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Load Forecasting And Analysis\MTLF_And_ForecastVar\Monthly Report\BackcastReport_Draft\"/>
    </mc:Choice>
  </mc:AlternateContent>
  <xr:revisionPtr revIDLastSave="0" documentId="13_ncr:1_{33E1C716-CA56-434E-9AB6-33D4AD15C9EC}" xr6:coauthVersionLast="47" xr6:coauthVersionMax="47" xr10:uidLastSave="{00000000-0000-0000-0000-000000000000}"/>
  <bookViews>
    <workbookView xWindow="-120" yWindow="-16320" windowWidth="29040" windowHeight="15840" activeTab="8" xr2:uid="{97011687-D04B-4C6D-A6C9-652B3FF6C846}"/>
  </bookViews>
  <sheets>
    <sheet name="Coast" sheetId="2" r:id="rId1"/>
    <sheet name="East" sheetId="3" r:id="rId2"/>
    <sheet name="FarWest" sheetId="4" r:id="rId3"/>
    <sheet name="NCent" sheetId="8" r:id="rId4"/>
    <sheet name="North" sheetId="1" r:id="rId5"/>
    <sheet name="SCent" sheetId="9" r:id="rId6"/>
    <sheet name="South" sheetId="6" r:id="rId7"/>
    <sheet name="West" sheetId="7" r:id="rId8"/>
    <sheet name="ERCOT" sheetId="10" r:id="rId9"/>
  </sheets>
  <calcPr calcId="191029"/>
  <pivotCaches>
    <pivotCache cacheId="14" r:id="rId10"/>
    <pivotCache cacheId="17" r:id="rId11"/>
    <pivotCache cacheId="20" r:id="rId12"/>
    <pivotCache cacheId="23" r:id="rId13"/>
    <pivotCache cacheId="26" r:id="rId14"/>
    <pivotCache cacheId="29" r:id="rId15"/>
    <pivotCache cacheId="32" r:id="rId16"/>
    <pivotCache cacheId="35" r:id="rId17"/>
    <pivotCache cacheId="38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675" i="7" l="1"/>
  <c r="O675" i="7" s="1"/>
  <c r="Q675" i="7" s="1"/>
  <c r="S675" i="7"/>
  <c r="N676" i="7"/>
  <c r="O676" i="7" s="1"/>
  <c r="Q676" i="7" s="1"/>
  <c r="S676" i="7"/>
  <c r="N677" i="7"/>
  <c r="O677" i="7" s="1"/>
  <c r="Q677" i="7" s="1"/>
  <c r="S677" i="7"/>
  <c r="N678" i="7"/>
  <c r="O678" i="7" s="1"/>
  <c r="Q678" i="7" s="1"/>
  <c r="S678" i="7"/>
  <c r="N679" i="7"/>
  <c r="O679" i="7" s="1"/>
  <c r="Q679" i="7" s="1"/>
  <c r="S679" i="7"/>
  <c r="N680" i="7"/>
  <c r="O680" i="7" s="1"/>
  <c r="Q680" i="7" s="1"/>
  <c r="S680" i="7"/>
  <c r="N681" i="7"/>
  <c r="P681" i="7" s="1"/>
  <c r="R681" i="7" s="1"/>
  <c r="S681" i="7"/>
  <c r="N682" i="7"/>
  <c r="O682" i="7" s="1"/>
  <c r="Q682" i="7" s="1"/>
  <c r="S682" i="7"/>
  <c r="N683" i="7"/>
  <c r="O683" i="7" s="1"/>
  <c r="Q683" i="7" s="1"/>
  <c r="S683" i="7"/>
  <c r="N684" i="7"/>
  <c r="O684" i="7" s="1"/>
  <c r="Q684" i="7" s="1"/>
  <c r="S684" i="7"/>
  <c r="N685" i="7"/>
  <c r="O685" i="7" s="1"/>
  <c r="Q685" i="7" s="1"/>
  <c r="S685" i="7"/>
  <c r="N686" i="7"/>
  <c r="O686" i="7" s="1"/>
  <c r="Q686" i="7" s="1"/>
  <c r="S686" i="7"/>
  <c r="N687" i="7"/>
  <c r="O687" i="7" s="1"/>
  <c r="Q687" i="7" s="1"/>
  <c r="S687" i="7"/>
  <c r="N688" i="7"/>
  <c r="O688" i="7" s="1"/>
  <c r="Q688" i="7" s="1"/>
  <c r="S688" i="7"/>
  <c r="N689" i="7"/>
  <c r="P689" i="7" s="1"/>
  <c r="R689" i="7" s="1"/>
  <c r="S689" i="7"/>
  <c r="N690" i="7"/>
  <c r="O690" i="7" s="1"/>
  <c r="Q690" i="7" s="1"/>
  <c r="S690" i="7"/>
  <c r="N691" i="7"/>
  <c r="O691" i="7" s="1"/>
  <c r="Q691" i="7" s="1"/>
  <c r="S691" i="7"/>
  <c r="N692" i="7"/>
  <c r="O692" i="7" s="1"/>
  <c r="Q692" i="7" s="1"/>
  <c r="S692" i="7"/>
  <c r="N693" i="7"/>
  <c r="O693" i="7" s="1"/>
  <c r="Q693" i="7" s="1"/>
  <c r="S693" i="7"/>
  <c r="N694" i="7"/>
  <c r="O694" i="7" s="1"/>
  <c r="Q694" i="7" s="1"/>
  <c r="S694" i="7"/>
  <c r="N695" i="7"/>
  <c r="O695" i="7" s="1"/>
  <c r="Q695" i="7" s="1"/>
  <c r="S695" i="7"/>
  <c r="N696" i="7"/>
  <c r="O696" i="7" s="1"/>
  <c r="Q696" i="7" s="1"/>
  <c r="S696" i="7"/>
  <c r="N697" i="7"/>
  <c r="P697" i="7" s="1"/>
  <c r="R697" i="7" s="1"/>
  <c r="S697" i="7"/>
  <c r="N698" i="7"/>
  <c r="O698" i="7" s="1"/>
  <c r="Q698" i="7" s="1"/>
  <c r="S698" i="7"/>
  <c r="N699" i="7"/>
  <c r="O699" i="7" s="1"/>
  <c r="Q699" i="7" s="1"/>
  <c r="S699" i="7"/>
  <c r="N700" i="7"/>
  <c r="O700" i="7" s="1"/>
  <c r="Q700" i="7" s="1"/>
  <c r="S700" i="7"/>
  <c r="N701" i="7"/>
  <c r="O701" i="7" s="1"/>
  <c r="Q701" i="7" s="1"/>
  <c r="S701" i="7"/>
  <c r="N702" i="7"/>
  <c r="O702" i="7" s="1"/>
  <c r="Q702" i="7" s="1"/>
  <c r="S702" i="7"/>
  <c r="N703" i="7"/>
  <c r="O703" i="7" s="1"/>
  <c r="Q703" i="7" s="1"/>
  <c r="S703" i="7"/>
  <c r="N704" i="7"/>
  <c r="O704" i="7" s="1"/>
  <c r="Q704" i="7" s="1"/>
  <c r="S704" i="7"/>
  <c r="N705" i="7"/>
  <c r="P705" i="7" s="1"/>
  <c r="R705" i="7" s="1"/>
  <c r="S705" i="7"/>
  <c r="N706" i="7"/>
  <c r="O706" i="7" s="1"/>
  <c r="Q706" i="7" s="1"/>
  <c r="S706" i="7"/>
  <c r="N707" i="7"/>
  <c r="O707" i="7" s="1"/>
  <c r="Q707" i="7" s="1"/>
  <c r="S707" i="7"/>
  <c r="N708" i="7"/>
  <c r="O708" i="7" s="1"/>
  <c r="Q708" i="7" s="1"/>
  <c r="S708" i="7"/>
  <c r="N709" i="7"/>
  <c r="O709" i="7" s="1"/>
  <c r="Q709" i="7" s="1"/>
  <c r="S709" i="7"/>
  <c r="N710" i="7"/>
  <c r="O710" i="7" s="1"/>
  <c r="Q710" i="7" s="1"/>
  <c r="S710" i="7"/>
  <c r="N711" i="7"/>
  <c r="O711" i="7" s="1"/>
  <c r="Q711" i="7" s="1"/>
  <c r="S711" i="7"/>
  <c r="N712" i="7"/>
  <c r="O712" i="7" s="1"/>
  <c r="Q712" i="7" s="1"/>
  <c r="S712" i="7"/>
  <c r="N713" i="7"/>
  <c r="P713" i="7" s="1"/>
  <c r="R713" i="7" s="1"/>
  <c r="S713" i="7"/>
  <c r="N714" i="7"/>
  <c r="O714" i="7" s="1"/>
  <c r="Q714" i="7" s="1"/>
  <c r="S714" i="7"/>
  <c r="N715" i="7"/>
  <c r="O715" i="7" s="1"/>
  <c r="Q715" i="7" s="1"/>
  <c r="S715" i="7"/>
  <c r="N716" i="7"/>
  <c r="O716" i="7" s="1"/>
  <c r="Q716" i="7" s="1"/>
  <c r="S716" i="7"/>
  <c r="N717" i="7"/>
  <c r="O717" i="7" s="1"/>
  <c r="Q717" i="7" s="1"/>
  <c r="S717" i="7"/>
  <c r="N718" i="7"/>
  <c r="O718" i="7" s="1"/>
  <c r="Q718" i="7" s="1"/>
  <c r="S718" i="7"/>
  <c r="N719" i="7"/>
  <c r="O719" i="7" s="1"/>
  <c r="Q719" i="7" s="1"/>
  <c r="S719" i="7"/>
  <c r="N720" i="7"/>
  <c r="O720" i="7" s="1"/>
  <c r="Q720" i="7" s="1"/>
  <c r="S720" i="7"/>
  <c r="N721" i="7"/>
  <c r="P721" i="7" s="1"/>
  <c r="R721" i="7" s="1"/>
  <c r="S721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L692" i="7"/>
  <c r="L693" i="7"/>
  <c r="L694" i="7"/>
  <c r="L695" i="7"/>
  <c r="L696" i="7"/>
  <c r="L697" i="7"/>
  <c r="L698" i="7"/>
  <c r="L699" i="7"/>
  <c r="L700" i="7"/>
  <c r="L701" i="7"/>
  <c r="L702" i="7"/>
  <c r="L703" i="7"/>
  <c r="L704" i="7"/>
  <c r="L705" i="7"/>
  <c r="L706" i="7"/>
  <c r="L707" i="7"/>
  <c r="L708" i="7"/>
  <c r="L709" i="7"/>
  <c r="L710" i="7"/>
  <c r="L711" i="7"/>
  <c r="L712" i="7"/>
  <c r="L713" i="7"/>
  <c r="L714" i="7"/>
  <c r="L715" i="7"/>
  <c r="L716" i="7"/>
  <c r="L717" i="7"/>
  <c r="L718" i="7"/>
  <c r="L719" i="7"/>
  <c r="L720" i="7"/>
  <c r="L721" i="7"/>
  <c r="L292" i="7"/>
  <c r="N292" i="7"/>
  <c r="S292" i="7"/>
  <c r="N675" i="6"/>
  <c r="O675" i="6" s="1"/>
  <c r="Q675" i="6" s="1"/>
  <c r="S675" i="6"/>
  <c r="N676" i="6"/>
  <c r="O676" i="6" s="1"/>
  <c r="Q676" i="6" s="1"/>
  <c r="S676" i="6"/>
  <c r="N677" i="6"/>
  <c r="O677" i="6" s="1"/>
  <c r="Q677" i="6" s="1"/>
  <c r="S677" i="6"/>
  <c r="N678" i="6"/>
  <c r="O678" i="6" s="1"/>
  <c r="Q678" i="6" s="1"/>
  <c r="S678" i="6"/>
  <c r="N679" i="6"/>
  <c r="O679" i="6" s="1"/>
  <c r="Q679" i="6" s="1"/>
  <c r="S679" i="6"/>
  <c r="N680" i="6"/>
  <c r="O680" i="6" s="1"/>
  <c r="Q680" i="6" s="1"/>
  <c r="S680" i="6"/>
  <c r="N681" i="6"/>
  <c r="P681" i="6" s="1"/>
  <c r="R681" i="6" s="1"/>
  <c r="S681" i="6"/>
  <c r="N682" i="6"/>
  <c r="O682" i="6" s="1"/>
  <c r="Q682" i="6" s="1"/>
  <c r="S682" i="6"/>
  <c r="N683" i="6"/>
  <c r="O683" i="6" s="1"/>
  <c r="Q683" i="6" s="1"/>
  <c r="S683" i="6"/>
  <c r="N684" i="6"/>
  <c r="O684" i="6" s="1"/>
  <c r="Q684" i="6" s="1"/>
  <c r="S684" i="6"/>
  <c r="N685" i="6"/>
  <c r="O685" i="6" s="1"/>
  <c r="Q685" i="6" s="1"/>
  <c r="S685" i="6"/>
  <c r="N686" i="6"/>
  <c r="O686" i="6" s="1"/>
  <c r="Q686" i="6" s="1"/>
  <c r="S686" i="6"/>
  <c r="N687" i="6"/>
  <c r="O687" i="6" s="1"/>
  <c r="Q687" i="6" s="1"/>
  <c r="S687" i="6"/>
  <c r="N688" i="6"/>
  <c r="O688" i="6" s="1"/>
  <c r="Q688" i="6" s="1"/>
  <c r="S688" i="6"/>
  <c r="N689" i="6"/>
  <c r="P689" i="6" s="1"/>
  <c r="R689" i="6" s="1"/>
  <c r="S689" i="6"/>
  <c r="N690" i="6"/>
  <c r="O690" i="6" s="1"/>
  <c r="Q690" i="6" s="1"/>
  <c r="S690" i="6"/>
  <c r="N691" i="6"/>
  <c r="O691" i="6" s="1"/>
  <c r="Q691" i="6" s="1"/>
  <c r="S691" i="6"/>
  <c r="N692" i="6"/>
  <c r="O692" i="6" s="1"/>
  <c r="Q692" i="6" s="1"/>
  <c r="S692" i="6"/>
  <c r="N693" i="6"/>
  <c r="O693" i="6" s="1"/>
  <c r="Q693" i="6" s="1"/>
  <c r="S693" i="6"/>
  <c r="N694" i="6"/>
  <c r="O694" i="6" s="1"/>
  <c r="Q694" i="6" s="1"/>
  <c r="S694" i="6"/>
  <c r="N695" i="6"/>
  <c r="O695" i="6" s="1"/>
  <c r="Q695" i="6" s="1"/>
  <c r="S695" i="6"/>
  <c r="N696" i="6"/>
  <c r="O696" i="6" s="1"/>
  <c r="Q696" i="6" s="1"/>
  <c r="S696" i="6"/>
  <c r="N697" i="6"/>
  <c r="P697" i="6" s="1"/>
  <c r="R697" i="6" s="1"/>
  <c r="S697" i="6"/>
  <c r="N698" i="6"/>
  <c r="O698" i="6" s="1"/>
  <c r="Q698" i="6" s="1"/>
  <c r="S698" i="6"/>
  <c r="N699" i="6"/>
  <c r="O699" i="6" s="1"/>
  <c r="Q699" i="6" s="1"/>
  <c r="S699" i="6"/>
  <c r="N700" i="6"/>
  <c r="O700" i="6" s="1"/>
  <c r="Q700" i="6" s="1"/>
  <c r="S700" i="6"/>
  <c r="N701" i="6"/>
  <c r="O701" i="6" s="1"/>
  <c r="Q701" i="6" s="1"/>
  <c r="S701" i="6"/>
  <c r="N702" i="6"/>
  <c r="O702" i="6" s="1"/>
  <c r="Q702" i="6" s="1"/>
  <c r="S702" i="6"/>
  <c r="N703" i="6"/>
  <c r="O703" i="6" s="1"/>
  <c r="Q703" i="6" s="1"/>
  <c r="S703" i="6"/>
  <c r="N704" i="6"/>
  <c r="O704" i="6" s="1"/>
  <c r="Q704" i="6" s="1"/>
  <c r="S704" i="6"/>
  <c r="N705" i="6"/>
  <c r="P705" i="6" s="1"/>
  <c r="R705" i="6" s="1"/>
  <c r="S705" i="6"/>
  <c r="N706" i="6"/>
  <c r="O706" i="6" s="1"/>
  <c r="Q706" i="6" s="1"/>
  <c r="S706" i="6"/>
  <c r="N707" i="6"/>
  <c r="O707" i="6" s="1"/>
  <c r="Q707" i="6" s="1"/>
  <c r="S707" i="6"/>
  <c r="N708" i="6"/>
  <c r="O708" i="6" s="1"/>
  <c r="Q708" i="6" s="1"/>
  <c r="S708" i="6"/>
  <c r="N709" i="6"/>
  <c r="O709" i="6" s="1"/>
  <c r="Q709" i="6" s="1"/>
  <c r="S709" i="6"/>
  <c r="N710" i="6"/>
  <c r="O710" i="6" s="1"/>
  <c r="Q710" i="6" s="1"/>
  <c r="S710" i="6"/>
  <c r="N711" i="6"/>
  <c r="O711" i="6" s="1"/>
  <c r="Q711" i="6" s="1"/>
  <c r="S711" i="6"/>
  <c r="N712" i="6"/>
  <c r="O712" i="6" s="1"/>
  <c r="Q712" i="6" s="1"/>
  <c r="S712" i="6"/>
  <c r="N713" i="6"/>
  <c r="O713" i="6" s="1"/>
  <c r="Q713" i="6" s="1"/>
  <c r="S713" i="6"/>
  <c r="N714" i="6"/>
  <c r="O714" i="6" s="1"/>
  <c r="Q714" i="6" s="1"/>
  <c r="S714" i="6"/>
  <c r="N715" i="6"/>
  <c r="P715" i="6" s="1"/>
  <c r="R715" i="6" s="1"/>
  <c r="S715" i="6"/>
  <c r="N716" i="6"/>
  <c r="O716" i="6" s="1"/>
  <c r="Q716" i="6" s="1"/>
  <c r="S716" i="6"/>
  <c r="N717" i="6"/>
  <c r="O717" i="6" s="1"/>
  <c r="Q717" i="6" s="1"/>
  <c r="S717" i="6"/>
  <c r="N718" i="6"/>
  <c r="O718" i="6" s="1"/>
  <c r="Q718" i="6" s="1"/>
  <c r="S718" i="6"/>
  <c r="N719" i="6"/>
  <c r="P719" i="6" s="1"/>
  <c r="R719" i="6" s="1"/>
  <c r="S719" i="6"/>
  <c r="N720" i="6"/>
  <c r="O720" i="6" s="1"/>
  <c r="Q720" i="6" s="1"/>
  <c r="S720" i="6"/>
  <c r="N721" i="6"/>
  <c r="O721" i="6" s="1"/>
  <c r="Q721" i="6" s="1"/>
  <c r="S721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699" i="6"/>
  <c r="L700" i="6"/>
  <c r="L701" i="6"/>
  <c r="L702" i="6"/>
  <c r="L703" i="6"/>
  <c r="L704" i="6"/>
  <c r="L705" i="6"/>
  <c r="L706" i="6"/>
  <c r="L707" i="6"/>
  <c r="L708" i="6"/>
  <c r="L709" i="6"/>
  <c r="L710" i="6"/>
  <c r="L711" i="6"/>
  <c r="L712" i="6"/>
  <c r="L713" i="6"/>
  <c r="L714" i="6"/>
  <c r="L715" i="6"/>
  <c r="L716" i="6"/>
  <c r="L717" i="6"/>
  <c r="L718" i="6"/>
  <c r="L719" i="6"/>
  <c r="L720" i="6"/>
  <c r="L721" i="6"/>
  <c r="L292" i="6"/>
  <c r="N292" i="6"/>
  <c r="S292" i="6"/>
  <c r="N675" i="9"/>
  <c r="O675" i="9" s="1"/>
  <c r="Q675" i="9" s="1"/>
  <c r="S675" i="9"/>
  <c r="N676" i="9"/>
  <c r="O676" i="9" s="1"/>
  <c r="Q676" i="9" s="1"/>
  <c r="S676" i="9"/>
  <c r="N677" i="9"/>
  <c r="O677" i="9" s="1"/>
  <c r="Q677" i="9" s="1"/>
  <c r="S677" i="9"/>
  <c r="N678" i="9"/>
  <c r="O678" i="9" s="1"/>
  <c r="Q678" i="9" s="1"/>
  <c r="S678" i="9"/>
  <c r="N679" i="9"/>
  <c r="O679" i="9" s="1"/>
  <c r="Q679" i="9" s="1"/>
  <c r="S679" i="9"/>
  <c r="N680" i="9"/>
  <c r="O680" i="9" s="1"/>
  <c r="Q680" i="9" s="1"/>
  <c r="S680" i="9"/>
  <c r="N681" i="9"/>
  <c r="P681" i="9" s="1"/>
  <c r="R681" i="9" s="1"/>
  <c r="S681" i="9"/>
  <c r="N682" i="9"/>
  <c r="O682" i="9" s="1"/>
  <c r="Q682" i="9" s="1"/>
  <c r="S682" i="9"/>
  <c r="N683" i="9"/>
  <c r="O683" i="9" s="1"/>
  <c r="Q683" i="9" s="1"/>
  <c r="S683" i="9"/>
  <c r="N684" i="9"/>
  <c r="P684" i="9" s="1"/>
  <c r="R684" i="9" s="1"/>
  <c r="S684" i="9"/>
  <c r="N685" i="9"/>
  <c r="O685" i="9" s="1"/>
  <c r="Q685" i="9" s="1"/>
  <c r="S685" i="9"/>
  <c r="N686" i="9"/>
  <c r="O686" i="9" s="1"/>
  <c r="Q686" i="9" s="1"/>
  <c r="S686" i="9"/>
  <c r="N687" i="9"/>
  <c r="P687" i="9" s="1"/>
  <c r="R687" i="9" s="1"/>
  <c r="S687" i="9"/>
  <c r="N688" i="9"/>
  <c r="O688" i="9" s="1"/>
  <c r="Q688" i="9" s="1"/>
  <c r="S688" i="9"/>
  <c r="N689" i="9"/>
  <c r="O689" i="9" s="1"/>
  <c r="Q689" i="9" s="1"/>
  <c r="S689" i="9"/>
  <c r="N690" i="9"/>
  <c r="P690" i="9" s="1"/>
  <c r="R690" i="9" s="1"/>
  <c r="S690" i="9"/>
  <c r="N691" i="9"/>
  <c r="O691" i="9" s="1"/>
  <c r="Q691" i="9" s="1"/>
  <c r="S691" i="9"/>
  <c r="N692" i="9"/>
  <c r="O692" i="9" s="1"/>
  <c r="Q692" i="9" s="1"/>
  <c r="S692" i="9"/>
  <c r="N693" i="9"/>
  <c r="O693" i="9" s="1"/>
  <c r="Q693" i="9" s="1"/>
  <c r="S693" i="9"/>
  <c r="N694" i="9"/>
  <c r="O694" i="9" s="1"/>
  <c r="Q694" i="9" s="1"/>
  <c r="S694" i="9"/>
  <c r="N695" i="9"/>
  <c r="O695" i="9" s="1"/>
  <c r="Q695" i="9" s="1"/>
  <c r="S695" i="9"/>
  <c r="N696" i="9"/>
  <c r="O696" i="9" s="1"/>
  <c r="Q696" i="9" s="1"/>
  <c r="S696" i="9"/>
  <c r="N697" i="9"/>
  <c r="O697" i="9" s="1"/>
  <c r="Q697" i="9" s="1"/>
  <c r="S697" i="9"/>
  <c r="N698" i="9"/>
  <c r="O698" i="9" s="1"/>
  <c r="Q698" i="9" s="1"/>
  <c r="S698" i="9"/>
  <c r="N699" i="9"/>
  <c r="O699" i="9" s="1"/>
  <c r="Q699" i="9" s="1"/>
  <c r="S699" i="9"/>
  <c r="N700" i="9"/>
  <c r="O700" i="9" s="1"/>
  <c r="Q700" i="9" s="1"/>
  <c r="S700" i="9"/>
  <c r="N701" i="9"/>
  <c r="O701" i="9" s="1"/>
  <c r="Q701" i="9" s="1"/>
  <c r="S701" i="9"/>
  <c r="N702" i="9"/>
  <c r="O702" i="9" s="1"/>
  <c r="Q702" i="9" s="1"/>
  <c r="S702" i="9"/>
  <c r="N703" i="9"/>
  <c r="P703" i="9" s="1"/>
  <c r="R703" i="9" s="1"/>
  <c r="S703" i="9"/>
  <c r="N704" i="9"/>
  <c r="O704" i="9" s="1"/>
  <c r="Q704" i="9" s="1"/>
  <c r="S704" i="9"/>
  <c r="N705" i="9"/>
  <c r="O705" i="9" s="1"/>
  <c r="Q705" i="9" s="1"/>
  <c r="S705" i="9"/>
  <c r="N706" i="9"/>
  <c r="P706" i="9" s="1"/>
  <c r="R706" i="9" s="1"/>
  <c r="S706" i="9"/>
  <c r="N707" i="9"/>
  <c r="O707" i="9" s="1"/>
  <c r="Q707" i="9" s="1"/>
  <c r="S707" i="9"/>
  <c r="N708" i="9"/>
  <c r="O708" i="9" s="1"/>
  <c r="Q708" i="9" s="1"/>
  <c r="S708" i="9"/>
  <c r="N709" i="9"/>
  <c r="O709" i="9" s="1"/>
  <c r="Q709" i="9" s="1"/>
  <c r="S709" i="9"/>
  <c r="N710" i="9"/>
  <c r="O710" i="9" s="1"/>
  <c r="Q710" i="9" s="1"/>
  <c r="S710" i="9"/>
  <c r="N711" i="9"/>
  <c r="O711" i="9" s="1"/>
  <c r="Q711" i="9" s="1"/>
  <c r="S711" i="9"/>
  <c r="N712" i="9"/>
  <c r="O712" i="9" s="1"/>
  <c r="Q712" i="9" s="1"/>
  <c r="S712" i="9"/>
  <c r="N713" i="9"/>
  <c r="O713" i="9" s="1"/>
  <c r="Q713" i="9" s="1"/>
  <c r="S713" i="9"/>
  <c r="N714" i="9"/>
  <c r="O714" i="9" s="1"/>
  <c r="Q714" i="9" s="1"/>
  <c r="S714" i="9"/>
  <c r="N715" i="9"/>
  <c r="O715" i="9" s="1"/>
  <c r="Q715" i="9" s="1"/>
  <c r="S715" i="9"/>
  <c r="N716" i="9"/>
  <c r="O716" i="9" s="1"/>
  <c r="Q716" i="9" s="1"/>
  <c r="S716" i="9"/>
  <c r="N717" i="9"/>
  <c r="O717" i="9" s="1"/>
  <c r="Q717" i="9" s="1"/>
  <c r="S717" i="9"/>
  <c r="N718" i="9"/>
  <c r="O718" i="9" s="1"/>
  <c r="Q718" i="9" s="1"/>
  <c r="S718" i="9"/>
  <c r="N719" i="9"/>
  <c r="P719" i="9" s="1"/>
  <c r="R719" i="9" s="1"/>
  <c r="S719" i="9"/>
  <c r="N720" i="9"/>
  <c r="O720" i="9" s="1"/>
  <c r="Q720" i="9" s="1"/>
  <c r="S720" i="9"/>
  <c r="N721" i="9"/>
  <c r="O721" i="9" s="1"/>
  <c r="Q721" i="9" s="1"/>
  <c r="S721" i="9"/>
  <c r="L675" i="9"/>
  <c r="L676" i="9"/>
  <c r="L677" i="9"/>
  <c r="L678" i="9"/>
  <c r="L679" i="9"/>
  <c r="L680" i="9"/>
  <c r="L681" i="9"/>
  <c r="L682" i="9"/>
  <c r="L683" i="9"/>
  <c r="L684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699" i="9"/>
  <c r="L700" i="9"/>
  <c r="L701" i="9"/>
  <c r="L702" i="9"/>
  <c r="L703" i="9"/>
  <c r="L704" i="9"/>
  <c r="L705" i="9"/>
  <c r="L706" i="9"/>
  <c r="L707" i="9"/>
  <c r="L708" i="9"/>
  <c r="L709" i="9"/>
  <c r="L710" i="9"/>
  <c r="L711" i="9"/>
  <c r="L712" i="9"/>
  <c r="L713" i="9"/>
  <c r="L714" i="9"/>
  <c r="L715" i="9"/>
  <c r="L716" i="9"/>
  <c r="L717" i="9"/>
  <c r="L718" i="9"/>
  <c r="L719" i="9"/>
  <c r="L720" i="9"/>
  <c r="L721" i="9"/>
  <c r="L292" i="9"/>
  <c r="N292" i="9"/>
  <c r="S292" i="9"/>
  <c r="L292" i="8"/>
  <c r="N292" i="8"/>
  <c r="P292" i="8" s="1"/>
  <c r="R292" i="8" s="1"/>
  <c r="S292" i="8"/>
  <c r="L675" i="8"/>
  <c r="N675" i="8"/>
  <c r="O675" i="8" s="1"/>
  <c r="Q675" i="8" s="1"/>
  <c r="S675" i="8"/>
  <c r="L676" i="8"/>
  <c r="N676" i="8"/>
  <c r="O676" i="8" s="1"/>
  <c r="Q676" i="8" s="1"/>
  <c r="S676" i="8"/>
  <c r="L677" i="8"/>
  <c r="N677" i="8"/>
  <c r="P677" i="8" s="1"/>
  <c r="R677" i="8" s="1"/>
  <c r="S677" i="8"/>
  <c r="L678" i="8"/>
  <c r="N678" i="8"/>
  <c r="O678" i="8" s="1"/>
  <c r="Q678" i="8" s="1"/>
  <c r="S678" i="8"/>
  <c r="L679" i="8"/>
  <c r="N679" i="8"/>
  <c r="O679" i="8" s="1"/>
  <c r="Q679" i="8" s="1"/>
  <c r="S679" i="8"/>
  <c r="L680" i="8"/>
  <c r="N680" i="8"/>
  <c r="P680" i="8" s="1"/>
  <c r="R680" i="8" s="1"/>
  <c r="S680" i="8"/>
  <c r="L681" i="8"/>
  <c r="N681" i="8"/>
  <c r="O681" i="8" s="1"/>
  <c r="Q681" i="8" s="1"/>
  <c r="S681" i="8"/>
  <c r="L682" i="8"/>
  <c r="N682" i="8"/>
  <c r="O682" i="8" s="1"/>
  <c r="Q682" i="8" s="1"/>
  <c r="S682" i="8"/>
  <c r="L683" i="8"/>
  <c r="N683" i="8"/>
  <c r="P683" i="8" s="1"/>
  <c r="R683" i="8" s="1"/>
  <c r="S683" i="8"/>
  <c r="L684" i="8"/>
  <c r="N684" i="8"/>
  <c r="O684" i="8" s="1"/>
  <c r="Q684" i="8" s="1"/>
  <c r="S684" i="8"/>
  <c r="L685" i="8"/>
  <c r="N685" i="8"/>
  <c r="O685" i="8" s="1"/>
  <c r="Q685" i="8" s="1"/>
  <c r="S685" i="8"/>
  <c r="L686" i="8"/>
  <c r="N686" i="8"/>
  <c r="P686" i="8" s="1"/>
  <c r="R686" i="8" s="1"/>
  <c r="S686" i="8"/>
  <c r="L687" i="8"/>
  <c r="N687" i="8"/>
  <c r="O687" i="8" s="1"/>
  <c r="Q687" i="8" s="1"/>
  <c r="S687" i="8"/>
  <c r="L688" i="8"/>
  <c r="N688" i="8"/>
  <c r="O688" i="8" s="1"/>
  <c r="Q688" i="8" s="1"/>
  <c r="S688" i="8"/>
  <c r="L689" i="8"/>
  <c r="N689" i="8"/>
  <c r="O689" i="8" s="1"/>
  <c r="Q689" i="8" s="1"/>
  <c r="S689" i="8"/>
  <c r="L690" i="8"/>
  <c r="N690" i="8"/>
  <c r="O690" i="8" s="1"/>
  <c r="Q690" i="8" s="1"/>
  <c r="S690" i="8"/>
  <c r="L691" i="8"/>
  <c r="N691" i="8"/>
  <c r="O691" i="8" s="1"/>
  <c r="Q691" i="8" s="1"/>
  <c r="S691" i="8"/>
  <c r="L692" i="8"/>
  <c r="N692" i="8"/>
  <c r="O692" i="8" s="1"/>
  <c r="Q692" i="8" s="1"/>
  <c r="S692" i="8"/>
  <c r="L693" i="8"/>
  <c r="N693" i="8"/>
  <c r="O693" i="8" s="1"/>
  <c r="Q693" i="8" s="1"/>
  <c r="S693" i="8"/>
  <c r="L694" i="8"/>
  <c r="N694" i="8"/>
  <c r="O694" i="8" s="1"/>
  <c r="Q694" i="8" s="1"/>
  <c r="S694" i="8"/>
  <c r="L695" i="8"/>
  <c r="N695" i="8"/>
  <c r="O695" i="8" s="1"/>
  <c r="Q695" i="8" s="1"/>
  <c r="S695" i="8"/>
  <c r="L696" i="8"/>
  <c r="N696" i="8"/>
  <c r="P696" i="8" s="1"/>
  <c r="R696" i="8" s="1"/>
  <c r="S696" i="8"/>
  <c r="L697" i="8"/>
  <c r="N697" i="8"/>
  <c r="O697" i="8" s="1"/>
  <c r="Q697" i="8" s="1"/>
  <c r="S697" i="8"/>
  <c r="L698" i="8"/>
  <c r="N698" i="8"/>
  <c r="P698" i="8" s="1"/>
  <c r="R698" i="8" s="1"/>
  <c r="S698" i="8"/>
  <c r="L699" i="8"/>
  <c r="N699" i="8"/>
  <c r="O699" i="8" s="1"/>
  <c r="Q699" i="8" s="1"/>
  <c r="S699" i="8"/>
  <c r="L700" i="8"/>
  <c r="N700" i="8"/>
  <c r="P700" i="8" s="1"/>
  <c r="R700" i="8" s="1"/>
  <c r="S700" i="8"/>
  <c r="L701" i="8"/>
  <c r="N701" i="8"/>
  <c r="O701" i="8" s="1"/>
  <c r="Q701" i="8" s="1"/>
  <c r="S701" i="8"/>
  <c r="L702" i="8"/>
  <c r="N702" i="8"/>
  <c r="P702" i="8" s="1"/>
  <c r="R702" i="8" s="1"/>
  <c r="S702" i="8"/>
  <c r="L703" i="8"/>
  <c r="N703" i="8"/>
  <c r="O703" i="8" s="1"/>
  <c r="Q703" i="8" s="1"/>
  <c r="S703" i="8"/>
  <c r="L704" i="8"/>
  <c r="N704" i="8"/>
  <c r="P704" i="8" s="1"/>
  <c r="R704" i="8" s="1"/>
  <c r="S704" i="8"/>
  <c r="L705" i="8"/>
  <c r="N705" i="8"/>
  <c r="O705" i="8" s="1"/>
  <c r="Q705" i="8" s="1"/>
  <c r="S705" i="8"/>
  <c r="L706" i="8"/>
  <c r="N706" i="8"/>
  <c r="P706" i="8" s="1"/>
  <c r="R706" i="8" s="1"/>
  <c r="S706" i="8"/>
  <c r="L707" i="8"/>
  <c r="N707" i="8"/>
  <c r="O707" i="8" s="1"/>
  <c r="Q707" i="8" s="1"/>
  <c r="S707" i="8"/>
  <c r="L708" i="8"/>
  <c r="N708" i="8"/>
  <c r="P708" i="8" s="1"/>
  <c r="R708" i="8" s="1"/>
  <c r="S708" i="8"/>
  <c r="L709" i="8"/>
  <c r="N709" i="8"/>
  <c r="O709" i="8" s="1"/>
  <c r="Q709" i="8" s="1"/>
  <c r="S709" i="8"/>
  <c r="L710" i="8"/>
  <c r="N710" i="8"/>
  <c r="P710" i="8" s="1"/>
  <c r="R710" i="8" s="1"/>
  <c r="S710" i="8"/>
  <c r="L711" i="8"/>
  <c r="N711" i="8"/>
  <c r="O711" i="8" s="1"/>
  <c r="Q711" i="8" s="1"/>
  <c r="S711" i="8"/>
  <c r="L712" i="8"/>
  <c r="N712" i="8"/>
  <c r="P712" i="8" s="1"/>
  <c r="R712" i="8" s="1"/>
  <c r="S712" i="8"/>
  <c r="L713" i="8"/>
  <c r="N713" i="8"/>
  <c r="O713" i="8" s="1"/>
  <c r="Q713" i="8" s="1"/>
  <c r="S713" i="8"/>
  <c r="L714" i="8"/>
  <c r="N714" i="8"/>
  <c r="P714" i="8" s="1"/>
  <c r="R714" i="8" s="1"/>
  <c r="S714" i="8"/>
  <c r="L715" i="8"/>
  <c r="N715" i="8"/>
  <c r="O715" i="8" s="1"/>
  <c r="Q715" i="8" s="1"/>
  <c r="S715" i="8"/>
  <c r="L716" i="8"/>
  <c r="N716" i="8"/>
  <c r="P716" i="8" s="1"/>
  <c r="R716" i="8" s="1"/>
  <c r="S716" i="8"/>
  <c r="L717" i="8"/>
  <c r="N717" i="8"/>
  <c r="O717" i="8" s="1"/>
  <c r="Q717" i="8" s="1"/>
  <c r="S717" i="8"/>
  <c r="L718" i="8"/>
  <c r="N718" i="8"/>
  <c r="P718" i="8" s="1"/>
  <c r="R718" i="8" s="1"/>
  <c r="S718" i="8"/>
  <c r="L719" i="8"/>
  <c r="N719" i="8"/>
  <c r="O719" i="8" s="1"/>
  <c r="Q719" i="8" s="1"/>
  <c r="S719" i="8"/>
  <c r="L720" i="8"/>
  <c r="N720" i="8"/>
  <c r="P720" i="8" s="1"/>
  <c r="R720" i="8" s="1"/>
  <c r="S720" i="8"/>
  <c r="L721" i="8"/>
  <c r="N721" i="8"/>
  <c r="O721" i="8" s="1"/>
  <c r="Q721" i="8" s="1"/>
  <c r="S721" i="8"/>
  <c r="L675" i="1"/>
  <c r="N675" i="1"/>
  <c r="O675" i="1" s="1"/>
  <c r="Q675" i="1" s="1"/>
  <c r="S675" i="1"/>
  <c r="L676" i="1"/>
  <c r="N676" i="1"/>
  <c r="O676" i="1" s="1"/>
  <c r="Q676" i="1" s="1"/>
  <c r="S676" i="1"/>
  <c r="L677" i="1"/>
  <c r="N677" i="1"/>
  <c r="O677" i="1" s="1"/>
  <c r="Q677" i="1" s="1"/>
  <c r="S677" i="1"/>
  <c r="L678" i="1"/>
  <c r="N678" i="1"/>
  <c r="O678" i="1" s="1"/>
  <c r="Q678" i="1" s="1"/>
  <c r="S678" i="1"/>
  <c r="L679" i="1"/>
  <c r="N679" i="1"/>
  <c r="P679" i="1" s="1"/>
  <c r="R679" i="1" s="1"/>
  <c r="S679" i="1"/>
  <c r="L680" i="1"/>
  <c r="N680" i="1"/>
  <c r="O680" i="1" s="1"/>
  <c r="Q680" i="1" s="1"/>
  <c r="S680" i="1"/>
  <c r="L681" i="1"/>
  <c r="N681" i="1"/>
  <c r="O681" i="1" s="1"/>
  <c r="Q681" i="1" s="1"/>
  <c r="S681" i="1"/>
  <c r="L682" i="1"/>
  <c r="N682" i="1"/>
  <c r="O682" i="1" s="1"/>
  <c r="Q682" i="1" s="1"/>
  <c r="S682" i="1"/>
  <c r="L683" i="1"/>
  <c r="N683" i="1"/>
  <c r="O683" i="1" s="1"/>
  <c r="Q683" i="1" s="1"/>
  <c r="S683" i="1"/>
  <c r="L684" i="1"/>
  <c r="N684" i="1"/>
  <c r="O684" i="1" s="1"/>
  <c r="Q684" i="1" s="1"/>
  <c r="S684" i="1"/>
  <c r="L685" i="1"/>
  <c r="N685" i="1"/>
  <c r="O685" i="1" s="1"/>
  <c r="Q685" i="1" s="1"/>
  <c r="S685" i="1"/>
  <c r="L686" i="1"/>
  <c r="N686" i="1"/>
  <c r="O686" i="1" s="1"/>
  <c r="Q686" i="1" s="1"/>
  <c r="S686" i="1"/>
  <c r="L687" i="1"/>
  <c r="N687" i="1"/>
  <c r="O687" i="1" s="1"/>
  <c r="Q687" i="1" s="1"/>
  <c r="S687" i="1"/>
  <c r="L688" i="1"/>
  <c r="N688" i="1"/>
  <c r="O688" i="1" s="1"/>
  <c r="Q688" i="1" s="1"/>
  <c r="S688" i="1"/>
  <c r="L689" i="1"/>
  <c r="N689" i="1"/>
  <c r="O689" i="1" s="1"/>
  <c r="Q689" i="1" s="1"/>
  <c r="S689" i="1"/>
  <c r="L690" i="1"/>
  <c r="N690" i="1"/>
  <c r="O690" i="1" s="1"/>
  <c r="Q690" i="1" s="1"/>
  <c r="S690" i="1"/>
  <c r="L691" i="1"/>
  <c r="N691" i="1"/>
  <c r="O691" i="1" s="1"/>
  <c r="Q691" i="1" s="1"/>
  <c r="S691" i="1"/>
  <c r="L692" i="1"/>
  <c r="N692" i="1"/>
  <c r="O692" i="1" s="1"/>
  <c r="Q692" i="1" s="1"/>
  <c r="S692" i="1"/>
  <c r="L693" i="1"/>
  <c r="N693" i="1"/>
  <c r="O693" i="1" s="1"/>
  <c r="Q693" i="1" s="1"/>
  <c r="S693" i="1"/>
  <c r="L694" i="1"/>
  <c r="N694" i="1"/>
  <c r="O694" i="1" s="1"/>
  <c r="Q694" i="1" s="1"/>
  <c r="S694" i="1"/>
  <c r="L695" i="1"/>
  <c r="N695" i="1"/>
  <c r="O695" i="1" s="1"/>
  <c r="Q695" i="1" s="1"/>
  <c r="S695" i="1"/>
  <c r="L696" i="1"/>
  <c r="N696" i="1"/>
  <c r="O696" i="1" s="1"/>
  <c r="Q696" i="1" s="1"/>
  <c r="S696" i="1"/>
  <c r="L697" i="1"/>
  <c r="N697" i="1"/>
  <c r="O697" i="1" s="1"/>
  <c r="Q697" i="1" s="1"/>
  <c r="S697" i="1"/>
  <c r="L698" i="1"/>
  <c r="N698" i="1"/>
  <c r="O698" i="1" s="1"/>
  <c r="Q698" i="1" s="1"/>
  <c r="S698" i="1"/>
  <c r="L699" i="1"/>
  <c r="N699" i="1"/>
  <c r="O699" i="1" s="1"/>
  <c r="Q699" i="1" s="1"/>
  <c r="S699" i="1"/>
  <c r="L700" i="1"/>
  <c r="N700" i="1"/>
  <c r="O700" i="1" s="1"/>
  <c r="Q700" i="1" s="1"/>
  <c r="S700" i="1"/>
  <c r="L701" i="1"/>
  <c r="N701" i="1"/>
  <c r="O701" i="1" s="1"/>
  <c r="Q701" i="1" s="1"/>
  <c r="S701" i="1"/>
  <c r="L702" i="1"/>
  <c r="N702" i="1"/>
  <c r="O702" i="1" s="1"/>
  <c r="Q702" i="1" s="1"/>
  <c r="S702" i="1"/>
  <c r="L703" i="1"/>
  <c r="N703" i="1"/>
  <c r="O703" i="1" s="1"/>
  <c r="Q703" i="1" s="1"/>
  <c r="S703" i="1"/>
  <c r="L704" i="1"/>
  <c r="N704" i="1"/>
  <c r="O704" i="1" s="1"/>
  <c r="Q704" i="1" s="1"/>
  <c r="S704" i="1"/>
  <c r="L705" i="1"/>
  <c r="N705" i="1"/>
  <c r="O705" i="1" s="1"/>
  <c r="Q705" i="1" s="1"/>
  <c r="S705" i="1"/>
  <c r="L706" i="1"/>
  <c r="N706" i="1"/>
  <c r="O706" i="1" s="1"/>
  <c r="Q706" i="1" s="1"/>
  <c r="S706" i="1"/>
  <c r="L707" i="1"/>
  <c r="N707" i="1"/>
  <c r="O707" i="1" s="1"/>
  <c r="Q707" i="1" s="1"/>
  <c r="S707" i="1"/>
  <c r="L708" i="1"/>
  <c r="N708" i="1"/>
  <c r="O708" i="1" s="1"/>
  <c r="Q708" i="1" s="1"/>
  <c r="S708" i="1"/>
  <c r="L709" i="1"/>
  <c r="N709" i="1"/>
  <c r="O709" i="1" s="1"/>
  <c r="Q709" i="1" s="1"/>
  <c r="S709" i="1"/>
  <c r="L710" i="1"/>
  <c r="N710" i="1"/>
  <c r="O710" i="1" s="1"/>
  <c r="Q710" i="1" s="1"/>
  <c r="S710" i="1"/>
  <c r="L711" i="1"/>
  <c r="N711" i="1"/>
  <c r="O711" i="1" s="1"/>
  <c r="Q711" i="1" s="1"/>
  <c r="S711" i="1"/>
  <c r="L712" i="1"/>
  <c r="N712" i="1"/>
  <c r="O712" i="1" s="1"/>
  <c r="Q712" i="1" s="1"/>
  <c r="S712" i="1"/>
  <c r="L713" i="1"/>
  <c r="N713" i="1"/>
  <c r="O713" i="1" s="1"/>
  <c r="Q713" i="1" s="1"/>
  <c r="S713" i="1"/>
  <c r="L714" i="1"/>
  <c r="N714" i="1"/>
  <c r="O714" i="1" s="1"/>
  <c r="Q714" i="1" s="1"/>
  <c r="S714" i="1"/>
  <c r="L715" i="1"/>
  <c r="N715" i="1"/>
  <c r="O715" i="1" s="1"/>
  <c r="Q715" i="1" s="1"/>
  <c r="S715" i="1"/>
  <c r="L716" i="1"/>
  <c r="N716" i="1"/>
  <c r="O716" i="1" s="1"/>
  <c r="Q716" i="1" s="1"/>
  <c r="S716" i="1"/>
  <c r="L717" i="1"/>
  <c r="N717" i="1"/>
  <c r="O717" i="1" s="1"/>
  <c r="Q717" i="1" s="1"/>
  <c r="S717" i="1"/>
  <c r="L718" i="1"/>
  <c r="N718" i="1"/>
  <c r="O718" i="1" s="1"/>
  <c r="Q718" i="1" s="1"/>
  <c r="S718" i="1"/>
  <c r="L719" i="1"/>
  <c r="N719" i="1"/>
  <c r="O719" i="1" s="1"/>
  <c r="Q719" i="1" s="1"/>
  <c r="S719" i="1"/>
  <c r="L720" i="1"/>
  <c r="N720" i="1"/>
  <c r="O720" i="1" s="1"/>
  <c r="Q720" i="1" s="1"/>
  <c r="S720" i="1"/>
  <c r="L721" i="1"/>
  <c r="N721" i="1"/>
  <c r="O721" i="1" s="1"/>
  <c r="Q721" i="1" s="1"/>
  <c r="S721" i="1"/>
  <c r="L292" i="1"/>
  <c r="N292" i="1"/>
  <c r="S292" i="1"/>
  <c r="L675" i="4"/>
  <c r="N675" i="4"/>
  <c r="O675" i="4" s="1"/>
  <c r="Q675" i="4" s="1"/>
  <c r="S675" i="4"/>
  <c r="L676" i="4"/>
  <c r="N676" i="4"/>
  <c r="O676" i="4" s="1"/>
  <c r="Q676" i="4" s="1"/>
  <c r="S676" i="4"/>
  <c r="L677" i="4"/>
  <c r="N677" i="4"/>
  <c r="O677" i="4" s="1"/>
  <c r="Q677" i="4" s="1"/>
  <c r="S677" i="4"/>
  <c r="L678" i="4"/>
  <c r="N678" i="4"/>
  <c r="O678" i="4" s="1"/>
  <c r="Q678" i="4" s="1"/>
  <c r="S678" i="4"/>
  <c r="L679" i="4"/>
  <c r="N679" i="4"/>
  <c r="O679" i="4" s="1"/>
  <c r="Q679" i="4" s="1"/>
  <c r="S679" i="4"/>
  <c r="L680" i="4"/>
  <c r="N680" i="4"/>
  <c r="P680" i="4" s="1"/>
  <c r="R680" i="4" s="1"/>
  <c r="S680" i="4"/>
  <c r="L681" i="4"/>
  <c r="N681" i="4"/>
  <c r="O681" i="4" s="1"/>
  <c r="Q681" i="4" s="1"/>
  <c r="S681" i="4"/>
  <c r="L682" i="4"/>
  <c r="N682" i="4"/>
  <c r="O682" i="4" s="1"/>
  <c r="Q682" i="4" s="1"/>
  <c r="S682" i="4"/>
  <c r="L683" i="4"/>
  <c r="N683" i="4"/>
  <c r="O683" i="4" s="1"/>
  <c r="Q683" i="4" s="1"/>
  <c r="S683" i="4"/>
  <c r="L684" i="4"/>
  <c r="N684" i="4"/>
  <c r="P684" i="4" s="1"/>
  <c r="R684" i="4" s="1"/>
  <c r="S684" i="4"/>
  <c r="L685" i="4"/>
  <c r="N685" i="4"/>
  <c r="O685" i="4" s="1"/>
  <c r="Q685" i="4" s="1"/>
  <c r="S685" i="4"/>
  <c r="L686" i="4"/>
  <c r="N686" i="4"/>
  <c r="O686" i="4" s="1"/>
  <c r="Q686" i="4" s="1"/>
  <c r="S686" i="4"/>
  <c r="L687" i="4"/>
  <c r="N687" i="4"/>
  <c r="P687" i="4" s="1"/>
  <c r="R687" i="4" s="1"/>
  <c r="S687" i="4"/>
  <c r="L688" i="4"/>
  <c r="N688" i="4"/>
  <c r="O688" i="4" s="1"/>
  <c r="Q688" i="4" s="1"/>
  <c r="S688" i="4"/>
  <c r="L689" i="4"/>
  <c r="N689" i="4"/>
  <c r="O689" i="4" s="1"/>
  <c r="Q689" i="4" s="1"/>
  <c r="S689" i="4"/>
  <c r="L690" i="4"/>
  <c r="N690" i="4"/>
  <c r="O690" i="4" s="1"/>
  <c r="Q690" i="4" s="1"/>
  <c r="S690" i="4"/>
  <c r="L691" i="4"/>
  <c r="N691" i="4"/>
  <c r="P691" i="4" s="1"/>
  <c r="R691" i="4" s="1"/>
  <c r="S691" i="4"/>
  <c r="L692" i="4"/>
  <c r="N692" i="4"/>
  <c r="O692" i="4" s="1"/>
  <c r="Q692" i="4" s="1"/>
  <c r="S692" i="4"/>
  <c r="L693" i="4"/>
  <c r="N693" i="4"/>
  <c r="O693" i="4" s="1"/>
  <c r="Q693" i="4" s="1"/>
  <c r="S693" i="4"/>
  <c r="L694" i="4"/>
  <c r="N694" i="4"/>
  <c r="O694" i="4" s="1"/>
  <c r="Q694" i="4" s="1"/>
  <c r="S694" i="4"/>
  <c r="L695" i="4"/>
  <c r="N695" i="4"/>
  <c r="O695" i="4" s="1"/>
  <c r="Q695" i="4" s="1"/>
  <c r="S695" i="4"/>
  <c r="L696" i="4"/>
  <c r="N696" i="4"/>
  <c r="O696" i="4" s="1"/>
  <c r="Q696" i="4" s="1"/>
  <c r="S696" i="4"/>
  <c r="L697" i="4"/>
  <c r="N697" i="4"/>
  <c r="O697" i="4" s="1"/>
  <c r="Q697" i="4" s="1"/>
  <c r="S697" i="4"/>
  <c r="L698" i="4"/>
  <c r="N698" i="4"/>
  <c r="P698" i="4" s="1"/>
  <c r="R698" i="4" s="1"/>
  <c r="S698" i="4"/>
  <c r="L699" i="4"/>
  <c r="N699" i="4"/>
  <c r="O699" i="4" s="1"/>
  <c r="Q699" i="4" s="1"/>
  <c r="S699" i="4"/>
  <c r="L700" i="4"/>
  <c r="N700" i="4"/>
  <c r="O700" i="4" s="1"/>
  <c r="Q700" i="4" s="1"/>
  <c r="S700" i="4"/>
  <c r="L701" i="4"/>
  <c r="N701" i="4"/>
  <c r="O701" i="4" s="1"/>
  <c r="Q701" i="4" s="1"/>
  <c r="S701" i="4"/>
  <c r="L702" i="4"/>
  <c r="N702" i="4"/>
  <c r="O702" i="4" s="1"/>
  <c r="Q702" i="4" s="1"/>
  <c r="S702" i="4"/>
  <c r="L703" i="4"/>
  <c r="N703" i="4"/>
  <c r="O703" i="4" s="1"/>
  <c r="Q703" i="4" s="1"/>
  <c r="S703" i="4"/>
  <c r="L704" i="4"/>
  <c r="N704" i="4"/>
  <c r="O704" i="4" s="1"/>
  <c r="Q704" i="4" s="1"/>
  <c r="S704" i="4"/>
  <c r="L705" i="4"/>
  <c r="N705" i="4"/>
  <c r="P705" i="4" s="1"/>
  <c r="R705" i="4" s="1"/>
  <c r="S705" i="4"/>
  <c r="L706" i="4"/>
  <c r="N706" i="4"/>
  <c r="O706" i="4" s="1"/>
  <c r="Q706" i="4" s="1"/>
  <c r="S706" i="4"/>
  <c r="L707" i="4"/>
  <c r="N707" i="4"/>
  <c r="O707" i="4" s="1"/>
  <c r="Q707" i="4" s="1"/>
  <c r="S707" i="4"/>
  <c r="L708" i="4"/>
  <c r="N708" i="4"/>
  <c r="O708" i="4" s="1"/>
  <c r="Q708" i="4" s="1"/>
  <c r="S708" i="4"/>
  <c r="L709" i="4"/>
  <c r="N709" i="4"/>
  <c r="O709" i="4" s="1"/>
  <c r="Q709" i="4" s="1"/>
  <c r="S709" i="4"/>
  <c r="L710" i="4"/>
  <c r="N710" i="4"/>
  <c r="O710" i="4" s="1"/>
  <c r="Q710" i="4" s="1"/>
  <c r="S710" i="4"/>
  <c r="L711" i="4"/>
  <c r="N711" i="4"/>
  <c r="O711" i="4" s="1"/>
  <c r="Q711" i="4" s="1"/>
  <c r="S711" i="4"/>
  <c r="L712" i="4"/>
  <c r="N712" i="4"/>
  <c r="P712" i="4" s="1"/>
  <c r="R712" i="4" s="1"/>
  <c r="S712" i="4"/>
  <c r="L713" i="4"/>
  <c r="N713" i="4"/>
  <c r="O713" i="4" s="1"/>
  <c r="Q713" i="4" s="1"/>
  <c r="S713" i="4"/>
  <c r="L714" i="4"/>
  <c r="N714" i="4"/>
  <c r="O714" i="4" s="1"/>
  <c r="Q714" i="4" s="1"/>
  <c r="S714" i="4"/>
  <c r="L715" i="4"/>
  <c r="N715" i="4"/>
  <c r="O715" i="4" s="1"/>
  <c r="Q715" i="4" s="1"/>
  <c r="S715" i="4"/>
  <c r="L716" i="4"/>
  <c r="N716" i="4"/>
  <c r="P716" i="4" s="1"/>
  <c r="R716" i="4" s="1"/>
  <c r="S716" i="4"/>
  <c r="L717" i="4"/>
  <c r="N717" i="4"/>
  <c r="O717" i="4" s="1"/>
  <c r="Q717" i="4" s="1"/>
  <c r="S717" i="4"/>
  <c r="L718" i="4"/>
  <c r="N718" i="4"/>
  <c r="O718" i="4" s="1"/>
  <c r="Q718" i="4" s="1"/>
  <c r="S718" i="4"/>
  <c r="L719" i="4"/>
  <c r="N719" i="4"/>
  <c r="P719" i="4" s="1"/>
  <c r="R719" i="4" s="1"/>
  <c r="S719" i="4"/>
  <c r="L720" i="4"/>
  <c r="N720" i="4"/>
  <c r="O720" i="4" s="1"/>
  <c r="Q720" i="4" s="1"/>
  <c r="S720" i="4"/>
  <c r="L721" i="4"/>
  <c r="N721" i="4"/>
  <c r="O721" i="4" s="1"/>
  <c r="Q721" i="4" s="1"/>
  <c r="S721" i="4"/>
  <c r="N294" i="4"/>
  <c r="S294" i="4"/>
  <c r="N295" i="4"/>
  <c r="S295" i="4"/>
  <c r="N296" i="4"/>
  <c r="S296" i="4"/>
  <c r="N297" i="4"/>
  <c r="S297" i="4"/>
  <c r="N298" i="4"/>
  <c r="S298" i="4"/>
  <c r="N299" i="4"/>
  <c r="S299" i="4"/>
  <c r="N300" i="4"/>
  <c r="S300" i="4"/>
  <c r="N301" i="4"/>
  <c r="S301" i="4"/>
  <c r="N302" i="4"/>
  <c r="S302" i="4"/>
  <c r="N303" i="4"/>
  <c r="S303" i="4"/>
  <c r="N304" i="4"/>
  <c r="S304" i="4"/>
  <c r="N305" i="4"/>
  <c r="O305" i="4" s="1"/>
  <c r="Q305" i="4" s="1"/>
  <c r="S305" i="4"/>
  <c r="N306" i="4"/>
  <c r="P306" i="4" s="1"/>
  <c r="R306" i="4" s="1"/>
  <c r="S306" i="4"/>
  <c r="N307" i="4"/>
  <c r="S307" i="4"/>
  <c r="N308" i="4"/>
  <c r="S308" i="4"/>
  <c r="N309" i="4"/>
  <c r="S309" i="4"/>
  <c r="N310" i="4"/>
  <c r="S310" i="4"/>
  <c r="N311" i="4"/>
  <c r="S311" i="4"/>
  <c r="N312" i="4"/>
  <c r="S312" i="4"/>
  <c r="N313" i="4"/>
  <c r="S313" i="4"/>
  <c r="N314" i="4"/>
  <c r="S314" i="4"/>
  <c r="N315" i="4"/>
  <c r="S315" i="4"/>
  <c r="N316" i="4"/>
  <c r="O316" i="4" s="1"/>
  <c r="Q316" i="4" s="1"/>
  <c r="S316" i="4"/>
  <c r="N317" i="4"/>
  <c r="S317" i="4"/>
  <c r="N318" i="4"/>
  <c r="S318" i="4"/>
  <c r="N319" i="4"/>
  <c r="P319" i="4" s="1"/>
  <c r="R319" i="4" s="1"/>
  <c r="S319" i="4"/>
  <c r="N320" i="4"/>
  <c r="S320" i="4"/>
  <c r="N321" i="4"/>
  <c r="S321" i="4"/>
  <c r="N322" i="4"/>
  <c r="S322" i="4"/>
  <c r="N323" i="4"/>
  <c r="P323" i="4" s="1"/>
  <c r="R323" i="4" s="1"/>
  <c r="S323" i="4"/>
  <c r="N324" i="4"/>
  <c r="S324" i="4"/>
  <c r="N325" i="4"/>
  <c r="S325" i="4"/>
  <c r="N326" i="4"/>
  <c r="S326" i="4"/>
  <c r="N327" i="4"/>
  <c r="S327" i="4"/>
  <c r="N328" i="4"/>
  <c r="S328" i="4"/>
  <c r="N329" i="4"/>
  <c r="S329" i="4"/>
  <c r="N330" i="4"/>
  <c r="S330" i="4"/>
  <c r="N331" i="4"/>
  <c r="S331" i="4"/>
  <c r="N332" i="4"/>
  <c r="O332" i="4" s="1"/>
  <c r="Q332" i="4" s="1"/>
  <c r="S332" i="4"/>
  <c r="N333" i="4"/>
  <c r="S333" i="4"/>
  <c r="N334" i="4"/>
  <c r="S334" i="4"/>
  <c r="N335" i="4"/>
  <c r="S335" i="4"/>
  <c r="N336" i="4"/>
  <c r="S336" i="4"/>
  <c r="N337" i="4"/>
  <c r="O337" i="4" s="1"/>
  <c r="Q337" i="4" s="1"/>
  <c r="S337" i="4"/>
  <c r="N338" i="4"/>
  <c r="S338" i="4"/>
  <c r="N339" i="4"/>
  <c r="S339" i="4"/>
  <c r="N340" i="4"/>
  <c r="S340" i="4"/>
  <c r="N341" i="4"/>
  <c r="S341" i="4"/>
  <c r="N342" i="4"/>
  <c r="S342" i="4"/>
  <c r="N343" i="4"/>
  <c r="P343" i="4" s="1"/>
  <c r="R343" i="4" s="1"/>
  <c r="S343" i="4"/>
  <c r="N344" i="4"/>
  <c r="O344" i="4" s="1"/>
  <c r="Q344" i="4" s="1"/>
  <c r="S344" i="4"/>
  <c r="N345" i="4"/>
  <c r="S345" i="4"/>
  <c r="N346" i="4"/>
  <c r="S346" i="4"/>
  <c r="N347" i="4"/>
  <c r="S347" i="4"/>
  <c r="N348" i="4"/>
  <c r="O348" i="4" s="1"/>
  <c r="Q348" i="4" s="1"/>
  <c r="S348" i="4"/>
  <c r="N349" i="4"/>
  <c r="O349" i="4" s="1"/>
  <c r="Q349" i="4" s="1"/>
  <c r="S349" i="4"/>
  <c r="N350" i="4"/>
  <c r="S350" i="4"/>
  <c r="N351" i="4"/>
  <c r="S351" i="4"/>
  <c r="N352" i="4"/>
  <c r="S352" i="4"/>
  <c r="N353" i="4"/>
  <c r="S353" i="4"/>
  <c r="N354" i="4"/>
  <c r="S354" i="4"/>
  <c r="N355" i="4"/>
  <c r="S355" i="4"/>
  <c r="N356" i="4"/>
  <c r="O356" i="4" s="1"/>
  <c r="Q356" i="4" s="1"/>
  <c r="S356" i="4"/>
  <c r="N357" i="4"/>
  <c r="S357" i="4"/>
  <c r="N358" i="4"/>
  <c r="S358" i="4"/>
  <c r="N359" i="4"/>
  <c r="S359" i="4"/>
  <c r="N360" i="4"/>
  <c r="O360" i="4" s="1"/>
  <c r="Q360" i="4" s="1"/>
  <c r="S360" i="4"/>
  <c r="N361" i="4"/>
  <c r="S361" i="4"/>
  <c r="N362" i="4"/>
  <c r="S362" i="4"/>
  <c r="N363" i="4"/>
  <c r="S363" i="4"/>
  <c r="N364" i="4"/>
  <c r="O364" i="4" s="1"/>
  <c r="Q364" i="4" s="1"/>
  <c r="S364" i="4"/>
  <c r="N365" i="4"/>
  <c r="O365" i="4" s="1"/>
  <c r="Q365" i="4" s="1"/>
  <c r="S365" i="4"/>
  <c r="N366" i="4"/>
  <c r="S366" i="4"/>
  <c r="N367" i="4"/>
  <c r="S367" i="4"/>
  <c r="N368" i="4"/>
  <c r="S368" i="4"/>
  <c r="N369" i="4"/>
  <c r="S369" i="4"/>
  <c r="N370" i="4"/>
  <c r="S370" i="4"/>
  <c r="N371" i="4"/>
  <c r="S371" i="4"/>
  <c r="N372" i="4"/>
  <c r="O372" i="4" s="1"/>
  <c r="Q372" i="4" s="1"/>
  <c r="S372" i="4"/>
  <c r="N373" i="4"/>
  <c r="S373" i="4"/>
  <c r="N374" i="4"/>
  <c r="S374" i="4"/>
  <c r="N375" i="4"/>
  <c r="S375" i="4"/>
  <c r="N376" i="4"/>
  <c r="S376" i="4"/>
  <c r="N377" i="4"/>
  <c r="S377" i="4"/>
  <c r="N378" i="4"/>
  <c r="S378" i="4"/>
  <c r="N379" i="4"/>
  <c r="S379" i="4"/>
  <c r="N380" i="4"/>
  <c r="S380" i="4"/>
  <c r="N381" i="4"/>
  <c r="S381" i="4"/>
  <c r="N382" i="4"/>
  <c r="S382" i="4"/>
  <c r="N383" i="4"/>
  <c r="S383" i="4"/>
  <c r="N384" i="4"/>
  <c r="S384" i="4"/>
  <c r="N385" i="4"/>
  <c r="S385" i="4"/>
  <c r="N386" i="4"/>
  <c r="O386" i="4" s="1"/>
  <c r="Q386" i="4" s="1"/>
  <c r="S386" i="4"/>
  <c r="N387" i="4"/>
  <c r="S387" i="4"/>
  <c r="N388" i="4"/>
  <c r="S388" i="4"/>
  <c r="N389" i="4"/>
  <c r="S389" i="4"/>
  <c r="N390" i="4"/>
  <c r="S390" i="4"/>
  <c r="N391" i="4"/>
  <c r="S391" i="4"/>
  <c r="N392" i="4"/>
  <c r="S392" i="4"/>
  <c r="N393" i="4"/>
  <c r="S393" i="4"/>
  <c r="N394" i="4"/>
  <c r="S394" i="4"/>
  <c r="N395" i="4"/>
  <c r="S395" i="4"/>
  <c r="N396" i="4"/>
  <c r="S396" i="4"/>
  <c r="N397" i="4"/>
  <c r="S397" i="4"/>
  <c r="N398" i="4"/>
  <c r="S398" i="4"/>
  <c r="N399" i="4"/>
  <c r="S399" i="4"/>
  <c r="N400" i="4"/>
  <c r="S400" i="4"/>
  <c r="N401" i="4"/>
  <c r="S401" i="4"/>
  <c r="N402" i="4"/>
  <c r="S402" i="4"/>
  <c r="N403" i="4"/>
  <c r="S403" i="4"/>
  <c r="N404" i="4"/>
  <c r="S404" i="4"/>
  <c r="N405" i="4"/>
  <c r="S405" i="4"/>
  <c r="N406" i="4"/>
  <c r="S406" i="4"/>
  <c r="N407" i="4"/>
  <c r="S407" i="4"/>
  <c r="N408" i="4"/>
  <c r="S408" i="4"/>
  <c r="N409" i="4"/>
  <c r="S409" i="4"/>
  <c r="N410" i="4"/>
  <c r="S410" i="4"/>
  <c r="N411" i="4"/>
  <c r="S411" i="4"/>
  <c r="N412" i="4"/>
  <c r="S412" i="4"/>
  <c r="N413" i="4"/>
  <c r="S413" i="4"/>
  <c r="N414" i="4"/>
  <c r="S414" i="4"/>
  <c r="N415" i="4"/>
  <c r="S415" i="4"/>
  <c r="N416" i="4"/>
  <c r="S416" i="4"/>
  <c r="N417" i="4"/>
  <c r="S417" i="4"/>
  <c r="N418" i="4"/>
  <c r="S418" i="4"/>
  <c r="N419" i="4"/>
  <c r="S419" i="4"/>
  <c r="N420" i="4"/>
  <c r="S420" i="4"/>
  <c r="N421" i="4"/>
  <c r="S421" i="4"/>
  <c r="N422" i="4"/>
  <c r="S422" i="4"/>
  <c r="N423" i="4"/>
  <c r="S423" i="4"/>
  <c r="N424" i="4"/>
  <c r="S424" i="4"/>
  <c r="N425" i="4"/>
  <c r="S425" i="4"/>
  <c r="N426" i="4"/>
  <c r="S426" i="4"/>
  <c r="N427" i="4"/>
  <c r="S427" i="4"/>
  <c r="N428" i="4"/>
  <c r="S428" i="4"/>
  <c r="N429" i="4"/>
  <c r="S429" i="4"/>
  <c r="N430" i="4"/>
  <c r="S430" i="4"/>
  <c r="N431" i="4"/>
  <c r="S431" i="4"/>
  <c r="N432" i="4"/>
  <c r="S432" i="4"/>
  <c r="N433" i="4"/>
  <c r="S433" i="4"/>
  <c r="N434" i="4"/>
  <c r="S434" i="4"/>
  <c r="N435" i="4"/>
  <c r="S435" i="4"/>
  <c r="N436" i="4"/>
  <c r="S436" i="4"/>
  <c r="N437" i="4"/>
  <c r="S437" i="4"/>
  <c r="N438" i="4"/>
  <c r="S438" i="4"/>
  <c r="N439" i="4"/>
  <c r="S439" i="4"/>
  <c r="N440" i="4"/>
  <c r="S440" i="4"/>
  <c r="N441" i="4"/>
  <c r="S441" i="4"/>
  <c r="N442" i="4"/>
  <c r="S442" i="4"/>
  <c r="N443" i="4"/>
  <c r="S443" i="4"/>
  <c r="N444" i="4"/>
  <c r="S444" i="4"/>
  <c r="N445" i="4"/>
  <c r="S445" i="4"/>
  <c r="N446" i="4"/>
  <c r="S446" i="4"/>
  <c r="N447" i="4"/>
  <c r="S447" i="4"/>
  <c r="N448" i="4"/>
  <c r="S448" i="4"/>
  <c r="N449" i="4"/>
  <c r="S449" i="4"/>
  <c r="N450" i="4"/>
  <c r="S450" i="4"/>
  <c r="N451" i="4"/>
  <c r="S451" i="4"/>
  <c r="N452" i="4"/>
  <c r="S452" i="4"/>
  <c r="N453" i="4"/>
  <c r="S453" i="4"/>
  <c r="N454" i="4"/>
  <c r="S454" i="4"/>
  <c r="N455" i="4"/>
  <c r="S455" i="4"/>
  <c r="N456" i="4"/>
  <c r="S456" i="4"/>
  <c r="N457" i="4"/>
  <c r="S457" i="4"/>
  <c r="N458" i="4"/>
  <c r="S458" i="4"/>
  <c r="N459" i="4"/>
  <c r="S459" i="4"/>
  <c r="N460" i="4"/>
  <c r="S460" i="4"/>
  <c r="N461" i="4"/>
  <c r="S461" i="4"/>
  <c r="N462" i="4"/>
  <c r="S462" i="4"/>
  <c r="N463" i="4"/>
  <c r="S463" i="4"/>
  <c r="N464" i="4"/>
  <c r="S464" i="4"/>
  <c r="N465" i="4"/>
  <c r="S465" i="4"/>
  <c r="N466" i="4"/>
  <c r="S466" i="4"/>
  <c r="N467" i="4"/>
  <c r="S467" i="4"/>
  <c r="N468" i="4"/>
  <c r="S468" i="4"/>
  <c r="N469" i="4"/>
  <c r="S469" i="4"/>
  <c r="N470" i="4"/>
  <c r="S470" i="4"/>
  <c r="N471" i="4"/>
  <c r="S471" i="4"/>
  <c r="N472" i="4"/>
  <c r="S472" i="4"/>
  <c r="N473" i="4"/>
  <c r="S473" i="4"/>
  <c r="N474" i="4"/>
  <c r="S474" i="4"/>
  <c r="N475" i="4"/>
  <c r="S475" i="4"/>
  <c r="N476" i="4"/>
  <c r="S476" i="4"/>
  <c r="N477" i="4"/>
  <c r="S477" i="4"/>
  <c r="N478" i="4"/>
  <c r="S478" i="4"/>
  <c r="N479" i="4"/>
  <c r="S479" i="4"/>
  <c r="N480" i="4"/>
  <c r="S480" i="4"/>
  <c r="N481" i="4"/>
  <c r="S481" i="4"/>
  <c r="N482" i="4"/>
  <c r="S482" i="4"/>
  <c r="N483" i="4"/>
  <c r="S483" i="4"/>
  <c r="N484" i="4"/>
  <c r="S484" i="4"/>
  <c r="N485" i="4"/>
  <c r="S485" i="4"/>
  <c r="N486" i="4"/>
  <c r="S486" i="4"/>
  <c r="N487" i="4"/>
  <c r="S487" i="4"/>
  <c r="N488" i="4"/>
  <c r="S488" i="4"/>
  <c r="N489" i="4"/>
  <c r="S489" i="4"/>
  <c r="N490" i="4"/>
  <c r="S490" i="4"/>
  <c r="N491" i="4"/>
  <c r="S491" i="4"/>
  <c r="N492" i="4"/>
  <c r="S492" i="4"/>
  <c r="N493" i="4"/>
  <c r="S493" i="4"/>
  <c r="N494" i="4"/>
  <c r="S494" i="4"/>
  <c r="N495" i="4"/>
  <c r="S495" i="4"/>
  <c r="N496" i="4"/>
  <c r="S496" i="4"/>
  <c r="N497" i="4"/>
  <c r="S497" i="4"/>
  <c r="N498" i="4"/>
  <c r="S498" i="4"/>
  <c r="N499" i="4"/>
  <c r="S499" i="4"/>
  <c r="N500" i="4"/>
  <c r="S500" i="4"/>
  <c r="N501" i="4"/>
  <c r="S501" i="4"/>
  <c r="N502" i="4"/>
  <c r="S502" i="4"/>
  <c r="N503" i="4"/>
  <c r="S503" i="4"/>
  <c r="N504" i="4"/>
  <c r="S504" i="4"/>
  <c r="N505" i="4"/>
  <c r="S505" i="4"/>
  <c r="N506" i="4"/>
  <c r="S506" i="4"/>
  <c r="N507" i="4"/>
  <c r="S507" i="4"/>
  <c r="N508" i="4"/>
  <c r="S508" i="4"/>
  <c r="N509" i="4"/>
  <c r="S509" i="4"/>
  <c r="N510" i="4"/>
  <c r="S510" i="4"/>
  <c r="N511" i="4"/>
  <c r="S511" i="4"/>
  <c r="N512" i="4"/>
  <c r="S512" i="4"/>
  <c r="N513" i="4"/>
  <c r="S513" i="4"/>
  <c r="N514" i="4"/>
  <c r="S514" i="4"/>
  <c r="N515" i="4"/>
  <c r="S515" i="4"/>
  <c r="N516" i="4"/>
  <c r="S516" i="4"/>
  <c r="N517" i="4"/>
  <c r="S517" i="4"/>
  <c r="N518" i="4"/>
  <c r="S518" i="4"/>
  <c r="N519" i="4"/>
  <c r="S519" i="4"/>
  <c r="N520" i="4"/>
  <c r="S520" i="4"/>
  <c r="N521" i="4"/>
  <c r="S521" i="4"/>
  <c r="N522" i="4"/>
  <c r="S522" i="4"/>
  <c r="N523" i="4"/>
  <c r="S523" i="4"/>
  <c r="N524" i="4"/>
  <c r="S524" i="4"/>
  <c r="N525" i="4"/>
  <c r="S525" i="4"/>
  <c r="N526" i="4"/>
  <c r="S526" i="4"/>
  <c r="N527" i="4"/>
  <c r="S527" i="4"/>
  <c r="N528" i="4"/>
  <c r="S528" i="4"/>
  <c r="N529" i="4"/>
  <c r="S529" i="4"/>
  <c r="N530" i="4"/>
  <c r="S530" i="4"/>
  <c r="N531" i="4"/>
  <c r="S531" i="4"/>
  <c r="N532" i="4"/>
  <c r="S532" i="4"/>
  <c r="N533" i="4"/>
  <c r="S533" i="4"/>
  <c r="N534" i="4"/>
  <c r="S534" i="4"/>
  <c r="N535" i="4"/>
  <c r="S535" i="4"/>
  <c r="N536" i="4"/>
  <c r="S536" i="4"/>
  <c r="N537" i="4"/>
  <c r="S537" i="4"/>
  <c r="N538" i="4"/>
  <c r="S538" i="4"/>
  <c r="N539" i="4"/>
  <c r="S539" i="4"/>
  <c r="N540" i="4"/>
  <c r="S540" i="4"/>
  <c r="N541" i="4"/>
  <c r="S541" i="4"/>
  <c r="N542" i="4"/>
  <c r="S542" i="4"/>
  <c r="N543" i="4"/>
  <c r="S543" i="4"/>
  <c r="N544" i="4"/>
  <c r="S544" i="4"/>
  <c r="N545" i="4"/>
  <c r="S545" i="4"/>
  <c r="N546" i="4"/>
  <c r="S546" i="4"/>
  <c r="N547" i="4"/>
  <c r="S547" i="4"/>
  <c r="N548" i="4"/>
  <c r="S548" i="4"/>
  <c r="N549" i="4"/>
  <c r="S549" i="4"/>
  <c r="N550" i="4"/>
  <c r="S550" i="4"/>
  <c r="N551" i="4"/>
  <c r="S551" i="4"/>
  <c r="N552" i="4"/>
  <c r="S552" i="4"/>
  <c r="N553" i="4"/>
  <c r="S553" i="4"/>
  <c r="N554" i="4"/>
  <c r="S554" i="4"/>
  <c r="N555" i="4"/>
  <c r="S555" i="4"/>
  <c r="N556" i="4"/>
  <c r="S556" i="4"/>
  <c r="N557" i="4"/>
  <c r="S557" i="4"/>
  <c r="N558" i="4"/>
  <c r="S558" i="4"/>
  <c r="N559" i="4"/>
  <c r="S559" i="4"/>
  <c r="N560" i="4"/>
  <c r="S560" i="4"/>
  <c r="N561" i="4"/>
  <c r="S561" i="4"/>
  <c r="N562" i="4"/>
  <c r="S562" i="4"/>
  <c r="N563" i="4"/>
  <c r="S563" i="4"/>
  <c r="N564" i="4"/>
  <c r="S564" i="4"/>
  <c r="N565" i="4"/>
  <c r="S565" i="4"/>
  <c r="N566" i="4"/>
  <c r="S566" i="4"/>
  <c r="N567" i="4"/>
  <c r="S567" i="4"/>
  <c r="N568" i="4"/>
  <c r="S568" i="4"/>
  <c r="N569" i="4"/>
  <c r="S569" i="4"/>
  <c r="N570" i="4"/>
  <c r="S570" i="4"/>
  <c r="N571" i="4"/>
  <c r="S571" i="4"/>
  <c r="N572" i="4"/>
  <c r="S572" i="4"/>
  <c r="N573" i="4"/>
  <c r="S573" i="4"/>
  <c r="N574" i="4"/>
  <c r="S574" i="4"/>
  <c r="N575" i="4"/>
  <c r="S575" i="4"/>
  <c r="N576" i="4"/>
  <c r="S576" i="4"/>
  <c r="N577" i="4"/>
  <c r="S577" i="4"/>
  <c r="N578" i="4"/>
  <c r="S578" i="4"/>
  <c r="N579" i="4"/>
  <c r="S579" i="4"/>
  <c r="N580" i="4"/>
  <c r="S580" i="4"/>
  <c r="N581" i="4"/>
  <c r="S581" i="4"/>
  <c r="N582" i="4"/>
  <c r="S582" i="4"/>
  <c r="N583" i="4"/>
  <c r="S583" i="4"/>
  <c r="N584" i="4"/>
  <c r="S584" i="4"/>
  <c r="N585" i="4"/>
  <c r="S585" i="4"/>
  <c r="N586" i="4"/>
  <c r="S586" i="4"/>
  <c r="N587" i="4"/>
  <c r="S587" i="4"/>
  <c r="N588" i="4"/>
  <c r="S588" i="4"/>
  <c r="N589" i="4"/>
  <c r="S589" i="4"/>
  <c r="N590" i="4"/>
  <c r="S590" i="4"/>
  <c r="N591" i="4"/>
  <c r="S591" i="4"/>
  <c r="N592" i="4"/>
  <c r="S592" i="4"/>
  <c r="N593" i="4"/>
  <c r="S593" i="4"/>
  <c r="N594" i="4"/>
  <c r="S594" i="4"/>
  <c r="N595" i="4"/>
  <c r="S595" i="4"/>
  <c r="N596" i="4"/>
  <c r="S596" i="4"/>
  <c r="N597" i="4"/>
  <c r="S597" i="4"/>
  <c r="N598" i="4"/>
  <c r="S598" i="4"/>
  <c r="N599" i="4"/>
  <c r="S599" i="4"/>
  <c r="N600" i="4"/>
  <c r="S600" i="4"/>
  <c r="N601" i="4"/>
  <c r="S601" i="4"/>
  <c r="N602" i="4"/>
  <c r="S602" i="4"/>
  <c r="N603" i="4"/>
  <c r="S603" i="4"/>
  <c r="N604" i="4"/>
  <c r="S604" i="4"/>
  <c r="N605" i="4"/>
  <c r="S605" i="4"/>
  <c r="N606" i="4"/>
  <c r="S606" i="4"/>
  <c r="N607" i="4"/>
  <c r="S607" i="4"/>
  <c r="N608" i="4"/>
  <c r="S608" i="4"/>
  <c r="N609" i="4"/>
  <c r="S609" i="4"/>
  <c r="N610" i="4"/>
  <c r="S610" i="4"/>
  <c r="N611" i="4"/>
  <c r="S611" i="4"/>
  <c r="N612" i="4"/>
  <c r="S612" i="4"/>
  <c r="N613" i="4"/>
  <c r="S613" i="4"/>
  <c r="N614" i="4"/>
  <c r="S614" i="4"/>
  <c r="N615" i="4"/>
  <c r="S615" i="4"/>
  <c r="N616" i="4"/>
  <c r="S616" i="4"/>
  <c r="N617" i="4"/>
  <c r="S617" i="4"/>
  <c r="N618" i="4"/>
  <c r="S618" i="4"/>
  <c r="N619" i="4"/>
  <c r="S619" i="4"/>
  <c r="N620" i="4"/>
  <c r="S620" i="4"/>
  <c r="N621" i="4"/>
  <c r="S621" i="4"/>
  <c r="N622" i="4"/>
  <c r="S622" i="4"/>
  <c r="N623" i="4"/>
  <c r="S623" i="4"/>
  <c r="N624" i="4"/>
  <c r="S624" i="4"/>
  <c r="N625" i="4"/>
  <c r="S625" i="4"/>
  <c r="N626" i="4"/>
  <c r="S626" i="4"/>
  <c r="N627" i="4"/>
  <c r="S627" i="4"/>
  <c r="N628" i="4"/>
  <c r="S628" i="4"/>
  <c r="N629" i="4"/>
  <c r="S629" i="4"/>
  <c r="N630" i="4"/>
  <c r="S630" i="4"/>
  <c r="N631" i="4"/>
  <c r="S631" i="4"/>
  <c r="N632" i="4"/>
  <c r="S632" i="4"/>
  <c r="N633" i="4"/>
  <c r="S633" i="4"/>
  <c r="N634" i="4"/>
  <c r="S634" i="4"/>
  <c r="N635" i="4"/>
  <c r="S635" i="4"/>
  <c r="N636" i="4"/>
  <c r="S636" i="4"/>
  <c r="N637" i="4"/>
  <c r="S637" i="4"/>
  <c r="N638" i="4"/>
  <c r="S638" i="4"/>
  <c r="N639" i="4"/>
  <c r="S639" i="4"/>
  <c r="N640" i="4"/>
  <c r="S640" i="4"/>
  <c r="N641" i="4"/>
  <c r="S641" i="4"/>
  <c r="N642" i="4"/>
  <c r="S642" i="4"/>
  <c r="N643" i="4"/>
  <c r="S643" i="4"/>
  <c r="N644" i="4"/>
  <c r="S644" i="4"/>
  <c r="N645" i="4"/>
  <c r="S645" i="4"/>
  <c r="N646" i="4"/>
  <c r="S646" i="4"/>
  <c r="N647" i="4"/>
  <c r="S647" i="4"/>
  <c r="N648" i="4"/>
  <c r="S648" i="4"/>
  <c r="N649" i="4"/>
  <c r="S649" i="4"/>
  <c r="N650" i="4"/>
  <c r="S650" i="4"/>
  <c r="N651" i="4"/>
  <c r="S651" i="4"/>
  <c r="N652" i="4"/>
  <c r="S652" i="4"/>
  <c r="N653" i="4"/>
  <c r="S653" i="4"/>
  <c r="N654" i="4"/>
  <c r="S654" i="4"/>
  <c r="N655" i="4"/>
  <c r="S655" i="4"/>
  <c r="N656" i="4"/>
  <c r="S656" i="4"/>
  <c r="N657" i="4"/>
  <c r="S657" i="4"/>
  <c r="N658" i="4"/>
  <c r="S658" i="4"/>
  <c r="N659" i="4"/>
  <c r="S659" i="4"/>
  <c r="N660" i="4"/>
  <c r="S660" i="4"/>
  <c r="N661" i="4"/>
  <c r="S661" i="4"/>
  <c r="N662" i="4"/>
  <c r="S662" i="4"/>
  <c r="N663" i="4"/>
  <c r="S663" i="4"/>
  <c r="N664" i="4"/>
  <c r="S664" i="4"/>
  <c r="N665" i="4"/>
  <c r="S665" i="4"/>
  <c r="N666" i="4"/>
  <c r="S666" i="4"/>
  <c r="N667" i="4"/>
  <c r="S667" i="4"/>
  <c r="N668" i="4"/>
  <c r="S668" i="4"/>
  <c r="N669" i="4"/>
  <c r="S669" i="4"/>
  <c r="N670" i="4"/>
  <c r="S670" i="4"/>
  <c r="N671" i="4"/>
  <c r="S671" i="4"/>
  <c r="N672" i="4"/>
  <c r="S672" i="4"/>
  <c r="N673" i="4"/>
  <c r="S673" i="4"/>
  <c r="N674" i="4"/>
  <c r="S674" i="4"/>
  <c r="L292" i="4"/>
  <c r="N292" i="4"/>
  <c r="S292" i="4"/>
  <c r="N675" i="3"/>
  <c r="O675" i="3" s="1"/>
  <c r="Q675" i="3" s="1"/>
  <c r="S675" i="3"/>
  <c r="N676" i="3"/>
  <c r="O676" i="3" s="1"/>
  <c r="Q676" i="3" s="1"/>
  <c r="S676" i="3"/>
  <c r="N677" i="3"/>
  <c r="O677" i="3" s="1"/>
  <c r="Q677" i="3" s="1"/>
  <c r="S677" i="3"/>
  <c r="N678" i="3"/>
  <c r="O678" i="3" s="1"/>
  <c r="Q678" i="3" s="1"/>
  <c r="S678" i="3"/>
  <c r="N679" i="3"/>
  <c r="O679" i="3" s="1"/>
  <c r="Q679" i="3" s="1"/>
  <c r="S679" i="3"/>
  <c r="N680" i="3"/>
  <c r="O680" i="3" s="1"/>
  <c r="Q680" i="3" s="1"/>
  <c r="S680" i="3"/>
  <c r="N681" i="3"/>
  <c r="O681" i="3" s="1"/>
  <c r="Q681" i="3" s="1"/>
  <c r="S681" i="3"/>
  <c r="N682" i="3"/>
  <c r="O682" i="3" s="1"/>
  <c r="Q682" i="3" s="1"/>
  <c r="S682" i="3"/>
  <c r="N683" i="3"/>
  <c r="O683" i="3" s="1"/>
  <c r="Q683" i="3" s="1"/>
  <c r="S683" i="3"/>
  <c r="N684" i="3"/>
  <c r="O684" i="3" s="1"/>
  <c r="Q684" i="3" s="1"/>
  <c r="S684" i="3"/>
  <c r="N685" i="3"/>
  <c r="O685" i="3" s="1"/>
  <c r="Q685" i="3" s="1"/>
  <c r="S685" i="3"/>
  <c r="N686" i="3"/>
  <c r="O686" i="3" s="1"/>
  <c r="Q686" i="3" s="1"/>
  <c r="S686" i="3"/>
  <c r="N687" i="3"/>
  <c r="O687" i="3" s="1"/>
  <c r="Q687" i="3" s="1"/>
  <c r="S687" i="3"/>
  <c r="N688" i="3"/>
  <c r="O688" i="3" s="1"/>
  <c r="Q688" i="3" s="1"/>
  <c r="S688" i="3"/>
  <c r="N689" i="3"/>
  <c r="O689" i="3" s="1"/>
  <c r="Q689" i="3" s="1"/>
  <c r="S689" i="3"/>
  <c r="N690" i="3"/>
  <c r="O690" i="3" s="1"/>
  <c r="Q690" i="3" s="1"/>
  <c r="S690" i="3"/>
  <c r="N691" i="3"/>
  <c r="O691" i="3" s="1"/>
  <c r="Q691" i="3" s="1"/>
  <c r="S691" i="3"/>
  <c r="N692" i="3"/>
  <c r="O692" i="3" s="1"/>
  <c r="Q692" i="3" s="1"/>
  <c r="S692" i="3"/>
  <c r="N693" i="3"/>
  <c r="O693" i="3" s="1"/>
  <c r="Q693" i="3" s="1"/>
  <c r="S693" i="3"/>
  <c r="N694" i="3"/>
  <c r="O694" i="3" s="1"/>
  <c r="Q694" i="3" s="1"/>
  <c r="S694" i="3"/>
  <c r="N695" i="3"/>
  <c r="O695" i="3" s="1"/>
  <c r="Q695" i="3" s="1"/>
  <c r="S695" i="3"/>
  <c r="N696" i="3"/>
  <c r="O696" i="3" s="1"/>
  <c r="Q696" i="3" s="1"/>
  <c r="S696" i="3"/>
  <c r="N697" i="3"/>
  <c r="O697" i="3" s="1"/>
  <c r="Q697" i="3" s="1"/>
  <c r="S697" i="3"/>
  <c r="N698" i="3"/>
  <c r="O698" i="3" s="1"/>
  <c r="Q698" i="3" s="1"/>
  <c r="S698" i="3"/>
  <c r="N699" i="3"/>
  <c r="O699" i="3" s="1"/>
  <c r="Q699" i="3" s="1"/>
  <c r="S699" i="3"/>
  <c r="N700" i="3"/>
  <c r="O700" i="3" s="1"/>
  <c r="Q700" i="3" s="1"/>
  <c r="S700" i="3"/>
  <c r="N701" i="3"/>
  <c r="O701" i="3" s="1"/>
  <c r="Q701" i="3" s="1"/>
  <c r="S701" i="3"/>
  <c r="N702" i="3"/>
  <c r="O702" i="3" s="1"/>
  <c r="Q702" i="3" s="1"/>
  <c r="S702" i="3"/>
  <c r="N703" i="3"/>
  <c r="O703" i="3" s="1"/>
  <c r="Q703" i="3" s="1"/>
  <c r="S703" i="3"/>
  <c r="N704" i="3"/>
  <c r="O704" i="3" s="1"/>
  <c r="Q704" i="3" s="1"/>
  <c r="S704" i="3"/>
  <c r="N705" i="3"/>
  <c r="O705" i="3" s="1"/>
  <c r="Q705" i="3" s="1"/>
  <c r="S705" i="3"/>
  <c r="N706" i="3"/>
  <c r="O706" i="3" s="1"/>
  <c r="Q706" i="3" s="1"/>
  <c r="S706" i="3"/>
  <c r="N707" i="3"/>
  <c r="O707" i="3" s="1"/>
  <c r="Q707" i="3" s="1"/>
  <c r="S707" i="3"/>
  <c r="N708" i="3"/>
  <c r="O708" i="3" s="1"/>
  <c r="Q708" i="3" s="1"/>
  <c r="S708" i="3"/>
  <c r="N709" i="3"/>
  <c r="O709" i="3" s="1"/>
  <c r="Q709" i="3" s="1"/>
  <c r="S709" i="3"/>
  <c r="N710" i="3"/>
  <c r="O710" i="3" s="1"/>
  <c r="Q710" i="3" s="1"/>
  <c r="S710" i="3"/>
  <c r="N711" i="3"/>
  <c r="O711" i="3" s="1"/>
  <c r="Q711" i="3" s="1"/>
  <c r="S711" i="3"/>
  <c r="N712" i="3"/>
  <c r="O712" i="3" s="1"/>
  <c r="Q712" i="3" s="1"/>
  <c r="S712" i="3"/>
  <c r="N713" i="3"/>
  <c r="O713" i="3" s="1"/>
  <c r="Q713" i="3" s="1"/>
  <c r="S713" i="3"/>
  <c r="N714" i="3"/>
  <c r="O714" i="3" s="1"/>
  <c r="Q714" i="3" s="1"/>
  <c r="S714" i="3"/>
  <c r="N715" i="3"/>
  <c r="O715" i="3" s="1"/>
  <c r="Q715" i="3" s="1"/>
  <c r="S715" i="3"/>
  <c r="N716" i="3"/>
  <c r="O716" i="3" s="1"/>
  <c r="Q716" i="3" s="1"/>
  <c r="S716" i="3"/>
  <c r="N717" i="3"/>
  <c r="O717" i="3" s="1"/>
  <c r="Q717" i="3" s="1"/>
  <c r="S717" i="3"/>
  <c r="N718" i="3"/>
  <c r="O718" i="3" s="1"/>
  <c r="Q718" i="3" s="1"/>
  <c r="S718" i="3"/>
  <c r="N719" i="3"/>
  <c r="O719" i="3" s="1"/>
  <c r="Q719" i="3" s="1"/>
  <c r="S719" i="3"/>
  <c r="N720" i="3"/>
  <c r="O720" i="3" s="1"/>
  <c r="Q720" i="3" s="1"/>
  <c r="S720" i="3"/>
  <c r="N721" i="3"/>
  <c r="O721" i="3" s="1"/>
  <c r="Q721" i="3" s="1"/>
  <c r="S721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293" i="3"/>
  <c r="N293" i="3"/>
  <c r="S293" i="3"/>
  <c r="L294" i="3"/>
  <c r="N294" i="3"/>
  <c r="S294" i="3"/>
  <c r="L295" i="3"/>
  <c r="N295" i="3"/>
  <c r="S295" i="3"/>
  <c r="L296" i="3"/>
  <c r="N296" i="3"/>
  <c r="S296" i="3"/>
  <c r="L297" i="3"/>
  <c r="N297" i="3"/>
  <c r="S297" i="3"/>
  <c r="L298" i="3"/>
  <c r="N298" i="3"/>
  <c r="S298" i="3"/>
  <c r="L299" i="3"/>
  <c r="N299" i="3"/>
  <c r="O299" i="3" s="1"/>
  <c r="Q299" i="3" s="1"/>
  <c r="S299" i="3"/>
  <c r="L300" i="3"/>
  <c r="N300" i="3"/>
  <c r="S300" i="3"/>
  <c r="L301" i="3"/>
  <c r="N301" i="3"/>
  <c r="S301" i="3"/>
  <c r="L302" i="3"/>
  <c r="N302" i="3"/>
  <c r="S302" i="3"/>
  <c r="L303" i="3"/>
  <c r="N303" i="3"/>
  <c r="S303" i="3"/>
  <c r="L304" i="3"/>
  <c r="N304" i="3"/>
  <c r="S304" i="3"/>
  <c r="L305" i="3"/>
  <c r="N305" i="3"/>
  <c r="S305" i="3"/>
  <c r="L306" i="3"/>
  <c r="N306" i="3"/>
  <c r="S306" i="3"/>
  <c r="L307" i="3"/>
  <c r="N307" i="3"/>
  <c r="S307" i="3"/>
  <c r="L308" i="3"/>
  <c r="N308" i="3"/>
  <c r="S308" i="3"/>
  <c r="L309" i="3"/>
  <c r="N309" i="3"/>
  <c r="S309" i="3"/>
  <c r="L310" i="3"/>
  <c r="N310" i="3"/>
  <c r="S310" i="3"/>
  <c r="L311" i="3"/>
  <c r="N311" i="3"/>
  <c r="S311" i="3"/>
  <c r="L312" i="3"/>
  <c r="N312" i="3"/>
  <c r="S312" i="3"/>
  <c r="L313" i="3"/>
  <c r="N313" i="3"/>
  <c r="S313" i="3"/>
  <c r="L314" i="3"/>
  <c r="N314" i="3"/>
  <c r="S314" i="3"/>
  <c r="L315" i="3"/>
  <c r="N315" i="3"/>
  <c r="S315" i="3"/>
  <c r="L316" i="3"/>
  <c r="N316" i="3"/>
  <c r="S316" i="3"/>
  <c r="L317" i="3"/>
  <c r="N317" i="3"/>
  <c r="S317" i="3"/>
  <c r="L318" i="3"/>
  <c r="N318" i="3"/>
  <c r="S318" i="3"/>
  <c r="L319" i="3"/>
  <c r="N319" i="3"/>
  <c r="S319" i="3"/>
  <c r="L320" i="3"/>
  <c r="N320" i="3"/>
  <c r="S320" i="3"/>
  <c r="L321" i="3"/>
  <c r="N321" i="3"/>
  <c r="S321" i="3"/>
  <c r="L322" i="3"/>
  <c r="N322" i="3"/>
  <c r="S322" i="3"/>
  <c r="L323" i="3"/>
  <c r="N323" i="3"/>
  <c r="S323" i="3"/>
  <c r="L324" i="3"/>
  <c r="N324" i="3"/>
  <c r="S324" i="3"/>
  <c r="L325" i="3"/>
  <c r="N325" i="3"/>
  <c r="S325" i="3"/>
  <c r="L326" i="3"/>
  <c r="N326" i="3"/>
  <c r="S326" i="3"/>
  <c r="L327" i="3"/>
  <c r="N327" i="3"/>
  <c r="S327" i="3"/>
  <c r="L328" i="3"/>
  <c r="N328" i="3"/>
  <c r="S328" i="3"/>
  <c r="L329" i="3"/>
  <c r="N329" i="3"/>
  <c r="S329" i="3"/>
  <c r="L330" i="3"/>
  <c r="N330" i="3"/>
  <c r="S330" i="3"/>
  <c r="L331" i="3"/>
  <c r="N331" i="3"/>
  <c r="S331" i="3"/>
  <c r="L332" i="3"/>
  <c r="N332" i="3"/>
  <c r="S332" i="3"/>
  <c r="L333" i="3"/>
  <c r="N333" i="3"/>
  <c r="S333" i="3"/>
  <c r="L334" i="3"/>
  <c r="N334" i="3"/>
  <c r="S334" i="3"/>
  <c r="L335" i="3"/>
  <c r="N335" i="3"/>
  <c r="P335" i="3" s="1"/>
  <c r="R335" i="3" s="1"/>
  <c r="S335" i="3"/>
  <c r="L336" i="3"/>
  <c r="N336" i="3"/>
  <c r="S336" i="3"/>
  <c r="L337" i="3"/>
  <c r="N337" i="3"/>
  <c r="S337" i="3"/>
  <c r="L338" i="3"/>
  <c r="N338" i="3"/>
  <c r="S338" i="3"/>
  <c r="L339" i="3"/>
  <c r="N339" i="3"/>
  <c r="S339" i="3"/>
  <c r="L340" i="3"/>
  <c r="N340" i="3"/>
  <c r="S340" i="3"/>
  <c r="L341" i="3"/>
  <c r="N341" i="3"/>
  <c r="S341" i="3"/>
  <c r="L342" i="3"/>
  <c r="N342" i="3"/>
  <c r="S342" i="3"/>
  <c r="L343" i="3"/>
  <c r="N343" i="3"/>
  <c r="S343" i="3"/>
  <c r="L344" i="3"/>
  <c r="N344" i="3"/>
  <c r="S344" i="3"/>
  <c r="L345" i="3"/>
  <c r="N345" i="3"/>
  <c r="S345" i="3"/>
  <c r="L346" i="3"/>
  <c r="N346" i="3"/>
  <c r="S346" i="3"/>
  <c r="L347" i="3"/>
  <c r="N347" i="3"/>
  <c r="S347" i="3"/>
  <c r="L348" i="3"/>
  <c r="N348" i="3"/>
  <c r="S348" i="3"/>
  <c r="L349" i="3"/>
  <c r="N349" i="3"/>
  <c r="S349" i="3"/>
  <c r="L350" i="3"/>
  <c r="N350" i="3"/>
  <c r="S350" i="3"/>
  <c r="L351" i="3"/>
  <c r="N351" i="3"/>
  <c r="P351" i="3" s="1"/>
  <c r="R351" i="3" s="1"/>
  <c r="S351" i="3"/>
  <c r="L352" i="3"/>
  <c r="N352" i="3"/>
  <c r="S352" i="3"/>
  <c r="L353" i="3"/>
  <c r="N353" i="3"/>
  <c r="S353" i="3"/>
  <c r="L354" i="3"/>
  <c r="N354" i="3"/>
  <c r="S354" i="3"/>
  <c r="L355" i="3"/>
  <c r="N355" i="3"/>
  <c r="S355" i="3"/>
  <c r="L356" i="3"/>
  <c r="N356" i="3"/>
  <c r="S356" i="3"/>
  <c r="L357" i="3"/>
  <c r="N357" i="3"/>
  <c r="S357" i="3"/>
  <c r="L358" i="3"/>
  <c r="N358" i="3"/>
  <c r="S358" i="3"/>
  <c r="L359" i="3"/>
  <c r="N359" i="3"/>
  <c r="S359" i="3"/>
  <c r="L360" i="3"/>
  <c r="N360" i="3"/>
  <c r="S360" i="3"/>
  <c r="L361" i="3"/>
  <c r="N361" i="3"/>
  <c r="S361" i="3"/>
  <c r="L362" i="3"/>
  <c r="N362" i="3"/>
  <c r="S362" i="3"/>
  <c r="L363" i="3"/>
  <c r="N363" i="3"/>
  <c r="S363" i="3"/>
  <c r="L364" i="3"/>
  <c r="N364" i="3"/>
  <c r="S364" i="3"/>
  <c r="L365" i="3"/>
  <c r="N365" i="3"/>
  <c r="P365" i="3" s="1"/>
  <c r="R365" i="3" s="1"/>
  <c r="S365" i="3"/>
  <c r="L366" i="3"/>
  <c r="N366" i="3"/>
  <c r="S366" i="3"/>
  <c r="L367" i="3"/>
  <c r="N367" i="3"/>
  <c r="S367" i="3"/>
  <c r="L368" i="3"/>
  <c r="N368" i="3"/>
  <c r="S368" i="3"/>
  <c r="L369" i="3"/>
  <c r="N369" i="3"/>
  <c r="S369" i="3"/>
  <c r="L370" i="3"/>
  <c r="N370" i="3"/>
  <c r="S370" i="3"/>
  <c r="L371" i="3"/>
  <c r="N371" i="3"/>
  <c r="S371" i="3"/>
  <c r="L372" i="3"/>
  <c r="N372" i="3"/>
  <c r="S372" i="3"/>
  <c r="L373" i="3"/>
  <c r="N373" i="3"/>
  <c r="S373" i="3"/>
  <c r="L374" i="3"/>
  <c r="N374" i="3"/>
  <c r="S374" i="3"/>
  <c r="L375" i="3"/>
  <c r="N375" i="3"/>
  <c r="S375" i="3"/>
  <c r="L376" i="3"/>
  <c r="N376" i="3"/>
  <c r="S376" i="3"/>
  <c r="L377" i="3"/>
  <c r="N377" i="3"/>
  <c r="S377" i="3"/>
  <c r="L378" i="3"/>
  <c r="N378" i="3"/>
  <c r="S378" i="3"/>
  <c r="L379" i="3"/>
  <c r="N379" i="3"/>
  <c r="S379" i="3"/>
  <c r="L380" i="3"/>
  <c r="N380" i="3"/>
  <c r="S380" i="3"/>
  <c r="L381" i="3"/>
  <c r="N381" i="3"/>
  <c r="S381" i="3"/>
  <c r="L382" i="3"/>
  <c r="N382" i="3"/>
  <c r="S382" i="3"/>
  <c r="L383" i="3"/>
  <c r="N383" i="3"/>
  <c r="S383" i="3"/>
  <c r="L384" i="3"/>
  <c r="N384" i="3"/>
  <c r="S384" i="3"/>
  <c r="L385" i="3"/>
  <c r="N385" i="3"/>
  <c r="S385" i="3"/>
  <c r="L386" i="3"/>
  <c r="N386" i="3"/>
  <c r="S386" i="3"/>
  <c r="L387" i="3"/>
  <c r="N387" i="3"/>
  <c r="S387" i="3"/>
  <c r="L388" i="3"/>
  <c r="N388" i="3"/>
  <c r="S388" i="3"/>
  <c r="L389" i="3"/>
  <c r="N389" i="3"/>
  <c r="S389" i="3"/>
  <c r="L390" i="3"/>
  <c r="N390" i="3"/>
  <c r="S390" i="3"/>
  <c r="L391" i="3"/>
  <c r="N391" i="3"/>
  <c r="S391" i="3"/>
  <c r="L392" i="3"/>
  <c r="N392" i="3"/>
  <c r="S392" i="3"/>
  <c r="L393" i="3"/>
  <c r="N393" i="3"/>
  <c r="S393" i="3"/>
  <c r="L394" i="3"/>
  <c r="N394" i="3"/>
  <c r="S394" i="3"/>
  <c r="L395" i="3"/>
  <c r="N395" i="3"/>
  <c r="S395" i="3"/>
  <c r="L396" i="3"/>
  <c r="N396" i="3"/>
  <c r="S396" i="3"/>
  <c r="L397" i="3"/>
  <c r="N397" i="3"/>
  <c r="S397" i="3"/>
  <c r="L398" i="3"/>
  <c r="N398" i="3"/>
  <c r="S398" i="3"/>
  <c r="L399" i="3"/>
  <c r="N399" i="3"/>
  <c r="S399" i="3"/>
  <c r="L400" i="3"/>
  <c r="N400" i="3"/>
  <c r="S400" i="3"/>
  <c r="L401" i="3"/>
  <c r="N401" i="3"/>
  <c r="S401" i="3"/>
  <c r="L402" i="3"/>
  <c r="N402" i="3"/>
  <c r="S402" i="3"/>
  <c r="L403" i="3"/>
  <c r="N403" i="3"/>
  <c r="S403" i="3"/>
  <c r="L404" i="3"/>
  <c r="N404" i="3"/>
  <c r="S404" i="3"/>
  <c r="L405" i="3"/>
  <c r="N405" i="3"/>
  <c r="O405" i="3" s="1"/>
  <c r="Q405" i="3" s="1"/>
  <c r="S405" i="3"/>
  <c r="L406" i="3"/>
  <c r="N406" i="3"/>
  <c r="S406" i="3"/>
  <c r="L407" i="3"/>
  <c r="N407" i="3"/>
  <c r="S407" i="3"/>
  <c r="L408" i="3"/>
  <c r="N408" i="3"/>
  <c r="S408" i="3"/>
  <c r="L409" i="3"/>
  <c r="N409" i="3"/>
  <c r="S409" i="3"/>
  <c r="L410" i="3"/>
  <c r="N410" i="3"/>
  <c r="S410" i="3"/>
  <c r="L411" i="3"/>
  <c r="N411" i="3"/>
  <c r="S411" i="3"/>
  <c r="L412" i="3"/>
  <c r="N412" i="3"/>
  <c r="S412" i="3"/>
  <c r="L413" i="3"/>
  <c r="N413" i="3"/>
  <c r="S413" i="3"/>
  <c r="L414" i="3"/>
  <c r="N414" i="3"/>
  <c r="O414" i="3" s="1"/>
  <c r="Q414" i="3" s="1"/>
  <c r="S414" i="3"/>
  <c r="L415" i="3"/>
  <c r="N415" i="3"/>
  <c r="S415" i="3"/>
  <c r="L416" i="3"/>
  <c r="N416" i="3"/>
  <c r="S416" i="3"/>
  <c r="L417" i="3"/>
  <c r="N417" i="3"/>
  <c r="S417" i="3"/>
  <c r="L418" i="3"/>
  <c r="N418" i="3"/>
  <c r="S418" i="3"/>
  <c r="L419" i="3"/>
  <c r="N419" i="3"/>
  <c r="P419" i="3" s="1"/>
  <c r="R419" i="3" s="1"/>
  <c r="S419" i="3"/>
  <c r="L420" i="3"/>
  <c r="N420" i="3"/>
  <c r="S420" i="3"/>
  <c r="L421" i="3"/>
  <c r="N421" i="3"/>
  <c r="S421" i="3"/>
  <c r="L422" i="3"/>
  <c r="N422" i="3"/>
  <c r="S422" i="3"/>
  <c r="L423" i="3"/>
  <c r="N423" i="3"/>
  <c r="S423" i="3"/>
  <c r="L424" i="3"/>
  <c r="N424" i="3"/>
  <c r="S424" i="3"/>
  <c r="L425" i="3"/>
  <c r="N425" i="3"/>
  <c r="S425" i="3"/>
  <c r="L426" i="3"/>
  <c r="N426" i="3"/>
  <c r="S426" i="3"/>
  <c r="L427" i="3"/>
  <c r="N427" i="3"/>
  <c r="S427" i="3"/>
  <c r="L428" i="3"/>
  <c r="N428" i="3"/>
  <c r="P428" i="3" s="1"/>
  <c r="R428" i="3" s="1"/>
  <c r="S428" i="3"/>
  <c r="L429" i="3"/>
  <c r="N429" i="3"/>
  <c r="S429" i="3"/>
  <c r="L430" i="3"/>
  <c r="N430" i="3"/>
  <c r="S430" i="3"/>
  <c r="L431" i="3"/>
  <c r="N431" i="3"/>
  <c r="S431" i="3"/>
  <c r="L432" i="3"/>
  <c r="N432" i="3"/>
  <c r="S432" i="3"/>
  <c r="L433" i="3"/>
  <c r="N433" i="3"/>
  <c r="S433" i="3"/>
  <c r="L434" i="3"/>
  <c r="N434" i="3"/>
  <c r="S434" i="3"/>
  <c r="L435" i="3"/>
  <c r="N435" i="3"/>
  <c r="S435" i="3"/>
  <c r="L436" i="3"/>
  <c r="N436" i="3"/>
  <c r="S436" i="3"/>
  <c r="L437" i="3"/>
  <c r="N437" i="3"/>
  <c r="O437" i="3" s="1"/>
  <c r="Q437" i="3" s="1"/>
  <c r="S437" i="3"/>
  <c r="L438" i="3"/>
  <c r="N438" i="3"/>
  <c r="S438" i="3"/>
  <c r="L439" i="3"/>
  <c r="N439" i="3"/>
  <c r="S439" i="3"/>
  <c r="L440" i="3"/>
  <c r="N440" i="3"/>
  <c r="S440" i="3"/>
  <c r="L441" i="3"/>
  <c r="N441" i="3"/>
  <c r="S441" i="3"/>
  <c r="L442" i="3"/>
  <c r="N442" i="3"/>
  <c r="S442" i="3"/>
  <c r="L443" i="3"/>
  <c r="N443" i="3"/>
  <c r="S443" i="3"/>
  <c r="L444" i="3"/>
  <c r="N444" i="3"/>
  <c r="S444" i="3"/>
  <c r="L445" i="3"/>
  <c r="N445" i="3"/>
  <c r="S445" i="3"/>
  <c r="L446" i="3"/>
  <c r="N446" i="3"/>
  <c r="O446" i="3" s="1"/>
  <c r="Q446" i="3" s="1"/>
  <c r="S446" i="3"/>
  <c r="L447" i="3"/>
  <c r="N447" i="3"/>
  <c r="S447" i="3"/>
  <c r="L448" i="3"/>
  <c r="N448" i="3"/>
  <c r="S448" i="3"/>
  <c r="L449" i="3"/>
  <c r="N449" i="3"/>
  <c r="S449" i="3"/>
  <c r="L450" i="3"/>
  <c r="N450" i="3"/>
  <c r="S450" i="3"/>
  <c r="L451" i="3"/>
  <c r="N451" i="3"/>
  <c r="P451" i="3" s="1"/>
  <c r="R451" i="3" s="1"/>
  <c r="S451" i="3"/>
  <c r="L452" i="3"/>
  <c r="N452" i="3"/>
  <c r="S452" i="3"/>
  <c r="L453" i="3"/>
  <c r="N453" i="3"/>
  <c r="S453" i="3"/>
  <c r="L454" i="3"/>
  <c r="N454" i="3"/>
  <c r="S454" i="3"/>
  <c r="L455" i="3"/>
  <c r="N455" i="3"/>
  <c r="S455" i="3"/>
  <c r="L456" i="3"/>
  <c r="N456" i="3"/>
  <c r="S456" i="3"/>
  <c r="L457" i="3"/>
  <c r="N457" i="3"/>
  <c r="S457" i="3"/>
  <c r="L458" i="3"/>
  <c r="N458" i="3"/>
  <c r="S458" i="3"/>
  <c r="L459" i="3"/>
  <c r="N459" i="3"/>
  <c r="S459" i="3"/>
  <c r="L460" i="3"/>
  <c r="N460" i="3"/>
  <c r="P460" i="3" s="1"/>
  <c r="R460" i="3" s="1"/>
  <c r="S460" i="3"/>
  <c r="L461" i="3"/>
  <c r="N461" i="3"/>
  <c r="S461" i="3"/>
  <c r="L462" i="3"/>
  <c r="N462" i="3"/>
  <c r="S462" i="3"/>
  <c r="L463" i="3"/>
  <c r="N463" i="3"/>
  <c r="S463" i="3"/>
  <c r="L464" i="3"/>
  <c r="N464" i="3"/>
  <c r="S464" i="3"/>
  <c r="L465" i="3"/>
  <c r="N465" i="3"/>
  <c r="S465" i="3"/>
  <c r="L466" i="3"/>
  <c r="N466" i="3"/>
  <c r="S466" i="3"/>
  <c r="L467" i="3"/>
  <c r="N467" i="3"/>
  <c r="S467" i="3"/>
  <c r="L468" i="3"/>
  <c r="N468" i="3"/>
  <c r="S468" i="3"/>
  <c r="L469" i="3"/>
  <c r="N469" i="3"/>
  <c r="O469" i="3" s="1"/>
  <c r="Q469" i="3" s="1"/>
  <c r="S469" i="3"/>
  <c r="L470" i="3"/>
  <c r="N470" i="3"/>
  <c r="S470" i="3"/>
  <c r="L471" i="3"/>
  <c r="N471" i="3"/>
  <c r="S471" i="3"/>
  <c r="L472" i="3"/>
  <c r="N472" i="3"/>
  <c r="S472" i="3"/>
  <c r="L473" i="3"/>
  <c r="N473" i="3"/>
  <c r="S473" i="3"/>
  <c r="L474" i="3"/>
  <c r="N474" i="3"/>
  <c r="S474" i="3"/>
  <c r="L475" i="3"/>
  <c r="N475" i="3"/>
  <c r="S475" i="3"/>
  <c r="L476" i="3"/>
  <c r="N476" i="3"/>
  <c r="S476" i="3"/>
  <c r="L477" i="3"/>
  <c r="N477" i="3"/>
  <c r="S477" i="3"/>
  <c r="L478" i="3"/>
  <c r="N478" i="3"/>
  <c r="O478" i="3" s="1"/>
  <c r="Q478" i="3" s="1"/>
  <c r="S478" i="3"/>
  <c r="L479" i="3"/>
  <c r="N479" i="3"/>
  <c r="S479" i="3"/>
  <c r="L480" i="3"/>
  <c r="N480" i="3"/>
  <c r="S480" i="3"/>
  <c r="L481" i="3"/>
  <c r="N481" i="3"/>
  <c r="S481" i="3"/>
  <c r="L482" i="3"/>
  <c r="N482" i="3"/>
  <c r="S482" i="3"/>
  <c r="L483" i="3"/>
  <c r="N483" i="3"/>
  <c r="P483" i="3" s="1"/>
  <c r="R483" i="3" s="1"/>
  <c r="S483" i="3"/>
  <c r="L484" i="3"/>
  <c r="N484" i="3"/>
  <c r="S484" i="3"/>
  <c r="L485" i="3"/>
  <c r="N485" i="3"/>
  <c r="S485" i="3"/>
  <c r="L486" i="3"/>
  <c r="N486" i="3"/>
  <c r="S486" i="3"/>
  <c r="L487" i="3"/>
  <c r="N487" i="3"/>
  <c r="S487" i="3"/>
  <c r="L488" i="3"/>
  <c r="N488" i="3"/>
  <c r="S488" i="3"/>
  <c r="L489" i="3"/>
  <c r="N489" i="3"/>
  <c r="S489" i="3"/>
  <c r="L490" i="3"/>
  <c r="N490" i="3"/>
  <c r="S490" i="3"/>
  <c r="L491" i="3"/>
  <c r="N491" i="3"/>
  <c r="S491" i="3"/>
  <c r="L492" i="3"/>
  <c r="N492" i="3"/>
  <c r="P492" i="3" s="1"/>
  <c r="R492" i="3" s="1"/>
  <c r="S492" i="3"/>
  <c r="L493" i="3"/>
  <c r="N493" i="3"/>
  <c r="S493" i="3"/>
  <c r="L494" i="3"/>
  <c r="N494" i="3"/>
  <c r="S494" i="3"/>
  <c r="L495" i="3"/>
  <c r="N495" i="3"/>
  <c r="S495" i="3"/>
  <c r="L496" i="3"/>
  <c r="N496" i="3"/>
  <c r="S496" i="3"/>
  <c r="L497" i="3"/>
  <c r="N497" i="3"/>
  <c r="S497" i="3"/>
  <c r="L498" i="3"/>
  <c r="N498" i="3"/>
  <c r="S498" i="3"/>
  <c r="L499" i="3"/>
  <c r="N499" i="3"/>
  <c r="S499" i="3"/>
  <c r="L500" i="3"/>
  <c r="N500" i="3"/>
  <c r="S500" i="3"/>
  <c r="L501" i="3"/>
  <c r="N501" i="3"/>
  <c r="O501" i="3" s="1"/>
  <c r="Q501" i="3" s="1"/>
  <c r="S501" i="3"/>
  <c r="L502" i="3"/>
  <c r="N502" i="3"/>
  <c r="S502" i="3"/>
  <c r="L503" i="3"/>
  <c r="N503" i="3"/>
  <c r="S503" i="3"/>
  <c r="L504" i="3"/>
  <c r="N504" i="3"/>
  <c r="S504" i="3"/>
  <c r="L505" i="3"/>
  <c r="N505" i="3"/>
  <c r="S505" i="3"/>
  <c r="L506" i="3"/>
  <c r="N506" i="3"/>
  <c r="S506" i="3"/>
  <c r="L507" i="3"/>
  <c r="N507" i="3"/>
  <c r="S507" i="3"/>
  <c r="L508" i="3"/>
  <c r="N508" i="3"/>
  <c r="S508" i="3"/>
  <c r="L509" i="3"/>
  <c r="N509" i="3"/>
  <c r="S509" i="3"/>
  <c r="L510" i="3"/>
  <c r="N510" i="3"/>
  <c r="O510" i="3" s="1"/>
  <c r="Q510" i="3" s="1"/>
  <c r="S510" i="3"/>
  <c r="L511" i="3"/>
  <c r="N511" i="3"/>
  <c r="S511" i="3"/>
  <c r="L512" i="3"/>
  <c r="N512" i="3"/>
  <c r="S512" i="3"/>
  <c r="L513" i="3"/>
  <c r="N513" i="3"/>
  <c r="S513" i="3"/>
  <c r="L514" i="3"/>
  <c r="N514" i="3"/>
  <c r="S514" i="3"/>
  <c r="L515" i="3"/>
  <c r="N515" i="3"/>
  <c r="P515" i="3" s="1"/>
  <c r="R515" i="3" s="1"/>
  <c r="S515" i="3"/>
  <c r="L516" i="3"/>
  <c r="N516" i="3"/>
  <c r="S516" i="3"/>
  <c r="L517" i="3"/>
  <c r="N517" i="3"/>
  <c r="S517" i="3"/>
  <c r="L518" i="3"/>
  <c r="N518" i="3"/>
  <c r="O518" i="3" s="1"/>
  <c r="Q518" i="3" s="1"/>
  <c r="S518" i="3"/>
  <c r="L519" i="3"/>
  <c r="N519" i="3"/>
  <c r="S519" i="3"/>
  <c r="L520" i="3"/>
  <c r="N520" i="3"/>
  <c r="S520" i="3"/>
  <c r="L521" i="3"/>
  <c r="N521" i="3"/>
  <c r="S521" i="3"/>
  <c r="L522" i="3"/>
  <c r="N522" i="3"/>
  <c r="S522" i="3"/>
  <c r="L523" i="3"/>
  <c r="N523" i="3"/>
  <c r="P523" i="3" s="1"/>
  <c r="R523" i="3" s="1"/>
  <c r="S523" i="3"/>
  <c r="L524" i="3"/>
  <c r="N524" i="3"/>
  <c r="P524" i="3" s="1"/>
  <c r="R524" i="3" s="1"/>
  <c r="S524" i="3"/>
  <c r="L525" i="3"/>
  <c r="N525" i="3"/>
  <c r="O525" i="3" s="1"/>
  <c r="Q525" i="3" s="1"/>
  <c r="S525" i="3"/>
  <c r="L526" i="3"/>
  <c r="N526" i="3"/>
  <c r="O526" i="3" s="1"/>
  <c r="Q526" i="3" s="1"/>
  <c r="S526" i="3"/>
  <c r="L527" i="3"/>
  <c r="N527" i="3"/>
  <c r="S527" i="3"/>
  <c r="L528" i="3"/>
  <c r="N528" i="3"/>
  <c r="S528" i="3"/>
  <c r="L529" i="3"/>
  <c r="N529" i="3"/>
  <c r="S529" i="3"/>
  <c r="L530" i="3"/>
  <c r="N530" i="3"/>
  <c r="S530" i="3"/>
  <c r="L531" i="3"/>
  <c r="N531" i="3"/>
  <c r="P531" i="3" s="1"/>
  <c r="R531" i="3" s="1"/>
  <c r="S531" i="3"/>
  <c r="L532" i="3"/>
  <c r="N532" i="3"/>
  <c r="P532" i="3" s="1"/>
  <c r="R532" i="3" s="1"/>
  <c r="S532" i="3"/>
  <c r="L533" i="3"/>
  <c r="N533" i="3"/>
  <c r="O533" i="3" s="1"/>
  <c r="Q533" i="3" s="1"/>
  <c r="S533" i="3"/>
  <c r="L534" i="3"/>
  <c r="N534" i="3"/>
  <c r="O534" i="3" s="1"/>
  <c r="Q534" i="3" s="1"/>
  <c r="S534" i="3"/>
  <c r="L535" i="3"/>
  <c r="N535" i="3"/>
  <c r="S535" i="3"/>
  <c r="L536" i="3"/>
  <c r="N536" i="3"/>
  <c r="S536" i="3"/>
  <c r="L537" i="3"/>
  <c r="N537" i="3"/>
  <c r="S537" i="3"/>
  <c r="L538" i="3"/>
  <c r="N538" i="3"/>
  <c r="S538" i="3"/>
  <c r="L539" i="3"/>
  <c r="N539" i="3"/>
  <c r="P539" i="3" s="1"/>
  <c r="R539" i="3" s="1"/>
  <c r="S539" i="3"/>
  <c r="L540" i="3"/>
  <c r="N540" i="3"/>
  <c r="P540" i="3" s="1"/>
  <c r="R540" i="3" s="1"/>
  <c r="S540" i="3"/>
  <c r="L541" i="3"/>
  <c r="N541" i="3"/>
  <c r="O541" i="3" s="1"/>
  <c r="Q541" i="3" s="1"/>
  <c r="S541" i="3"/>
  <c r="L542" i="3"/>
  <c r="N542" i="3"/>
  <c r="O542" i="3" s="1"/>
  <c r="Q542" i="3" s="1"/>
  <c r="S542" i="3"/>
  <c r="L543" i="3"/>
  <c r="N543" i="3"/>
  <c r="S543" i="3"/>
  <c r="L544" i="3"/>
  <c r="N544" i="3"/>
  <c r="S544" i="3"/>
  <c r="L545" i="3"/>
  <c r="N545" i="3"/>
  <c r="S545" i="3"/>
  <c r="L546" i="3"/>
  <c r="N546" i="3"/>
  <c r="S546" i="3"/>
  <c r="L547" i="3"/>
  <c r="N547" i="3"/>
  <c r="P547" i="3" s="1"/>
  <c r="R547" i="3" s="1"/>
  <c r="S547" i="3"/>
  <c r="L548" i="3"/>
  <c r="N548" i="3"/>
  <c r="P548" i="3" s="1"/>
  <c r="R548" i="3" s="1"/>
  <c r="S548" i="3"/>
  <c r="L549" i="3"/>
  <c r="N549" i="3"/>
  <c r="O549" i="3" s="1"/>
  <c r="Q549" i="3" s="1"/>
  <c r="S549" i="3"/>
  <c r="L550" i="3"/>
  <c r="N550" i="3"/>
  <c r="O550" i="3" s="1"/>
  <c r="Q550" i="3" s="1"/>
  <c r="S550" i="3"/>
  <c r="L551" i="3"/>
  <c r="N551" i="3"/>
  <c r="S551" i="3"/>
  <c r="L552" i="3"/>
  <c r="N552" i="3"/>
  <c r="S552" i="3"/>
  <c r="L553" i="3"/>
  <c r="N553" i="3"/>
  <c r="S553" i="3"/>
  <c r="L554" i="3"/>
  <c r="N554" i="3"/>
  <c r="S554" i="3"/>
  <c r="L555" i="3"/>
  <c r="N555" i="3"/>
  <c r="P555" i="3" s="1"/>
  <c r="R555" i="3" s="1"/>
  <c r="S555" i="3"/>
  <c r="L556" i="3"/>
  <c r="N556" i="3"/>
  <c r="P556" i="3" s="1"/>
  <c r="R556" i="3" s="1"/>
  <c r="S556" i="3"/>
  <c r="L557" i="3"/>
  <c r="N557" i="3"/>
  <c r="O557" i="3" s="1"/>
  <c r="Q557" i="3" s="1"/>
  <c r="S557" i="3"/>
  <c r="L558" i="3"/>
  <c r="N558" i="3"/>
  <c r="O558" i="3" s="1"/>
  <c r="Q558" i="3" s="1"/>
  <c r="S558" i="3"/>
  <c r="L559" i="3"/>
  <c r="N559" i="3"/>
  <c r="S559" i="3"/>
  <c r="L560" i="3"/>
  <c r="N560" i="3"/>
  <c r="S560" i="3"/>
  <c r="L561" i="3"/>
  <c r="N561" i="3"/>
  <c r="S561" i="3"/>
  <c r="L562" i="3"/>
  <c r="N562" i="3"/>
  <c r="S562" i="3"/>
  <c r="L563" i="3"/>
  <c r="N563" i="3"/>
  <c r="P563" i="3" s="1"/>
  <c r="R563" i="3" s="1"/>
  <c r="S563" i="3"/>
  <c r="L564" i="3"/>
  <c r="N564" i="3"/>
  <c r="P564" i="3" s="1"/>
  <c r="R564" i="3" s="1"/>
  <c r="S564" i="3"/>
  <c r="L565" i="3"/>
  <c r="N565" i="3"/>
  <c r="O565" i="3" s="1"/>
  <c r="Q565" i="3" s="1"/>
  <c r="S565" i="3"/>
  <c r="L566" i="3"/>
  <c r="N566" i="3"/>
  <c r="O566" i="3" s="1"/>
  <c r="Q566" i="3" s="1"/>
  <c r="S566" i="3"/>
  <c r="L567" i="3"/>
  <c r="N567" i="3"/>
  <c r="S567" i="3"/>
  <c r="L568" i="3"/>
  <c r="N568" i="3"/>
  <c r="S568" i="3"/>
  <c r="L569" i="3"/>
  <c r="N569" i="3"/>
  <c r="S569" i="3"/>
  <c r="L570" i="3"/>
  <c r="N570" i="3"/>
  <c r="S570" i="3"/>
  <c r="L571" i="3"/>
  <c r="N571" i="3"/>
  <c r="S571" i="3"/>
  <c r="L572" i="3"/>
  <c r="N572" i="3"/>
  <c r="S572" i="3"/>
  <c r="L573" i="3"/>
  <c r="N573" i="3"/>
  <c r="S573" i="3"/>
  <c r="L574" i="3"/>
  <c r="N574" i="3"/>
  <c r="S574" i="3"/>
  <c r="L575" i="3"/>
  <c r="N575" i="3"/>
  <c r="S575" i="3"/>
  <c r="L576" i="3"/>
  <c r="N576" i="3"/>
  <c r="S576" i="3"/>
  <c r="L577" i="3"/>
  <c r="N577" i="3"/>
  <c r="S577" i="3"/>
  <c r="L578" i="3"/>
  <c r="N578" i="3"/>
  <c r="S578" i="3"/>
  <c r="L579" i="3"/>
  <c r="N579" i="3"/>
  <c r="S579" i="3"/>
  <c r="L580" i="3"/>
  <c r="N580" i="3"/>
  <c r="S580" i="3"/>
  <c r="L581" i="3"/>
  <c r="N581" i="3"/>
  <c r="S581" i="3"/>
  <c r="L582" i="3"/>
  <c r="N582" i="3"/>
  <c r="S582" i="3"/>
  <c r="L583" i="3"/>
  <c r="N583" i="3"/>
  <c r="S583" i="3"/>
  <c r="L584" i="3"/>
  <c r="N584" i="3"/>
  <c r="S584" i="3"/>
  <c r="L585" i="3"/>
  <c r="N585" i="3"/>
  <c r="S585" i="3"/>
  <c r="L586" i="3"/>
  <c r="N586" i="3"/>
  <c r="S586" i="3"/>
  <c r="L587" i="3"/>
  <c r="N587" i="3"/>
  <c r="S587" i="3"/>
  <c r="L588" i="3"/>
  <c r="N588" i="3"/>
  <c r="S588" i="3"/>
  <c r="L589" i="3"/>
  <c r="N589" i="3"/>
  <c r="S589" i="3"/>
  <c r="L590" i="3"/>
  <c r="N590" i="3"/>
  <c r="S590" i="3"/>
  <c r="L591" i="3"/>
  <c r="N591" i="3"/>
  <c r="S591" i="3"/>
  <c r="L592" i="3"/>
  <c r="N592" i="3"/>
  <c r="S592" i="3"/>
  <c r="L593" i="3"/>
  <c r="N593" i="3"/>
  <c r="S593" i="3"/>
  <c r="L594" i="3"/>
  <c r="N594" i="3"/>
  <c r="S594" i="3"/>
  <c r="L595" i="3"/>
  <c r="N595" i="3"/>
  <c r="S595" i="3"/>
  <c r="L596" i="3"/>
  <c r="N596" i="3"/>
  <c r="S596" i="3"/>
  <c r="L597" i="3"/>
  <c r="N597" i="3"/>
  <c r="S597" i="3"/>
  <c r="L598" i="3"/>
  <c r="N598" i="3"/>
  <c r="S598" i="3"/>
  <c r="L599" i="3"/>
  <c r="N599" i="3"/>
  <c r="S599" i="3"/>
  <c r="L600" i="3"/>
  <c r="N600" i="3"/>
  <c r="S600" i="3"/>
  <c r="L601" i="3"/>
  <c r="N601" i="3"/>
  <c r="S601" i="3"/>
  <c r="L602" i="3"/>
  <c r="N602" i="3"/>
  <c r="S602" i="3"/>
  <c r="L603" i="3"/>
  <c r="N603" i="3"/>
  <c r="S603" i="3"/>
  <c r="L604" i="3"/>
  <c r="N604" i="3"/>
  <c r="S604" i="3"/>
  <c r="L605" i="3"/>
  <c r="N605" i="3"/>
  <c r="S605" i="3"/>
  <c r="L606" i="3"/>
  <c r="N606" i="3"/>
  <c r="S606" i="3"/>
  <c r="L607" i="3"/>
  <c r="N607" i="3"/>
  <c r="S607" i="3"/>
  <c r="L608" i="3"/>
  <c r="N608" i="3"/>
  <c r="S608" i="3"/>
  <c r="L609" i="3"/>
  <c r="N609" i="3"/>
  <c r="S609" i="3"/>
  <c r="L610" i="3"/>
  <c r="N610" i="3"/>
  <c r="S610" i="3"/>
  <c r="L611" i="3"/>
  <c r="N611" i="3"/>
  <c r="S611" i="3"/>
  <c r="L612" i="3"/>
  <c r="N612" i="3"/>
  <c r="S612" i="3"/>
  <c r="L613" i="3"/>
  <c r="N613" i="3"/>
  <c r="S613" i="3"/>
  <c r="L614" i="3"/>
  <c r="N614" i="3"/>
  <c r="S614" i="3"/>
  <c r="L615" i="3"/>
  <c r="N615" i="3"/>
  <c r="S615" i="3"/>
  <c r="L616" i="3"/>
  <c r="N616" i="3"/>
  <c r="S616" i="3"/>
  <c r="L617" i="3"/>
  <c r="N617" i="3"/>
  <c r="S617" i="3"/>
  <c r="L618" i="3"/>
  <c r="N618" i="3"/>
  <c r="S618" i="3"/>
  <c r="L619" i="3"/>
  <c r="N619" i="3"/>
  <c r="S619" i="3"/>
  <c r="L620" i="3"/>
  <c r="N620" i="3"/>
  <c r="S620" i="3"/>
  <c r="L621" i="3"/>
  <c r="N621" i="3"/>
  <c r="S621" i="3"/>
  <c r="L622" i="3"/>
  <c r="N622" i="3"/>
  <c r="S622" i="3"/>
  <c r="L623" i="3"/>
  <c r="N623" i="3"/>
  <c r="S623" i="3"/>
  <c r="L624" i="3"/>
  <c r="N624" i="3"/>
  <c r="S624" i="3"/>
  <c r="L625" i="3"/>
  <c r="N625" i="3"/>
  <c r="S625" i="3"/>
  <c r="L626" i="3"/>
  <c r="N626" i="3"/>
  <c r="S626" i="3"/>
  <c r="L627" i="3"/>
  <c r="N627" i="3"/>
  <c r="S627" i="3"/>
  <c r="L628" i="3"/>
  <c r="N628" i="3"/>
  <c r="S628" i="3"/>
  <c r="L629" i="3"/>
  <c r="N629" i="3"/>
  <c r="S629" i="3"/>
  <c r="L630" i="3"/>
  <c r="N630" i="3"/>
  <c r="S630" i="3"/>
  <c r="L631" i="3"/>
  <c r="N631" i="3"/>
  <c r="S631" i="3"/>
  <c r="L632" i="3"/>
  <c r="N632" i="3"/>
  <c r="S632" i="3"/>
  <c r="L633" i="3"/>
  <c r="N633" i="3"/>
  <c r="S633" i="3"/>
  <c r="L634" i="3"/>
  <c r="N634" i="3"/>
  <c r="S634" i="3"/>
  <c r="L635" i="3"/>
  <c r="N635" i="3"/>
  <c r="S635" i="3"/>
  <c r="L636" i="3"/>
  <c r="N636" i="3"/>
  <c r="S636" i="3"/>
  <c r="L637" i="3"/>
  <c r="N637" i="3"/>
  <c r="S637" i="3"/>
  <c r="L638" i="3"/>
  <c r="N638" i="3"/>
  <c r="S638" i="3"/>
  <c r="L639" i="3"/>
  <c r="N639" i="3"/>
  <c r="S639" i="3"/>
  <c r="L640" i="3"/>
  <c r="N640" i="3"/>
  <c r="S640" i="3"/>
  <c r="L641" i="3"/>
  <c r="N641" i="3"/>
  <c r="S641" i="3"/>
  <c r="L642" i="3"/>
  <c r="N642" i="3"/>
  <c r="S642" i="3"/>
  <c r="L643" i="3"/>
  <c r="N643" i="3"/>
  <c r="S643" i="3"/>
  <c r="L644" i="3"/>
  <c r="N644" i="3"/>
  <c r="S644" i="3"/>
  <c r="L645" i="3"/>
  <c r="N645" i="3"/>
  <c r="S645" i="3"/>
  <c r="L646" i="3"/>
  <c r="N646" i="3"/>
  <c r="S646" i="3"/>
  <c r="L647" i="3"/>
  <c r="N647" i="3"/>
  <c r="S647" i="3"/>
  <c r="L648" i="3"/>
  <c r="N648" i="3"/>
  <c r="S648" i="3"/>
  <c r="L649" i="3"/>
  <c r="N649" i="3"/>
  <c r="S649" i="3"/>
  <c r="L650" i="3"/>
  <c r="N650" i="3"/>
  <c r="S650" i="3"/>
  <c r="L651" i="3"/>
  <c r="N651" i="3"/>
  <c r="S651" i="3"/>
  <c r="L652" i="3"/>
  <c r="N652" i="3"/>
  <c r="S652" i="3"/>
  <c r="L653" i="3"/>
  <c r="N653" i="3"/>
  <c r="O653" i="3" s="1"/>
  <c r="Q653" i="3" s="1"/>
  <c r="S653" i="3"/>
  <c r="L654" i="3"/>
  <c r="N654" i="3"/>
  <c r="O654" i="3" s="1"/>
  <c r="Q654" i="3" s="1"/>
  <c r="S654" i="3"/>
  <c r="L655" i="3"/>
  <c r="N655" i="3"/>
  <c r="O655" i="3" s="1"/>
  <c r="Q655" i="3" s="1"/>
  <c r="S655" i="3"/>
  <c r="L656" i="3"/>
  <c r="N656" i="3"/>
  <c r="O656" i="3" s="1"/>
  <c r="Q656" i="3" s="1"/>
  <c r="S656" i="3"/>
  <c r="L657" i="3"/>
  <c r="N657" i="3"/>
  <c r="O657" i="3" s="1"/>
  <c r="Q657" i="3" s="1"/>
  <c r="S657" i="3"/>
  <c r="L658" i="3"/>
  <c r="N658" i="3"/>
  <c r="O658" i="3" s="1"/>
  <c r="Q658" i="3" s="1"/>
  <c r="S658" i="3"/>
  <c r="L659" i="3"/>
  <c r="N659" i="3"/>
  <c r="O659" i="3" s="1"/>
  <c r="Q659" i="3" s="1"/>
  <c r="S659" i="3"/>
  <c r="L660" i="3"/>
  <c r="N660" i="3"/>
  <c r="O660" i="3" s="1"/>
  <c r="Q660" i="3" s="1"/>
  <c r="S660" i="3"/>
  <c r="L661" i="3"/>
  <c r="N661" i="3"/>
  <c r="O661" i="3" s="1"/>
  <c r="Q661" i="3" s="1"/>
  <c r="S661" i="3"/>
  <c r="L662" i="3"/>
  <c r="N662" i="3"/>
  <c r="O662" i="3" s="1"/>
  <c r="Q662" i="3" s="1"/>
  <c r="S662" i="3"/>
  <c r="L663" i="3"/>
  <c r="N663" i="3"/>
  <c r="O663" i="3" s="1"/>
  <c r="Q663" i="3" s="1"/>
  <c r="S663" i="3"/>
  <c r="L664" i="3"/>
  <c r="N664" i="3"/>
  <c r="O664" i="3" s="1"/>
  <c r="Q664" i="3" s="1"/>
  <c r="S664" i="3"/>
  <c r="L665" i="3"/>
  <c r="N665" i="3"/>
  <c r="O665" i="3" s="1"/>
  <c r="Q665" i="3" s="1"/>
  <c r="S665" i="3"/>
  <c r="L666" i="3"/>
  <c r="N666" i="3"/>
  <c r="O666" i="3" s="1"/>
  <c r="Q666" i="3" s="1"/>
  <c r="S666" i="3"/>
  <c r="L667" i="3"/>
  <c r="N667" i="3"/>
  <c r="O667" i="3" s="1"/>
  <c r="Q667" i="3" s="1"/>
  <c r="S667" i="3"/>
  <c r="L668" i="3"/>
  <c r="N668" i="3"/>
  <c r="O668" i="3" s="1"/>
  <c r="Q668" i="3" s="1"/>
  <c r="S668" i="3"/>
  <c r="L669" i="3"/>
  <c r="N669" i="3"/>
  <c r="O669" i="3" s="1"/>
  <c r="Q669" i="3" s="1"/>
  <c r="S669" i="3"/>
  <c r="L670" i="3"/>
  <c r="N670" i="3"/>
  <c r="O670" i="3" s="1"/>
  <c r="Q670" i="3" s="1"/>
  <c r="S670" i="3"/>
  <c r="L671" i="3"/>
  <c r="N671" i="3"/>
  <c r="O671" i="3" s="1"/>
  <c r="Q671" i="3" s="1"/>
  <c r="S671" i="3"/>
  <c r="L672" i="3"/>
  <c r="N672" i="3"/>
  <c r="O672" i="3" s="1"/>
  <c r="Q672" i="3" s="1"/>
  <c r="S672" i="3"/>
  <c r="L673" i="3"/>
  <c r="N673" i="3"/>
  <c r="O673" i="3" s="1"/>
  <c r="Q673" i="3" s="1"/>
  <c r="S673" i="3"/>
  <c r="L674" i="3"/>
  <c r="N674" i="3"/>
  <c r="O674" i="3" s="1"/>
  <c r="Q674" i="3" s="1"/>
  <c r="S674" i="3"/>
  <c r="L292" i="3"/>
  <c r="N292" i="3"/>
  <c r="S292" i="3"/>
  <c r="L675" i="2"/>
  <c r="N675" i="2"/>
  <c r="O675" i="2" s="1"/>
  <c r="Q675" i="2" s="1"/>
  <c r="S675" i="2"/>
  <c r="L676" i="2"/>
  <c r="N676" i="2"/>
  <c r="O676" i="2" s="1"/>
  <c r="Q676" i="2" s="1"/>
  <c r="S676" i="2"/>
  <c r="L677" i="2"/>
  <c r="N677" i="2"/>
  <c r="O677" i="2" s="1"/>
  <c r="Q677" i="2" s="1"/>
  <c r="S677" i="2"/>
  <c r="L678" i="2"/>
  <c r="N678" i="2"/>
  <c r="P678" i="2" s="1"/>
  <c r="R678" i="2" s="1"/>
  <c r="S678" i="2"/>
  <c r="L679" i="2"/>
  <c r="N679" i="2"/>
  <c r="O679" i="2" s="1"/>
  <c r="Q679" i="2" s="1"/>
  <c r="S679" i="2"/>
  <c r="L680" i="2"/>
  <c r="N680" i="2"/>
  <c r="O680" i="2" s="1"/>
  <c r="Q680" i="2" s="1"/>
  <c r="S680" i="2"/>
  <c r="L681" i="2"/>
  <c r="N681" i="2"/>
  <c r="O681" i="2" s="1"/>
  <c r="Q681" i="2" s="1"/>
  <c r="S681" i="2"/>
  <c r="L682" i="2"/>
  <c r="N682" i="2"/>
  <c r="P682" i="2" s="1"/>
  <c r="R682" i="2" s="1"/>
  <c r="S682" i="2"/>
  <c r="L683" i="2"/>
  <c r="N683" i="2"/>
  <c r="O683" i="2" s="1"/>
  <c r="Q683" i="2" s="1"/>
  <c r="S683" i="2"/>
  <c r="L684" i="2"/>
  <c r="N684" i="2"/>
  <c r="O684" i="2" s="1"/>
  <c r="Q684" i="2" s="1"/>
  <c r="S684" i="2"/>
  <c r="L685" i="2"/>
  <c r="N685" i="2"/>
  <c r="O685" i="2" s="1"/>
  <c r="Q685" i="2" s="1"/>
  <c r="S685" i="2"/>
  <c r="L686" i="2"/>
  <c r="N686" i="2"/>
  <c r="P686" i="2" s="1"/>
  <c r="R686" i="2" s="1"/>
  <c r="S686" i="2"/>
  <c r="L687" i="2"/>
  <c r="N687" i="2"/>
  <c r="O687" i="2" s="1"/>
  <c r="Q687" i="2" s="1"/>
  <c r="S687" i="2"/>
  <c r="L688" i="2"/>
  <c r="N688" i="2"/>
  <c r="O688" i="2" s="1"/>
  <c r="Q688" i="2" s="1"/>
  <c r="S688" i="2"/>
  <c r="L689" i="2"/>
  <c r="N689" i="2"/>
  <c r="O689" i="2" s="1"/>
  <c r="Q689" i="2" s="1"/>
  <c r="S689" i="2"/>
  <c r="L690" i="2"/>
  <c r="N690" i="2"/>
  <c r="P690" i="2" s="1"/>
  <c r="R690" i="2" s="1"/>
  <c r="S690" i="2"/>
  <c r="L691" i="2"/>
  <c r="N691" i="2"/>
  <c r="O691" i="2" s="1"/>
  <c r="Q691" i="2" s="1"/>
  <c r="S691" i="2"/>
  <c r="L692" i="2"/>
  <c r="N692" i="2"/>
  <c r="O692" i="2" s="1"/>
  <c r="Q692" i="2" s="1"/>
  <c r="S692" i="2"/>
  <c r="L693" i="2"/>
  <c r="N693" i="2"/>
  <c r="O693" i="2" s="1"/>
  <c r="Q693" i="2" s="1"/>
  <c r="S693" i="2"/>
  <c r="L694" i="2"/>
  <c r="N694" i="2"/>
  <c r="P694" i="2" s="1"/>
  <c r="R694" i="2" s="1"/>
  <c r="S694" i="2"/>
  <c r="L695" i="2"/>
  <c r="N695" i="2"/>
  <c r="O695" i="2" s="1"/>
  <c r="Q695" i="2" s="1"/>
  <c r="S695" i="2"/>
  <c r="L696" i="2"/>
  <c r="N696" i="2"/>
  <c r="O696" i="2" s="1"/>
  <c r="Q696" i="2" s="1"/>
  <c r="S696" i="2"/>
  <c r="L697" i="2"/>
  <c r="N697" i="2"/>
  <c r="O697" i="2" s="1"/>
  <c r="Q697" i="2" s="1"/>
  <c r="S697" i="2"/>
  <c r="L698" i="2"/>
  <c r="N698" i="2"/>
  <c r="P698" i="2" s="1"/>
  <c r="R698" i="2" s="1"/>
  <c r="S698" i="2"/>
  <c r="L699" i="2"/>
  <c r="N699" i="2"/>
  <c r="O699" i="2" s="1"/>
  <c r="Q699" i="2" s="1"/>
  <c r="S699" i="2"/>
  <c r="L700" i="2"/>
  <c r="N700" i="2"/>
  <c r="O700" i="2" s="1"/>
  <c r="Q700" i="2" s="1"/>
  <c r="S700" i="2"/>
  <c r="L701" i="2"/>
  <c r="N701" i="2"/>
  <c r="O701" i="2" s="1"/>
  <c r="Q701" i="2" s="1"/>
  <c r="S701" i="2"/>
  <c r="L702" i="2"/>
  <c r="N702" i="2"/>
  <c r="P702" i="2" s="1"/>
  <c r="R702" i="2" s="1"/>
  <c r="S702" i="2"/>
  <c r="L703" i="2"/>
  <c r="N703" i="2"/>
  <c r="O703" i="2" s="1"/>
  <c r="Q703" i="2" s="1"/>
  <c r="S703" i="2"/>
  <c r="L704" i="2"/>
  <c r="N704" i="2"/>
  <c r="O704" i="2" s="1"/>
  <c r="Q704" i="2" s="1"/>
  <c r="S704" i="2"/>
  <c r="L705" i="2"/>
  <c r="N705" i="2"/>
  <c r="O705" i="2" s="1"/>
  <c r="Q705" i="2" s="1"/>
  <c r="S705" i="2"/>
  <c r="L706" i="2"/>
  <c r="N706" i="2"/>
  <c r="P706" i="2" s="1"/>
  <c r="R706" i="2" s="1"/>
  <c r="S706" i="2"/>
  <c r="L707" i="2"/>
  <c r="N707" i="2"/>
  <c r="O707" i="2" s="1"/>
  <c r="Q707" i="2" s="1"/>
  <c r="S707" i="2"/>
  <c r="L708" i="2"/>
  <c r="N708" i="2"/>
  <c r="O708" i="2" s="1"/>
  <c r="Q708" i="2" s="1"/>
  <c r="S708" i="2"/>
  <c r="L709" i="2"/>
  <c r="N709" i="2"/>
  <c r="O709" i="2" s="1"/>
  <c r="Q709" i="2" s="1"/>
  <c r="S709" i="2"/>
  <c r="L710" i="2"/>
  <c r="N710" i="2"/>
  <c r="P710" i="2" s="1"/>
  <c r="R710" i="2" s="1"/>
  <c r="S710" i="2"/>
  <c r="L711" i="2"/>
  <c r="N711" i="2"/>
  <c r="O711" i="2" s="1"/>
  <c r="Q711" i="2" s="1"/>
  <c r="S711" i="2"/>
  <c r="L712" i="2"/>
  <c r="N712" i="2"/>
  <c r="O712" i="2" s="1"/>
  <c r="Q712" i="2" s="1"/>
  <c r="S712" i="2"/>
  <c r="L713" i="2"/>
  <c r="N713" i="2"/>
  <c r="O713" i="2" s="1"/>
  <c r="Q713" i="2" s="1"/>
  <c r="S713" i="2"/>
  <c r="L714" i="2"/>
  <c r="N714" i="2"/>
  <c r="P714" i="2" s="1"/>
  <c r="R714" i="2" s="1"/>
  <c r="S714" i="2"/>
  <c r="L715" i="2"/>
  <c r="N715" i="2"/>
  <c r="O715" i="2" s="1"/>
  <c r="Q715" i="2" s="1"/>
  <c r="S715" i="2"/>
  <c r="L716" i="2"/>
  <c r="N716" i="2"/>
  <c r="O716" i="2" s="1"/>
  <c r="Q716" i="2" s="1"/>
  <c r="S716" i="2"/>
  <c r="L717" i="2"/>
  <c r="N717" i="2"/>
  <c r="O717" i="2" s="1"/>
  <c r="Q717" i="2" s="1"/>
  <c r="S717" i="2"/>
  <c r="L718" i="2"/>
  <c r="N718" i="2"/>
  <c r="P718" i="2" s="1"/>
  <c r="R718" i="2" s="1"/>
  <c r="S718" i="2"/>
  <c r="L719" i="2"/>
  <c r="N719" i="2"/>
  <c r="O719" i="2" s="1"/>
  <c r="Q719" i="2" s="1"/>
  <c r="S719" i="2"/>
  <c r="L720" i="2"/>
  <c r="N720" i="2"/>
  <c r="O720" i="2" s="1"/>
  <c r="Q720" i="2" s="1"/>
  <c r="S720" i="2"/>
  <c r="L721" i="2"/>
  <c r="N721" i="2"/>
  <c r="O721" i="2" s="1"/>
  <c r="Q721" i="2" s="1"/>
  <c r="S721" i="2"/>
  <c r="L292" i="2"/>
  <c r="N292" i="2"/>
  <c r="S292" i="2"/>
  <c r="L745" i="10"/>
  <c r="N745" i="10"/>
  <c r="P745" i="10" s="1"/>
  <c r="S745" i="10"/>
  <c r="N290" i="10"/>
  <c r="S290" i="10"/>
  <c r="N291" i="10"/>
  <c r="S291" i="10"/>
  <c r="N292" i="10"/>
  <c r="S292" i="10"/>
  <c r="N293" i="10"/>
  <c r="S293" i="10"/>
  <c r="N294" i="10"/>
  <c r="S294" i="10"/>
  <c r="N295" i="10"/>
  <c r="S295" i="10"/>
  <c r="N296" i="10"/>
  <c r="S296" i="10"/>
  <c r="N297" i="10"/>
  <c r="S297" i="10"/>
  <c r="N298" i="10"/>
  <c r="S298" i="10"/>
  <c r="N299" i="10"/>
  <c r="S299" i="10"/>
  <c r="N300" i="10"/>
  <c r="S300" i="10"/>
  <c r="N301" i="10"/>
  <c r="S301" i="10"/>
  <c r="N302" i="10"/>
  <c r="S302" i="10"/>
  <c r="N303" i="10"/>
  <c r="S303" i="10"/>
  <c r="N304" i="10"/>
  <c r="S304" i="10"/>
  <c r="N305" i="10"/>
  <c r="S305" i="10"/>
  <c r="N306" i="10"/>
  <c r="S306" i="10"/>
  <c r="N307" i="10"/>
  <c r="S307" i="10"/>
  <c r="N308" i="10"/>
  <c r="S308" i="10"/>
  <c r="N309" i="10"/>
  <c r="S309" i="10"/>
  <c r="N310" i="10"/>
  <c r="S310" i="10"/>
  <c r="N311" i="10"/>
  <c r="S311" i="10"/>
  <c r="N312" i="10"/>
  <c r="S312" i="10"/>
  <c r="N313" i="10"/>
  <c r="S313" i="10"/>
  <c r="N314" i="10"/>
  <c r="S314" i="10"/>
  <c r="N315" i="10"/>
  <c r="S315" i="10"/>
  <c r="N316" i="10"/>
  <c r="S316" i="10"/>
  <c r="N317" i="10"/>
  <c r="S317" i="10"/>
  <c r="N318" i="10"/>
  <c r="S318" i="10"/>
  <c r="N319" i="10"/>
  <c r="S319" i="10"/>
  <c r="N320" i="10"/>
  <c r="S320" i="10"/>
  <c r="N321" i="10"/>
  <c r="S321" i="10"/>
  <c r="N322" i="10"/>
  <c r="S322" i="10"/>
  <c r="N323" i="10"/>
  <c r="S323" i="10"/>
  <c r="N324" i="10"/>
  <c r="S324" i="10"/>
  <c r="N325" i="10"/>
  <c r="S325" i="10"/>
  <c r="N326" i="10"/>
  <c r="S326" i="10"/>
  <c r="N327" i="10"/>
  <c r="S327" i="10"/>
  <c r="N328" i="10"/>
  <c r="S328" i="10"/>
  <c r="N329" i="10"/>
  <c r="S329" i="10"/>
  <c r="N330" i="10"/>
  <c r="S330" i="10"/>
  <c r="N331" i="10"/>
  <c r="S331" i="10"/>
  <c r="N332" i="10"/>
  <c r="S332" i="10"/>
  <c r="N333" i="10"/>
  <c r="S333" i="10"/>
  <c r="N334" i="10"/>
  <c r="S334" i="10"/>
  <c r="N335" i="10"/>
  <c r="S335" i="10"/>
  <c r="N336" i="10"/>
  <c r="S336" i="10"/>
  <c r="N337" i="10"/>
  <c r="S337" i="10"/>
  <c r="N338" i="10"/>
  <c r="S338" i="10"/>
  <c r="N339" i="10"/>
  <c r="S339" i="10"/>
  <c r="N340" i="10"/>
  <c r="S340" i="10"/>
  <c r="N341" i="10"/>
  <c r="S341" i="10"/>
  <c r="N342" i="10"/>
  <c r="S342" i="10"/>
  <c r="N343" i="10"/>
  <c r="S343" i="10"/>
  <c r="N344" i="10"/>
  <c r="S344" i="10"/>
  <c r="N345" i="10"/>
  <c r="S345" i="10"/>
  <c r="N346" i="10"/>
  <c r="S346" i="10"/>
  <c r="N347" i="10"/>
  <c r="S347" i="10"/>
  <c r="N348" i="10"/>
  <c r="S348" i="10"/>
  <c r="N349" i="10"/>
  <c r="O349" i="10" s="1"/>
  <c r="Q349" i="10" s="1"/>
  <c r="S349" i="10"/>
  <c r="N350" i="10"/>
  <c r="S350" i="10"/>
  <c r="N351" i="10"/>
  <c r="S351" i="10"/>
  <c r="N352" i="10"/>
  <c r="S352" i="10"/>
  <c r="N353" i="10"/>
  <c r="S353" i="10"/>
  <c r="N354" i="10"/>
  <c r="S354" i="10"/>
  <c r="N355" i="10"/>
  <c r="S355" i="10"/>
  <c r="N356" i="10"/>
  <c r="S356" i="10"/>
  <c r="N357" i="10"/>
  <c r="S357" i="10"/>
  <c r="N358" i="10"/>
  <c r="S358" i="10"/>
  <c r="N359" i="10"/>
  <c r="S359" i="10"/>
  <c r="N360" i="10"/>
  <c r="S360" i="10"/>
  <c r="N361" i="10"/>
  <c r="S361" i="10"/>
  <c r="N362" i="10"/>
  <c r="S362" i="10"/>
  <c r="N363" i="10"/>
  <c r="S363" i="10"/>
  <c r="N364" i="10"/>
  <c r="S364" i="10"/>
  <c r="N365" i="10"/>
  <c r="S365" i="10"/>
  <c r="N366" i="10"/>
  <c r="S366" i="10"/>
  <c r="N367" i="10"/>
  <c r="S367" i="10"/>
  <c r="N368" i="10"/>
  <c r="S368" i="10"/>
  <c r="N369" i="10"/>
  <c r="S369" i="10"/>
  <c r="N370" i="10"/>
  <c r="S370" i="10"/>
  <c r="N371" i="10"/>
  <c r="O371" i="10" s="1"/>
  <c r="Q371" i="10" s="1"/>
  <c r="S371" i="10"/>
  <c r="N372" i="10"/>
  <c r="S372" i="10"/>
  <c r="N373" i="10"/>
  <c r="S373" i="10"/>
  <c r="N374" i="10"/>
  <c r="S374" i="10"/>
  <c r="N375" i="10"/>
  <c r="S375" i="10"/>
  <c r="N376" i="10"/>
  <c r="S376" i="10"/>
  <c r="N377" i="10"/>
  <c r="S377" i="10"/>
  <c r="N378" i="10"/>
  <c r="S378" i="10"/>
  <c r="N379" i="10"/>
  <c r="S379" i="10"/>
  <c r="N380" i="10"/>
  <c r="S380" i="10"/>
  <c r="N381" i="10"/>
  <c r="S381" i="10"/>
  <c r="N382" i="10"/>
  <c r="S382" i="10"/>
  <c r="N383" i="10"/>
  <c r="S383" i="10"/>
  <c r="N384" i="10"/>
  <c r="S384" i="10"/>
  <c r="N385" i="10"/>
  <c r="S385" i="10"/>
  <c r="N386" i="10"/>
  <c r="S386" i="10"/>
  <c r="N387" i="10"/>
  <c r="O387" i="10" s="1"/>
  <c r="Q387" i="10" s="1"/>
  <c r="S387" i="10"/>
  <c r="N388" i="10"/>
  <c r="S388" i="10"/>
  <c r="N389" i="10"/>
  <c r="S389" i="10"/>
  <c r="N390" i="10"/>
  <c r="S390" i="10"/>
  <c r="N391" i="10"/>
  <c r="S391" i="10"/>
  <c r="N392" i="10"/>
  <c r="S392" i="10"/>
  <c r="N393" i="10"/>
  <c r="S393" i="10"/>
  <c r="N394" i="10"/>
  <c r="S394" i="10"/>
  <c r="N395" i="10"/>
  <c r="S395" i="10"/>
  <c r="N396" i="10"/>
  <c r="S396" i="10"/>
  <c r="N397" i="10"/>
  <c r="S397" i="10"/>
  <c r="N398" i="10"/>
  <c r="S398" i="10"/>
  <c r="N399" i="10"/>
  <c r="S399" i="10"/>
  <c r="N400" i="10"/>
  <c r="S400" i="10"/>
  <c r="N401" i="10"/>
  <c r="S401" i="10"/>
  <c r="N402" i="10"/>
  <c r="S402" i="10"/>
  <c r="N403" i="10"/>
  <c r="S403" i="10"/>
  <c r="N404" i="10"/>
  <c r="S404" i="10"/>
  <c r="N405" i="10"/>
  <c r="S405" i="10"/>
  <c r="N406" i="10"/>
  <c r="S406" i="10"/>
  <c r="N407" i="10"/>
  <c r="S407" i="10"/>
  <c r="N408" i="10"/>
  <c r="S408" i="10"/>
  <c r="N409" i="10"/>
  <c r="S409" i="10"/>
  <c r="N410" i="10"/>
  <c r="S410" i="10"/>
  <c r="N411" i="10"/>
  <c r="S411" i="10"/>
  <c r="N412" i="10"/>
  <c r="S412" i="10"/>
  <c r="N413" i="10"/>
  <c r="O413" i="10" s="1"/>
  <c r="Q413" i="10" s="1"/>
  <c r="S413" i="10"/>
  <c r="N414" i="10"/>
  <c r="S414" i="10"/>
  <c r="N415" i="10"/>
  <c r="S415" i="10"/>
  <c r="N416" i="10"/>
  <c r="S416" i="10"/>
  <c r="N417" i="10"/>
  <c r="S417" i="10"/>
  <c r="N418" i="10"/>
  <c r="S418" i="10"/>
  <c r="N419" i="10"/>
  <c r="S419" i="10"/>
  <c r="N420" i="10"/>
  <c r="S420" i="10"/>
  <c r="N421" i="10"/>
  <c r="S421" i="10"/>
  <c r="N422" i="10"/>
  <c r="S422" i="10"/>
  <c r="N423" i="10"/>
  <c r="S423" i="10"/>
  <c r="N424" i="10"/>
  <c r="S424" i="10"/>
  <c r="N425" i="10"/>
  <c r="S425" i="10"/>
  <c r="N426" i="10"/>
  <c r="S426" i="10"/>
  <c r="N427" i="10"/>
  <c r="S427" i="10"/>
  <c r="N428" i="10"/>
  <c r="S428" i="10"/>
  <c r="N429" i="10"/>
  <c r="S429" i="10"/>
  <c r="N430" i="10"/>
  <c r="S430" i="10"/>
  <c r="N431" i="10"/>
  <c r="S431" i="10"/>
  <c r="N432" i="10"/>
  <c r="S432" i="10"/>
  <c r="N433" i="10"/>
  <c r="S433" i="10"/>
  <c r="N434" i="10"/>
  <c r="S434" i="10"/>
  <c r="N435" i="10"/>
  <c r="O435" i="10" s="1"/>
  <c r="Q435" i="10" s="1"/>
  <c r="S435" i="10"/>
  <c r="N436" i="10"/>
  <c r="S436" i="10"/>
  <c r="N437" i="10"/>
  <c r="S437" i="10"/>
  <c r="N438" i="10"/>
  <c r="S438" i="10"/>
  <c r="N439" i="10"/>
  <c r="S439" i="10"/>
  <c r="N440" i="10"/>
  <c r="S440" i="10"/>
  <c r="N441" i="10"/>
  <c r="S441" i="10"/>
  <c r="N442" i="10"/>
  <c r="S442" i="10"/>
  <c r="N443" i="10"/>
  <c r="S443" i="10"/>
  <c r="N444" i="10"/>
  <c r="S444" i="10"/>
  <c r="N445" i="10"/>
  <c r="S445" i="10"/>
  <c r="N446" i="10"/>
  <c r="S446" i="10"/>
  <c r="N447" i="10"/>
  <c r="S447" i="10"/>
  <c r="N448" i="10"/>
  <c r="S448" i="10"/>
  <c r="N449" i="10"/>
  <c r="S449" i="10"/>
  <c r="N450" i="10"/>
  <c r="S450" i="10"/>
  <c r="N451" i="10"/>
  <c r="O451" i="10" s="1"/>
  <c r="Q451" i="10" s="1"/>
  <c r="S451" i="10"/>
  <c r="N452" i="10"/>
  <c r="S452" i="10"/>
  <c r="N453" i="10"/>
  <c r="S453" i="10"/>
  <c r="N454" i="10"/>
  <c r="S454" i="10"/>
  <c r="N455" i="10"/>
  <c r="S455" i="10"/>
  <c r="N456" i="10"/>
  <c r="S456" i="10"/>
  <c r="N457" i="10"/>
  <c r="S457" i="10"/>
  <c r="N458" i="10"/>
  <c r="S458" i="10"/>
  <c r="N459" i="10"/>
  <c r="S459" i="10"/>
  <c r="N460" i="10"/>
  <c r="S460" i="10"/>
  <c r="N461" i="10"/>
  <c r="S461" i="10"/>
  <c r="N462" i="10"/>
  <c r="S462" i="10"/>
  <c r="N463" i="10"/>
  <c r="S463" i="10"/>
  <c r="N464" i="10"/>
  <c r="S464" i="10"/>
  <c r="N465" i="10"/>
  <c r="S465" i="10"/>
  <c r="N466" i="10"/>
  <c r="S466" i="10"/>
  <c r="N467" i="10"/>
  <c r="S467" i="10"/>
  <c r="N468" i="10"/>
  <c r="S468" i="10"/>
  <c r="N469" i="10"/>
  <c r="S469" i="10"/>
  <c r="N470" i="10"/>
  <c r="S470" i="10"/>
  <c r="N471" i="10"/>
  <c r="S471" i="10"/>
  <c r="N472" i="10"/>
  <c r="S472" i="10"/>
  <c r="N473" i="10"/>
  <c r="S473" i="10"/>
  <c r="N474" i="10"/>
  <c r="S474" i="10"/>
  <c r="N475" i="10"/>
  <c r="S475" i="10"/>
  <c r="N476" i="10"/>
  <c r="S476" i="10"/>
  <c r="N477" i="10"/>
  <c r="O477" i="10" s="1"/>
  <c r="Q477" i="10" s="1"/>
  <c r="S477" i="10"/>
  <c r="N478" i="10"/>
  <c r="S478" i="10"/>
  <c r="N479" i="10"/>
  <c r="S479" i="10"/>
  <c r="N480" i="10"/>
  <c r="S480" i="10"/>
  <c r="N481" i="10"/>
  <c r="S481" i="10"/>
  <c r="N482" i="10"/>
  <c r="S482" i="10"/>
  <c r="N483" i="10"/>
  <c r="S483" i="10"/>
  <c r="N484" i="10"/>
  <c r="S484" i="10"/>
  <c r="N485" i="10"/>
  <c r="S485" i="10"/>
  <c r="N486" i="10"/>
  <c r="S486" i="10"/>
  <c r="N487" i="10"/>
  <c r="S487" i="10"/>
  <c r="N488" i="10"/>
  <c r="S488" i="10"/>
  <c r="N489" i="10"/>
  <c r="S489" i="10"/>
  <c r="N490" i="10"/>
  <c r="S490" i="10"/>
  <c r="N491" i="10"/>
  <c r="S491" i="10"/>
  <c r="N492" i="10"/>
  <c r="O492" i="10" s="1"/>
  <c r="Q492" i="10" s="1"/>
  <c r="S492" i="10"/>
  <c r="N493" i="10"/>
  <c r="S493" i="10"/>
  <c r="N494" i="10"/>
  <c r="O494" i="10" s="1"/>
  <c r="Q494" i="10" s="1"/>
  <c r="S494" i="10"/>
  <c r="N495" i="10"/>
  <c r="S495" i="10"/>
  <c r="N496" i="10"/>
  <c r="S496" i="10"/>
  <c r="N497" i="10"/>
  <c r="S497" i="10"/>
  <c r="N498" i="10"/>
  <c r="S498" i="10"/>
  <c r="N499" i="10"/>
  <c r="S499" i="10"/>
  <c r="N500" i="10"/>
  <c r="O500" i="10" s="1"/>
  <c r="Q500" i="10" s="1"/>
  <c r="S500" i="10"/>
  <c r="N501" i="10"/>
  <c r="S501" i="10"/>
  <c r="N502" i="10"/>
  <c r="S502" i="10"/>
  <c r="N503" i="10"/>
  <c r="S503" i="10"/>
  <c r="N504" i="10"/>
  <c r="S504" i="10"/>
  <c r="N505" i="10"/>
  <c r="S505" i="10"/>
  <c r="N506" i="10"/>
  <c r="S506" i="10"/>
  <c r="N507" i="10"/>
  <c r="S507" i="10"/>
  <c r="N508" i="10"/>
  <c r="O508" i="10" s="1"/>
  <c r="Q508" i="10" s="1"/>
  <c r="S508" i="10"/>
  <c r="N509" i="10"/>
  <c r="S509" i="10"/>
  <c r="N510" i="10"/>
  <c r="O510" i="10" s="1"/>
  <c r="Q510" i="10" s="1"/>
  <c r="S510" i="10"/>
  <c r="N511" i="10"/>
  <c r="S511" i="10"/>
  <c r="N512" i="10"/>
  <c r="S512" i="10"/>
  <c r="N513" i="10"/>
  <c r="S513" i="10"/>
  <c r="N514" i="10"/>
  <c r="S514" i="10"/>
  <c r="N515" i="10"/>
  <c r="S515" i="10"/>
  <c r="N516" i="10"/>
  <c r="O516" i="10" s="1"/>
  <c r="Q516" i="10" s="1"/>
  <c r="S516" i="10"/>
  <c r="N517" i="10"/>
  <c r="S517" i="10"/>
  <c r="N518" i="10"/>
  <c r="S518" i="10"/>
  <c r="N519" i="10"/>
  <c r="S519" i="10"/>
  <c r="N520" i="10"/>
  <c r="S520" i="10"/>
  <c r="N521" i="10"/>
  <c r="S521" i="10"/>
  <c r="N522" i="10"/>
  <c r="S522" i="10"/>
  <c r="N523" i="10"/>
  <c r="S523" i="10"/>
  <c r="N524" i="10"/>
  <c r="O524" i="10" s="1"/>
  <c r="Q524" i="10" s="1"/>
  <c r="S524" i="10"/>
  <c r="N525" i="10"/>
  <c r="S525" i="10"/>
  <c r="N526" i="10"/>
  <c r="O526" i="10" s="1"/>
  <c r="Q526" i="10" s="1"/>
  <c r="S526" i="10"/>
  <c r="N527" i="10"/>
  <c r="S527" i="10"/>
  <c r="N528" i="10"/>
  <c r="S528" i="10"/>
  <c r="N529" i="10"/>
  <c r="S529" i="10"/>
  <c r="N530" i="10"/>
  <c r="S530" i="10"/>
  <c r="N531" i="10"/>
  <c r="S531" i="10"/>
  <c r="N532" i="10"/>
  <c r="O532" i="10" s="1"/>
  <c r="Q532" i="10" s="1"/>
  <c r="S532" i="10"/>
  <c r="N533" i="10"/>
  <c r="S533" i="10"/>
  <c r="N534" i="10"/>
  <c r="O534" i="10" s="1"/>
  <c r="Q534" i="10" s="1"/>
  <c r="S534" i="10"/>
  <c r="N535" i="10"/>
  <c r="S535" i="10"/>
  <c r="N536" i="10"/>
  <c r="S536" i="10"/>
  <c r="N537" i="10"/>
  <c r="S537" i="10"/>
  <c r="N538" i="10"/>
  <c r="S538" i="10"/>
  <c r="N539" i="10"/>
  <c r="S539" i="10"/>
  <c r="N540" i="10"/>
  <c r="O540" i="10" s="1"/>
  <c r="Q540" i="10" s="1"/>
  <c r="S540" i="10"/>
  <c r="N541" i="10"/>
  <c r="S541" i="10"/>
  <c r="N542" i="10"/>
  <c r="P542" i="10" s="1"/>
  <c r="R542" i="10" s="1"/>
  <c r="S542" i="10"/>
  <c r="N543" i="10"/>
  <c r="S543" i="10"/>
  <c r="N544" i="10"/>
  <c r="S544" i="10"/>
  <c r="N545" i="10"/>
  <c r="S545" i="10"/>
  <c r="N546" i="10"/>
  <c r="S546" i="10"/>
  <c r="N547" i="10"/>
  <c r="S547" i="10"/>
  <c r="N548" i="10"/>
  <c r="O548" i="10" s="1"/>
  <c r="Q548" i="10" s="1"/>
  <c r="S548" i="10"/>
  <c r="N549" i="10"/>
  <c r="S549" i="10"/>
  <c r="N550" i="10"/>
  <c r="O550" i="10" s="1"/>
  <c r="Q550" i="10" s="1"/>
  <c r="S550" i="10"/>
  <c r="N551" i="10"/>
  <c r="S551" i="10"/>
  <c r="N552" i="10"/>
  <c r="S552" i="10"/>
  <c r="N553" i="10"/>
  <c r="S553" i="10"/>
  <c r="N554" i="10"/>
  <c r="S554" i="10"/>
  <c r="N555" i="10"/>
  <c r="S555" i="10"/>
  <c r="N556" i="10"/>
  <c r="O556" i="10" s="1"/>
  <c r="Q556" i="10" s="1"/>
  <c r="S556" i="10"/>
  <c r="N557" i="10"/>
  <c r="S557" i="10"/>
  <c r="N558" i="10"/>
  <c r="O558" i="10" s="1"/>
  <c r="Q558" i="10" s="1"/>
  <c r="S558" i="10"/>
  <c r="N559" i="10"/>
  <c r="S559" i="10"/>
  <c r="N560" i="10"/>
  <c r="S560" i="10"/>
  <c r="N561" i="10"/>
  <c r="S561" i="10"/>
  <c r="N562" i="10"/>
  <c r="S562" i="10"/>
  <c r="N563" i="10"/>
  <c r="S563" i="10"/>
  <c r="N564" i="10"/>
  <c r="O564" i="10" s="1"/>
  <c r="Q564" i="10" s="1"/>
  <c r="S564" i="10"/>
  <c r="N565" i="10"/>
  <c r="S565" i="10"/>
  <c r="N566" i="10"/>
  <c r="O566" i="10" s="1"/>
  <c r="Q566" i="10" s="1"/>
  <c r="S566" i="10"/>
  <c r="N567" i="10"/>
  <c r="S567" i="10"/>
  <c r="N568" i="10"/>
  <c r="S568" i="10"/>
  <c r="N569" i="10"/>
  <c r="S569" i="10"/>
  <c r="N570" i="10"/>
  <c r="S570" i="10"/>
  <c r="N571" i="10"/>
  <c r="S571" i="10"/>
  <c r="N572" i="10"/>
  <c r="O572" i="10" s="1"/>
  <c r="Q572" i="10" s="1"/>
  <c r="S572" i="10"/>
  <c r="N573" i="10"/>
  <c r="S573" i="10"/>
  <c r="N574" i="10"/>
  <c r="O574" i="10" s="1"/>
  <c r="Q574" i="10" s="1"/>
  <c r="S574" i="10"/>
  <c r="N575" i="10"/>
  <c r="S575" i="10"/>
  <c r="N576" i="10"/>
  <c r="S576" i="10"/>
  <c r="N577" i="10"/>
  <c r="S577" i="10"/>
  <c r="N578" i="10"/>
  <c r="S578" i="10"/>
  <c r="N579" i="10"/>
  <c r="S579" i="10"/>
  <c r="N580" i="10"/>
  <c r="O580" i="10" s="1"/>
  <c r="Q580" i="10" s="1"/>
  <c r="S580" i="10"/>
  <c r="N581" i="10"/>
  <c r="S581" i="10"/>
  <c r="N582" i="10"/>
  <c r="O582" i="10" s="1"/>
  <c r="Q582" i="10" s="1"/>
  <c r="S582" i="10"/>
  <c r="N583" i="10"/>
  <c r="S583" i="10"/>
  <c r="N584" i="10"/>
  <c r="S584" i="10"/>
  <c r="N585" i="10"/>
  <c r="S585" i="10"/>
  <c r="N586" i="10"/>
  <c r="S586" i="10"/>
  <c r="N587" i="10"/>
  <c r="S587" i="10"/>
  <c r="N588" i="10"/>
  <c r="O588" i="10" s="1"/>
  <c r="Q588" i="10" s="1"/>
  <c r="S588" i="10"/>
  <c r="N589" i="10"/>
  <c r="S589" i="10"/>
  <c r="N590" i="10"/>
  <c r="O590" i="10" s="1"/>
  <c r="Q590" i="10" s="1"/>
  <c r="S590" i="10"/>
  <c r="N591" i="10"/>
  <c r="S591" i="10"/>
  <c r="N592" i="10"/>
  <c r="S592" i="10"/>
  <c r="N593" i="10"/>
  <c r="S593" i="10"/>
  <c r="N594" i="10"/>
  <c r="S594" i="10"/>
  <c r="N595" i="10"/>
  <c r="S595" i="10"/>
  <c r="N596" i="10"/>
  <c r="S596" i="10"/>
  <c r="N597" i="10"/>
  <c r="S597" i="10"/>
  <c r="N598" i="10"/>
  <c r="S598" i="10"/>
  <c r="N599" i="10"/>
  <c r="S599" i="10"/>
  <c r="N600" i="10"/>
  <c r="S600" i="10"/>
  <c r="N601" i="10"/>
  <c r="S601" i="10"/>
  <c r="N602" i="10"/>
  <c r="P602" i="10" s="1"/>
  <c r="R602" i="10" s="1"/>
  <c r="S602" i="10"/>
  <c r="N603" i="10"/>
  <c r="S603" i="10"/>
  <c r="N604" i="10"/>
  <c r="S604" i="10"/>
  <c r="N605" i="10"/>
  <c r="S605" i="10"/>
  <c r="N606" i="10"/>
  <c r="P606" i="10" s="1"/>
  <c r="R606" i="10" s="1"/>
  <c r="S606" i="10"/>
  <c r="N607" i="10"/>
  <c r="S607" i="10"/>
  <c r="N608" i="10"/>
  <c r="S608" i="10"/>
  <c r="N609" i="10"/>
  <c r="S609" i="10"/>
  <c r="N610" i="10"/>
  <c r="P610" i="10" s="1"/>
  <c r="R610" i="10" s="1"/>
  <c r="S610" i="10"/>
  <c r="N611" i="10"/>
  <c r="S611" i="10"/>
  <c r="N612" i="10"/>
  <c r="P612" i="10" s="1"/>
  <c r="R612" i="10" s="1"/>
  <c r="S612" i="10"/>
  <c r="N613" i="10"/>
  <c r="S613" i="10"/>
  <c r="N614" i="10"/>
  <c r="P614" i="10" s="1"/>
  <c r="R614" i="10" s="1"/>
  <c r="S614" i="10"/>
  <c r="N615" i="10"/>
  <c r="S615" i="10"/>
  <c r="N616" i="10"/>
  <c r="P616" i="10" s="1"/>
  <c r="R616" i="10" s="1"/>
  <c r="S616" i="10"/>
  <c r="N617" i="10"/>
  <c r="S617" i="10"/>
  <c r="N618" i="10"/>
  <c r="P618" i="10" s="1"/>
  <c r="R618" i="10" s="1"/>
  <c r="S618" i="10"/>
  <c r="N619" i="10"/>
  <c r="S619" i="10"/>
  <c r="N620" i="10"/>
  <c r="P620" i="10" s="1"/>
  <c r="R620" i="10" s="1"/>
  <c r="S620" i="10"/>
  <c r="N621" i="10"/>
  <c r="S621" i="10"/>
  <c r="N622" i="10"/>
  <c r="P622" i="10" s="1"/>
  <c r="R622" i="10" s="1"/>
  <c r="S622" i="10"/>
  <c r="N623" i="10"/>
  <c r="S623" i="10"/>
  <c r="N624" i="10"/>
  <c r="P624" i="10" s="1"/>
  <c r="R624" i="10" s="1"/>
  <c r="S624" i="10"/>
  <c r="N625" i="10"/>
  <c r="S625" i="10"/>
  <c r="N626" i="10"/>
  <c r="P626" i="10" s="1"/>
  <c r="R626" i="10" s="1"/>
  <c r="S626" i="10"/>
  <c r="N627" i="10"/>
  <c r="S627" i="10"/>
  <c r="N628" i="10"/>
  <c r="P628" i="10" s="1"/>
  <c r="R628" i="10" s="1"/>
  <c r="S628" i="10"/>
  <c r="N629" i="10"/>
  <c r="S629" i="10"/>
  <c r="N630" i="10"/>
  <c r="P630" i="10" s="1"/>
  <c r="R630" i="10" s="1"/>
  <c r="S630" i="10"/>
  <c r="N631" i="10"/>
  <c r="S631" i="10"/>
  <c r="N632" i="10"/>
  <c r="P632" i="10" s="1"/>
  <c r="R632" i="10" s="1"/>
  <c r="S632" i="10"/>
  <c r="N633" i="10"/>
  <c r="S633" i="10"/>
  <c r="N634" i="10"/>
  <c r="P634" i="10" s="1"/>
  <c r="R634" i="10" s="1"/>
  <c r="S634" i="10"/>
  <c r="N635" i="10"/>
  <c r="S635" i="10"/>
  <c r="N636" i="10"/>
  <c r="P636" i="10" s="1"/>
  <c r="R636" i="10" s="1"/>
  <c r="S636" i="10"/>
  <c r="N637" i="10"/>
  <c r="S637" i="10"/>
  <c r="N638" i="10"/>
  <c r="P638" i="10" s="1"/>
  <c r="R638" i="10" s="1"/>
  <c r="S638" i="10"/>
  <c r="N639" i="10"/>
  <c r="S639" i="10"/>
  <c r="N640" i="10"/>
  <c r="P640" i="10" s="1"/>
  <c r="R640" i="10" s="1"/>
  <c r="S640" i="10"/>
  <c r="N641" i="10"/>
  <c r="S641" i="10"/>
  <c r="N642" i="10"/>
  <c r="P642" i="10" s="1"/>
  <c r="R642" i="10" s="1"/>
  <c r="S642" i="10"/>
  <c r="N643" i="10"/>
  <c r="S643" i="10"/>
  <c r="N644" i="10"/>
  <c r="P644" i="10" s="1"/>
  <c r="R644" i="10" s="1"/>
  <c r="S644" i="10"/>
  <c r="N645" i="10"/>
  <c r="S645" i="10"/>
  <c r="N646" i="10"/>
  <c r="S646" i="10"/>
  <c r="N647" i="10"/>
  <c r="S647" i="10"/>
  <c r="N648" i="10"/>
  <c r="P648" i="10" s="1"/>
  <c r="R648" i="10" s="1"/>
  <c r="S648" i="10"/>
  <c r="N649" i="10"/>
  <c r="S649" i="10"/>
  <c r="N650" i="10"/>
  <c r="S650" i="10"/>
  <c r="N651" i="10"/>
  <c r="S651" i="10"/>
  <c r="N652" i="10"/>
  <c r="P652" i="10" s="1"/>
  <c r="R652" i="10" s="1"/>
  <c r="S652" i="10"/>
  <c r="N653" i="10"/>
  <c r="S653" i="10"/>
  <c r="N654" i="10"/>
  <c r="S654" i="10"/>
  <c r="N655" i="10"/>
  <c r="S655" i="10"/>
  <c r="N656" i="10"/>
  <c r="P656" i="10" s="1"/>
  <c r="R656" i="10" s="1"/>
  <c r="S656" i="10"/>
  <c r="N657" i="10"/>
  <c r="S657" i="10"/>
  <c r="N658" i="10"/>
  <c r="S658" i="10"/>
  <c r="N659" i="10"/>
  <c r="S659" i="10"/>
  <c r="N660" i="10"/>
  <c r="P660" i="10" s="1"/>
  <c r="R660" i="10" s="1"/>
  <c r="S660" i="10"/>
  <c r="N661" i="10"/>
  <c r="S661" i="10"/>
  <c r="N662" i="10"/>
  <c r="S662" i="10"/>
  <c r="N663" i="10"/>
  <c r="S663" i="10"/>
  <c r="N664" i="10"/>
  <c r="P664" i="10" s="1"/>
  <c r="R664" i="10" s="1"/>
  <c r="S664" i="10"/>
  <c r="N665" i="10"/>
  <c r="S665" i="10"/>
  <c r="N666" i="10"/>
  <c r="S666" i="10"/>
  <c r="N667" i="10"/>
  <c r="S667" i="10"/>
  <c r="N668" i="10"/>
  <c r="P668" i="10" s="1"/>
  <c r="R668" i="10" s="1"/>
  <c r="S668" i="10"/>
  <c r="N669" i="10"/>
  <c r="S669" i="10"/>
  <c r="N670" i="10"/>
  <c r="P670" i="10" s="1"/>
  <c r="R670" i="10" s="1"/>
  <c r="S670" i="10"/>
  <c r="N671" i="10"/>
  <c r="S671" i="10"/>
  <c r="N672" i="10"/>
  <c r="P672" i="10" s="1"/>
  <c r="R672" i="10" s="1"/>
  <c r="S672" i="10"/>
  <c r="N673" i="10"/>
  <c r="S673" i="10"/>
  <c r="N674" i="10"/>
  <c r="P674" i="10" s="1"/>
  <c r="R674" i="10" s="1"/>
  <c r="S674" i="10"/>
  <c r="N675" i="10"/>
  <c r="S675" i="10"/>
  <c r="N676" i="10"/>
  <c r="P676" i="10" s="1"/>
  <c r="R676" i="10" s="1"/>
  <c r="S676" i="10"/>
  <c r="N677" i="10"/>
  <c r="S677" i="10"/>
  <c r="N678" i="10"/>
  <c r="P678" i="10" s="1"/>
  <c r="R678" i="10" s="1"/>
  <c r="S678" i="10"/>
  <c r="N679" i="10"/>
  <c r="S679" i="10"/>
  <c r="N680" i="10"/>
  <c r="P680" i="10" s="1"/>
  <c r="R680" i="10" s="1"/>
  <c r="S680" i="10"/>
  <c r="N681" i="10"/>
  <c r="S681" i="10"/>
  <c r="N682" i="10"/>
  <c r="P682" i="10" s="1"/>
  <c r="R682" i="10" s="1"/>
  <c r="S682" i="10"/>
  <c r="N683" i="10"/>
  <c r="S683" i="10"/>
  <c r="N684" i="10"/>
  <c r="P684" i="10" s="1"/>
  <c r="R684" i="10" s="1"/>
  <c r="S684" i="10"/>
  <c r="N685" i="10"/>
  <c r="S685" i="10"/>
  <c r="N686" i="10"/>
  <c r="P686" i="10" s="1"/>
  <c r="R686" i="10" s="1"/>
  <c r="S686" i="10"/>
  <c r="N687" i="10"/>
  <c r="S687" i="10"/>
  <c r="N688" i="10"/>
  <c r="P688" i="10" s="1"/>
  <c r="R688" i="10" s="1"/>
  <c r="S688" i="10"/>
  <c r="N689" i="10"/>
  <c r="S689" i="10"/>
  <c r="N690" i="10"/>
  <c r="P690" i="10" s="1"/>
  <c r="R690" i="10" s="1"/>
  <c r="S690" i="10"/>
  <c r="N691" i="10"/>
  <c r="S691" i="10"/>
  <c r="N692" i="10"/>
  <c r="P692" i="10" s="1"/>
  <c r="R692" i="10" s="1"/>
  <c r="S692" i="10"/>
  <c r="N693" i="10"/>
  <c r="S693" i="10"/>
  <c r="N694" i="10"/>
  <c r="P694" i="10" s="1"/>
  <c r="R694" i="10" s="1"/>
  <c r="S694" i="10"/>
  <c r="N695" i="10"/>
  <c r="S695" i="10"/>
  <c r="N696" i="10"/>
  <c r="P696" i="10" s="1"/>
  <c r="R696" i="10" s="1"/>
  <c r="Z696" i="10" s="1"/>
  <c r="S696" i="10"/>
  <c r="N697" i="10"/>
  <c r="S697" i="10"/>
  <c r="N698" i="10"/>
  <c r="P698" i="10" s="1"/>
  <c r="R698" i="10" s="1"/>
  <c r="S698" i="10"/>
  <c r="N699" i="10"/>
  <c r="S699" i="10"/>
  <c r="N700" i="10"/>
  <c r="P700" i="10" s="1"/>
  <c r="R700" i="10" s="1"/>
  <c r="S700" i="10"/>
  <c r="N701" i="10"/>
  <c r="S701" i="10"/>
  <c r="N702" i="10"/>
  <c r="P702" i="10" s="1"/>
  <c r="R702" i="10" s="1"/>
  <c r="S702" i="10"/>
  <c r="N703" i="10"/>
  <c r="S703" i="10"/>
  <c r="N704" i="10"/>
  <c r="O704" i="10" s="1"/>
  <c r="Q704" i="10" s="1"/>
  <c r="S704" i="10"/>
  <c r="N705" i="10"/>
  <c r="S705" i="10"/>
  <c r="N706" i="10"/>
  <c r="O706" i="10" s="1"/>
  <c r="Q706" i="10" s="1"/>
  <c r="S706" i="10"/>
  <c r="N707" i="10"/>
  <c r="S707" i="10"/>
  <c r="N708" i="10"/>
  <c r="O708" i="10" s="1"/>
  <c r="Q708" i="10" s="1"/>
  <c r="S708" i="10"/>
  <c r="N709" i="10"/>
  <c r="S709" i="10"/>
  <c r="N710" i="10"/>
  <c r="O710" i="10" s="1"/>
  <c r="Q710" i="10" s="1"/>
  <c r="S710" i="10"/>
  <c r="N711" i="10"/>
  <c r="S711" i="10"/>
  <c r="N712" i="10"/>
  <c r="O712" i="10" s="1"/>
  <c r="Q712" i="10" s="1"/>
  <c r="S712" i="10"/>
  <c r="N713" i="10"/>
  <c r="S713" i="10"/>
  <c r="N714" i="10"/>
  <c r="O714" i="10" s="1"/>
  <c r="Q714" i="10" s="1"/>
  <c r="S714" i="10"/>
  <c r="N715" i="10"/>
  <c r="S715" i="10"/>
  <c r="N716" i="10"/>
  <c r="O716" i="10" s="1"/>
  <c r="Q716" i="10" s="1"/>
  <c r="S716" i="10"/>
  <c r="N717" i="10"/>
  <c r="S717" i="10"/>
  <c r="N718" i="10"/>
  <c r="P718" i="10" s="1"/>
  <c r="R718" i="10" s="1"/>
  <c r="S718" i="10"/>
  <c r="N719" i="10"/>
  <c r="S719" i="10"/>
  <c r="N720" i="10"/>
  <c r="O720" i="10" s="1"/>
  <c r="Q720" i="10" s="1"/>
  <c r="S720" i="10"/>
  <c r="N721" i="10"/>
  <c r="S721" i="10"/>
  <c r="N722" i="10"/>
  <c r="O722" i="10" s="1"/>
  <c r="Q722" i="10" s="1"/>
  <c r="S722" i="10"/>
  <c r="N723" i="10"/>
  <c r="S723" i="10"/>
  <c r="N724" i="10"/>
  <c r="O724" i="10" s="1"/>
  <c r="Q724" i="10" s="1"/>
  <c r="S724" i="10"/>
  <c r="N725" i="10"/>
  <c r="S725" i="10"/>
  <c r="N726" i="10"/>
  <c r="O726" i="10" s="1"/>
  <c r="Q726" i="10" s="1"/>
  <c r="S726" i="10"/>
  <c r="N727" i="10"/>
  <c r="S727" i="10"/>
  <c r="N728" i="10"/>
  <c r="O728" i="10" s="1"/>
  <c r="Q728" i="10" s="1"/>
  <c r="S728" i="10"/>
  <c r="N729" i="10"/>
  <c r="S729" i="10"/>
  <c r="N730" i="10"/>
  <c r="O730" i="10" s="1"/>
  <c r="Q730" i="10" s="1"/>
  <c r="S730" i="10"/>
  <c r="N731" i="10"/>
  <c r="S731" i="10"/>
  <c r="N732" i="10"/>
  <c r="O732" i="10" s="1"/>
  <c r="Q732" i="10" s="1"/>
  <c r="S732" i="10"/>
  <c r="N733" i="10"/>
  <c r="P733" i="10" s="1"/>
  <c r="R733" i="10" s="1"/>
  <c r="S733" i="10"/>
  <c r="N734" i="10"/>
  <c r="O734" i="10" s="1"/>
  <c r="Q734" i="10" s="1"/>
  <c r="S734" i="10"/>
  <c r="N735" i="10"/>
  <c r="S735" i="10"/>
  <c r="N736" i="10"/>
  <c r="O736" i="10" s="1"/>
  <c r="Q736" i="10" s="1"/>
  <c r="S736" i="10"/>
  <c r="N737" i="10"/>
  <c r="P737" i="10" s="1"/>
  <c r="R737" i="10" s="1"/>
  <c r="S737" i="10"/>
  <c r="N738" i="10"/>
  <c r="O738" i="10" s="1"/>
  <c r="S738" i="10"/>
  <c r="N739" i="10"/>
  <c r="S739" i="10"/>
  <c r="N740" i="10"/>
  <c r="O740" i="10" s="1"/>
  <c r="S740" i="10"/>
  <c r="N741" i="10"/>
  <c r="P741" i="10" s="1"/>
  <c r="S741" i="10"/>
  <c r="N742" i="10"/>
  <c r="O742" i="10" s="1"/>
  <c r="S742" i="10"/>
  <c r="N743" i="10"/>
  <c r="S743" i="10"/>
  <c r="N744" i="10"/>
  <c r="O744" i="10" s="1"/>
  <c r="S744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674" i="10"/>
  <c r="L675" i="10"/>
  <c r="L676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L698" i="10"/>
  <c r="L699" i="10"/>
  <c r="L700" i="10"/>
  <c r="L701" i="10"/>
  <c r="L702" i="10"/>
  <c r="L703" i="10"/>
  <c r="L704" i="10"/>
  <c r="L705" i="10"/>
  <c r="L706" i="10"/>
  <c r="L707" i="10"/>
  <c r="L708" i="10"/>
  <c r="L709" i="10"/>
  <c r="L710" i="10"/>
  <c r="L711" i="10"/>
  <c r="L712" i="10"/>
  <c r="L713" i="10"/>
  <c r="L714" i="10"/>
  <c r="L715" i="10"/>
  <c r="L716" i="10"/>
  <c r="L717" i="10"/>
  <c r="L718" i="10"/>
  <c r="L719" i="10"/>
  <c r="L720" i="10"/>
  <c r="L721" i="10"/>
  <c r="L722" i="10"/>
  <c r="L723" i="10"/>
  <c r="L724" i="10"/>
  <c r="L725" i="10"/>
  <c r="L726" i="10"/>
  <c r="L727" i="10"/>
  <c r="L728" i="10"/>
  <c r="L729" i="10"/>
  <c r="L730" i="10"/>
  <c r="L731" i="10"/>
  <c r="L732" i="10"/>
  <c r="L733" i="10"/>
  <c r="L734" i="10"/>
  <c r="L735" i="10"/>
  <c r="L736" i="10"/>
  <c r="L737" i="10"/>
  <c r="L738" i="10"/>
  <c r="L739" i="10"/>
  <c r="L740" i="10"/>
  <c r="L741" i="10"/>
  <c r="L742" i="10"/>
  <c r="L743" i="10"/>
  <c r="L744" i="10"/>
  <c r="S3" i="10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" i="10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32" i="7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32" i="6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32" i="9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32" i="1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32" i="8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32" i="4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32" i="3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32" i="2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33" i="10"/>
  <c r="AG5" i="10"/>
  <c r="AH5" i="10"/>
  <c r="AG6" i="10"/>
  <c r="AH6" i="10"/>
  <c r="AG7" i="10"/>
  <c r="AH7" i="10"/>
  <c r="AG8" i="10"/>
  <c r="AH8" i="10"/>
  <c r="AG9" i="10"/>
  <c r="AH9" i="10"/>
  <c r="AG10" i="10"/>
  <c r="AH10" i="10"/>
  <c r="AG11" i="10"/>
  <c r="AH11" i="10"/>
  <c r="AG12" i="10"/>
  <c r="AH12" i="10"/>
  <c r="AG13" i="10"/>
  <c r="AH13" i="10"/>
  <c r="AG14" i="10"/>
  <c r="AH14" i="10"/>
  <c r="AG15" i="10"/>
  <c r="AH15" i="10"/>
  <c r="AG16" i="10"/>
  <c r="AH16" i="10"/>
  <c r="AG17" i="10"/>
  <c r="AH17" i="10"/>
  <c r="AG18" i="10"/>
  <c r="AH18" i="10"/>
  <c r="AG19" i="10"/>
  <c r="AH19" i="10"/>
  <c r="AG20" i="10"/>
  <c r="AH20" i="10"/>
  <c r="AG21" i="10"/>
  <c r="AH21" i="10"/>
  <c r="AG22" i="10"/>
  <c r="AH22" i="10"/>
  <c r="AG23" i="10"/>
  <c r="AH23" i="10"/>
  <c r="AG24" i="10"/>
  <c r="AH24" i="10"/>
  <c r="AG25" i="10"/>
  <c r="AH25" i="10"/>
  <c r="AG26" i="10"/>
  <c r="AH26" i="10"/>
  <c r="AG27" i="10"/>
  <c r="AH27" i="10"/>
  <c r="AH4" i="10"/>
  <c r="AG4" i="10"/>
  <c r="O720" i="8" l="1"/>
  <c r="Q720" i="8" s="1"/>
  <c r="O714" i="8"/>
  <c r="Q714" i="8" s="1"/>
  <c r="O706" i="8"/>
  <c r="Q706" i="8" s="1"/>
  <c r="O704" i="8"/>
  <c r="Q704" i="8" s="1"/>
  <c r="O698" i="8"/>
  <c r="Q698" i="8" s="1"/>
  <c r="O677" i="8"/>
  <c r="Q677" i="8" s="1"/>
  <c r="O718" i="8"/>
  <c r="Q718" i="8" s="1"/>
  <c r="O702" i="8"/>
  <c r="Q702" i="8" s="1"/>
  <c r="O716" i="8"/>
  <c r="Q716" i="8" s="1"/>
  <c r="O700" i="8"/>
  <c r="Q700" i="8" s="1"/>
  <c r="O712" i="8"/>
  <c r="Q712" i="8" s="1"/>
  <c r="P695" i="8"/>
  <c r="R695" i="8" s="1"/>
  <c r="O710" i="8"/>
  <c r="Q710" i="8" s="1"/>
  <c r="P692" i="8"/>
  <c r="R692" i="8" s="1"/>
  <c r="O708" i="8"/>
  <c r="Q708" i="8" s="1"/>
  <c r="P682" i="8"/>
  <c r="R682" i="8" s="1"/>
  <c r="O721" i="7"/>
  <c r="Q721" i="7" s="1"/>
  <c r="P718" i="7"/>
  <c r="R718" i="7" s="1"/>
  <c r="O713" i="7"/>
  <c r="Q713" i="7" s="1"/>
  <c r="P710" i="7"/>
  <c r="R710" i="7" s="1"/>
  <c r="O705" i="7"/>
  <c r="Q705" i="7" s="1"/>
  <c r="P702" i="7"/>
  <c r="R702" i="7" s="1"/>
  <c r="O697" i="7"/>
  <c r="Q697" i="7" s="1"/>
  <c r="P694" i="7"/>
  <c r="R694" i="7" s="1"/>
  <c r="O689" i="7"/>
  <c r="Q689" i="7" s="1"/>
  <c r="P686" i="7"/>
  <c r="R686" i="7" s="1"/>
  <c r="O681" i="7"/>
  <c r="Q681" i="7" s="1"/>
  <c r="P715" i="7"/>
  <c r="R715" i="7" s="1"/>
  <c r="P707" i="7"/>
  <c r="R707" i="7" s="1"/>
  <c r="P699" i="7"/>
  <c r="R699" i="7" s="1"/>
  <c r="P691" i="7"/>
  <c r="R691" i="7" s="1"/>
  <c r="P683" i="7"/>
  <c r="R683" i="7" s="1"/>
  <c r="P678" i="7"/>
  <c r="R678" i="7" s="1"/>
  <c r="P720" i="7"/>
  <c r="R720" i="7" s="1"/>
  <c r="P712" i="7"/>
  <c r="R712" i="7" s="1"/>
  <c r="P704" i="7"/>
  <c r="R704" i="7" s="1"/>
  <c r="P696" i="7"/>
  <c r="R696" i="7" s="1"/>
  <c r="P688" i="7"/>
  <c r="R688" i="7" s="1"/>
  <c r="P680" i="7"/>
  <c r="R680" i="7" s="1"/>
  <c r="P717" i="7"/>
  <c r="R717" i="7" s="1"/>
  <c r="P709" i="7"/>
  <c r="R709" i="7" s="1"/>
  <c r="P701" i="7"/>
  <c r="R701" i="7" s="1"/>
  <c r="P693" i="7"/>
  <c r="R693" i="7" s="1"/>
  <c r="P685" i="7"/>
  <c r="R685" i="7" s="1"/>
  <c r="P714" i="7"/>
  <c r="R714" i="7" s="1"/>
  <c r="P706" i="7"/>
  <c r="R706" i="7" s="1"/>
  <c r="P698" i="7"/>
  <c r="R698" i="7" s="1"/>
  <c r="P690" i="7"/>
  <c r="R690" i="7" s="1"/>
  <c r="P682" i="7"/>
  <c r="R682" i="7" s="1"/>
  <c r="P677" i="7"/>
  <c r="R677" i="7" s="1"/>
  <c r="O292" i="7"/>
  <c r="Q292" i="7" s="1"/>
  <c r="P292" i="7"/>
  <c r="R292" i="7" s="1"/>
  <c r="P719" i="7"/>
  <c r="R719" i="7" s="1"/>
  <c r="P711" i="7"/>
  <c r="R711" i="7" s="1"/>
  <c r="P703" i="7"/>
  <c r="R703" i="7" s="1"/>
  <c r="P695" i="7"/>
  <c r="R695" i="7" s="1"/>
  <c r="P687" i="7"/>
  <c r="R687" i="7" s="1"/>
  <c r="P679" i="7"/>
  <c r="R679" i="7" s="1"/>
  <c r="P676" i="7"/>
  <c r="R676" i="7" s="1"/>
  <c r="P716" i="7"/>
  <c r="R716" i="7" s="1"/>
  <c r="P708" i="7"/>
  <c r="R708" i="7" s="1"/>
  <c r="P700" i="7"/>
  <c r="R700" i="7" s="1"/>
  <c r="P692" i="7"/>
  <c r="R692" i="7" s="1"/>
  <c r="P684" i="7"/>
  <c r="R684" i="7" s="1"/>
  <c r="P675" i="7"/>
  <c r="R675" i="7" s="1"/>
  <c r="O719" i="6"/>
  <c r="Q719" i="6" s="1"/>
  <c r="O715" i="6"/>
  <c r="Q715" i="6" s="1"/>
  <c r="P711" i="6"/>
  <c r="R711" i="6" s="1"/>
  <c r="P708" i="6"/>
  <c r="R708" i="6" s="1"/>
  <c r="O705" i="6"/>
  <c r="Q705" i="6" s="1"/>
  <c r="P702" i="6"/>
  <c r="R702" i="6" s="1"/>
  <c r="O697" i="6"/>
  <c r="Q697" i="6" s="1"/>
  <c r="P694" i="6"/>
  <c r="R694" i="6" s="1"/>
  <c r="O689" i="6"/>
  <c r="Q689" i="6" s="1"/>
  <c r="P686" i="6"/>
  <c r="R686" i="6" s="1"/>
  <c r="O681" i="6"/>
  <c r="Q681" i="6" s="1"/>
  <c r="P678" i="6"/>
  <c r="R678" i="6" s="1"/>
  <c r="P718" i="6"/>
  <c r="R718" i="6" s="1"/>
  <c r="P714" i="6"/>
  <c r="R714" i="6" s="1"/>
  <c r="P699" i="6"/>
  <c r="R699" i="6" s="1"/>
  <c r="P691" i="6"/>
  <c r="R691" i="6" s="1"/>
  <c r="P683" i="6"/>
  <c r="R683" i="6" s="1"/>
  <c r="P675" i="6"/>
  <c r="R675" i="6" s="1"/>
  <c r="O292" i="6"/>
  <c r="Q292" i="6" s="1"/>
  <c r="P292" i="6"/>
  <c r="R292" i="6" s="1"/>
  <c r="P707" i="6"/>
  <c r="R707" i="6" s="1"/>
  <c r="P704" i="6"/>
  <c r="R704" i="6" s="1"/>
  <c r="P696" i="6"/>
  <c r="R696" i="6" s="1"/>
  <c r="P688" i="6"/>
  <c r="R688" i="6" s="1"/>
  <c r="P680" i="6"/>
  <c r="R680" i="6" s="1"/>
  <c r="P721" i="6"/>
  <c r="R721" i="6" s="1"/>
  <c r="P717" i="6"/>
  <c r="R717" i="6" s="1"/>
  <c r="P713" i="6"/>
  <c r="R713" i="6" s="1"/>
  <c r="P710" i="6"/>
  <c r="R710" i="6" s="1"/>
  <c r="P701" i="6"/>
  <c r="R701" i="6" s="1"/>
  <c r="P693" i="6"/>
  <c r="R693" i="6" s="1"/>
  <c r="P685" i="6"/>
  <c r="R685" i="6" s="1"/>
  <c r="P677" i="6"/>
  <c r="R677" i="6" s="1"/>
  <c r="P698" i="6"/>
  <c r="R698" i="6" s="1"/>
  <c r="P690" i="6"/>
  <c r="R690" i="6" s="1"/>
  <c r="P682" i="6"/>
  <c r="R682" i="6" s="1"/>
  <c r="P720" i="6"/>
  <c r="R720" i="6" s="1"/>
  <c r="P716" i="6"/>
  <c r="R716" i="6" s="1"/>
  <c r="P709" i="6"/>
  <c r="R709" i="6" s="1"/>
  <c r="P706" i="6"/>
  <c r="R706" i="6" s="1"/>
  <c r="P703" i="6"/>
  <c r="R703" i="6" s="1"/>
  <c r="P695" i="6"/>
  <c r="R695" i="6" s="1"/>
  <c r="P687" i="6"/>
  <c r="R687" i="6" s="1"/>
  <c r="P679" i="6"/>
  <c r="R679" i="6" s="1"/>
  <c r="P712" i="6"/>
  <c r="R712" i="6" s="1"/>
  <c r="P700" i="6"/>
  <c r="R700" i="6" s="1"/>
  <c r="P692" i="6"/>
  <c r="R692" i="6" s="1"/>
  <c r="P684" i="6"/>
  <c r="R684" i="6" s="1"/>
  <c r="P676" i="6"/>
  <c r="R676" i="6" s="1"/>
  <c r="O719" i="9"/>
  <c r="Q719" i="9" s="1"/>
  <c r="P712" i="9"/>
  <c r="R712" i="9" s="1"/>
  <c r="P709" i="9"/>
  <c r="R709" i="9" s="1"/>
  <c r="O706" i="9"/>
  <c r="Q706" i="9" s="1"/>
  <c r="O703" i="9"/>
  <c r="Q703" i="9" s="1"/>
  <c r="P696" i="9"/>
  <c r="R696" i="9" s="1"/>
  <c r="P693" i="9"/>
  <c r="R693" i="9" s="1"/>
  <c r="O690" i="9"/>
  <c r="Q690" i="9" s="1"/>
  <c r="O687" i="9"/>
  <c r="Q687" i="9" s="1"/>
  <c r="O684" i="9"/>
  <c r="Q684" i="9" s="1"/>
  <c r="O681" i="9"/>
  <c r="Q681" i="9" s="1"/>
  <c r="P677" i="9"/>
  <c r="R677" i="9" s="1"/>
  <c r="P718" i="9"/>
  <c r="R718" i="9" s="1"/>
  <c r="P715" i="9"/>
  <c r="R715" i="9" s="1"/>
  <c r="P702" i="9"/>
  <c r="R702" i="9" s="1"/>
  <c r="P699" i="9"/>
  <c r="R699" i="9" s="1"/>
  <c r="P686" i="9"/>
  <c r="R686" i="9" s="1"/>
  <c r="P680" i="9"/>
  <c r="R680" i="9" s="1"/>
  <c r="P721" i="9"/>
  <c r="R721" i="9" s="1"/>
  <c r="P708" i="9"/>
  <c r="R708" i="9" s="1"/>
  <c r="P705" i="9"/>
  <c r="R705" i="9" s="1"/>
  <c r="P692" i="9"/>
  <c r="R692" i="9" s="1"/>
  <c r="P689" i="9"/>
  <c r="R689" i="9" s="1"/>
  <c r="P683" i="9"/>
  <c r="R683" i="9" s="1"/>
  <c r="P714" i="9"/>
  <c r="R714" i="9" s="1"/>
  <c r="P711" i="9"/>
  <c r="R711" i="9" s="1"/>
  <c r="P698" i="9"/>
  <c r="R698" i="9" s="1"/>
  <c r="P695" i="9"/>
  <c r="R695" i="9" s="1"/>
  <c r="P679" i="9"/>
  <c r="R679" i="9" s="1"/>
  <c r="P676" i="9"/>
  <c r="R676" i="9" s="1"/>
  <c r="P720" i="9"/>
  <c r="R720" i="9" s="1"/>
  <c r="P717" i="9"/>
  <c r="R717" i="9" s="1"/>
  <c r="P704" i="9"/>
  <c r="R704" i="9" s="1"/>
  <c r="P701" i="9"/>
  <c r="R701" i="9" s="1"/>
  <c r="P688" i="9"/>
  <c r="R688" i="9" s="1"/>
  <c r="P685" i="9"/>
  <c r="R685" i="9" s="1"/>
  <c r="P682" i="9"/>
  <c r="R682" i="9" s="1"/>
  <c r="O292" i="9"/>
  <c r="Q292" i="9" s="1"/>
  <c r="P292" i="9"/>
  <c r="R292" i="9" s="1"/>
  <c r="P710" i="9"/>
  <c r="R710" i="9" s="1"/>
  <c r="P707" i="9"/>
  <c r="R707" i="9" s="1"/>
  <c r="P694" i="9"/>
  <c r="R694" i="9" s="1"/>
  <c r="P691" i="9"/>
  <c r="R691" i="9" s="1"/>
  <c r="P678" i="9"/>
  <c r="R678" i="9" s="1"/>
  <c r="P716" i="9"/>
  <c r="R716" i="9" s="1"/>
  <c r="P713" i="9"/>
  <c r="R713" i="9" s="1"/>
  <c r="P700" i="9"/>
  <c r="R700" i="9" s="1"/>
  <c r="P697" i="9"/>
  <c r="R697" i="9" s="1"/>
  <c r="P675" i="9"/>
  <c r="R675" i="9" s="1"/>
  <c r="O292" i="1"/>
  <c r="Q292" i="1" s="1"/>
  <c r="P292" i="1"/>
  <c r="R292" i="1" s="1"/>
  <c r="P719" i="1"/>
  <c r="R719" i="1" s="1"/>
  <c r="P715" i="1"/>
  <c r="R715" i="1" s="1"/>
  <c r="P711" i="1"/>
  <c r="R711" i="1" s="1"/>
  <c r="P707" i="1"/>
  <c r="R707" i="1" s="1"/>
  <c r="P703" i="1"/>
  <c r="R703" i="1" s="1"/>
  <c r="P699" i="1"/>
  <c r="R699" i="1" s="1"/>
  <c r="P695" i="1"/>
  <c r="R695" i="1" s="1"/>
  <c r="P688" i="1"/>
  <c r="R688" i="1" s="1"/>
  <c r="P685" i="1"/>
  <c r="R685" i="1" s="1"/>
  <c r="P682" i="1"/>
  <c r="R682" i="1" s="1"/>
  <c r="O679" i="1"/>
  <c r="Q679" i="1" s="1"/>
  <c r="P691" i="1"/>
  <c r="R691" i="1" s="1"/>
  <c r="P675" i="1"/>
  <c r="R675" i="1" s="1"/>
  <c r="P718" i="1"/>
  <c r="R718" i="1" s="1"/>
  <c r="P714" i="1"/>
  <c r="R714" i="1" s="1"/>
  <c r="P710" i="1"/>
  <c r="R710" i="1" s="1"/>
  <c r="P706" i="1"/>
  <c r="R706" i="1" s="1"/>
  <c r="P702" i="1"/>
  <c r="R702" i="1" s="1"/>
  <c r="P698" i="1"/>
  <c r="R698" i="1" s="1"/>
  <c r="P694" i="1"/>
  <c r="R694" i="1" s="1"/>
  <c r="P684" i="1"/>
  <c r="R684" i="1" s="1"/>
  <c r="P681" i="1"/>
  <c r="R681" i="1" s="1"/>
  <c r="P678" i="1"/>
  <c r="R678" i="1" s="1"/>
  <c r="P687" i="1"/>
  <c r="R687" i="1" s="1"/>
  <c r="P721" i="1"/>
  <c r="R721" i="1" s="1"/>
  <c r="P717" i="1"/>
  <c r="R717" i="1" s="1"/>
  <c r="P713" i="1"/>
  <c r="R713" i="1" s="1"/>
  <c r="P709" i="1"/>
  <c r="R709" i="1" s="1"/>
  <c r="P705" i="1"/>
  <c r="R705" i="1" s="1"/>
  <c r="P701" i="1"/>
  <c r="R701" i="1" s="1"/>
  <c r="P697" i="1"/>
  <c r="R697" i="1" s="1"/>
  <c r="P693" i="1"/>
  <c r="R693" i="1" s="1"/>
  <c r="P690" i="1"/>
  <c r="R690" i="1" s="1"/>
  <c r="P680" i="1"/>
  <c r="R680" i="1" s="1"/>
  <c r="P677" i="1"/>
  <c r="R677" i="1" s="1"/>
  <c r="P683" i="1"/>
  <c r="R683" i="1" s="1"/>
  <c r="P720" i="1"/>
  <c r="R720" i="1" s="1"/>
  <c r="P716" i="1"/>
  <c r="R716" i="1" s="1"/>
  <c r="P712" i="1"/>
  <c r="R712" i="1" s="1"/>
  <c r="P708" i="1"/>
  <c r="R708" i="1" s="1"/>
  <c r="P704" i="1"/>
  <c r="R704" i="1" s="1"/>
  <c r="P700" i="1"/>
  <c r="R700" i="1" s="1"/>
  <c r="P696" i="1"/>
  <c r="R696" i="1" s="1"/>
  <c r="P692" i="1"/>
  <c r="R692" i="1" s="1"/>
  <c r="P689" i="1"/>
  <c r="R689" i="1" s="1"/>
  <c r="P686" i="1"/>
  <c r="R686" i="1" s="1"/>
  <c r="P676" i="1"/>
  <c r="R676" i="1" s="1"/>
  <c r="O696" i="8"/>
  <c r="Q696" i="8" s="1"/>
  <c r="P689" i="8"/>
  <c r="R689" i="8" s="1"/>
  <c r="O686" i="8"/>
  <c r="Q686" i="8" s="1"/>
  <c r="O683" i="8"/>
  <c r="Q683" i="8" s="1"/>
  <c r="O680" i="8"/>
  <c r="Q680" i="8" s="1"/>
  <c r="P685" i="8"/>
  <c r="R685" i="8" s="1"/>
  <c r="P679" i="8"/>
  <c r="R679" i="8" s="1"/>
  <c r="P694" i="8"/>
  <c r="R694" i="8" s="1"/>
  <c r="P691" i="8"/>
  <c r="R691" i="8" s="1"/>
  <c r="P688" i="8"/>
  <c r="R688" i="8" s="1"/>
  <c r="P676" i="8"/>
  <c r="R676" i="8" s="1"/>
  <c r="P721" i="8"/>
  <c r="R721" i="8" s="1"/>
  <c r="P719" i="8"/>
  <c r="R719" i="8" s="1"/>
  <c r="P717" i="8"/>
  <c r="R717" i="8" s="1"/>
  <c r="P715" i="8"/>
  <c r="R715" i="8" s="1"/>
  <c r="P713" i="8"/>
  <c r="R713" i="8" s="1"/>
  <c r="P711" i="8"/>
  <c r="R711" i="8" s="1"/>
  <c r="P709" i="8"/>
  <c r="R709" i="8" s="1"/>
  <c r="P707" i="8"/>
  <c r="R707" i="8" s="1"/>
  <c r="P705" i="8"/>
  <c r="R705" i="8" s="1"/>
  <c r="P703" i="8"/>
  <c r="R703" i="8" s="1"/>
  <c r="P701" i="8"/>
  <c r="R701" i="8" s="1"/>
  <c r="P699" i="8"/>
  <c r="R699" i="8" s="1"/>
  <c r="P697" i="8"/>
  <c r="R697" i="8" s="1"/>
  <c r="P681" i="8"/>
  <c r="R681" i="8" s="1"/>
  <c r="P690" i="8"/>
  <c r="R690" i="8" s="1"/>
  <c r="P687" i="8"/>
  <c r="R687" i="8" s="1"/>
  <c r="P684" i="8"/>
  <c r="R684" i="8" s="1"/>
  <c r="P678" i="8"/>
  <c r="R678" i="8" s="1"/>
  <c r="O292" i="8"/>
  <c r="Q292" i="8" s="1"/>
  <c r="P693" i="8"/>
  <c r="R693" i="8" s="1"/>
  <c r="P675" i="8"/>
  <c r="R675" i="8" s="1"/>
  <c r="O674" i="4"/>
  <c r="Q674" i="4" s="1"/>
  <c r="P674" i="4"/>
  <c r="R674" i="4" s="1"/>
  <c r="O670" i="4"/>
  <c r="Q670" i="4" s="1"/>
  <c r="P670" i="4"/>
  <c r="R670" i="4" s="1"/>
  <c r="P666" i="4"/>
  <c r="R666" i="4" s="1"/>
  <c r="O666" i="4"/>
  <c r="Q666" i="4" s="1"/>
  <c r="O662" i="4"/>
  <c r="Q662" i="4" s="1"/>
  <c r="P662" i="4"/>
  <c r="R662" i="4" s="1"/>
  <c r="O658" i="4"/>
  <c r="Q658" i="4" s="1"/>
  <c r="P658" i="4"/>
  <c r="R658" i="4" s="1"/>
  <c r="O654" i="4"/>
  <c r="Q654" i="4" s="1"/>
  <c r="P654" i="4"/>
  <c r="R654" i="4" s="1"/>
  <c r="O650" i="4"/>
  <c r="Q650" i="4" s="1"/>
  <c r="P650" i="4"/>
  <c r="R650" i="4" s="1"/>
  <c r="O646" i="4"/>
  <c r="Q646" i="4" s="1"/>
  <c r="P646" i="4"/>
  <c r="R646" i="4" s="1"/>
  <c r="O642" i="4"/>
  <c r="Q642" i="4" s="1"/>
  <c r="P642" i="4"/>
  <c r="R642" i="4" s="1"/>
  <c r="O638" i="4"/>
  <c r="Q638" i="4" s="1"/>
  <c r="P638" i="4"/>
  <c r="R638" i="4" s="1"/>
  <c r="P634" i="4"/>
  <c r="R634" i="4" s="1"/>
  <c r="O634" i="4"/>
  <c r="Q634" i="4" s="1"/>
  <c r="O630" i="4"/>
  <c r="Q630" i="4" s="1"/>
  <c r="P630" i="4"/>
  <c r="R630" i="4" s="1"/>
  <c r="O626" i="4"/>
  <c r="Q626" i="4" s="1"/>
  <c r="P626" i="4"/>
  <c r="R626" i="4" s="1"/>
  <c r="O622" i="4"/>
  <c r="Q622" i="4" s="1"/>
  <c r="P622" i="4"/>
  <c r="R622" i="4" s="1"/>
  <c r="O618" i="4"/>
  <c r="Q618" i="4" s="1"/>
  <c r="P618" i="4"/>
  <c r="R618" i="4" s="1"/>
  <c r="O614" i="4"/>
  <c r="Q614" i="4" s="1"/>
  <c r="P614" i="4"/>
  <c r="R614" i="4" s="1"/>
  <c r="P610" i="4"/>
  <c r="R610" i="4" s="1"/>
  <c r="O610" i="4"/>
  <c r="Q610" i="4" s="1"/>
  <c r="O606" i="4"/>
  <c r="Q606" i="4" s="1"/>
  <c r="P606" i="4"/>
  <c r="R606" i="4" s="1"/>
  <c r="O602" i="4"/>
  <c r="Q602" i="4" s="1"/>
  <c r="P602" i="4"/>
  <c r="R602" i="4" s="1"/>
  <c r="O598" i="4"/>
  <c r="Q598" i="4" s="1"/>
  <c r="P598" i="4"/>
  <c r="R598" i="4" s="1"/>
  <c r="O594" i="4"/>
  <c r="Q594" i="4" s="1"/>
  <c r="P594" i="4"/>
  <c r="R594" i="4" s="1"/>
  <c r="O590" i="4"/>
  <c r="Q590" i="4" s="1"/>
  <c r="P590" i="4"/>
  <c r="R590" i="4" s="1"/>
  <c r="O586" i="4"/>
  <c r="Q586" i="4" s="1"/>
  <c r="P586" i="4"/>
  <c r="R586" i="4" s="1"/>
  <c r="O582" i="4"/>
  <c r="Q582" i="4" s="1"/>
  <c r="P582" i="4"/>
  <c r="R582" i="4" s="1"/>
  <c r="P578" i="4"/>
  <c r="R578" i="4" s="1"/>
  <c r="O578" i="4"/>
  <c r="Q578" i="4" s="1"/>
  <c r="P574" i="4"/>
  <c r="R574" i="4" s="1"/>
  <c r="O574" i="4"/>
  <c r="Q574" i="4" s="1"/>
  <c r="P570" i="4"/>
  <c r="R570" i="4" s="1"/>
  <c r="O570" i="4"/>
  <c r="Q570" i="4" s="1"/>
  <c r="O566" i="4"/>
  <c r="Q566" i="4" s="1"/>
  <c r="P566" i="4"/>
  <c r="R566" i="4" s="1"/>
  <c r="O562" i="4"/>
  <c r="Q562" i="4" s="1"/>
  <c r="P562" i="4"/>
  <c r="R562" i="4" s="1"/>
  <c r="O558" i="4"/>
  <c r="Q558" i="4" s="1"/>
  <c r="P558" i="4"/>
  <c r="R558" i="4" s="1"/>
  <c r="O554" i="4"/>
  <c r="Q554" i="4" s="1"/>
  <c r="P554" i="4"/>
  <c r="R554" i="4" s="1"/>
  <c r="O550" i="4"/>
  <c r="Q550" i="4" s="1"/>
  <c r="P550" i="4"/>
  <c r="R550" i="4" s="1"/>
  <c r="O546" i="4"/>
  <c r="Q546" i="4" s="1"/>
  <c r="P546" i="4"/>
  <c r="R546" i="4" s="1"/>
  <c r="O542" i="4"/>
  <c r="Q542" i="4" s="1"/>
  <c r="P542" i="4"/>
  <c r="R542" i="4" s="1"/>
  <c r="O538" i="4"/>
  <c r="Q538" i="4" s="1"/>
  <c r="P538" i="4"/>
  <c r="R538" i="4" s="1"/>
  <c r="O534" i="4"/>
  <c r="Q534" i="4" s="1"/>
  <c r="P534" i="4"/>
  <c r="R534" i="4" s="1"/>
  <c r="P530" i="4"/>
  <c r="R530" i="4" s="1"/>
  <c r="O530" i="4"/>
  <c r="Q530" i="4" s="1"/>
  <c r="O526" i="4"/>
  <c r="Q526" i="4" s="1"/>
  <c r="P526" i="4"/>
  <c r="R526" i="4" s="1"/>
  <c r="P522" i="4"/>
  <c r="R522" i="4" s="1"/>
  <c r="O522" i="4"/>
  <c r="Q522" i="4" s="1"/>
  <c r="O518" i="4"/>
  <c r="Q518" i="4" s="1"/>
  <c r="P518" i="4"/>
  <c r="R518" i="4" s="1"/>
  <c r="P514" i="4"/>
  <c r="R514" i="4" s="1"/>
  <c r="O514" i="4"/>
  <c r="Q514" i="4" s="1"/>
  <c r="O510" i="4"/>
  <c r="Q510" i="4" s="1"/>
  <c r="P510" i="4"/>
  <c r="R510" i="4" s="1"/>
  <c r="P506" i="4"/>
  <c r="R506" i="4" s="1"/>
  <c r="O506" i="4"/>
  <c r="Q506" i="4" s="1"/>
  <c r="O502" i="4"/>
  <c r="Q502" i="4" s="1"/>
  <c r="P502" i="4"/>
  <c r="R502" i="4" s="1"/>
  <c r="P498" i="4"/>
  <c r="R498" i="4" s="1"/>
  <c r="O498" i="4"/>
  <c r="Q498" i="4" s="1"/>
  <c r="P494" i="4"/>
  <c r="R494" i="4" s="1"/>
  <c r="O494" i="4"/>
  <c r="Q494" i="4" s="1"/>
  <c r="P490" i="4"/>
  <c r="R490" i="4" s="1"/>
  <c r="O490" i="4"/>
  <c r="Q490" i="4" s="1"/>
  <c r="P486" i="4"/>
  <c r="R486" i="4" s="1"/>
  <c r="O486" i="4"/>
  <c r="Q486" i="4" s="1"/>
  <c r="O482" i="4"/>
  <c r="Q482" i="4" s="1"/>
  <c r="P482" i="4"/>
  <c r="R482" i="4" s="1"/>
  <c r="P478" i="4"/>
  <c r="R478" i="4" s="1"/>
  <c r="O478" i="4"/>
  <c r="Q478" i="4" s="1"/>
  <c r="O474" i="4"/>
  <c r="Q474" i="4" s="1"/>
  <c r="P474" i="4"/>
  <c r="R474" i="4" s="1"/>
  <c r="O470" i="4"/>
  <c r="Q470" i="4" s="1"/>
  <c r="P470" i="4"/>
  <c r="R470" i="4" s="1"/>
  <c r="O466" i="4"/>
  <c r="Q466" i="4" s="1"/>
  <c r="P466" i="4"/>
  <c r="R466" i="4" s="1"/>
  <c r="O462" i="4"/>
  <c r="Q462" i="4" s="1"/>
  <c r="P462" i="4"/>
  <c r="R462" i="4" s="1"/>
  <c r="O458" i="4"/>
  <c r="Q458" i="4" s="1"/>
  <c r="P458" i="4"/>
  <c r="R458" i="4" s="1"/>
  <c r="O454" i="4"/>
  <c r="Q454" i="4" s="1"/>
  <c r="P454" i="4"/>
  <c r="R454" i="4" s="1"/>
  <c r="O450" i="4"/>
  <c r="Q450" i="4" s="1"/>
  <c r="P450" i="4"/>
  <c r="R450" i="4" s="1"/>
  <c r="P446" i="4"/>
  <c r="R446" i="4" s="1"/>
  <c r="O446" i="4"/>
  <c r="Q446" i="4" s="1"/>
  <c r="O442" i="4"/>
  <c r="Q442" i="4" s="1"/>
  <c r="P442" i="4"/>
  <c r="R442" i="4" s="1"/>
  <c r="O438" i="4"/>
  <c r="Q438" i="4" s="1"/>
  <c r="P438" i="4"/>
  <c r="R438" i="4" s="1"/>
  <c r="O434" i="4"/>
  <c r="Q434" i="4" s="1"/>
  <c r="P434" i="4"/>
  <c r="R434" i="4" s="1"/>
  <c r="O430" i="4"/>
  <c r="Q430" i="4" s="1"/>
  <c r="P430" i="4"/>
  <c r="R430" i="4" s="1"/>
  <c r="O426" i="4"/>
  <c r="Q426" i="4" s="1"/>
  <c r="P426" i="4"/>
  <c r="R426" i="4" s="1"/>
  <c r="O422" i="4"/>
  <c r="Q422" i="4" s="1"/>
  <c r="P422" i="4"/>
  <c r="R422" i="4" s="1"/>
  <c r="O418" i="4"/>
  <c r="Q418" i="4" s="1"/>
  <c r="P418" i="4"/>
  <c r="R418" i="4" s="1"/>
  <c r="O414" i="4"/>
  <c r="Q414" i="4" s="1"/>
  <c r="P414" i="4"/>
  <c r="R414" i="4" s="1"/>
  <c r="O410" i="4"/>
  <c r="Q410" i="4" s="1"/>
  <c r="P410" i="4"/>
  <c r="R410" i="4" s="1"/>
  <c r="O406" i="4"/>
  <c r="Q406" i="4" s="1"/>
  <c r="P406" i="4"/>
  <c r="R406" i="4" s="1"/>
  <c r="O402" i="4"/>
  <c r="Q402" i="4" s="1"/>
  <c r="P402" i="4"/>
  <c r="R402" i="4" s="1"/>
  <c r="O398" i="4"/>
  <c r="Q398" i="4" s="1"/>
  <c r="P398" i="4"/>
  <c r="R398" i="4" s="1"/>
  <c r="O394" i="4"/>
  <c r="Q394" i="4" s="1"/>
  <c r="P394" i="4"/>
  <c r="R394" i="4" s="1"/>
  <c r="O390" i="4"/>
  <c r="Q390" i="4" s="1"/>
  <c r="P390" i="4"/>
  <c r="R390" i="4" s="1"/>
  <c r="P673" i="4"/>
  <c r="R673" i="4" s="1"/>
  <c r="O673" i="4"/>
  <c r="Q673" i="4" s="1"/>
  <c r="O669" i="4"/>
  <c r="Q669" i="4" s="1"/>
  <c r="P669" i="4"/>
  <c r="R669" i="4" s="1"/>
  <c r="O665" i="4"/>
  <c r="Q665" i="4" s="1"/>
  <c r="P665" i="4"/>
  <c r="R665" i="4" s="1"/>
  <c r="O661" i="4"/>
  <c r="Q661" i="4" s="1"/>
  <c r="P661" i="4"/>
  <c r="R661" i="4" s="1"/>
  <c r="O657" i="4"/>
  <c r="Q657" i="4" s="1"/>
  <c r="P657" i="4"/>
  <c r="R657" i="4" s="1"/>
  <c r="O653" i="4"/>
  <c r="Q653" i="4" s="1"/>
  <c r="P653" i="4"/>
  <c r="R653" i="4" s="1"/>
  <c r="O649" i="4"/>
  <c r="Q649" i="4" s="1"/>
  <c r="P649" i="4"/>
  <c r="R649" i="4" s="1"/>
  <c r="O645" i="4"/>
  <c r="Q645" i="4" s="1"/>
  <c r="P645" i="4"/>
  <c r="R645" i="4" s="1"/>
  <c r="P641" i="4"/>
  <c r="R641" i="4" s="1"/>
  <c r="O641" i="4"/>
  <c r="Q641" i="4" s="1"/>
  <c r="O637" i="4"/>
  <c r="Q637" i="4" s="1"/>
  <c r="P637" i="4"/>
  <c r="R637" i="4" s="1"/>
  <c r="O633" i="4"/>
  <c r="Q633" i="4" s="1"/>
  <c r="P633" i="4"/>
  <c r="R633" i="4" s="1"/>
  <c r="O629" i="4"/>
  <c r="Q629" i="4" s="1"/>
  <c r="P629" i="4"/>
  <c r="R629" i="4" s="1"/>
  <c r="O625" i="4"/>
  <c r="Q625" i="4" s="1"/>
  <c r="P625" i="4"/>
  <c r="R625" i="4" s="1"/>
  <c r="O621" i="4"/>
  <c r="Q621" i="4" s="1"/>
  <c r="P621" i="4"/>
  <c r="R621" i="4" s="1"/>
  <c r="O617" i="4"/>
  <c r="Q617" i="4" s="1"/>
  <c r="P617" i="4"/>
  <c r="R617" i="4" s="1"/>
  <c r="O613" i="4"/>
  <c r="Q613" i="4" s="1"/>
  <c r="P613" i="4"/>
  <c r="R613" i="4" s="1"/>
  <c r="O609" i="4"/>
  <c r="Q609" i="4" s="1"/>
  <c r="P609" i="4"/>
  <c r="R609" i="4" s="1"/>
  <c r="O605" i="4"/>
  <c r="Q605" i="4" s="1"/>
  <c r="P605" i="4"/>
  <c r="R605" i="4" s="1"/>
  <c r="O601" i="4"/>
  <c r="Q601" i="4" s="1"/>
  <c r="P601" i="4"/>
  <c r="R601" i="4" s="1"/>
  <c r="O597" i="4"/>
  <c r="Q597" i="4" s="1"/>
  <c r="P597" i="4"/>
  <c r="R597" i="4" s="1"/>
  <c r="O593" i="4"/>
  <c r="Q593" i="4" s="1"/>
  <c r="P593" i="4"/>
  <c r="R593" i="4" s="1"/>
  <c r="O589" i="4"/>
  <c r="Q589" i="4" s="1"/>
  <c r="P589" i="4"/>
  <c r="R589" i="4" s="1"/>
  <c r="P585" i="4"/>
  <c r="R585" i="4" s="1"/>
  <c r="O585" i="4"/>
  <c r="Q585" i="4" s="1"/>
  <c r="O581" i="4"/>
  <c r="Q581" i="4" s="1"/>
  <c r="P581" i="4"/>
  <c r="R581" i="4" s="1"/>
  <c r="O577" i="4"/>
  <c r="Q577" i="4" s="1"/>
  <c r="P577" i="4"/>
  <c r="R577" i="4" s="1"/>
  <c r="O573" i="4"/>
  <c r="Q573" i="4" s="1"/>
  <c r="P573" i="4"/>
  <c r="R573" i="4" s="1"/>
  <c r="O569" i="4"/>
  <c r="Q569" i="4" s="1"/>
  <c r="P569" i="4"/>
  <c r="R569" i="4" s="1"/>
  <c r="O565" i="4"/>
  <c r="Q565" i="4" s="1"/>
  <c r="P565" i="4"/>
  <c r="R565" i="4" s="1"/>
  <c r="O561" i="4"/>
  <c r="Q561" i="4" s="1"/>
  <c r="P561" i="4"/>
  <c r="R561" i="4" s="1"/>
  <c r="O557" i="4"/>
  <c r="Q557" i="4" s="1"/>
  <c r="P557" i="4"/>
  <c r="R557" i="4" s="1"/>
  <c r="O553" i="4"/>
  <c r="Q553" i="4" s="1"/>
  <c r="P553" i="4"/>
  <c r="R553" i="4" s="1"/>
  <c r="O549" i="4"/>
  <c r="Q549" i="4" s="1"/>
  <c r="P549" i="4"/>
  <c r="R549" i="4" s="1"/>
  <c r="O545" i="4"/>
  <c r="Q545" i="4" s="1"/>
  <c r="P545" i="4"/>
  <c r="R545" i="4" s="1"/>
  <c r="O541" i="4"/>
  <c r="Q541" i="4" s="1"/>
  <c r="P541" i="4"/>
  <c r="R541" i="4" s="1"/>
  <c r="O537" i="4"/>
  <c r="Q537" i="4" s="1"/>
  <c r="P537" i="4"/>
  <c r="R537" i="4" s="1"/>
  <c r="O533" i="4"/>
  <c r="Q533" i="4" s="1"/>
  <c r="P533" i="4"/>
  <c r="R533" i="4" s="1"/>
  <c r="P529" i="4"/>
  <c r="R529" i="4" s="1"/>
  <c r="O529" i="4"/>
  <c r="Q529" i="4" s="1"/>
  <c r="O525" i="4"/>
  <c r="Q525" i="4" s="1"/>
  <c r="P525" i="4"/>
  <c r="R525" i="4" s="1"/>
  <c r="O521" i="4"/>
  <c r="Q521" i="4" s="1"/>
  <c r="P521" i="4"/>
  <c r="R521" i="4" s="1"/>
  <c r="O517" i="4"/>
  <c r="Q517" i="4" s="1"/>
  <c r="P517" i="4"/>
  <c r="R517" i="4" s="1"/>
  <c r="O513" i="4"/>
  <c r="Q513" i="4" s="1"/>
  <c r="P513" i="4"/>
  <c r="R513" i="4" s="1"/>
  <c r="O509" i="4"/>
  <c r="Q509" i="4" s="1"/>
  <c r="P509" i="4"/>
  <c r="R509" i="4" s="1"/>
  <c r="O505" i="4"/>
  <c r="Q505" i="4" s="1"/>
  <c r="P505" i="4"/>
  <c r="R505" i="4" s="1"/>
  <c r="O501" i="4"/>
  <c r="Q501" i="4" s="1"/>
  <c r="P501" i="4"/>
  <c r="R501" i="4" s="1"/>
  <c r="O497" i="4"/>
  <c r="Q497" i="4" s="1"/>
  <c r="P497" i="4"/>
  <c r="R497" i="4" s="1"/>
  <c r="O493" i="4"/>
  <c r="Q493" i="4" s="1"/>
  <c r="P493" i="4"/>
  <c r="R493" i="4" s="1"/>
  <c r="O489" i="4"/>
  <c r="Q489" i="4" s="1"/>
  <c r="P489" i="4"/>
  <c r="R489" i="4" s="1"/>
  <c r="O485" i="4"/>
  <c r="Q485" i="4" s="1"/>
  <c r="P485" i="4"/>
  <c r="R485" i="4" s="1"/>
  <c r="P481" i="4"/>
  <c r="R481" i="4" s="1"/>
  <c r="O481" i="4"/>
  <c r="Q481" i="4" s="1"/>
  <c r="P477" i="4"/>
  <c r="R477" i="4" s="1"/>
  <c r="O477" i="4"/>
  <c r="Q477" i="4" s="1"/>
  <c r="P473" i="4"/>
  <c r="R473" i="4" s="1"/>
  <c r="O473" i="4"/>
  <c r="Q473" i="4" s="1"/>
  <c r="P469" i="4"/>
  <c r="R469" i="4" s="1"/>
  <c r="O469" i="4"/>
  <c r="Q469" i="4" s="1"/>
  <c r="P465" i="4"/>
  <c r="R465" i="4" s="1"/>
  <c r="O465" i="4"/>
  <c r="Q465" i="4" s="1"/>
  <c r="P461" i="4"/>
  <c r="R461" i="4" s="1"/>
  <c r="O461" i="4"/>
  <c r="Q461" i="4" s="1"/>
  <c r="P457" i="4"/>
  <c r="R457" i="4" s="1"/>
  <c r="O457" i="4"/>
  <c r="Q457" i="4" s="1"/>
  <c r="P453" i="4"/>
  <c r="R453" i="4" s="1"/>
  <c r="O453" i="4"/>
  <c r="Q453" i="4" s="1"/>
  <c r="O449" i="4"/>
  <c r="Q449" i="4" s="1"/>
  <c r="P449" i="4"/>
  <c r="R449" i="4" s="1"/>
  <c r="P445" i="4"/>
  <c r="R445" i="4" s="1"/>
  <c r="O445" i="4"/>
  <c r="Q445" i="4" s="1"/>
  <c r="O441" i="4"/>
  <c r="Q441" i="4" s="1"/>
  <c r="P441" i="4"/>
  <c r="R441" i="4" s="1"/>
  <c r="O437" i="4"/>
  <c r="Q437" i="4" s="1"/>
  <c r="P437" i="4"/>
  <c r="R437" i="4" s="1"/>
  <c r="O433" i="4"/>
  <c r="Q433" i="4" s="1"/>
  <c r="P433" i="4"/>
  <c r="R433" i="4" s="1"/>
  <c r="O429" i="4"/>
  <c r="Q429" i="4" s="1"/>
  <c r="P429" i="4"/>
  <c r="R429" i="4" s="1"/>
  <c r="O425" i="4"/>
  <c r="Q425" i="4" s="1"/>
  <c r="P425" i="4"/>
  <c r="R425" i="4" s="1"/>
  <c r="O421" i="4"/>
  <c r="Q421" i="4" s="1"/>
  <c r="P421" i="4"/>
  <c r="R421" i="4" s="1"/>
  <c r="O417" i="4"/>
  <c r="Q417" i="4" s="1"/>
  <c r="P417" i="4"/>
  <c r="R417" i="4" s="1"/>
  <c r="O413" i="4"/>
  <c r="Q413" i="4" s="1"/>
  <c r="P413" i="4"/>
  <c r="R413" i="4" s="1"/>
  <c r="O409" i="4"/>
  <c r="Q409" i="4" s="1"/>
  <c r="P409" i="4"/>
  <c r="R409" i="4" s="1"/>
  <c r="O405" i="4"/>
  <c r="Q405" i="4" s="1"/>
  <c r="P405" i="4"/>
  <c r="R405" i="4" s="1"/>
  <c r="O401" i="4"/>
  <c r="Q401" i="4" s="1"/>
  <c r="P401" i="4"/>
  <c r="R401" i="4" s="1"/>
  <c r="O397" i="4"/>
  <c r="Q397" i="4" s="1"/>
  <c r="P397" i="4"/>
  <c r="R397" i="4" s="1"/>
  <c r="O393" i="4"/>
  <c r="Q393" i="4" s="1"/>
  <c r="P393" i="4"/>
  <c r="R393" i="4" s="1"/>
  <c r="O389" i="4"/>
  <c r="Q389" i="4" s="1"/>
  <c r="P389" i="4"/>
  <c r="R389" i="4" s="1"/>
  <c r="O385" i="4"/>
  <c r="Q385" i="4" s="1"/>
  <c r="P385" i="4"/>
  <c r="R385" i="4" s="1"/>
  <c r="O381" i="4"/>
  <c r="Q381" i="4" s="1"/>
  <c r="P381" i="4"/>
  <c r="R381" i="4" s="1"/>
  <c r="O672" i="4"/>
  <c r="Q672" i="4" s="1"/>
  <c r="P672" i="4"/>
  <c r="R672" i="4" s="1"/>
  <c r="O668" i="4"/>
  <c r="Q668" i="4" s="1"/>
  <c r="P668" i="4"/>
  <c r="R668" i="4" s="1"/>
  <c r="O664" i="4"/>
  <c r="Q664" i="4" s="1"/>
  <c r="P664" i="4"/>
  <c r="R664" i="4" s="1"/>
  <c r="O660" i="4"/>
  <c r="Q660" i="4" s="1"/>
  <c r="P660" i="4"/>
  <c r="R660" i="4" s="1"/>
  <c r="O656" i="4"/>
  <c r="Q656" i="4" s="1"/>
  <c r="P656" i="4"/>
  <c r="R656" i="4" s="1"/>
  <c r="P652" i="4"/>
  <c r="R652" i="4" s="1"/>
  <c r="O652" i="4"/>
  <c r="Q652" i="4" s="1"/>
  <c r="P648" i="4"/>
  <c r="R648" i="4" s="1"/>
  <c r="O648" i="4"/>
  <c r="Q648" i="4" s="1"/>
  <c r="O644" i="4"/>
  <c r="Q644" i="4" s="1"/>
  <c r="P644" i="4"/>
  <c r="R644" i="4" s="1"/>
  <c r="O640" i="4"/>
  <c r="Q640" i="4" s="1"/>
  <c r="P640" i="4"/>
  <c r="R640" i="4" s="1"/>
  <c r="O636" i="4"/>
  <c r="Q636" i="4" s="1"/>
  <c r="P636" i="4"/>
  <c r="R636" i="4" s="1"/>
  <c r="O632" i="4"/>
  <c r="Q632" i="4" s="1"/>
  <c r="P632" i="4"/>
  <c r="R632" i="4" s="1"/>
  <c r="O628" i="4"/>
  <c r="Q628" i="4" s="1"/>
  <c r="P628" i="4"/>
  <c r="R628" i="4" s="1"/>
  <c r="O624" i="4"/>
  <c r="Q624" i="4" s="1"/>
  <c r="P624" i="4"/>
  <c r="R624" i="4" s="1"/>
  <c r="P620" i="4"/>
  <c r="R620" i="4" s="1"/>
  <c r="O620" i="4"/>
  <c r="Q620" i="4" s="1"/>
  <c r="P616" i="4"/>
  <c r="R616" i="4" s="1"/>
  <c r="O616" i="4"/>
  <c r="Q616" i="4" s="1"/>
  <c r="O612" i="4"/>
  <c r="Q612" i="4" s="1"/>
  <c r="P612" i="4"/>
  <c r="R612" i="4" s="1"/>
  <c r="O608" i="4"/>
  <c r="Q608" i="4" s="1"/>
  <c r="P608" i="4"/>
  <c r="R608" i="4" s="1"/>
  <c r="O604" i="4"/>
  <c r="Q604" i="4" s="1"/>
  <c r="P604" i="4"/>
  <c r="R604" i="4" s="1"/>
  <c r="O600" i="4"/>
  <c r="Q600" i="4" s="1"/>
  <c r="P600" i="4"/>
  <c r="R600" i="4" s="1"/>
  <c r="P596" i="4"/>
  <c r="R596" i="4" s="1"/>
  <c r="O596" i="4"/>
  <c r="Q596" i="4" s="1"/>
  <c r="P592" i="4"/>
  <c r="R592" i="4" s="1"/>
  <c r="O592" i="4"/>
  <c r="Q592" i="4" s="1"/>
  <c r="O588" i="4"/>
  <c r="Q588" i="4" s="1"/>
  <c r="P588" i="4"/>
  <c r="R588" i="4" s="1"/>
  <c r="O584" i="4"/>
  <c r="Q584" i="4" s="1"/>
  <c r="P584" i="4"/>
  <c r="R584" i="4" s="1"/>
  <c r="O580" i="4"/>
  <c r="Q580" i="4" s="1"/>
  <c r="P580" i="4"/>
  <c r="R580" i="4" s="1"/>
  <c r="O576" i="4"/>
  <c r="Q576" i="4" s="1"/>
  <c r="P576" i="4"/>
  <c r="R576" i="4" s="1"/>
  <c r="O572" i="4"/>
  <c r="Q572" i="4" s="1"/>
  <c r="P572" i="4"/>
  <c r="R572" i="4" s="1"/>
  <c r="P568" i="4"/>
  <c r="R568" i="4" s="1"/>
  <c r="O568" i="4"/>
  <c r="Q568" i="4" s="1"/>
  <c r="P564" i="4"/>
  <c r="R564" i="4" s="1"/>
  <c r="O564" i="4"/>
  <c r="Q564" i="4" s="1"/>
  <c r="O560" i="4"/>
  <c r="Q560" i="4" s="1"/>
  <c r="P560" i="4"/>
  <c r="R560" i="4" s="1"/>
  <c r="O556" i="4"/>
  <c r="Q556" i="4" s="1"/>
  <c r="P556" i="4"/>
  <c r="R556" i="4" s="1"/>
  <c r="P552" i="4"/>
  <c r="R552" i="4" s="1"/>
  <c r="O552" i="4"/>
  <c r="Q552" i="4" s="1"/>
  <c r="O548" i="4"/>
  <c r="Q548" i="4" s="1"/>
  <c r="P548" i="4"/>
  <c r="R548" i="4" s="1"/>
  <c r="P544" i="4"/>
  <c r="R544" i="4" s="1"/>
  <c r="O544" i="4"/>
  <c r="Q544" i="4" s="1"/>
  <c r="O540" i="4"/>
  <c r="Q540" i="4" s="1"/>
  <c r="P540" i="4"/>
  <c r="R540" i="4" s="1"/>
  <c r="P536" i="4"/>
  <c r="R536" i="4" s="1"/>
  <c r="O536" i="4"/>
  <c r="Q536" i="4" s="1"/>
  <c r="O532" i="4"/>
  <c r="Q532" i="4" s="1"/>
  <c r="P532" i="4"/>
  <c r="R532" i="4" s="1"/>
  <c r="O528" i="4"/>
  <c r="Q528" i="4" s="1"/>
  <c r="P528" i="4"/>
  <c r="R528" i="4" s="1"/>
  <c r="O524" i="4"/>
  <c r="Q524" i="4" s="1"/>
  <c r="P524" i="4"/>
  <c r="R524" i="4" s="1"/>
  <c r="O520" i="4"/>
  <c r="Q520" i="4" s="1"/>
  <c r="P520" i="4"/>
  <c r="R520" i="4" s="1"/>
  <c r="P516" i="4"/>
  <c r="R516" i="4" s="1"/>
  <c r="O516" i="4"/>
  <c r="Q516" i="4" s="1"/>
  <c r="O512" i="4"/>
  <c r="Q512" i="4" s="1"/>
  <c r="P512" i="4"/>
  <c r="R512" i="4" s="1"/>
  <c r="O508" i="4"/>
  <c r="Q508" i="4" s="1"/>
  <c r="P508" i="4"/>
  <c r="R508" i="4" s="1"/>
  <c r="O504" i="4"/>
  <c r="Q504" i="4" s="1"/>
  <c r="P504" i="4"/>
  <c r="R504" i="4" s="1"/>
  <c r="O500" i="4"/>
  <c r="Q500" i="4" s="1"/>
  <c r="P500" i="4"/>
  <c r="R500" i="4" s="1"/>
  <c r="O496" i="4"/>
  <c r="Q496" i="4" s="1"/>
  <c r="P496" i="4"/>
  <c r="R496" i="4" s="1"/>
  <c r="O492" i="4"/>
  <c r="Q492" i="4" s="1"/>
  <c r="P492" i="4"/>
  <c r="R492" i="4" s="1"/>
  <c r="O488" i="4"/>
  <c r="Q488" i="4" s="1"/>
  <c r="P488" i="4"/>
  <c r="R488" i="4" s="1"/>
  <c r="O484" i="4"/>
  <c r="Q484" i="4" s="1"/>
  <c r="P484" i="4"/>
  <c r="R484" i="4" s="1"/>
  <c r="O480" i="4"/>
  <c r="Q480" i="4" s="1"/>
  <c r="P480" i="4"/>
  <c r="R480" i="4" s="1"/>
  <c r="O476" i="4"/>
  <c r="Q476" i="4" s="1"/>
  <c r="P476" i="4"/>
  <c r="R476" i="4" s="1"/>
  <c r="O472" i="4"/>
  <c r="Q472" i="4" s="1"/>
  <c r="P472" i="4"/>
  <c r="R472" i="4" s="1"/>
  <c r="O468" i="4"/>
  <c r="Q468" i="4" s="1"/>
  <c r="P468" i="4"/>
  <c r="R468" i="4" s="1"/>
  <c r="O464" i="4"/>
  <c r="Q464" i="4" s="1"/>
  <c r="P464" i="4"/>
  <c r="R464" i="4" s="1"/>
  <c r="O460" i="4"/>
  <c r="Q460" i="4" s="1"/>
  <c r="P460" i="4"/>
  <c r="R460" i="4" s="1"/>
  <c r="O456" i="4"/>
  <c r="Q456" i="4" s="1"/>
  <c r="P456" i="4"/>
  <c r="R456" i="4" s="1"/>
  <c r="O452" i="4"/>
  <c r="Q452" i="4" s="1"/>
  <c r="P452" i="4"/>
  <c r="R452" i="4" s="1"/>
  <c r="O448" i="4"/>
  <c r="Q448" i="4" s="1"/>
  <c r="P448" i="4"/>
  <c r="R448" i="4" s="1"/>
  <c r="O444" i="4"/>
  <c r="Q444" i="4" s="1"/>
  <c r="P444" i="4"/>
  <c r="R444" i="4" s="1"/>
  <c r="P440" i="4"/>
  <c r="R440" i="4" s="1"/>
  <c r="O440" i="4"/>
  <c r="Q440" i="4" s="1"/>
  <c r="P436" i="4"/>
  <c r="R436" i="4" s="1"/>
  <c r="O436" i="4"/>
  <c r="Q436" i="4" s="1"/>
  <c r="P432" i="4"/>
  <c r="R432" i="4" s="1"/>
  <c r="O432" i="4"/>
  <c r="Q432" i="4" s="1"/>
  <c r="P428" i="4"/>
  <c r="R428" i="4" s="1"/>
  <c r="O428" i="4"/>
  <c r="Q428" i="4" s="1"/>
  <c r="P424" i="4"/>
  <c r="R424" i="4" s="1"/>
  <c r="O424" i="4"/>
  <c r="Q424" i="4" s="1"/>
  <c r="P420" i="4"/>
  <c r="R420" i="4" s="1"/>
  <c r="O420" i="4"/>
  <c r="Q420" i="4" s="1"/>
  <c r="P416" i="4"/>
  <c r="R416" i="4" s="1"/>
  <c r="O416" i="4"/>
  <c r="Q416" i="4" s="1"/>
  <c r="P412" i="4"/>
  <c r="R412" i="4" s="1"/>
  <c r="O412" i="4"/>
  <c r="Q412" i="4" s="1"/>
  <c r="P408" i="4"/>
  <c r="R408" i="4" s="1"/>
  <c r="O408" i="4"/>
  <c r="Q408" i="4" s="1"/>
  <c r="P404" i="4"/>
  <c r="R404" i="4" s="1"/>
  <c r="O404" i="4"/>
  <c r="Q404" i="4" s="1"/>
  <c r="P400" i="4"/>
  <c r="R400" i="4" s="1"/>
  <c r="O400" i="4"/>
  <c r="Q400" i="4" s="1"/>
  <c r="P396" i="4"/>
  <c r="R396" i="4" s="1"/>
  <c r="O396" i="4"/>
  <c r="Q396" i="4" s="1"/>
  <c r="P392" i="4"/>
  <c r="R392" i="4" s="1"/>
  <c r="O392" i="4"/>
  <c r="Q392" i="4" s="1"/>
  <c r="P388" i="4"/>
  <c r="R388" i="4" s="1"/>
  <c r="O388" i="4"/>
  <c r="Q388" i="4" s="1"/>
  <c r="P384" i="4"/>
  <c r="R384" i="4" s="1"/>
  <c r="O384" i="4"/>
  <c r="Q384" i="4" s="1"/>
  <c r="P380" i="4"/>
  <c r="R380" i="4" s="1"/>
  <c r="O380" i="4"/>
  <c r="Q380" i="4" s="1"/>
  <c r="O376" i="4"/>
  <c r="Q376" i="4" s="1"/>
  <c r="P376" i="4"/>
  <c r="R376" i="4" s="1"/>
  <c r="P292" i="4"/>
  <c r="R292" i="4" s="1"/>
  <c r="O292" i="4"/>
  <c r="Q292" i="4" s="1"/>
  <c r="O671" i="4"/>
  <c r="Q671" i="4" s="1"/>
  <c r="P671" i="4"/>
  <c r="R671" i="4" s="1"/>
  <c r="O667" i="4"/>
  <c r="Q667" i="4" s="1"/>
  <c r="P667" i="4"/>
  <c r="R667" i="4" s="1"/>
  <c r="O663" i="4"/>
  <c r="Q663" i="4" s="1"/>
  <c r="P663" i="4"/>
  <c r="R663" i="4" s="1"/>
  <c r="P659" i="4"/>
  <c r="R659" i="4" s="1"/>
  <c r="O659" i="4"/>
  <c r="Q659" i="4" s="1"/>
  <c r="P655" i="4"/>
  <c r="R655" i="4" s="1"/>
  <c r="O655" i="4"/>
  <c r="Q655" i="4" s="1"/>
  <c r="O651" i="4"/>
  <c r="Q651" i="4" s="1"/>
  <c r="P651" i="4"/>
  <c r="R651" i="4" s="1"/>
  <c r="O647" i="4"/>
  <c r="Q647" i="4" s="1"/>
  <c r="P647" i="4"/>
  <c r="R647" i="4" s="1"/>
  <c r="O643" i="4"/>
  <c r="Q643" i="4" s="1"/>
  <c r="P643" i="4"/>
  <c r="R643" i="4" s="1"/>
  <c r="O639" i="4"/>
  <c r="Q639" i="4" s="1"/>
  <c r="P639" i="4"/>
  <c r="R639" i="4" s="1"/>
  <c r="O635" i="4"/>
  <c r="Q635" i="4" s="1"/>
  <c r="P635" i="4"/>
  <c r="R635" i="4" s="1"/>
  <c r="O631" i="4"/>
  <c r="Q631" i="4" s="1"/>
  <c r="P631" i="4"/>
  <c r="R631" i="4" s="1"/>
  <c r="P627" i="4"/>
  <c r="R627" i="4" s="1"/>
  <c r="O627" i="4"/>
  <c r="Q627" i="4" s="1"/>
  <c r="P623" i="4"/>
  <c r="R623" i="4" s="1"/>
  <c r="O623" i="4"/>
  <c r="Q623" i="4" s="1"/>
  <c r="O619" i="4"/>
  <c r="Q619" i="4" s="1"/>
  <c r="P619" i="4"/>
  <c r="R619" i="4" s="1"/>
  <c r="O615" i="4"/>
  <c r="Q615" i="4" s="1"/>
  <c r="P615" i="4"/>
  <c r="R615" i="4" s="1"/>
  <c r="O611" i="4"/>
  <c r="Q611" i="4" s="1"/>
  <c r="P611" i="4"/>
  <c r="R611" i="4" s="1"/>
  <c r="O607" i="4"/>
  <c r="Q607" i="4" s="1"/>
  <c r="P607" i="4"/>
  <c r="R607" i="4" s="1"/>
  <c r="P603" i="4"/>
  <c r="R603" i="4" s="1"/>
  <c r="O603" i="4"/>
  <c r="Q603" i="4" s="1"/>
  <c r="P599" i="4"/>
  <c r="R599" i="4" s="1"/>
  <c r="O599" i="4"/>
  <c r="Q599" i="4" s="1"/>
  <c r="O595" i="4"/>
  <c r="Q595" i="4" s="1"/>
  <c r="P595" i="4"/>
  <c r="R595" i="4" s="1"/>
  <c r="P591" i="4"/>
  <c r="R591" i="4" s="1"/>
  <c r="O591" i="4"/>
  <c r="Q591" i="4" s="1"/>
  <c r="O587" i="4"/>
  <c r="Q587" i="4" s="1"/>
  <c r="P587" i="4"/>
  <c r="R587" i="4" s="1"/>
  <c r="O583" i="4"/>
  <c r="Q583" i="4" s="1"/>
  <c r="P583" i="4"/>
  <c r="R583" i="4" s="1"/>
  <c r="O579" i="4"/>
  <c r="Q579" i="4" s="1"/>
  <c r="P579" i="4"/>
  <c r="R579" i="4" s="1"/>
  <c r="O575" i="4"/>
  <c r="Q575" i="4" s="1"/>
  <c r="P575" i="4"/>
  <c r="R575" i="4" s="1"/>
  <c r="O571" i="4"/>
  <c r="Q571" i="4" s="1"/>
  <c r="P571" i="4"/>
  <c r="R571" i="4" s="1"/>
  <c r="O567" i="4"/>
  <c r="Q567" i="4" s="1"/>
  <c r="P567" i="4"/>
  <c r="R567" i="4" s="1"/>
  <c r="O563" i="4"/>
  <c r="Q563" i="4" s="1"/>
  <c r="P563" i="4"/>
  <c r="R563" i="4" s="1"/>
  <c r="O559" i="4"/>
  <c r="Q559" i="4" s="1"/>
  <c r="P559" i="4"/>
  <c r="R559" i="4" s="1"/>
  <c r="O555" i="4"/>
  <c r="Q555" i="4" s="1"/>
  <c r="P555" i="4"/>
  <c r="R555" i="4" s="1"/>
  <c r="O551" i="4"/>
  <c r="Q551" i="4" s="1"/>
  <c r="P551" i="4"/>
  <c r="R551" i="4" s="1"/>
  <c r="O547" i="4"/>
  <c r="Q547" i="4" s="1"/>
  <c r="P547" i="4"/>
  <c r="R547" i="4" s="1"/>
  <c r="O543" i="4"/>
  <c r="Q543" i="4" s="1"/>
  <c r="P543" i="4"/>
  <c r="R543" i="4" s="1"/>
  <c r="O539" i="4"/>
  <c r="Q539" i="4" s="1"/>
  <c r="P539" i="4"/>
  <c r="R539" i="4" s="1"/>
  <c r="O535" i="4"/>
  <c r="Q535" i="4" s="1"/>
  <c r="P535" i="4"/>
  <c r="R535" i="4" s="1"/>
  <c r="O531" i="4"/>
  <c r="Q531" i="4" s="1"/>
  <c r="P531" i="4"/>
  <c r="R531" i="4" s="1"/>
  <c r="O527" i="4"/>
  <c r="Q527" i="4" s="1"/>
  <c r="P527" i="4"/>
  <c r="R527" i="4" s="1"/>
  <c r="O523" i="4"/>
  <c r="Q523" i="4" s="1"/>
  <c r="P523" i="4"/>
  <c r="R523" i="4" s="1"/>
  <c r="O519" i="4"/>
  <c r="Q519" i="4" s="1"/>
  <c r="P519" i="4"/>
  <c r="R519" i="4" s="1"/>
  <c r="O515" i="4"/>
  <c r="Q515" i="4" s="1"/>
  <c r="P515" i="4"/>
  <c r="R515" i="4" s="1"/>
  <c r="O511" i="4"/>
  <c r="Q511" i="4" s="1"/>
  <c r="P511" i="4"/>
  <c r="R511" i="4" s="1"/>
  <c r="O507" i="4"/>
  <c r="Q507" i="4" s="1"/>
  <c r="P507" i="4"/>
  <c r="R507" i="4" s="1"/>
  <c r="P503" i="4"/>
  <c r="R503" i="4" s="1"/>
  <c r="O503" i="4"/>
  <c r="Q503" i="4" s="1"/>
  <c r="O499" i="4"/>
  <c r="Q499" i="4" s="1"/>
  <c r="P499" i="4"/>
  <c r="R499" i="4" s="1"/>
  <c r="O495" i="4"/>
  <c r="Q495" i="4" s="1"/>
  <c r="P495" i="4"/>
  <c r="R495" i="4" s="1"/>
  <c r="O491" i="4"/>
  <c r="Q491" i="4" s="1"/>
  <c r="P491" i="4"/>
  <c r="R491" i="4" s="1"/>
  <c r="O487" i="4"/>
  <c r="Q487" i="4" s="1"/>
  <c r="P487" i="4"/>
  <c r="R487" i="4" s="1"/>
  <c r="O483" i="4"/>
  <c r="Q483" i="4" s="1"/>
  <c r="P483" i="4"/>
  <c r="R483" i="4" s="1"/>
  <c r="O479" i="4"/>
  <c r="Q479" i="4" s="1"/>
  <c r="P479" i="4"/>
  <c r="R479" i="4" s="1"/>
  <c r="O475" i="4"/>
  <c r="Q475" i="4" s="1"/>
  <c r="P475" i="4"/>
  <c r="R475" i="4" s="1"/>
  <c r="P471" i="4"/>
  <c r="R471" i="4" s="1"/>
  <c r="O471" i="4"/>
  <c r="Q471" i="4" s="1"/>
  <c r="O467" i="4"/>
  <c r="Q467" i="4" s="1"/>
  <c r="P467" i="4"/>
  <c r="R467" i="4" s="1"/>
  <c r="O463" i="4"/>
  <c r="Q463" i="4" s="1"/>
  <c r="P463" i="4"/>
  <c r="R463" i="4" s="1"/>
  <c r="O459" i="4"/>
  <c r="Q459" i="4" s="1"/>
  <c r="P459" i="4"/>
  <c r="R459" i="4" s="1"/>
  <c r="O455" i="4"/>
  <c r="Q455" i="4" s="1"/>
  <c r="P455" i="4"/>
  <c r="R455" i="4" s="1"/>
  <c r="O451" i="4"/>
  <c r="Q451" i="4" s="1"/>
  <c r="P451" i="4"/>
  <c r="R451" i="4" s="1"/>
  <c r="O447" i="4"/>
  <c r="Q447" i="4" s="1"/>
  <c r="P447" i="4"/>
  <c r="R447" i="4" s="1"/>
  <c r="O443" i="4"/>
  <c r="Q443" i="4" s="1"/>
  <c r="P443" i="4"/>
  <c r="R443" i="4" s="1"/>
  <c r="O439" i="4"/>
  <c r="Q439" i="4" s="1"/>
  <c r="P439" i="4"/>
  <c r="R439" i="4" s="1"/>
  <c r="O435" i="4"/>
  <c r="Q435" i="4" s="1"/>
  <c r="P435" i="4"/>
  <c r="R435" i="4" s="1"/>
  <c r="O431" i="4"/>
  <c r="Q431" i="4" s="1"/>
  <c r="P431" i="4"/>
  <c r="R431" i="4" s="1"/>
  <c r="O427" i="4"/>
  <c r="Q427" i="4" s="1"/>
  <c r="P427" i="4"/>
  <c r="R427" i="4" s="1"/>
  <c r="O423" i="4"/>
  <c r="Q423" i="4" s="1"/>
  <c r="P423" i="4"/>
  <c r="R423" i="4" s="1"/>
  <c r="O419" i="4"/>
  <c r="Q419" i="4" s="1"/>
  <c r="P419" i="4"/>
  <c r="R419" i="4" s="1"/>
  <c r="O415" i="4"/>
  <c r="Q415" i="4" s="1"/>
  <c r="P415" i="4"/>
  <c r="R415" i="4" s="1"/>
  <c r="O411" i="4"/>
  <c r="Q411" i="4" s="1"/>
  <c r="P411" i="4"/>
  <c r="R411" i="4" s="1"/>
  <c r="O407" i="4"/>
  <c r="Q407" i="4" s="1"/>
  <c r="P407" i="4"/>
  <c r="R407" i="4" s="1"/>
  <c r="O403" i="4"/>
  <c r="Q403" i="4" s="1"/>
  <c r="P403" i="4"/>
  <c r="R403" i="4" s="1"/>
  <c r="O399" i="4"/>
  <c r="Q399" i="4" s="1"/>
  <c r="P399" i="4"/>
  <c r="R399" i="4" s="1"/>
  <c r="O395" i="4"/>
  <c r="Q395" i="4" s="1"/>
  <c r="P395" i="4"/>
  <c r="R395" i="4" s="1"/>
  <c r="O391" i="4"/>
  <c r="Q391" i="4" s="1"/>
  <c r="P391" i="4"/>
  <c r="R391" i="4" s="1"/>
  <c r="O387" i="4"/>
  <c r="Q387" i="4" s="1"/>
  <c r="P387" i="4"/>
  <c r="R387" i="4" s="1"/>
  <c r="O383" i="4"/>
  <c r="Q383" i="4" s="1"/>
  <c r="P383" i="4"/>
  <c r="R383" i="4" s="1"/>
  <c r="P379" i="4"/>
  <c r="R379" i="4" s="1"/>
  <c r="O379" i="4"/>
  <c r="Q379" i="4" s="1"/>
  <c r="P375" i="4"/>
  <c r="R375" i="4" s="1"/>
  <c r="O375" i="4"/>
  <c r="Q375" i="4" s="1"/>
  <c r="P371" i="4"/>
  <c r="R371" i="4" s="1"/>
  <c r="O371" i="4"/>
  <c r="Q371" i="4" s="1"/>
  <c r="P367" i="4"/>
  <c r="R367" i="4" s="1"/>
  <c r="O367" i="4"/>
  <c r="Q367" i="4" s="1"/>
  <c r="P363" i="4"/>
  <c r="R363" i="4" s="1"/>
  <c r="O363" i="4"/>
  <c r="Q363" i="4" s="1"/>
  <c r="P359" i="4"/>
  <c r="R359" i="4" s="1"/>
  <c r="O359" i="4"/>
  <c r="Q359" i="4" s="1"/>
  <c r="P355" i="4"/>
  <c r="R355" i="4" s="1"/>
  <c r="O355" i="4"/>
  <c r="Q355" i="4" s="1"/>
  <c r="P351" i="4"/>
  <c r="R351" i="4" s="1"/>
  <c r="O351" i="4"/>
  <c r="Q351" i="4" s="1"/>
  <c r="P347" i="4"/>
  <c r="R347" i="4" s="1"/>
  <c r="O347" i="4"/>
  <c r="Q347" i="4" s="1"/>
  <c r="P339" i="4"/>
  <c r="R339" i="4" s="1"/>
  <c r="O339" i="4"/>
  <c r="Q339" i="4" s="1"/>
  <c r="P335" i="4"/>
  <c r="R335" i="4" s="1"/>
  <c r="O335" i="4"/>
  <c r="Q335" i="4" s="1"/>
  <c r="P331" i="4"/>
  <c r="R331" i="4" s="1"/>
  <c r="O331" i="4"/>
  <c r="Q331" i="4" s="1"/>
  <c r="P327" i="4"/>
  <c r="R327" i="4" s="1"/>
  <c r="O327" i="4"/>
  <c r="Q327" i="4" s="1"/>
  <c r="O315" i="4"/>
  <c r="Q315" i="4" s="1"/>
  <c r="P315" i="4"/>
  <c r="R315" i="4" s="1"/>
  <c r="O311" i="4"/>
  <c r="Q311" i="4" s="1"/>
  <c r="P311" i="4"/>
  <c r="R311" i="4" s="1"/>
  <c r="O307" i="4"/>
  <c r="Q307" i="4" s="1"/>
  <c r="P307" i="4"/>
  <c r="R307" i="4" s="1"/>
  <c r="O303" i="4"/>
  <c r="Q303" i="4" s="1"/>
  <c r="P303" i="4"/>
  <c r="R303" i="4" s="1"/>
  <c r="O299" i="4"/>
  <c r="Q299" i="4" s="1"/>
  <c r="P299" i="4"/>
  <c r="R299" i="4" s="1"/>
  <c r="O295" i="4"/>
  <c r="Q295" i="4" s="1"/>
  <c r="P295" i="4"/>
  <c r="R295" i="4" s="1"/>
  <c r="O719" i="4"/>
  <c r="Q719" i="4" s="1"/>
  <c r="O716" i="4"/>
  <c r="Q716" i="4" s="1"/>
  <c r="O712" i="4"/>
  <c r="Q712" i="4" s="1"/>
  <c r="O705" i="4"/>
  <c r="Q705" i="4" s="1"/>
  <c r="P701" i="4"/>
  <c r="R701" i="4" s="1"/>
  <c r="O698" i="4"/>
  <c r="Q698" i="4" s="1"/>
  <c r="P694" i="4"/>
  <c r="R694" i="4" s="1"/>
  <c r="O691" i="4"/>
  <c r="Q691" i="4" s="1"/>
  <c r="O687" i="4"/>
  <c r="Q687" i="4" s="1"/>
  <c r="O684" i="4"/>
  <c r="Q684" i="4" s="1"/>
  <c r="O680" i="4"/>
  <c r="Q680" i="4" s="1"/>
  <c r="P372" i="4"/>
  <c r="R372" i="4" s="1"/>
  <c r="P337" i="4"/>
  <c r="R337" i="4" s="1"/>
  <c r="P715" i="4"/>
  <c r="R715" i="4" s="1"/>
  <c r="P711" i="4"/>
  <c r="R711" i="4" s="1"/>
  <c r="P708" i="4"/>
  <c r="R708" i="4" s="1"/>
  <c r="P704" i="4"/>
  <c r="R704" i="4" s="1"/>
  <c r="P697" i="4"/>
  <c r="R697" i="4" s="1"/>
  <c r="P690" i="4"/>
  <c r="R690" i="4" s="1"/>
  <c r="P683" i="4"/>
  <c r="R683" i="4" s="1"/>
  <c r="P679" i="4"/>
  <c r="R679" i="4" s="1"/>
  <c r="P676" i="4"/>
  <c r="R676" i="4" s="1"/>
  <c r="P360" i="4"/>
  <c r="R360" i="4" s="1"/>
  <c r="O306" i="4"/>
  <c r="Q306" i="4" s="1"/>
  <c r="O382" i="4"/>
  <c r="Q382" i="4" s="1"/>
  <c r="P382" i="4"/>
  <c r="R382" i="4" s="1"/>
  <c r="O378" i="4"/>
  <c r="Q378" i="4" s="1"/>
  <c r="P378" i="4"/>
  <c r="R378" i="4" s="1"/>
  <c r="O374" i="4"/>
  <c r="Q374" i="4" s="1"/>
  <c r="P374" i="4"/>
  <c r="R374" i="4" s="1"/>
  <c r="O370" i="4"/>
  <c r="Q370" i="4" s="1"/>
  <c r="P370" i="4"/>
  <c r="R370" i="4" s="1"/>
  <c r="O366" i="4"/>
  <c r="Q366" i="4" s="1"/>
  <c r="P366" i="4"/>
  <c r="R366" i="4" s="1"/>
  <c r="O362" i="4"/>
  <c r="Q362" i="4" s="1"/>
  <c r="P362" i="4"/>
  <c r="R362" i="4" s="1"/>
  <c r="O358" i="4"/>
  <c r="Q358" i="4" s="1"/>
  <c r="P358" i="4"/>
  <c r="R358" i="4" s="1"/>
  <c r="O354" i="4"/>
  <c r="Q354" i="4" s="1"/>
  <c r="P354" i="4"/>
  <c r="R354" i="4" s="1"/>
  <c r="O350" i="4"/>
  <c r="Q350" i="4" s="1"/>
  <c r="P350" i="4"/>
  <c r="R350" i="4" s="1"/>
  <c r="O346" i="4"/>
  <c r="Q346" i="4" s="1"/>
  <c r="P346" i="4"/>
  <c r="R346" i="4" s="1"/>
  <c r="O342" i="4"/>
  <c r="Q342" i="4" s="1"/>
  <c r="P342" i="4"/>
  <c r="R342" i="4" s="1"/>
  <c r="O338" i="4"/>
  <c r="Q338" i="4" s="1"/>
  <c r="P338" i="4"/>
  <c r="R338" i="4" s="1"/>
  <c r="O334" i="4"/>
  <c r="Q334" i="4" s="1"/>
  <c r="P334" i="4"/>
  <c r="R334" i="4" s="1"/>
  <c r="O330" i="4"/>
  <c r="Q330" i="4" s="1"/>
  <c r="P330" i="4"/>
  <c r="R330" i="4" s="1"/>
  <c r="O326" i="4"/>
  <c r="Q326" i="4" s="1"/>
  <c r="P326" i="4"/>
  <c r="R326" i="4" s="1"/>
  <c r="O322" i="4"/>
  <c r="Q322" i="4" s="1"/>
  <c r="P322" i="4"/>
  <c r="R322" i="4" s="1"/>
  <c r="O318" i="4"/>
  <c r="Q318" i="4" s="1"/>
  <c r="P318" i="4"/>
  <c r="R318" i="4" s="1"/>
  <c r="P314" i="4"/>
  <c r="R314" i="4" s="1"/>
  <c r="O314" i="4"/>
  <c r="Q314" i="4" s="1"/>
  <c r="P310" i="4"/>
  <c r="R310" i="4" s="1"/>
  <c r="O310" i="4"/>
  <c r="Q310" i="4" s="1"/>
  <c r="O302" i="4"/>
  <c r="Q302" i="4" s="1"/>
  <c r="P302" i="4"/>
  <c r="R302" i="4" s="1"/>
  <c r="O298" i="4"/>
  <c r="Q298" i="4" s="1"/>
  <c r="P298" i="4"/>
  <c r="R298" i="4" s="1"/>
  <c r="O294" i="4"/>
  <c r="Q294" i="4" s="1"/>
  <c r="P294" i="4"/>
  <c r="R294" i="4" s="1"/>
  <c r="P718" i="4"/>
  <c r="R718" i="4" s="1"/>
  <c r="P693" i="4"/>
  <c r="R693" i="4" s="1"/>
  <c r="P686" i="4"/>
  <c r="R686" i="4" s="1"/>
  <c r="P349" i="4"/>
  <c r="R349" i="4" s="1"/>
  <c r="P332" i="4"/>
  <c r="R332" i="4" s="1"/>
  <c r="P305" i="4"/>
  <c r="R305" i="4" s="1"/>
  <c r="P721" i="4"/>
  <c r="R721" i="4" s="1"/>
  <c r="P714" i="4"/>
  <c r="R714" i="4" s="1"/>
  <c r="P707" i="4"/>
  <c r="R707" i="4" s="1"/>
  <c r="P703" i="4"/>
  <c r="R703" i="4" s="1"/>
  <c r="P700" i="4"/>
  <c r="R700" i="4" s="1"/>
  <c r="P696" i="4"/>
  <c r="R696" i="4" s="1"/>
  <c r="P689" i="4"/>
  <c r="R689" i="4" s="1"/>
  <c r="P682" i="4"/>
  <c r="R682" i="4" s="1"/>
  <c r="P675" i="4"/>
  <c r="R675" i="4" s="1"/>
  <c r="P348" i="4"/>
  <c r="R348" i="4" s="1"/>
  <c r="O377" i="4"/>
  <c r="Q377" i="4" s="1"/>
  <c r="P377" i="4"/>
  <c r="R377" i="4" s="1"/>
  <c r="O373" i="4"/>
  <c r="Q373" i="4" s="1"/>
  <c r="P373" i="4"/>
  <c r="R373" i="4" s="1"/>
  <c r="O369" i="4"/>
  <c r="Q369" i="4" s="1"/>
  <c r="P369" i="4"/>
  <c r="R369" i="4" s="1"/>
  <c r="O361" i="4"/>
  <c r="Q361" i="4" s="1"/>
  <c r="P361" i="4"/>
  <c r="R361" i="4" s="1"/>
  <c r="O357" i="4"/>
  <c r="Q357" i="4" s="1"/>
  <c r="P357" i="4"/>
  <c r="R357" i="4" s="1"/>
  <c r="O353" i="4"/>
  <c r="Q353" i="4" s="1"/>
  <c r="P353" i="4"/>
  <c r="R353" i="4" s="1"/>
  <c r="O345" i="4"/>
  <c r="Q345" i="4" s="1"/>
  <c r="P345" i="4"/>
  <c r="R345" i="4" s="1"/>
  <c r="O341" i="4"/>
  <c r="Q341" i="4" s="1"/>
  <c r="P341" i="4"/>
  <c r="R341" i="4" s="1"/>
  <c r="O333" i="4"/>
  <c r="Q333" i="4" s="1"/>
  <c r="P333" i="4"/>
  <c r="R333" i="4" s="1"/>
  <c r="O329" i="4"/>
  <c r="Q329" i="4" s="1"/>
  <c r="P329" i="4"/>
  <c r="R329" i="4" s="1"/>
  <c r="O325" i="4"/>
  <c r="Q325" i="4" s="1"/>
  <c r="P325" i="4"/>
  <c r="R325" i="4" s="1"/>
  <c r="O321" i="4"/>
  <c r="Q321" i="4" s="1"/>
  <c r="P321" i="4"/>
  <c r="R321" i="4" s="1"/>
  <c r="O317" i="4"/>
  <c r="Q317" i="4" s="1"/>
  <c r="P317" i="4"/>
  <c r="R317" i="4" s="1"/>
  <c r="O313" i="4"/>
  <c r="Q313" i="4" s="1"/>
  <c r="P313" i="4"/>
  <c r="R313" i="4" s="1"/>
  <c r="O309" i="4"/>
  <c r="Q309" i="4" s="1"/>
  <c r="P309" i="4"/>
  <c r="R309" i="4" s="1"/>
  <c r="O301" i="4"/>
  <c r="Q301" i="4" s="1"/>
  <c r="P301" i="4"/>
  <c r="R301" i="4" s="1"/>
  <c r="O297" i="4"/>
  <c r="Q297" i="4" s="1"/>
  <c r="P297" i="4"/>
  <c r="R297" i="4" s="1"/>
  <c r="P717" i="4"/>
  <c r="R717" i="4" s="1"/>
  <c r="P710" i="4"/>
  <c r="R710" i="4" s="1"/>
  <c r="P685" i="4"/>
  <c r="R685" i="4" s="1"/>
  <c r="P678" i="4"/>
  <c r="R678" i="4" s="1"/>
  <c r="P356" i="4"/>
  <c r="R356" i="4" s="1"/>
  <c r="O323" i="4"/>
  <c r="Q323" i="4" s="1"/>
  <c r="P720" i="4"/>
  <c r="R720" i="4" s="1"/>
  <c r="P713" i="4"/>
  <c r="R713" i="4" s="1"/>
  <c r="P706" i="4"/>
  <c r="R706" i="4" s="1"/>
  <c r="P699" i="4"/>
  <c r="R699" i="4" s="1"/>
  <c r="P695" i="4"/>
  <c r="R695" i="4" s="1"/>
  <c r="P692" i="4"/>
  <c r="R692" i="4" s="1"/>
  <c r="P688" i="4"/>
  <c r="R688" i="4" s="1"/>
  <c r="P681" i="4"/>
  <c r="R681" i="4" s="1"/>
  <c r="P344" i="4"/>
  <c r="R344" i="4" s="1"/>
  <c r="O319" i="4"/>
  <c r="Q319" i="4" s="1"/>
  <c r="O368" i="4"/>
  <c r="Q368" i="4" s="1"/>
  <c r="P368" i="4"/>
  <c r="R368" i="4" s="1"/>
  <c r="O352" i="4"/>
  <c r="Q352" i="4" s="1"/>
  <c r="P352" i="4"/>
  <c r="R352" i="4" s="1"/>
  <c r="O340" i="4"/>
  <c r="Q340" i="4" s="1"/>
  <c r="P340" i="4"/>
  <c r="R340" i="4" s="1"/>
  <c r="O336" i="4"/>
  <c r="Q336" i="4" s="1"/>
  <c r="P336" i="4"/>
  <c r="R336" i="4" s="1"/>
  <c r="O328" i="4"/>
  <c r="Q328" i="4" s="1"/>
  <c r="P328" i="4"/>
  <c r="R328" i="4" s="1"/>
  <c r="O324" i="4"/>
  <c r="Q324" i="4" s="1"/>
  <c r="P324" i="4"/>
  <c r="R324" i="4" s="1"/>
  <c r="O320" i="4"/>
  <c r="Q320" i="4" s="1"/>
  <c r="P320" i="4"/>
  <c r="R320" i="4" s="1"/>
  <c r="O312" i="4"/>
  <c r="Q312" i="4" s="1"/>
  <c r="P312" i="4"/>
  <c r="R312" i="4" s="1"/>
  <c r="O308" i="4"/>
  <c r="Q308" i="4" s="1"/>
  <c r="P308" i="4"/>
  <c r="R308" i="4" s="1"/>
  <c r="P304" i="4"/>
  <c r="R304" i="4" s="1"/>
  <c r="O304" i="4"/>
  <c r="Q304" i="4" s="1"/>
  <c r="P300" i="4"/>
  <c r="R300" i="4" s="1"/>
  <c r="O300" i="4"/>
  <c r="Q300" i="4" s="1"/>
  <c r="P296" i="4"/>
  <c r="R296" i="4" s="1"/>
  <c r="O296" i="4"/>
  <c r="Q296" i="4" s="1"/>
  <c r="P709" i="4"/>
  <c r="R709" i="4" s="1"/>
  <c r="P702" i="4"/>
  <c r="R702" i="4" s="1"/>
  <c r="P677" i="4"/>
  <c r="R677" i="4" s="1"/>
  <c r="P386" i="4"/>
  <c r="R386" i="4" s="1"/>
  <c r="P365" i="4"/>
  <c r="R365" i="4" s="1"/>
  <c r="P364" i="4"/>
  <c r="R364" i="4" s="1"/>
  <c r="O343" i="4"/>
  <c r="Q343" i="4" s="1"/>
  <c r="P316" i="4"/>
  <c r="R316" i="4" s="1"/>
  <c r="O649" i="3"/>
  <c r="Q649" i="3" s="1"/>
  <c r="P649" i="3"/>
  <c r="R649" i="3" s="1"/>
  <c r="O641" i="3"/>
  <c r="Q641" i="3" s="1"/>
  <c r="P641" i="3"/>
  <c r="R641" i="3" s="1"/>
  <c r="O633" i="3"/>
  <c r="Q633" i="3" s="1"/>
  <c r="P633" i="3"/>
  <c r="R633" i="3" s="1"/>
  <c r="O625" i="3"/>
  <c r="Q625" i="3" s="1"/>
  <c r="P625" i="3"/>
  <c r="R625" i="3" s="1"/>
  <c r="O617" i="3"/>
  <c r="Q617" i="3" s="1"/>
  <c r="P617" i="3"/>
  <c r="R617" i="3" s="1"/>
  <c r="O609" i="3"/>
  <c r="Q609" i="3" s="1"/>
  <c r="P609" i="3"/>
  <c r="R609" i="3" s="1"/>
  <c r="O601" i="3"/>
  <c r="Q601" i="3" s="1"/>
  <c r="P601" i="3"/>
  <c r="R601" i="3" s="1"/>
  <c r="O593" i="3"/>
  <c r="Q593" i="3" s="1"/>
  <c r="P593" i="3"/>
  <c r="R593" i="3" s="1"/>
  <c r="O585" i="3"/>
  <c r="Q585" i="3" s="1"/>
  <c r="P585" i="3"/>
  <c r="R585" i="3" s="1"/>
  <c r="O577" i="3"/>
  <c r="Q577" i="3" s="1"/>
  <c r="P577" i="3"/>
  <c r="R577" i="3" s="1"/>
  <c r="O569" i="3"/>
  <c r="Q569" i="3" s="1"/>
  <c r="P569" i="3"/>
  <c r="R569" i="3" s="1"/>
  <c r="O561" i="3"/>
  <c r="Q561" i="3" s="1"/>
  <c r="P561" i="3"/>
  <c r="R561" i="3" s="1"/>
  <c r="O553" i="3"/>
  <c r="Q553" i="3" s="1"/>
  <c r="P553" i="3"/>
  <c r="R553" i="3" s="1"/>
  <c r="O545" i="3"/>
  <c r="Q545" i="3" s="1"/>
  <c r="P545" i="3"/>
  <c r="R545" i="3" s="1"/>
  <c r="O537" i="3"/>
  <c r="Q537" i="3" s="1"/>
  <c r="P537" i="3"/>
  <c r="R537" i="3" s="1"/>
  <c r="O529" i="3"/>
  <c r="Q529" i="3" s="1"/>
  <c r="P529" i="3"/>
  <c r="R529" i="3" s="1"/>
  <c r="O521" i="3"/>
  <c r="Q521" i="3" s="1"/>
  <c r="P521" i="3"/>
  <c r="R521" i="3" s="1"/>
  <c r="O513" i="3"/>
  <c r="Q513" i="3" s="1"/>
  <c r="P513" i="3"/>
  <c r="R513" i="3" s="1"/>
  <c r="O505" i="3"/>
  <c r="Q505" i="3" s="1"/>
  <c r="P505" i="3"/>
  <c r="R505" i="3" s="1"/>
  <c r="O497" i="3"/>
  <c r="Q497" i="3" s="1"/>
  <c r="P497" i="3"/>
  <c r="R497" i="3" s="1"/>
  <c r="O489" i="3"/>
  <c r="Q489" i="3" s="1"/>
  <c r="P489" i="3"/>
  <c r="R489" i="3" s="1"/>
  <c r="O481" i="3"/>
  <c r="Q481" i="3" s="1"/>
  <c r="P481" i="3"/>
  <c r="R481" i="3" s="1"/>
  <c r="O473" i="3"/>
  <c r="Q473" i="3" s="1"/>
  <c r="P473" i="3"/>
  <c r="R473" i="3" s="1"/>
  <c r="O465" i="3"/>
  <c r="Q465" i="3" s="1"/>
  <c r="P465" i="3"/>
  <c r="R465" i="3" s="1"/>
  <c r="O457" i="3"/>
  <c r="Q457" i="3" s="1"/>
  <c r="P457" i="3"/>
  <c r="R457" i="3" s="1"/>
  <c r="O449" i="3"/>
  <c r="Q449" i="3" s="1"/>
  <c r="P449" i="3"/>
  <c r="R449" i="3" s="1"/>
  <c r="O441" i="3"/>
  <c r="Q441" i="3" s="1"/>
  <c r="P441" i="3"/>
  <c r="R441" i="3" s="1"/>
  <c r="O433" i="3"/>
  <c r="Q433" i="3" s="1"/>
  <c r="P433" i="3"/>
  <c r="R433" i="3" s="1"/>
  <c r="O425" i="3"/>
  <c r="Q425" i="3" s="1"/>
  <c r="P425" i="3"/>
  <c r="R425" i="3" s="1"/>
  <c r="O417" i="3"/>
  <c r="Q417" i="3" s="1"/>
  <c r="P417" i="3"/>
  <c r="R417" i="3" s="1"/>
  <c r="O409" i="3"/>
  <c r="Q409" i="3" s="1"/>
  <c r="P409" i="3"/>
  <c r="R409" i="3" s="1"/>
  <c r="O401" i="3"/>
  <c r="Q401" i="3" s="1"/>
  <c r="P401" i="3"/>
  <c r="R401" i="3" s="1"/>
  <c r="O393" i="3"/>
  <c r="Q393" i="3" s="1"/>
  <c r="P393" i="3"/>
  <c r="R393" i="3" s="1"/>
  <c r="O385" i="3"/>
  <c r="Q385" i="3" s="1"/>
  <c r="P385" i="3"/>
  <c r="R385" i="3" s="1"/>
  <c r="O377" i="3"/>
  <c r="Q377" i="3" s="1"/>
  <c r="P377" i="3"/>
  <c r="R377" i="3" s="1"/>
  <c r="P369" i="3"/>
  <c r="R369" i="3" s="1"/>
  <c r="O369" i="3"/>
  <c r="Q369" i="3" s="1"/>
  <c r="P361" i="3"/>
  <c r="R361" i="3" s="1"/>
  <c r="O361" i="3"/>
  <c r="Q361" i="3" s="1"/>
  <c r="P353" i="3"/>
  <c r="R353" i="3" s="1"/>
  <c r="O353" i="3"/>
  <c r="Q353" i="3" s="1"/>
  <c r="P345" i="3"/>
  <c r="R345" i="3" s="1"/>
  <c r="O345" i="3"/>
  <c r="Q345" i="3" s="1"/>
  <c r="P337" i="3"/>
  <c r="R337" i="3" s="1"/>
  <c r="O337" i="3"/>
  <c r="Q337" i="3" s="1"/>
  <c r="P329" i="3"/>
  <c r="R329" i="3" s="1"/>
  <c r="O329" i="3"/>
  <c r="Q329" i="3" s="1"/>
  <c r="P321" i="3"/>
  <c r="R321" i="3" s="1"/>
  <c r="O321" i="3"/>
  <c r="Q321" i="3" s="1"/>
  <c r="P313" i="3"/>
  <c r="R313" i="3" s="1"/>
  <c r="O313" i="3"/>
  <c r="Q313" i="3" s="1"/>
  <c r="P305" i="3"/>
  <c r="R305" i="3" s="1"/>
  <c r="O305" i="3"/>
  <c r="Q305" i="3" s="1"/>
  <c r="P297" i="3"/>
  <c r="R297" i="3" s="1"/>
  <c r="O297" i="3"/>
  <c r="Q297" i="3" s="1"/>
  <c r="P550" i="3"/>
  <c r="R550" i="3" s="1"/>
  <c r="P541" i="3"/>
  <c r="R541" i="3" s="1"/>
  <c r="O532" i="3"/>
  <c r="Q532" i="3" s="1"/>
  <c r="O523" i="3"/>
  <c r="Q523" i="3" s="1"/>
  <c r="P501" i="3"/>
  <c r="R501" i="3" s="1"/>
  <c r="O428" i="3"/>
  <c r="Q428" i="3" s="1"/>
  <c r="O646" i="3"/>
  <c r="Q646" i="3" s="1"/>
  <c r="P646" i="3"/>
  <c r="R646" i="3" s="1"/>
  <c r="O638" i="3"/>
  <c r="Q638" i="3" s="1"/>
  <c r="P638" i="3"/>
  <c r="R638" i="3" s="1"/>
  <c r="O630" i="3"/>
  <c r="Q630" i="3" s="1"/>
  <c r="P630" i="3"/>
  <c r="R630" i="3" s="1"/>
  <c r="O622" i="3"/>
  <c r="Q622" i="3" s="1"/>
  <c r="P622" i="3"/>
  <c r="R622" i="3" s="1"/>
  <c r="O614" i="3"/>
  <c r="Q614" i="3" s="1"/>
  <c r="P614" i="3"/>
  <c r="R614" i="3" s="1"/>
  <c r="O606" i="3"/>
  <c r="Q606" i="3" s="1"/>
  <c r="P606" i="3"/>
  <c r="R606" i="3" s="1"/>
  <c r="O598" i="3"/>
  <c r="Q598" i="3" s="1"/>
  <c r="P598" i="3"/>
  <c r="R598" i="3" s="1"/>
  <c r="O590" i="3"/>
  <c r="Q590" i="3" s="1"/>
  <c r="P590" i="3"/>
  <c r="R590" i="3" s="1"/>
  <c r="O582" i="3"/>
  <c r="Q582" i="3" s="1"/>
  <c r="P582" i="3"/>
  <c r="R582" i="3" s="1"/>
  <c r="O574" i="3"/>
  <c r="Q574" i="3" s="1"/>
  <c r="P574" i="3"/>
  <c r="R574" i="3" s="1"/>
  <c r="O502" i="3"/>
  <c r="Q502" i="3" s="1"/>
  <c r="P502" i="3"/>
  <c r="R502" i="3" s="1"/>
  <c r="O494" i="3"/>
  <c r="Q494" i="3" s="1"/>
  <c r="P494" i="3"/>
  <c r="R494" i="3" s="1"/>
  <c r="O486" i="3"/>
  <c r="Q486" i="3" s="1"/>
  <c r="P486" i="3"/>
  <c r="R486" i="3" s="1"/>
  <c r="O470" i="3"/>
  <c r="Q470" i="3" s="1"/>
  <c r="P470" i="3"/>
  <c r="R470" i="3" s="1"/>
  <c r="O462" i="3"/>
  <c r="Q462" i="3" s="1"/>
  <c r="P462" i="3"/>
  <c r="R462" i="3" s="1"/>
  <c r="O454" i="3"/>
  <c r="Q454" i="3" s="1"/>
  <c r="P454" i="3"/>
  <c r="R454" i="3" s="1"/>
  <c r="O438" i="3"/>
  <c r="Q438" i="3" s="1"/>
  <c r="P438" i="3"/>
  <c r="R438" i="3" s="1"/>
  <c r="O430" i="3"/>
  <c r="Q430" i="3" s="1"/>
  <c r="P430" i="3"/>
  <c r="R430" i="3" s="1"/>
  <c r="O422" i="3"/>
  <c r="Q422" i="3" s="1"/>
  <c r="P422" i="3"/>
  <c r="R422" i="3" s="1"/>
  <c r="O406" i="3"/>
  <c r="Q406" i="3" s="1"/>
  <c r="P406" i="3"/>
  <c r="R406" i="3" s="1"/>
  <c r="O398" i="3"/>
  <c r="Q398" i="3" s="1"/>
  <c r="P398" i="3"/>
  <c r="R398" i="3" s="1"/>
  <c r="O390" i="3"/>
  <c r="Q390" i="3" s="1"/>
  <c r="P390" i="3"/>
  <c r="R390" i="3" s="1"/>
  <c r="O382" i="3"/>
  <c r="Q382" i="3" s="1"/>
  <c r="P382" i="3"/>
  <c r="R382" i="3" s="1"/>
  <c r="P374" i="3"/>
  <c r="R374" i="3" s="1"/>
  <c r="O374" i="3"/>
  <c r="Q374" i="3" s="1"/>
  <c r="P366" i="3"/>
  <c r="R366" i="3" s="1"/>
  <c r="O366" i="3"/>
  <c r="Q366" i="3" s="1"/>
  <c r="P358" i="3"/>
  <c r="R358" i="3" s="1"/>
  <c r="O358" i="3"/>
  <c r="Q358" i="3" s="1"/>
  <c r="P350" i="3"/>
  <c r="R350" i="3" s="1"/>
  <c r="O350" i="3"/>
  <c r="Q350" i="3" s="1"/>
  <c r="P342" i="3"/>
  <c r="R342" i="3" s="1"/>
  <c r="O342" i="3"/>
  <c r="Q342" i="3" s="1"/>
  <c r="P334" i="3"/>
  <c r="R334" i="3" s="1"/>
  <c r="O334" i="3"/>
  <c r="Q334" i="3" s="1"/>
  <c r="O326" i="3"/>
  <c r="Q326" i="3" s="1"/>
  <c r="P326" i="3"/>
  <c r="R326" i="3" s="1"/>
  <c r="O318" i="3"/>
  <c r="Q318" i="3" s="1"/>
  <c r="P318" i="3"/>
  <c r="R318" i="3" s="1"/>
  <c r="O310" i="3"/>
  <c r="Q310" i="3" s="1"/>
  <c r="P310" i="3"/>
  <c r="R310" i="3" s="1"/>
  <c r="O302" i="3"/>
  <c r="Q302" i="3" s="1"/>
  <c r="P302" i="3"/>
  <c r="R302" i="3" s="1"/>
  <c r="O294" i="3"/>
  <c r="Q294" i="3" s="1"/>
  <c r="P294" i="3"/>
  <c r="R294" i="3" s="1"/>
  <c r="P558" i="3"/>
  <c r="R558" i="3" s="1"/>
  <c r="P549" i="3"/>
  <c r="R549" i="3" s="1"/>
  <c r="O540" i="3"/>
  <c r="Q540" i="3" s="1"/>
  <c r="O531" i="3"/>
  <c r="Q531" i="3" s="1"/>
  <c r="O460" i="3"/>
  <c r="Q460" i="3" s="1"/>
  <c r="P299" i="3"/>
  <c r="R299" i="3" s="1"/>
  <c r="O292" i="3"/>
  <c r="Q292" i="3" s="1"/>
  <c r="P292" i="3"/>
  <c r="R292" i="3" s="1"/>
  <c r="O651" i="3"/>
  <c r="Q651" i="3" s="1"/>
  <c r="P651" i="3"/>
  <c r="R651" i="3" s="1"/>
  <c r="O643" i="3"/>
  <c r="Q643" i="3" s="1"/>
  <c r="P643" i="3"/>
  <c r="R643" i="3" s="1"/>
  <c r="O635" i="3"/>
  <c r="Q635" i="3" s="1"/>
  <c r="P635" i="3"/>
  <c r="R635" i="3" s="1"/>
  <c r="O627" i="3"/>
  <c r="Q627" i="3" s="1"/>
  <c r="P627" i="3"/>
  <c r="R627" i="3" s="1"/>
  <c r="O619" i="3"/>
  <c r="Q619" i="3" s="1"/>
  <c r="P619" i="3"/>
  <c r="R619" i="3" s="1"/>
  <c r="O611" i="3"/>
  <c r="Q611" i="3" s="1"/>
  <c r="P611" i="3"/>
  <c r="R611" i="3" s="1"/>
  <c r="O603" i="3"/>
  <c r="Q603" i="3" s="1"/>
  <c r="P603" i="3"/>
  <c r="R603" i="3" s="1"/>
  <c r="O595" i="3"/>
  <c r="Q595" i="3" s="1"/>
  <c r="P595" i="3"/>
  <c r="R595" i="3" s="1"/>
  <c r="O587" i="3"/>
  <c r="Q587" i="3" s="1"/>
  <c r="P587" i="3"/>
  <c r="R587" i="3" s="1"/>
  <c r="O579" i="3"/>
  <c r="Q579" i="3" s="1"/>
  <c r="P579" i="3"/>
  <c r="R579" i="3" s="1"/>
  <c r="O571" i="3"/>
  <c r="Q571" i="3" s="1"/>
  <c r="P571" i="3"/>
  <c r="R571" i="3" s="1"/>
  <c r="P507" i="3"/>
  <c r="R507" i="3" s="1"/>
  <c r="O507" i="3"/>
  <c r="Q507" i="3" s="1"/>
  <c r="P499" i="3"/>
  <c r="R499" i="3" s="1"/>
  <c r="O499" i="3"/>
  <c r="Q499" i="3" s="1"/>
  <c r="P491" i="3"/>
  <c r="R491" i="3" s="1"/>
  <c r="O491" i="3"/>
  <c r="Q491" i="3" s="1"/>
  <c r="P475" i="3"/>
  <c r="R475" i="3" s="1"/>
  <c r="O475" i="3"/>
  <c r="Q475" i="3" s="1"/>
  <c r="P467" i="3"/>
  <c r="R467" i="3" s="1"/>
  <c r="O467" i="3"/>
  <c r="Q467" i="3" s="1"/>
  <c r="P459" i="3"/>
  <c r="R459" i="3" s="1"/>
  <c r="O459" i="3"/>
  <c r="Q459" i="3" s="1"/>
  <c r="P443" i="3"/>
  <c r="R443" i="3" s="1"/>
  <c r="O443" i="3"/>
  <c r="Q443" i="3" s="1"/>
  <c r="P435" i="3"/>
  <c r="R435" i="3" s="1"/>
  <c r="O435" i="3"/>
  <c r="Q435" i="3" s="1"/>
  <c r="P427" i="3"/>
  <c r="R427" i="3" s="1"/>
  <c r="O427" i="3"/>
  <c r="Q427" i="3" s="1"/>
  <c r="P411" i="3"/>
  <c r="R411" i="3" s="1"/>
  <c r="O411" i="3"/>
  <c r="Q411" i="3" s="1"/>
  <c r="P403" i="3"/>
  <c r="R403" i="3" s="1"/>
  <c r="O403" i="3"/>
  <c r="Q403" i="3" s="1"/>
  <c r="O395" i="3"/>
  <c r="Q395" i="3" s="1"/>
  <c r="P395" i="3"/>
  <c r="R395" i="3" s="1"/>
  <c r="O387" i="3"/>
  <c r="Q387" i="3" s="1"/>
  <c r="P387" i="3"/>
  <c r="R387" i="3" s="1"/>
  <c r="O379" i="3"/>
  <c r="Q379" i="3" s="1"/>
  <c r="P379" i="3"/>
  <c r="R379" i="3" s="1"/>
  <c r="P371" i="3"/>
  <c r="R371" i="3" s="1"/>
  <c r="O371" i="3"/>
  <c r="Q371" i="3" s="1"/>
  <c r="P363" i="3"/>
  <c r="R363" i="3" s="1"/>
  <c r="O363" i="3"/>
  <c r="Q363" i="3" s="1"/>
  <c r="P355" i="3"/>
  <c r="R355" i="3" s="1"/>
  <c r="O355" i="3"/>
  <c r="Q355" i="3" s="1"/>
  <c r="P347" i="3"/>
  <c r="R347" i="3" s="1"/>
  <c r="O347" i="3"/>
  <c r="Q347" i="3" s="1"/>
  <c r="P339" i="3"/>
  <c r="R339" i="3" s="1"/>
  <c r="O339" i="3"/>
  <c r="Q339" i="3" s="1"/>
  <c r="P331" i="3"/>
  <c r="R331" i="3" s="1"/>
  <c r="O331" i="3"/>
  <c r="Q331" i="3" s="1"/>
  <c r="O323" i="3"/>
  <c r="Q323" i="3" s="1"/>
  <c r="P323" i="3"/>
  <c r="R323" i="3" s="1"/>
  <c r="O315" i="3"/>
  <c r="Q315" i="3" s="1"/>
  <c r="P315" i="3"/>
  <c r="R315" i="3" s="1"/>
  <c r="O307" i="3"/>
  <c r="Q307" i="3" s="1"/>
  <c r="P307" i="3"/>
  <c r="R307" i="3" s="1"/>
  <c r="P721" i="3"/>
  <c r="R721" i="3" s="1"/>
  <c r="P719" i="3"/>
  <c r="R719" i="3" s="1"/>
  <c r="P717" i="3"/>
  <c r="R717" i="3" s="1"/>
  <c r="P715" i="3"/>
  <c r="R715" i="3" s="1"/>
  <c r="P713" i="3"/>
  <c r="R713" i="3" s="1"/>
  <c r="P711" i="3"/>
  <c r="R711" i="3" s="1"/>
  <c r="P709" i="3"/>
  <c r="R709" i="3" s="1"/>
  <c r="P707" i="3"/>
  <c r="R707" i="3" s="1"/>
  <c r="P705" i="3"/>
  <c r="R705" i="3" s="1"/>
  <c r="P703" i="3"/>
  <c r="R703" i="3" s="1"/>
  <c r="P701" i="3"/>
  <c r="R701" i="3" s="1"/>
  <c r="P699" i="3"/>
  <c r="R699" i="3" s="1"/>
  <c r="P697" i="3"/>
  <c r="R697" i="3" s="1"/>
  <c r="P695" i="3"/>
  <c r="R695" i="3" s="1"/>
  <c r="P693" i="3"/>
  <c r="R693" i="3" s="1"/>
  <c r="P691" i="3"/>
  <c r="R691" i="3" s="1"/>
  <c r="P689" i="3"/>
  <c r="R689" i="3" s="1"/>
  <c r="P687" i="3"/>
  <c r="R687" i="3" s="1"/>
  <c r="P685" i="3"/>
  <c r="R685" i="3" s="1"/>
  <c r="P683" i="3"/>
  <c r="R683" i="3" s="1"/>
  <c r="P681" i="3"/>
  <c r="R681" i="3" s="1"/>
  <c r="P679" i="3"/>
  <c r="R679" i="3" s="1"/>
  <c r="P677" i="3"/>
  <c r="R677" i="3" s="1"/>
  <c r="P675" i="3"/>
  <c r="R675" i="3" s="1"/>
  <c r="P673" i="3"/>
  <c r="R673" i="3" s="1"/>
  <c r="P671" i="3"/>
  <c r="R671" i="3" s="1"/>
  <c r="P669" i="3"/>
  <c r="R669" i="3" s="1"/>
  <c r="P667" i="3"/>
  <c r="R667" i="3" s="1"/>
  <c r="P665" i="3"/>
  <c r="R665" i="3" s="1"/>
  <c r="P663" i="3"/>
  <c r="R663" i="3" s="1"/>
  <c r="P661" i="3"/>
  <c r="R661" i="3" s="1"/>
  <c r="P659" i="3"/>
  <c r="R659" i="3" s="1"/>
  <c r="P657" i="3"/>
  <c r="R657" i="3" s="1"/>
  <c r="P655" i="3"/>
  <c r="R655" i="3" s="1"/>
  <c r="P653" i="3"/>
  <c r="R653" i="3" s="1"/>
  <c r="P566" i="3"/>
  <c r="R566" i="3" s="1"/>
  <c r="P557" i="3"/>
  <c r="R557" i="3" s="1"/>
  <c r="O548" i="3"/>
  <c r="Q548" i="3" s="1"/>
  <c r="O539" i="3"/>
  <c r="Q539" i="3" s="1"/>
  <c r="O492" i="3"/>
  <c r="Q492" i="3" s="1"/>
  <c r="O419" i="3"/>
  <c r="Q419" i="3" s="1"/>
  <c r="O648" i="3"/>
  <c r="Q648" i="3" s="1"/>
  <c r="P648" i="3"/>
  <c r="R648" i="3" s="1"/>
  <c r="O640" i="3"/>
  <c r="Q640" i="3" s="1"/>
  <c r="P640" i="3"/>
  <c r="R640" i="3" s="1"/>
  <c r="O632" i="3"/>
  <c r="Q632" i="3" s="1"/>
  <c r="P632" i="3"/>
  <c r="R632" i="3" s="1"/>
  <c r="O624" i="3"/>
  <c r="Q624" i="3" s="1"/>
  <c r="P624" i="3"/>
  <c r="R624" i="3" s="1"/>
  <c r="O616" i="3"/>
  <c r="Q616" i="3" s="1"/>
  <c r="P616" i="3"/>
  <c r="R616" i="3" s="1"/>
  <c r="O608" i="3"/>
  <c r="Q608" i="3" s="1"/>
  <c r="P608" i="3"/>
  <c r="R608" i="3" s="1"/>
  <c r="O600" i="3"/>
  <c r="Q600" i="3" s="1"/>
  <c r="P600" i="3"/>
  <c r="R600" i="3" s="1"/>
  <c r="O592" i="3"/>
  <c r="Q592" i="3" s="1"/>
  <c r="P592" i="3"/>
  <c r="R592" i="3" s="1"/>
  <c r="O584" i="3"/>
  <c r="Q584" i="3" s="1"/>
  <c r="P584" i="3"/>
  <c r="R584" i="3" s="1"/>
  <c r="O576" i="3"/>
  <c r="Q576" i="3" s="1"/>
  <c r="P576" i="3"/>
  <c r="R576" i="3" s="1"/>
  <c r="O568" i="3"/>
  <c r="Q568" i="3" s="1"/>
  <c r="P568" i="3"/>
  <c r="R568" i="3" s="1"/>
  <c r="O560" i="3"/>
  <c r="Q560" i="3" s="1"/>
  <c r="P560" i="3"/>
  <c r="R560" i="3" s="1"/>
  <c r="O552" i="3"/>
  <c r="Q552" i="3" s="1"/>
  <c r="P552" i="3"/>
  <c r="R552" i="3" s="1"/>
  <c r="O544" i="3"/>
  <c r="Q544" i="3" s="1"/>
  <c r="P544" i="3"/>
  <c r="R544" i="3" s="1"/>
  <c r="O536" i="3"/>
  <c r="Q536" i="3" s="1"/>
  <c r="P536" i="3"/>
  <c r="R536" i="3" s="1"/>
  <c r="O528" i="3"/>
  <c r="Q528" i="3" s="1"/>
  <c r="P528" i="3"/>
  <c r="R528" i="3" s="1"/>
  <c r="O520" i="3"/>
  <c r="Q520" i="3" s="1"/>
  <c r="P520" i="3"/>
  <c r="R520" i="3" s="1"/>
  <c r="O512" i="3"/>
  <c r="Q512" i="3" s="1"/>
  <c r="P512" i="3"/>
  <c r="R512" i="3" s="1"/>
  <c r="O504" i="3"/>
  <c r="Q504" i="3" s="1"/>
  <c r="P504" i="3"/>
  <c r="R504" i="3" s="1"/>
  <c r="O496" i="3"/>
  <c r="Q496" i="3" s="1"/>
  <c r="P496" i="3"/>
  <c r="R496" i="3" s="1"/>
  <c r="O488" i="3"/>
  <c r="Q488" i="3" s="1"/>
  <c r="P488" i="3"/>
  <c r="R488" i="3" s="1"/>
  <c r="O480" i="3"/>
  <c r="Q480" i="3" s="1"/>
  <c r="P480" i="3"/>
  <c r="R480" i="3" s="1"/>
  <c r="O472" i="3"/>
  <c r="Q472" i="3" s="1"/>
  <c r="P472" i="3"/>
  <c r="R472" i="3" s="1"/>
  <c r="O464" i="3"/>
  <c r="Q464" i="3" s="1"/>
  <c r="P464" i="3"/>
  <c r="R464" i="3" s="1"/>
  <c r="O456" i="3"/>
  <c r="Q456" i="3" s="1"/>
  <c r="P456" i="3"/>
  <c r="R456" i="3" s="1"/>
  <c r="O448" i="3"/>
  <c r="Q448" i="3" s="1"/>
  <c r="P448" i="3"/>
  <c r="R448" i="3" s="1"/>
  <c r="O440" i="3"/>
  <c r="Q440" i="3" s="1"/>
  <c r="P440" i="3"/>
  <c r="R440" i="3" s="1"/>
  <c r="O432" i="3"/>
  <c r="Q432" i="3" s="1"/>
  <c r="P432" i="3"/>
  <c r="R432" i="3" s="1"/>
  <c r="O424" i="3"/>
  <c r="Q424" i="3" s="1"/>
  <c r="P424" i="3"/>
  <c r="R424" i="3" s="1"/>
  <c r="O416" i="3"/>
  <c r="Q416" i="3" s="1"/>
  <c r="P416" i="3"/>
  <c r="R416" i="3" s="1"/>
  <c r="O408" i="3"/>
  <c r="Q408" i="3" s="1"/>
  <c r="P408" i="3"/>
  <c r="R408" i="3" s="1"/>
  <c r="O400" i="3"/>
  <c r="Q400" i="3" s="1"/>
  <c r="P400" i="3"/>
  <c r="R400" i="3" s="1"/>
  <c r="O392" i="3"/>
  <c r="Q392" i="3" s="1"/>
  <c r="P392" i="3"/>
  <c r="R392" i="3" s="1"/>
  <c r="O384" i="3"/>
  <c r="Q384" i="3" s="1"/>
  <c r="P384" i="3"/>
  <c r="R384" i="3" s="1"/>
  <c r="P376" i="3"/>
  <c r="R376" i="3" s="1"/>
  <c r="O376" i="3"/>
  <c r="Q376" i="3" s="1"/>
  <c r="P368" i="3"/>
  <c r="R368" i="3" s="1"/>
  <c r="O368" i="3"/>
  <c r="Q368" i="3" s="1"/>
  <c r="P360" i="3"/>
  <c r="R360" i="3" s="1"/>
  <c r="O360" i="3"/>
  <c r="Q360" i="3" s="1"/>
  <c r="P352" i="3"/>
  <c r="R352" i="3" s="1"/>
  <c r="O352" i="3"/>
  <c r="Q352" i="3" s="1"/>
  <c r="P344" i="3"/>
  <c r="R344" i="3" s="1"/>
  <c r="O344" i="3"/>
  <c r="Q344" i="3" s="1"/>
  <c r="P336" i="3"/>
  <c r="R336" i="3" s="1"/>
  <c r="O336" i="3"/>
  <c r="Q336" i="3" s="1"/>
  <c r="O328" i="3"/>
  <c r="Q328" i="3" s="1"/>
  <c r="P328" i="3"/>
  <c r="R328" i="3" s="1"/>
  <c r="O320" i="3"/>
  <c r="Q320" i="3" s="1"/>
  <c r="P320" i="3"/>
  <c r="R320" i="3" s="1"/>
  <c r="O312" i="3"/>
  <c r="Q312" i="3" s="1"/>
  <c r="P312" i="3"/>
  <c r="R312" i="3" s="1"/>
  <c r="O304" i="3"/>
  <c r="Q304" i="3" s="1"/>
  <c r="P304" i="3"/>
  <c r="R304" i="3" s="1"/>
  <c r="O296" i="3"/>
  <c r="Q296" i="3" s="1"/>
  <c r="P296" i="3"/>
  <c r="R296" i="3" s="1"/>
  <c r="P565" i="3"/>
  <c r="R565" i="3" s="1"/>
  <c r="O556" i="3"/>
  <c r="Q556" i="3" s="1"/>
  <c r="O547" i="3"/>
  <c r="Q547" i="3" s="1"/>
  <c r="O451" i="3"/>
  <c r="Q451" i="3" s="1"/>
  <c r="P414" i="3"/>
  <c r="R414" i="3" s="1"/>
  <c r="O645" i="3"/>
  <c r="Q645" i="3" s="1"/>
  <c r="P645" i="3"/>
  <c r="R645" i="3" s="1"/>
  <c r="O637" i="3"/>
  <c r="Q637" i="3" s="1"/>
  <c r="P637" i="3"/>
  <c r="R637" i="3" s="1"/>
  <c r="O629" i="3"/>
  <c r="Q629" i="3" s="1"/>
  <c r="P629" i="3"/>
  <c r="R629" i="3" s="1"/>
  <c r="O621" i="3"/>
  <c r="Q621" i="3" s="1"/>
  <c r="P621" i="3"/>
  <c r="R621" i="3" s="1"/>
  <c r="O613" i="3"/>
  <c r="Q613" i="3" s="1"/>
  <c r="P613" i="3"/>
  <c r="R613" i="3" s="1"/>
  <c r="O605" i="3"/>
  <c r="Q605" i="3" s="1"/>
  <c r="P605" i="3"/>
  <c r="R605" i="3" s="1"/>
  <c r="O597" i="3"/>
  <c r="Q597" i="3" s="1"/>
  <c r="P597" i="3"/>
  <c r="R597" i="3" s="1"/>
  <c r="O589" i="3"/>
  <c r="Q589" i="3" s="1"/>
  <c r="P589" i="3"/>
  <c r="R589" i="3" s="1"/>
  <c r="O581" i="3"/>
  <c r="Q581" i="3" s="1"/>
  <c r="P581" i="3"/>
  <c r="R581" i="3" s="1"/>
  <c r="O573" i="3"/>
  <c r="Q573" i="3" s="1"/>
  <c r="P573" i="3"/>
  <c r="R573" i="3" s="1"/>
  <c r="O517" i="3"/>
  <c r="Q517" i="3" s="1"/>
  <c r="P517" i="3"/>
  <c r="R517" i="3" s="1"/>
  <c r="O509" i="3"/>
  <c r="Q509" i="3" s="1"/>
  <c r="P509" i="3"/>
  <c r="R509" i="3" s="1"/>
  <c r="O493" i="3"/>
  <c r="Q493" i="3" s="1"/>
  <c r="P493" i="3"/>
  <c r="R493" i="3" s="1"/>
  <c r="O485" i="3"/>
  <c r="Q485" i="3" s="1"/>
  <c r="P485" i="3"/>
  <c r="R485" i="3" s="1"/>
  <c r="O477" i="3"/>
  <c r="Q477" i="3" s="1"/>
  <c r="P477" i="3"/>
  <c r="R477" i="3" s="1"/>
  <c r="O461" i="3"/>
  <c r="Q461" i="3" s="1"/>
  <c r="P461" i="3"/>
  <c r="R461" i="3" s="1"/>
  <c r="O453" i="3"/>
  <c r="Q453" i="3" s="1"/>
  <c r="P453" i="3"/>
  <c r="R453" i="3" s="1"/>
  <c r="O445" i="3"/>
  <c r="Q445" i="3" s="1"/>
  <c r="P445" i="3"/>
  <c r="R445" i="3" s="1"/>
  <c r="O429" i="3"/>
  <c r="Q429" i="3" s="1"/>
  <c r="P429" i="3"/>
  <c r="R429" i="3" s="1"/>
  <c r="O421" i="3"/>
  <c r="Q421" i="3" s="1"/>
  <c r="P421" i="3"/>
  <c r="R421" i="3" s="1"/>
  <c r="O413" i="3"/>
  <c r="Q413" i="3" s="1"/>
  <c r="P413" i="3"/>
  <c r="R413" i="3" s="1"/>
  <c r="O397" i="3"/>
  <c r="Q397" i="3" s="1"/>
  <c r="P397" i="3"/>
  <c r="R397" i="3" s="1"/>
  <c r="O389" i="3"/>
  <c r="Q389" i="3" s="1"/>
  <c r="P389" i="3"/>
  <c r="R389" i="3" s="1"/>
  <c r="O381" i="3"/>
  <c r="Q381" i="3" s="1"/>
  <c r="P381" i="3"/>
  <c r="R381" i="3" s="1"/>
  <c r="P373" i="3"/>
  <c r="R373" i="3" s="1"/>
  <c r="O373" i="3"/>
  <c r="Q373" i="3" s="1"/>
  <c r="P357" i="3"/>
  <c r="R357" i="3" s="1"/>
  <c r="O357" i="3"/>
  <c r="Q357" i="3" s="1"/>
  <c r="P349" i="3"/>
  <c r="R349" i="3" s="1"/>
  <c r="O349" i="3"/>
  <c r="Q349" i="3" s="1"/>
  <c r="P341" i="3"/>
  <c r="R341" i="3" s="1"/>
  <c r="O341" i="3"/>
  <c r="Q341" i="3" s="1"/>
  <c r="P333" i="3"/>
  <c r="R333" i="3" s="1"/>
  <c r="O333" i="3"/>
  <c r="Q333" i="3" s="1"/>
  <c r="O325" i="3"/>
  <c r="Q325" i="3" s="1"/>
  <c r="P325" i="3"/>
  <c r="R325" i="3" s="1"/>
  <c r="O317" i="3"/>
  <c r="Q317" i="3" s="1"/>
  <c r="P317" i="3"/>
  <c r="R317" i="3" s="1"/>
  <c r="O309" i="3"/>
  <c r="Q309" i="3" s="1"/>
  <c r="P309" i="3"/>
  <c r="R309" i="3" s="1"/>
  <c r="O301" i="3"/>
  <c r="Q301" i="3" s="1"/>
  <c r="P301" i="3"/>
  <c r="R301" i="3" s="1"/>
  <c r="O293" i="3"/>
  <c r="Q293" i="3" s="1"/>
  <c r="P293" i="3"/>
  <c r="R293" i="3" s="1"/>
  <c r="O564" i="3"/>
  <c r="Q564" i="3" s="1"/>
  <c r="O555" i="3"/>
  <c r="Q555" i="3" s="1"/>
  <c r="P518" i="3"/>
  <c r="R518" i="3" s="1"/>
  <c r="O483" i="3"/>
  <c r="Q483" i="3" s="1"/>
  <c r="P446" i="3"/>
  <c r="R446" i="3" s="1"/>
  <c r="O650" i="3"/>
  <c r="Q650" i="3" s="1"/>
  <c r="P650" i="3"/>
  <c r="R650" i="3" s="1"/>
  <c r="O642" i="3"/>
  <c r="Q642" i="3" s="1"/>
  <c r="P642" i="3"/>
  <c r="R642" i="3" s="1"/>
  <c r="O634" i="3"/>
  <c r="Q634" i="3" s="1"/>
  <c r="P634" i="3"/>
  <c r="R634" i="3" s="1"/>
  <c r="O626" i="3"/>
  <c r="Q626" i="3" s="1"/>
  <c r="P626" i="3"/>
  <c r="R626" i="3" s="1"/>
  <c r="O618" i="3"/>
  <c r="Q618" i="3" s="1"/>
  <c r="P618" i="3"/>
  <c r="R618" i="3" s="1"/>
  <c r="O610" i="3"/>
  <c r="Q610" i="3" s="1"/>
  <c r="P610" i="3"/>
  <c r="R610" i="3" s="1"/>
  <c r="O602" i="3"/>
  <c r="Q602" i="3" s="1"/>
  <c r="P602" i="3"/>
  <c r="R602" i="3" s="1"/>
  <c r="O594" i="3"/>
  <c r="Q594" i="3" s="1"/>
  <c r="P594" i="3"/>
  <c r="R594" i="3" s="1"/>
  <c r="O586" i="3"/>
  <c r="Q586" i="3" s="1"/>
  <c r="P586" i="3"/>
  <c r="R586" i="3" s="1"/>
  <c r="O578" i="3"/>
  <c r="Q578" i="3" s="1"/>
  <c r="P578" i="3"/>
  <c r="R578" i="3" s="1"/>
  <c r="O570" i="3"/>
  <c r="Q570" i="3" s="1"/>
  <c r="P570" i="3"/>
  <c r="R570" i="3" s="1"/>
  <c r="O562" i="3"/>
  <c r="Q562" i="3" s="1"/>
  <c r="P562" i="3"/>
  <c r="R562" i="3" s="1"/>
  <c r="O554" i="3"/>
  <c r="Q554" i="3" s="1"/>
  <c r="P554" i="3"/>
  <c r="R554" i="3" s="1"/>
  <c r="O546" i="3"/>
  <c r="Q546" i="3" s="1"/>
  <c r="P546" i="3"/>
  <c r="R546" i="3" s="1"/>
  <c r="O538" i="3"/>
  <c r="Q538" i="3" s="1"/>
  <c r="P538" i="3"/>
  <c r="R538" i="3" s="1"/>
  <c r="O530" i="3"/>
  <c r="Q530" i="3" s="1"/>
  <c r="P530" i="3"/>
  <c r="R530" i="3" s="1"/>
  <c r="O522" i="3"/>
  <c r="Q522" i="3" s="1"/>
  <c r="P522" i="3"/>
  <c r="R522" i="3" s="1"/>
  <c r="O514" i="3"/>
  <c r="Q514" i="3" s="1"/>
  <c r="P514" i="3"/>
  <c r="R514" i="3" s="1"/>
  <c r="O506" i="3"/>
  <c r="Q506" i="3" s="1"/>
  <c r="P506" i="3"/>
  <c r="R506" i="3" s="1"/>
  <c r="O498" i="3"/>
  <c r="Q498" i="3" s="1"/>
  <c r="P498" i="3"/>
  <c r="R498" i="3" s="1"/>
  <c r="O490" i="3"/>
  <c r="Q490" i="3" s="1"/>
  <c r="P490" i="3"/>
  <c r="R490" i="3" s="1"/>
  <c r="O482" i="3"/>
  <c r="Q482" i="3" s="1"/>
  <c r="P482" i="3"/>
  <c r="R482" i="3" s="1"/>
  <c r="O474" i="3"/>
  <c r="Q474" i="3" s="1"/>
  <c r="P474" i="3"/>
  <c r="R474" i="3" s="1"/>
  <c r="O466" i="3"/>
  <c r="Q466" i="3" s="1"/>
  <c r="P466" i="3"/>
  <c r="R466" i="3" s="1"/>
  <c r="O458" i="3"/>
  <c r="Q458" i="3" s="1"/>
  <c r="P458" i="3"/>
  <c r="R458" i="3" s="1"/>
  <c r="O450" i="3"/>
  <c r="Q450" i="3" s="1"/>
  <c r="P450" i="3"/>
  <c r="R450" i="3" s="1"/>
  <c r="O442" i="3"/>
  <c r="Q442" i="3" s="1"/>
  <c r="P442" i="3"/>
  <c r="R442" i="3" s="1"/>
  <c r="O434" i="3"/>
  <c r="Q434" i="3" s="1"/>
  <c r="P434" i="3"/>
  <c r="R434" i="3" s="1"/>
  <c r="O426" i="3"/>
  <c r="Q426" i="3" s="1"/>
  <c r="P426" i="3"/>
  <c r="R426" i="3" s="1"/>
  <c r="O418" i="3"/>
  <c r="Q418" i="3" s="1"/>
  <c r="P418" i="3"/>
  <c r="R418" i="3" s="1"/>
  <c r="O410" i="3"/>
  <c r="Q410" i="3" s="1"/>
  <c r="P410" i="3"/>
  <c r="R410" i="3" s="1"/>
  <c r="O402" i="3"/>
  <c r="Q402" i="3" s="1"/>
  <c r="P402" i="3"/>
  <c r="R402" i="3" s="1"/>
  <c r="O394" i="3"/>
  <c r="Q394" i="3" s="1"/>
  <c r="P394" i="3"/>
  <c r="R394" i="3" s="1"/>
  <c r="O386" i="3"/>
  <c r="Q386" i="3" s="1"/>
  <c r="P386" i="3"/>
  <c r="R386" i="3" s="1"/>
  <c r="O378" i="3"/>
  <c r="Q378" i="3" s="1"/>
  <c r="P378" i="3"/>
  <c r="R378" i="3" s="1"/>
  <c r="P370" i="3"/>
  <c r="R370" i="3" s="1"/>
  <c r="O370" i="3"/>
  <c r="Q370" i="3" s="1"/>
  <c r="P362" i="3"/>
  <c r="R362" i="3" s="1"/>
  <c r="O362" i="3"/>
  <c r="Q362" i="3" s="1"/>
  <c r="P354" i="3"/>
  <c r="R354" i="3" s="1"/>
  <c r="O354" i="3"/>
  <c r="Q354" i="3" s="1"/>
  <c r="P346" i="3"/>
  <c r="R346" i="3" s="1"/>
  <c r="O346" i="3"/>
  <c r="Q346" i="3" s="1"/>
  <c r="P338" i="3"/>
  <c r="R338" i="3" s="1"/>
  <c r="O338" i="3"/>
  <c r="Q338" i="3" s="1"/>
  <c r="P330" i="3"/>
  <c r="R330" i="3" s="1"/>
  <c r="O330" i="3"/>
  <c r="Q330" i="3" s="1"/>
  <c r="P322" i="3"/>
  <c r="R322" i="3" s="1"/>
  <c r="O322" i="3"/>
  <c r="Q322" i="3" s="1"/>
  <c r="P314" i="3"/>
  <c r="R314" i="3" s="1"/>
  <c r="O314" i="3"/>
  <c r="Q314" i="3" s="1"/>
  <c r="P306" i="3"/>
  <c r="R306" i="3" s="1"/>
  <c r="O306" i="3"/>
  <c r="Q306" i="3" s="1"/>
  <c r="P298" i="3"/>
  <c r="R298" i="3" s="1"/>
  <c r="O298" i="3"/>
  <c r="Q298" i="3" s="1"/>
  <c r="O563" i="3"/>
  <c r="Q563" i="3" s="1"/>
  <c r="P526" i="3"/>
  <c r="R526" i="3" s="1"/>
  <c r="O515" i="3"/>
  <c r="Q515" i="3" s="1"/>
  <c r="P478" i="3"/>
  <c r="R478" i="3" s="1"/>
  <c r="P405" i="3"/>
  <c r="R405" i="3" s="1"/>
  <c r="O365" i="3"/>
  <c r="Q365" i="3" s="1"/>
  <c r="O647" i="3"/>
  <c r="Q647" i="3" s="1"/>
  <c r="P647" i="3"/>
  <c r="R647" i="3" s="1"/>
  <c r="O639" i="3"/>
  <c r="Q639" i="3" s="1"/>
  <c r="P639" i="3"/>
  <c r="R639" i="3" s="1"/>
  <c r="O631" i="3"/>
  <c r="Q631" i="3" s="1"/>
  <c r="P631" i="3"/>
  <c r="R631" i="3" s="1"/>
  <c r="O623" i="3"/>
  <c r="Q623" i="3" s="1"/>
  <c r="P623" i="3"/>
  <c r="R623" i="3" s="1"/>
  <c r="O615" i="3"/>
  <c r="Q615" i="3" s="1"/>
  <c r="P615" i="3"/>
  <c r="R615" i="3" s="1"/>
  <c r="O607" i="3"/>
  <c r="Q607" i="3" s="1"/>
  <c r="P607" i="3"/>
  <c r="R607" i="3" s="1"/>
  <c r="O599" i="3"/>
  <c r="Q599" i="3" s="1"/>
  <c r="P599" i="3"/>
  <c r="R599" i="3" s="1"/>
  <c r="O591" i="3"/>
  <c r="Q591" i="3" s="1"/>
  <c r="P591" i="3"/>
  <c r="R591" i="3" s="1"/>
  <c r="O583" i="3"/>
  <c r="Q583" i="3" s="1"/>
  <c r="P583" i="3"/>
  <c r="R583" i="3" s="1"/>
  <c r="O575" i="3"/>
  <c r="Q575" i="3" s="1"/>
  <c r="P575" i="3"/>
  <c r="R575" i="3" s="1"/>
  <c r="O567" i="3"/>
  <c r="Q567" i="3" s="1"/>
  <c r="P567" i="3"/>
  <c r="R567" i="3" s="1"/>
  <c r="O559" i="3"/>
  <c r="Q559" i="3" s="1"/>
  <c r="P559" i="3"/>
  <c r="R559" i="3" s="1"/>
  <c r="O551" i="3"/>
  <c r="Q551" i="3" s="1"/>
  <c r="P551" i="3"/>
  <c r="R551" i="3" s="1"/>
  <c r="O543" i="3"/>
  <c r="Q543" i="3" s="1"/>
  <c r="P543" i="3"/>
  <c r="R543" i="3" s="1"/>
  <c r="O535" i="3"/>
  <c r="Q535" i="3" s="1"/>
  <c r="P535" i="3"/>
  <c r="R535" i="3" s="1"/>
  <c r="O527" i="3"/>
  <c r="Q527" i="3" s="1"/>
  <c r="P527" i="3"/>
  <c r="R527" i="3" s="1"/>
  <c r="O519" i="3"/>
  <c r="Q519" i="3" s="1"/>
  <c r="P519" i="3"/>
  <c r="R519" i="3" s="1"/>
  <c r="O511" i="3"/>
  <c r="Q511" i="3" s="1"/>
  <c r="P511" i="3"/>
  <c r="R511" i="3" s="1"/>
  <c r="O503" i="3"/>
  <c r="Q503" i="3" s="1"/>
  <c r="P503" i="3"/>
  <c r="R503" i="3" s="1"/>
  <c r="O495" i="3"/>
  <c r="Q495" i="3" s="1"/>
  <c r="P495" i="3"/>
  <c r="R495" i="3" s="1"/>
  <c r="O487" i="3"/>
  <c r="Q487" i="3" s="1"/>
  <c r="P487" i="3"/>
  <c r="R487" i="3" s="1"/>
  <c r="O479" i="3"/>
  <c r="Q479" i="3" s="1"/>
  <c r="P479" i="3"/>
  <c r="R479" i="3" s="1"/>
  <c r="O471" i="3"/>
  <c r="Q471" i="3" s="1"/>
  <c r="P471" i="3"/>
  <c r="R471" i="3" s="1"/>
  <c r="O463" i="3"/>
  <c r="Q463" i="3" s="1"/>
  <c r="P463" i="3"/>
  <c r="R463" i="3" s="1"/>
  <c r="O455" i="3"/>
  <c r="Q455" i="3" s="1"/>
  <c r="P455" i="3"/>
  <c r="R455" i="3" s="1"/>
  <c r="O447" i="3"/>
  <c r="Q447" i="3" s="1"/>
  <c r="P447" i="3"/>
  <c r="R447" i="3" s="1"/>
  <c r="O439" i="3"/>
  <c r="Q439" i="3" s="1"/>
  <c r="P439" i="3"/>
  <c r="R439" i="3" s="1"/>
  <c r="O431" i="3"/>
  <c r="Q431" i="3" s="1"/>
  <c r="P431" i="3"/>
  <c r="R431" i="3" s="1"/>
  <c r="O423" i="3"/>
  <c r="Q423" i="3" s="1"/>
  <c r="P423" i="3"/>
  <c r="R423" i="3" s="1"/>
  <c r="O415" i="3"/>
  <c r="Q415" i="3" s="1"/>
  <c r="P415" i="3"/>
  <c r="R415" i="3" s="1"/>
  <c r="O407" i="3"/>
  <c r="Q407" i="3" s="1"/>
  <c r="P407" i="3"/>
  <c r="R407" i="3" s="1"/>
  <c r="O399" i="3"/>
  <c r="Q399" i="3" s="1"/>
  <c r="P399" i="3"/>
  <c r="R399" i="3" s="1"/>
  <c r="O391" i="3"/>
  <c r="Q391" i="3" s="1"/>
  <c r="P391" i="3"/>
  <c r="R391" i="3" s="1"/>
  <c r="O383" i="3"/>
  <c r="Q383" i="3" s="1"/>
  <c r="P383" i="3"/>
  <c r="R383" i="3" s="1"/>
  <c r="P375" i="3"/>
  <c r="R375" i="3" s="1"/>
  <c r="O375" i="3"/>
  <c r="Q375" i="3" s="1"/>
  <c r="P367" i="3"/>
  <c r="R367" i="3" s="1"/>
  <c r="O367" i="3"/>
  <c r="Q367" i="3" s="1"/>
  <c r="P359" i="3"/>
  <c r="R359" i="3" s="1"/>
  <c r="O359" i="3"/>
  <c r="Q359" i="3" s="1"/>
  <c r="P343" i="3"/>
  <c r="R343" i="3" s="1"/>
  <c r="O343" i="3"/>
  <c r="Q343" i="3" s="1"/>
  <c r="O327" i="3"/>
  <c r="Q327" i="3" s="1"/>
  <c r="P327" i="3"/>
  <c r="R327" i="3" s="1"/>
  <c r="O319" i="3"/>
  <c r="Q319" i="3" s="1"/>
  <c r="P319" i="3"/>
  <c r="R319" i="3" s="1"/>
  <c r="O311" i="3"/>
  <c r="Q311" i="3" s="1"/>
  <c r="P311" i="3"/>
  <c r="R311" i="3" s="1"/>
  <c r="O303" i="3"/>
  <c r="Q303" i="3" s="1"/>
  <c r="P303" i="3"/>
  <c r="R303" i="3" s="1"/>
  <c r="O295" i="3"/>
  <c r="Q295" i="3" s="1"/>
  <c r="P295" i="3"/>
  <c r="R295" i="3" s="1"/>
  <c r="P720" i="3"/>
  <c r="R720" i="3" s="1"/>
  <c r="P718" i="3"/>
  <c r="R718" i="3" s="1"/>
  <c r="P716" i="3"/>
  <c r="R716" i="3" s="1"/>
  <c r="P714" i="3"/>
  <c r="R714" i="3" s="1"/>
  <c r="P712" i="3"/>
  <c r="R712" i="3" s="1"/>
  <c r="P710" i="3"/>
  <c r="R710" i="3" s="1"/>
  <c r="P708" i="3"/>
  <c r="R708" i="3" s="1"/>
  <c r="P706" i="3"/>
  <c r="R706" i="3" s="1"/>
  <c r="P704" i="3"/>
  <c r="R704" i="3" s="1"/>
  <c r="P702" i="3"/>
  <c r="R702" i="3" s="1"/>
  <c r="P700" i="3"/>
  <c r="R700" i="3" s="1"/>
  <c r="P698" i="3"/>
  <c r="R698" i="3" s="1"/>
  <c r="P696" i="3"/>
  <c r="R696" i="3" s="1"/>
  <c r="P694" i="3"/>
  <c r="R694" i="3" s="1"/>
  <c r="P692" i="3"/>
  <c r="R692" i="3" s="1"/>
  <c r="P690" i="3"/>
  <c r="R690" i="3" s="1"/>
  <c r="P688" i="3"/>
  <c r="R688" i="3" s="1"/>
  <c r="P686" i="3"/>
  <c r="R686" i="3" s="1"/>
  <c r="P684" i="3"/>
  <c r="R684" i="3" s="1"/>
  <c r="P682" i="3"/>
  <c r="R682" i="3" s="1"/>
  <c r="P680" i="3"/>
  <c r="R680" i="3" s="1"/>
  <c r="P678" i="3"/>
  <c r="R678" i="3" s="1"/>
  <c r="P676" i="3"/>
  <c r="R676" i="3" s="1"/>
  <c r="P674" i="3"/>
  <c r="R674" i="3" s="1"/>
  <c r="P672" i="3"/>
  <c r="R672" i="3" s="1"/>
  <c r="P670" i="3"/>
  <c r="R670" i="3" s="1"/>
  <c r="P668" i="3"/>
  <c r="R668" i="3" s="1"/>
  <c r="P666" i="3"/>
  <c r="R666" i="3" s="1"/>
  <c r="P664" i="3"/>
  <c r="R664" i="3" s="1"/>
  <c r="P662" i="3"/>
  <c r="R662" i="3" s="1"/>
  <c r="P660" i="3"/>
  <c r="R660" i="3" s="1"/>
  <c r="P658" i="3"/>
  <c r="R658" i="3" s="1"/>
  <c r="P656" i="3"/>
  <c r="R656" i="3" s="1"/>
  <c r="P654" i="3"/>
  <c r="R654" i="3" s="1"/>
  <c r="P534" i="3"/>
  <c r="R534" i="3" s="1"/>
  <c r="P525" i="3"/>
  <c r="R525" i="3" s="1"/>
  <c r="P510" i="3"/>
  <c r="R510" i="3" s="1"/>
  <c r="P437" i="3"/>
  <c r="R437" i="3" s="1"/>
  <c r="O351" i="3"/>
  <c r="Q351" i="3" s="1"/>
  <c r="O652" i="3"/>
  <c r="Q652" i="3" s="1"/>
  <c r="P652" i="3"/>
  <c r="R652" i="3" s="1"/>
  <c r="O644" i="3"/>
  <c r="Q644" i="3" s="1"/>
  <c r="P644" i="3"/>
  <c r="R644" i="3" s="1"/>
  <c r="O636" i="3"/>
  <c r="Q636" i="3" s="1"/>
  <c r="P636" i="3"/>
  <c r="R636" i="3" s="1"/>
  <c r="O628" i="3"/>
  <c r="Q628" i="3" s="1"/>
  <c r="P628" i="3"/>
  <c r="R628" i="3" s="1"/>
  <c r="O620" i="3"/>
  <c r="Q620" i="3" s="1"/>
  <c r="P620" i="3"/>
  <c r="R620" i="3" s="1"/>
  <c r="O612" i="3"/>
  <c r="Q612" i="3" s="1"/>
  <c r="P612" i="3"/>
  <c r="R612" i="3" s="1"/>
  <c r="O604" i="3"/>
  <c r="Q604" i="3" s="1"/>
  <c r="P604" i="3"/>
  <c r="R604" i="3" s="1"/>
  <c r="O596" i="3"/>
  <c r="Q596" i="3" s="1"/>
  <c r="P596" i="3"/>
  <c r="R596" i="3" s="1"/>
  <c r="O588" i="3"/>
  <c r="Q588" i="3" s="1"/>
  <c r="P588" i="3"/>
  <c r="R588" i="3" s="1"/>
  <c r="O580" i="3"/>
  <c r="Q580" i="3" s="1"/>
  <c r="P580" i="3"/>
  <c r="R580" i="3" s="1"/>
  <c r="O572" i="3"/>
  <c r="Q572" i="3" s="1"/>
  <c r="P572" i="3"/>
  <c r="R572" i="3" s="1"/>
  <c r="P516" i="3"/>
  <c r="R516" i="3" s="1"/>
  <c r="O516" i="3"/>
  <c r="Q516" i="3" s="1"/>
  <c r="P508" i="3"/>
  <c r="R508" i="3" s="1"/>
  <c r="O508" i="3"/>
  <c r="Q508" i="3" s="1"/>
  <c r="P500" i="3"/>
  <c r="R500" i="3" s="1"/>
  <c r="O500" i="3"/>
  <c r="Q500" i="3" s="1"/>
  <c r="P484" i="3"/>
  <c r="R484" i="3" s="1"/>
  <c r="O484" i="3"/>
  <c r="Q484" i="3" s="1"/>
  <c r="P476" i="3"/>
  <c r="R476" i="3" s="1"/>
  <c r="O476" i="3"/>
  <c r="Q476" i="3" s="1"/>
  <c r="P468" i="3"/>
  <c r="R468" i="3" s="1"/>
  <c r="O468" i="3"/>
  <c r="Q468" i="3" s="1"/>
  <c r="P452" i="3"/>
  <c r="R452" i="3" s="1"/>
  <c r="O452" i="3"/>
  <c r="Q452" i="3" s="1"/>
  <c r="P444" i="3"/>
  <c r="R444" i="3" s="1"/>
  <c r="O444" i="3"/>
  <c r="Q444" i="3" s="1"/>
  <c r="P436" i="3"/>
  <c r="R436" i="3" s="1"/>
  <c r="O436" i="3"/>
  <c r="Q436" i="3" s="1"/>
  <c r="P420" i="3"/>
  <c r="R420" i="3" s="1"/>
  <c r="O420" i="3"/>
  <c r="Q420" i="3" s="1"/>
  <c r="P412" i="3"/>
  <c r="R412" i="3" s="1"/>
  <c r="O412" i="3"/>
  <c r="Q412" i="3" s="1"/>
  <c r="P404" i="3"/>
  <c r="R404" i="3" s="1"/>
  <c r="O404" i="3"/>
  <c r="Q404" i="3" s="1"/>
  <c r="O396" i="3"/>
  <c r="Q396" i="3" s="1"/>
  <c r="P396" i="3"/>
  <c r="R396" i="3" s="1"/>
  <c r="O388" i="3"/>
  <c r="Q388" i="3" s="1"/>
  <c r="P388" i="3"/>
  <c r="R388" i="3" s="1"/>
  <c r="O380" i="3"/>
  <c r="Q380" i="3" s="1"/>
  <c r="P380" i="3"/>
  <c r="R380" i="3" s="1"/>
  <c r="P372" i="3"/>
  <c r="R372" i="3" s="1"/>
  <c r="O372" i="3"/>
  <c r="Q372" i="3" s="1"/>
  <c r="P364" i="3"/>
  <c r="R364" i="3" s="1"/>
  <c r="O364" i="3"/>
  <c r="Q364" i="3" s="1"/>
  <c r="P356" i="3"/>
  <c r="R356" i="3" s="1"/>
  <c r="O356" i="3"/>
  <c r="Q356" i="3" s="1"/>
  <c r="P348" i="3"/>
  <c r="R348" i="3" s="1"/>
  <c r="O348" i="3"/>
  <c r="Q348" i="3" s="1"/>
  <c r="P340" i="3"/>
  <c r="R340" i="3" s="1"/>
  <c r="O340" i="3"/>
  <c r="Q340" i="3" s="1"/>
  <c r="P332" i="3"/>
  <c r="R332" i="3" s="1"/>
  <c r="O332" i="3"/>
  <c r="Q332" i="3" s="1"/>
  <c r="O324" i="3"/>
  <c r="Q324" i="3" s="1"/>
  <c r="P324" i="3"/>
  <c r="R324" i="3" s="1"/>
  <c r="O316" i="3"/>
  <c r="Q316" i="3" s="1"/>
  <c r="P316" i="3"/>
  <c r="R316" i="3" s="1"/>
  <c r="O308" i="3"/>
  <c r="Q308" i="3" s="1"/>
  <c r="P308" i="3"/>
  <c r="R308" i="3" s="1"/>
  <c r="O300" i="3"/>
  <c r="Q300" i="3" s="1"/>
  <c r="P300" i="3"/>
  <c r="R300" i="3" s="1"/>
  <c r="P542" i="3"/>
  <c r="R542" i="3" s="1"/>
  <c r="P533" i="3"/>
  <c r="R533" i="3" s="1"/>
  <c r="O524" i="3"/>
  <c r="Q524" i="3" s="1"/>
  <c r="P469" i="3"/>
  <c r="R469" i="3" s="1"/>
  <c r="O335" i="3"/>
  <c r="Q335" i="3" s="1"/>
  <c r="O718" i="2"/>
  <c r="Q718" i="2" s="1"/>
  <c r="O714" i="2"/>
  <c r="Q714" i="2" s="1"/>
  <c r="O710" i="2"/>
  <c r="Q710" i="2" s="1"/>
  <c r="O706" i="2"/>
  <c r="Q706" i="2" s="1"/>
  <c r="O702" i="2"/>
  <c r="Q702" i="2" s="1"/>
  <c r="O698" i="2"/>
  <c r="Q698" i="2" s="1"/>
  <c r="O694" i="2"/>
  <c r="Q694" i="2" s="1"/>
  <c r="O690" i="2"/>
  <c r="Q690" i="2" s="1"/>
  <c r="O686" i="2"/>
  <c r="Q686" i="2" s="1"/>
  <c r="O682" i="2"/>
  <c r="Q682" i="2" s="1"/>
  <c r="O678" i="2"/>
  <c r="Q678" i="2" s="1"/>
  <c r="P721" i="2"/>
  <c r="R721" i="2" s="1"/>
  <c r="P717" i="2"/>
  <c r="R717" i="2" s="1"/>
  <c r="P713" i="2"/>
  <c r="R713" i="2" s="1"/>
  <c r="P709" i="2"/>
  <c r="R709" i="2" s="1"/>
  <c r="P705" i="2"/>
  <c r="R705" i="2" s="1"/>
  <c r="P701" i="2"/>
  <c r="R701" i="2" s="1"/>
  <c r="P697" i="2"/>
  <c r="R697" i="2" s="1"/>
  <c r="P693" i="2"/>
  <c r="R693" i="2" s="1"/>
  <c r="P689" i="2"/>
  <c r="R689" i="2" s="1"/>
  <c r="P685" i="2"/>
  <c r="R685" i="2" s="1"/>
  <c r="P681" i="2"/>
  <c r="R681" i="2" s="1"/>
  <c r="P677" i="2"/>
  <c r="R677" i="2" s="1"/>
  <c r="P720" i="2"/>
  <c r="R720" i="2" s="1"/>
  <c r="P716" i="2"/>
  <c r="R716" i="2" s="1"/>
  <c r="P712" i="2"/>
  <c r="R712" i="2" s="1"/>
  <c r="P708" i="2"/>
  <c r="R708" i="2" s="1"/>
  <c r="P704" i="2"/>
  <c r="R704" i="2" s="1"/>
  <c r="P700" i="2"/>
  <c r="R700" i="2" s="1"/>
  <c r="P696" i="2"/>
  <c r="R696" i="2" s="1"/>
  <c r="P692" i="2"/>
  <c r="R692" i="2" s="1"/>
  <c r="P688" i="2"/>
  <c r="R688" i="2" s="1"/>
  <c r="P684" i="2"/>
  <c r="R684" i="2" s="1"/>
  <c r="P680" i="2"/>
  <c r="R680" i="2" s="1"/>
  <c r="P676" i="2"/>
  <c r="R676" i="2" s="1"/>
  <c r="P719" i="2"/>
  <c r="R719" i="2" s="1"/>
  <c r="P715" i="2"/>
  <c r="R715" i="2" s="1"/>
  <c r="P711" i="2"/>
  <c r="R711" i="2" s="1"/>
  <c r="P707" i="2"/>
  <c r="R707" i="2" s="1"/>
  <c r="P703" i="2"/>
  <c r="R703" i="2" s="1"/>
  <c r="P699" i="2"/>
  <c r="R699" i="2" s="1"/>
  <c r="P695" i="2"/>
  <c r="R695" i="2" s="1"/>
  <c r="P691" i="2"/>
  <c r="R691" i="2" s="1"/>
  <c r="P687" i="2"/>
  <c r="R687" i="2" s="1"/>
  <c r="P683" i="2"/>
  <c r="R683" i="2" s="1"/>
  <c r="P679" i="2"/>
  <c r="R679" i="2" s="1"/>
  <c r="P675" i="2"/>
  <c r="R675" i="2" s="1"/>
  <c r="O292" i="2"/>
  <c r="Q292" i="2" s="1"/>
  <c r="P292" i="2"/>
  <c r="R292" i="2" s="1"/>
  <c r="X610" i="10"/>
  <c r="O745" i="10"/>
  <c r="Q745" i="10" s="1"/>
  <c r="Y745" i="10" s="1"/>
  <c r="W742" i="10"/>
  <c r="Q742" i="10"/>
  <c r="Y742" i="10" s="1"/>
  <c r="Q738" i="10"/>
  <c r="Y738" i="10" s="1"/>
  <c r="W738" i="10"/>
  <c r="P662" i="10"/>
  <c r="R662" i="10" s="1"/>
  <c r="O662" i="10"/>
  <c r="Q662" i="10" s="1"/>
  <c r="P654" i="10"/>
  <c r="R654" i="10" s="1"/>
  <c r="O654" i="10"/>
  <c r="Q654" i="10" s="1"/>
  <c r="P650" i="10"/>
  <c r="R650" i="10" s="1"/>
  <c r="O650" i="10"/>
  <c r="Q650" i="10" s="1"/>
  <c r="X741" i="10"/>
  <c r="R741" i="10"/>
  <c r="Z741" i="10" s="1"/>
  <c r="O522" i="10"/>
  <c r="P522" i="10"/>
  <c r="O518" i="10"/>
  <c r="Q518" i="10" s="1"/>
  <c r="P518" i="10"/>
  <c r="O514" i="10"/>
  <c r="Q514" i="10" s="1"/>
  <c r="Y514" i="10" s="1"/>
  <c r="P514" i="10"/>
  <c r="R514" i="10" s="1"/>
  <c r="O502" i="10"/>
  <c r="Q502" i="10" s="1"/>
  <c r="Y502" i="10" s="1"/>
  <c r="P502" i="10"/>
  <c r="R502" i="10" s="1"/>
  <c r="P666" i="10"/>
  <c r="R666" i="10" s="1"/>
  <c r="O666" i="10"/>
  <c r="Q666" i="10" s="1"/>
  <c r="P658" i="10"/>
  <c r="R658" i="10" s="1"/>
  <c r="O658" i="10"/>
  <c r="Q658" i="10" s="1"/>
  <c r="P646" i="10"/>
  <c r="R646" i="10" s="1"/>
  <c r="O646" i="10"/>
  <c r="Q646" i="10" s="1"/>
  <c r="W744" i="10"/>
  <c r="Q744" i="10"/>
  <c r="Y744" i="10" s="1"/>
  <c r="W740" i="10"/>
  <c r="Q740" i="10"/>
  <c r="Y740" i="10" s="1"/>
  <c r="O533" i="10"/>
  <c r="P533" i="10"/>
  <c r="R533" i="10" s="1"/>
  <c r="R745" i="10"/>
  <c r="Z745" i="10" s="1"/>
  <c r="X745" i="10"/>
  <c r="P743" i="10"/>
  <c r="O743" i="10"/>
  <c r="P739" i="10"/>
  <c r="O739" i="10"/>
  <c r="P735" i="10"/>
  <c r="R735" i="10" s="1"/>
  <c r="O735" i="10"/>
  <c r="Q735" i="10" s="1"/>
  <c r="P731" i="10"/>
  <c r="R731" i="10" s="1"/>
  <c r="O731" i="10"/>
  <c r="Q731" i="10" s="1"/>
  <c r="P727" i="10"/>
  <c r="R727" i="10" s="1"/>
  <c r="O727" i="10"/>
  <c r="Q727" i="10" s="1"/>
  <c r="O723" i="10"/>
  <c r="Q723" i="10" s="1"/>
  <c r="P723" i="10"/>
  <c r="R723" i="10" s="1"/>
  <c r="P608" i="10"/>
  <c r="R608" i="10" s="1"/>
  <c r="O608" i="10"/>
  <c r="Q608" i="10" s="1"/>
  <c r="P604" i="10"/>
  <c r="R604" i="10" s="1"/>
  <c r="Z604" i="10" s="1"/>
  <c r="O604" i="10"/>
  <c r="Q604" i="10" s="1"/>
  <c r="P600" i="10"/>
  <c r="R600" i="10" s="1"/>
  <c r="O600" i="10"/>
  <c r="Q600" i="10" s="1"/>
  <c r="O596" i="10"/>
  <c r="Q596" i="10" s="1"/>
  <c r="Y596" i="10" s="1"/>
  <c r="P596" i="10"/>
  <c r="O498" i="10"/>
  <c r="Q498" i="10" s="1"/>
  <c r="P498" i="10"/>
  <c r="R498" i="10" s="1"/>
  <c r="O363" i="10"/>
  <c r="Q363" i="10" s="1"/>
  <c r="P363" i="10"/>
  <c r="R363" i="10" s="1"/>
  <c r="O683" i="10"/>
  <c r="Q683" i="10" s="1"/>
  <c r="Y683" i="10" s="1"/>
  <c r="P683" i="10"/>
  <c r="R683" i="10" s="1"/>
  <c r="O679" i="10"/>
  <c r="Q679" i="10" s="1"/>
  <c r="P679" i="10"/>
  <c r="R679" i="10" s="1"/>
  <c r="O645" i="10"/>
  <c r="P645" i="10"/>
  <c r="O641" i="10"/>
  <c r="Q641" i="10" s="1"/>
  <c r="Y641" i="10" s="1"/>
  <c r="P641" i="10"/>
  <c r="R641" i="10" s="1"/>
  <c r="O637" i="10"/>
  <c r="Q637" i="10" s="1"/>
  <c r="Y637" i="10" s="1"/>
  <c r="P637" i="10"/>
  <c r="R637" i="10" s="1"/>
  <c r="O633" i="10"/>
  <c r="P633" i="10"/>
  <c r="R633" i="10" s="1"/>
  <c r="O591" i="10"/>
  <c r="Q591" i="10" s="1"/>
  <c r="P591" i="10"/>
  <c r="R591" i="10" s="1"/>
  <c r="O587" i="10"/>
  <c r="Q587" i="10" s="1"/>
  <c r="P587" i="10"/>
  <c r="R587" i="10" s="1"/>
  <c r="O583" i="10"/>
  <c r="Q583" i="10" s="1"/>
  <c r="P583" i="10"/>
  <c r="R583" i="10" s="1"/>
  <c r="O579" i="10"/>
  <c r="Q579" i="10" s="1"/>
  <c r="P579" i="10"/>
  <c r="R579" i="10" s="1"/>
  <c r="O575" i="10"/>
  <c r="Q575" i="10" s="1"/>
  <c r="P575" i="10"/>
  <c r="R575" i="10" s="1"/>
  <c r="O571" i="10"/>
  <c r="Q571" i="10" s="1"/>
  <c r="P571" i="10"/>
  <c r="R571" i="10" s="1"/>
  <c r="O567" i="10"/>
  <c r="Q567" i="10" s="1"/>
  <c r="P567" i="10"/>
  <c r="R567" i="10" s="1"/>
  <c r="O563" i="10"/>
  <c r="Q563" i="10" s="1"/>
  <c r="P563" i="10"/>
  <c r="R563" i="10" s="1"/>
  <c r="O559" i="10"/>
  <c r="Q559" i="10" s="1"/>
  <c r="P559" i="10"/>
  <c r="R559" i="10" s="1"/>
  <c r="O555" i="10"/>
  <c r="Q555" i="10" s="1"/>
  <c r="Y555" i="10" s="1"/>
  <c r="P555" i="10"/>
  <c r="R555" i="10" s="1"/>
  <c r="O551" i="10"/>
  <c r="Q551" i="10" s="1"/>
  <c r="P551" i="10"/>
  <c r="R551" i="10" s="1"/>
  <c r="O547" i="10"/>
  <c r="Q547" i="10" s="1"/>
  <c r="Y547" i="10" s="1"/>
  <c r="P547" i="10"/>
  <c r="R547" i="10" s="1"/>
  <c r="O543" i="10"/>
  <c r="Q543" i="10" s="1"/>
  <c r="P543" i="10"/>
  <c r="R543" i="10" s="1"/>
  <c r="O539" i="10"/>
  <c r="Q539" i="10" s="1"/>
  <c r="Y539" i="10" s="1"/>
  <c r="P539" i="10"/>
  <c r="R539" i="10" s="1"/>
  <c r="O535" i="10"/>
  <c r="Q535" i="10" s="1"/>
  <c r="Y535" i="10" s="1"/>
  <c r="P535" i="10"/>
  <c r="R535" i="10" s="1"/>
  <c r="O528" i="10"/>
  <c r="Q528" i="10" s="1"/>
  <c r="P528" i="10"/>
  <c r="R528" i="10" s="1"/>
  <c r="O725" i="10"/>
  <c r="Q725" i="10" s="1"/>
  <c r="P725" i="10"/>
  <c r="R725" i="10" s="1"/>
  <c r="O598" i="10"/>
  <c r="Q598" i="10" s="1"/>
  <c r="Y598" i="10" s="1"/>
  <c r="P598" i="10"/>
  <c r="R598" i="10" s="1"/>
  <c r="O721" i="10"/>
  <c r="P721" i="10"/>
  <c r="O717" i="10"/>
  <c r="P717" i="10"/>
  <c r="R717" i="10" s="1"/>
  <c r="O713" i="10"/>
  <c r="Q713" i="10" s="1"/>
  <c r="P713" i="10"/>
  <c r="R713" i="10" s="1"/>
  <c r="O709" i="10"/>
  <c r="Q709" i="10" s="1"/>
  <c r="Y709" i="10" s="1"/>
  <c r="P709" i="10"/>
  <c r="R709" i="10" s="1"/>
  <c r="O705" i="10"/>
  <c r="Q705" i="10" s="1"/>
  <c r="P705" i="10"/>
  <c r="R705" i="10" s="1"/>
  <c r="O701" i="10"/>
  <c r="P701" i="10"/>
  <c r="R701" i="10" s="1"/>
  <c r="O697" i="10"/>
  <c r="Q697" i="10" s="1"/>
  <c r="Y697" i="10" s="1"/>
  <c r="P697" i="10"/>
  <c r="R697" i="10" s="1"/>
  <c r="Z697" i="10" s="1"/>
  <c r="O693" i="10"/>
  <c r="Q693" i="10" s="1"/>
  <c r="Y693" i="10" s="1"/>
  <c r="P693" i="10"/>
  <c r="O689" i="10"/>
  <c r="Q689" i="10" s="1"/>
  <c r="Y689" i="10" s="1"/>
  <c r="P689" i="10"/>
  <c r="O675" i="10"/>
  <c r="Q675" i="10" s="1"/>
  <c r="P675" i="10"/>
  <c r="R675" i="10" s="1"/>
  <c r="O671" i="10"/>
  <c r="Q671" i="10" s="1"/>
  <c r="P671" i="10"/>
  <c r="R671" i="10" s="1"/>
  <c r="O629" i="10"/>
  <c r="P629" i="10"/>
  <c r="O625" i="10"/>
  <c r="P625" i="10"/>
  <c r="O621" i="10"/>
  <c r="Q621" i="10" s="1"/>
  <c r="P621" i="10"/>
  <c r="R621" i="10" s="1"/>
  <c r="Z621" i="10" s="1"/>
  <c r="O617" i="10"/>
  <c r="Q617" i="10" s="1"/>
  <c r="P617" i="10"/>
  <c r="R617" i="10" s="1"/>
  <c r="O613" i="10"/>
  <c r="P613" i="10"/>
  <c r="R613" i="10" s="1"/>
  <c r="O594" i="10"/>
  <c r="P594" i="10"/>
  <c r="O586" i="10"/>
  <c r="Q586" i="10" s="1"/>
  <c r="Y586" i="10" s="1"/>
  <c r="P586" i="10"/>
  <c r="R586" i="10" s="1"/>
  <c r="O578" i="10"/>
  <c r="Q578" i="10" s="1"/>
  <c r="P578" i="10"/>
  <c r="R578" i="10" s="1"/>
  <c r="Z578" i="10" s="1"/>
  <c r="O570" i="10"/>
  <c r="Q570" i="10" s="1"/>
  <c r="Y570" i="10" s="1"/>
  <c r="P570" i="10"/>
  <c r="O562" i="10"/>
  <c r="Q562" i="10" s="1"/>
  <c r="Y562" i="10" s="1"/>
  <c r="P562" i="10"/>
  <c r="R562" i="10" s="1"/>
  <c r="Z562" i="10" s="1"/>
  <c r="O554" i="10"/>
  <c r="Q554" i="10" s="1"/>
  <c r="P554" i="10"/>
  <c r="R554" i="10" s="1"/>
  <c r="O546" i="10"/>
  <c r="Q546" i="10" s="1"/>
  <c r="Y546" i="10" s="1"/>
  <c r="P546" i="10"/>
  <c r="O538" i="10"/>
  <c r="Q538" i="10" s="1"/>
  <c r="Y538" i="10" s="1"/>
  <c r="P538" i="10"/>
  <c r="R538" i="10" s="1"/>
  <c r="O527" i="10"/>
  <c r="Q527" i="10" s="1"/>
  <c r="Y527" i="10" s="1"/>
  <c r="P527" i="10"/>
  <c r="R527" i="10" s="1"/>
  <c r="O523" i="10"/>
  <c r="Q523" i="10" s="1"/>
  <c r="P523" i="10"/>
  <c r="R523" i="10" s="1"/>
  <c r="O472" i="10"/>
  <c r="Q472" i="10" s="1"/>
  <c r="P472" i="10"/>
  <c r="R472" i="10" s="1"/>
  <c r="O468" i="10"/>
  <c r="Q468" i="10" s="1"/>
  <c r="P468" i="10"/>
  <c r="R468" i="10" s="1"/>
  <c r="O457" i="10"/>
  <c r="Q457" i="10" s="1"/>
  <c r="P457" i="10"/>
  <c r="R457" i="10" s="1"/>
  <c r="O453" i="10"/>
  <c r="Q453" i="10" s="1"/>
  <c r="Y453" i="10" s="1"/>
  <c r="P453" i="10"/>
  <c r="R453" i="10" s="1"/>
  <c r="O426" i="10"/>
  <c r="Q426" i="10" s="1"/>
  <c r="P426" i="10"/>
  <c r="O422" i="10"/>
  <c r="Q422" i="10" s="1"/>
  <c r="P422" i="10"/>
  <c r="R422" i="10" s="1"/>
  <c r="Z422" i="10" s="1"/>
  <c r="O415" i="10"/>
  <c r="Q415" i="10" s="1"/>
  <c r="Y415" i="10" s="1"/>
  <c r="P415" i="10"/>
  <c r="R415" i="10" s="1"/>
  <c r="Z415" i="10" s="1"/>
  <c r="O411" i="10"/>
  <c r="Q411" i="10" s="1"/>
  <c r="P411" i="10"/>
  <c r="R411" i="10" s="1"/>
  <c r="O408" i="10"/>
  <c r="P408" i="10"/>
  <c r="R408" i="10" s="1"/>
  <c r="Z408" i="10" s="1"/>
  <c r="O404" i="10"/>
  <c r="Q404" i="10" s="1"/>
  <c r="Y404" i="10" s="1"/>
  <c r="P404" i="10"/>
  <c r="R404" i="10" s="1"/>
  <c r="O397" i="10"/>
  <c r="P397" i="10"/>
  <c r="R397" i="10" s="1"/>
  <c r="O375" i="10"/>
  <c r="Q375" i="10" s="1"/>
  <c r="Y375" i="10" s="1"/>
  <c r="P375" i="10"/>
  <c r="R375" i="10" s="1"/>
  <c r="O368" i="10"/>
  <c r="P368" i="10"/>
  <c r="O357" i="10"/>
  <c r="Q357" i="10" s="1"/>
  <c r="Y357" i="10" s="1"/>
  <c r="P357" i="10"/>
  <c r="O350" i="10"/>
  <c r="Q350" i="10" s="1"/>
  <c r="Y350" i="10" s="1"/>
  <c r="P350" i="10"/>
  <c r="R350" i="10" s="1"/>
  <c r="O347" i="10"/>
  <c r="Q347" i="10" s="1"/>
  <c r="P347" i="10"/>
  <c r="R347" i="10" s="1"/>
  <c r="Z347" i="10" s="1"/>
  <c r="O336" i="10"/>
  <c r="Q336" i="10" s="1"/>
  <c r="Y336" i="10" s="1"/>
  <c r="P336" i="10"/>
  <c r="O326" i="10"/>
  <c r="Q326" i="10" s="1"/>
  <c r="Y326" i="10" s="1"/>
  <c r="P326" i="10"/>
  <c r="R326" i="10" s="1"/>
  <c r="O316" i="10"/>
  <c r="Q316" i="10" s="1"/>
  <c r="Y316" i="10" s="1"/>
  <c r="P316" i="10"/>
  <c r="O741" i="10"/>
  <c r="O737" i="10"/>
  <c r="Q737" i="10" s="1"/>
  <c r="Y737" i="10" s="1"/>
  <c r="O733" i="10"/>
  <c r="O729" i="10"/>
  <c r="P724" i="10"/>
  <c r="R724" i="10" s="1"/>
  <c r="Z724" i="10" s="1"/>
  <c r="O718" i="10"/>
  <c r="Q718" i="10" s="1"/>
  <c r="P708" i="10"/>
  <c r="R708" i="10" s="1"/>
  <c r="O690" i="10"/>
  <c r="Q690" i="10" s="1"/>
  <c r="O674" i="10"/>
  <c r="Q674" i="10" s="1"/>
  <c r="O642" i="10"/>
  <c r="Q642" i="10" s="1"/>
  <c r="O626" i="10"/>
  <c r="Q626" i="10" s="1"/>
  <c r="O610" i="10"/>
  <c r="Q610" i="10" s="1"/>
  <c r="Y610" i="10" s="1"/>
  <c r="P582" i="10"/>
  <c r="R582" i="10" s="1"/>
  <c r="Z582" i="10" s="1"/>
  <c r="P564" i="10"/>
  <c r="R564" i="10" s="1"/>
  <c r="O542" i="10"/>
  <c r="Q542" i="10" s="1"/>
  <c r="P500" i="10"/>
  <c r="R500" i="10" s="1"/>
  <c r="O364" i="10"/>
  <c r="Q364" i="10" s="1"/>
  <c r="P364" i="10"/>
  <c r="R364" i="10" s="1"/>
  <c r="O360" i="10"/>
  <c r="Q360" i="10" s="1"/>
  <c r="P360" i="10"/>
  <c r="R360" i="10" s="1"/>
  <c r="O353" i="10"/>
  <c r="Q353" i="10" s="1"/>
  <c r="Y353" i="10" s="1"/>
  <c r="P353" i="10"/>
  <c r="R353" i="10" s="1"/>
  <c r="O343" i="10"/>
  <c r="Q343" i="10" s="1"/>
  <c r="Y343" i="10" s="1"/>
  <c r="P343" i="10"/>
  <c r="R343" i="10" s="1"/>
  <c r="Z343" i="10" s="1"/>
  <c r="O339" i="10"/>
  <c r="P339" i="10"/>
  <c r="R339" i="10" s="1"/>
  <c r="O323" i="10"/>
  <c r="P323" i="10"/>
  <c r="R323" i="10" s="1"/>
  <c r="O319" i="10"/>
  <c r="Q319" i="10" s="1"/>
  <c r="Y319" i="10" s="1"/>
  <c r="P319" i="10"/>
  <c r="R319" i="10" s="1"/>
  <c r="O312" i="10"/>
  <c r="Q312" i="10" s="1"/>
  <c r="P312" i="10"/>
  <c r="O305" i="10"/>
  <c r="Q305" i="10" s="1"/>
  <c r="Y305" i="10" s="1"/>
  <c r="P305" i="10"/>
  <c r="R305" i="10" s="1"/>
  <c r="O301" i="10"/>
  <c r="Q301" i="10" s="1"/>
  <c r="Y301" i="10" s="1"/>
  <c r="P301" i="10"/>
  <c r="R301" i="10" s="1"/>
  <c r="O297" i="10"/>
  <c r="Q297" i="10" s="1"/>
  <c r="Y297" i="10" s="1"/>
  <c r="P297" i="10"/>
  <c r="R297" i="10" s="1"/>
  <c r="Z297" i="10" s="1"/>
  <c r="O293" i="10"/>
  <c r="P293" i="10"/>
  <c r="R293" i="10" s="1"/>
  <c r="P714" i="10"/>
  <c r="R714" i="10" s="1"/>
  <c r="O700" i="10"/>
  <c r="Q700" i="10" s="1"/>
  <c r="Y700" i="10" s="1"/>
  <c r="O684" i="10"/>
  <c r="Q684" i="10" s="1"/>
  <c r="O668" i="10"/>
  <c r="Q668" i="10" s="1"/>
  <c r="O652" i="10"/>
  <c r="Q652" i="10" s="1"/>
  <c r="Y652" i="10" s="1"/>
  <c r="O636" i="10"/>
  <c r="Q636" i="10" s="1"/>
  <c r="Y636" i="10" s="1"/>
  <c r="O620" i="10"/>
  <c r="Q620" i="10" s="1"/>
  <c r="Y620" i="10" s="1"/>
  <c r="P558" i="10"/>
  <c r="R558" i="10" s="1"/>
  <c r="P540" i="10"/>
  <c r="R540" i="10" s="1"/>
  <c r="P494" i="10"/>
  <c r="R494" i="10" s="1"/>
  <c r="P451" i="10"/>
  <c r="R451" i="10" s="1"/>
  <c r="O359" i="10"/>
  <c r="Q359" i="10" s="1"/>
  <c r="P359" i="10"/>
  <c r="R359" i="10" s="1"/>
  <c r="Z359" i="10" s="1"/>
  <c r="O667" i="10"/>
  <c r="Q667" i="10" s="1"/>
  <c r="Y667" i="10" s="1"/>
  <c r="P667" i="10"/>
  <c r="R667" i="10" s="1"/>
  <c r="O663" i="10"/>
  <c r="P663" i="10"/>
  <c r="R663" i="10" s="1"/>
  <c r="O659" i="10"/>
  <c r="Q659" i="10" s="1"/>
  <c r="Y659" i="10" s="1"/>
  <c r="P659" i="10"/>
  <c r="R659" i="10" s="1"/>
  <c r="O655" i="10"/>
  <c r="Q655" i="10" s="1"/>
  <c r="P655" i="10"/>
  <c r="R655" i="10" s="1"/>
  <c r="O651" i="10"/>
  <c r="Q651" i="10" s="1"/>
  <c r="P651" i="10"/>
  <c r="R651" i="10" s="1"/>
  <c r="O647" i="10"/>
  <c r="P647" i="10"/>
  <c r="R647" i="10" s="1"/>
  <c r="O609" i="10"/>
  <c r="Q609" i="10" s="1"/>
  <c r="Y609" i="10" s="1"/>
  <c r="P609" i="10"/>
  <c r="R609" i="10" s="1"/>
  <c r="O605" i="10"/>
  <c r="Q605" i="10" s="1"/>
  <c r="P605" i="10"/>
  <c r="R605" i="10" s="1"/>
  <c r="O601" i="10"/>
  <c r="Q601" i="10" s="1"/>
  <c r="P601" i="10"/>
  <c r="R601" i="10" s="1"/>
  <c r="O597" i="10"/>
  <c r="Q597" i="10" s="1"/>
  <c r="P597" i="10"/>
  <c r="R597" i="10" s="1"/>
  <c r="O519" i="10"/>
  <c r="Q519" i="10" s="1"/>
  <c r="P519" i="10"/>
  <c r="R519" i="10" s="1"/>
  <c r="O515" i="10"/>
  <c r="Q515" i="10" s="1"/>
  <c r="P515" i="10"/>
  <c r="R515" i="10" s="1"/>
  <c r="O511" i="10"/>
  <c r="Q511" i="10" s="1"/>
  <c r="Y511" i="10" s="1"/>
  <c r="P511" i="10"/>
  <c r="R511" i="10" s="1"/>
  <c r="O507" i="10"/>
  <c r="P507" i="10"/>
  <c r="R507" i="10" s="1"/>
  <c r="O503" i="10"/>
  <c r="Q503" i="10" s="1"/>
  <c r="P503" i="10"/>
  <c r="R503" i="10" s="1"/>
  <c r="O499" i="10"/>
  <c r="Q499" i="10" s="1"/>
  <c r="P499" i="10"/>
  <c r="R499" i="10" s="1"/>
  <c r="O495" i="10"/>
  <c r="Q495" i="10" s="1"/>
  <c r="Y495" i="10" s="1"/>
  <c r="P495" i="10"/>
  <c r="R495" i="10" s="1"/>
  <c r="O491" i="10"/>
  <c r="Q491" i="10" s="1"/>
  <c r="Y491" i="10" s="1"/>
  <c r="P491" i="10"/>
  <c r="R491" i="10" s="1"/>
  <c r="O487" i="10"/>
  <c r="Q487" i="10" s="1"/>
  <c r="P487" i="10"/>
  <c r="R487" i="10" s="1"/>
  <c r="O483" i="10"/>
  <c r="Q483" i="10" s="1"/>
  <c r="P483" i="10"/>
  <c r="R483" i="10" s="1"/>
  <c r="O479" i="10"/>
  <c r="Q479" i="10" s="1"/>
  <c r="P479" i="10"/>
  <c r="R479" i="10" s="1"/>
  <c r="O475" i="10"/>
  <c r="P475" i="10"/>
  <c r="R475" i="10" s="1"/>
  <c r="O464" i="10"/>
  <c r="Q464" i="10" s="1"/>
  <c r="P464" i="10"/>
  <c r="R464" i="10" s="1"/>
  <c r="O460" i="10"/>
  <c r="Q460" i="10" s="1"/>
  <c r="P460" i="10"/>
  <c r="R460" i="10" s="1"/>
  <c r="O449" i="10"/>
  <c r="Q449" i="10" s="1"/>
  <c r="P449" i="10"/>
  <c r="R449" i="10" s="1"/>
  <c r="O445" i="10"/>
  <c r="P445" i="10"/>
  <c r="O441" i="10"/>
  <c r="Q441" i="10" s="1"/>
  <c r="P441" i="10"/>
  <c r="R441" i="10" s="1"/>
  <c r="O437" i="10"/>
  <c r="Q437" i="10" s="1"/>
  <c r="P437" i="10"/>
  <c r="R437" i="10" s="1"/>
  <c r="Z437" i="10" s="1"/>
  <c r="O433" i="10"/>
  <c r="P433" i="10"/>
  <c r="R433" i="10" s="1"/>
  <c r="O429" i="10"/>
  <c r="P429" i="10"/>
  <c r="R429" i="10" s="1"/>
  <c r="O418" i="10"/>
  <c r="Q418" i="10" s="1"/>
  <c r="P418" i="10"/>
  <c r="R418" i="10" s="1"/>
  <c r="Z418" i="10" s="1"/>
  <c r="O400" i="10"/>
  <c r="Q400" i="10" s="1"/>
  <c r="Y400" i="10" s="1"/>
  <c r="P400" i="10"/>
  <c r="R400" i="10" s="1"/>
  <c r="Z400" i="10" s="1"/>
  <c r="O393" i="10"/>
  <c r="P393" i="10"/>
  <c r="O389" i="10"/>
  <c r="P389" i="10"/>
  <c r="R389" i="10" s="1"/>
  <c r="O385" i="10"/>
  <c r="Q385" i="10" s="1"/>
  <c r="P385" i="10"/>
  <c r="R385" i="10" s="1"/>
  <c r="O382" i="10"/>
  <c r="Q382" i="10" s="1"/>
  <c r="P382" i="10"/>
  <c r="R382" i="10" s="1"/>
  <c r="Z382" i="10" s="1"/>
  <c r="O378" i="10"/>
  <c r="Q378" i="10" s="1"/>
  <c r="Y378" i="10" s="1"/>
  <c r="P378" i="10"/>
  <c r="R378" i="10" s="1"/>
  <c r="Z378" i="10" s="1"/>
  <c r="O685" i="10"/>
  <c r="P685" i="10"/>
  <c r="O681" i="10"/>
  <c r="Q681" i="10" s="1"/>
  <c r="P681" i="10"/>
  <c r="R681" i="10" s="1"/>
  <c r="O643" i="10"/>
  <c r="Q643" i="10" s="1"/>
  <c r="P643" i="10"/>
  <c r="R643" i="10" s="1"/>
  <c r="O639" i="10"/>
  <c r="P639" i="10"/>
  <c r="R639" i="10" s="1"/>
  <c r="O635" i="10"/>
  <c r="P635" i="10"/>
  <c r="R635" i="10" s="1"/>
  <c r="O631" i="10"/>
  <c r="Q631" i="10" s="1"/>
  <c r="P631" i="10"/>
  <c r="R631" i="10" s="1"/>
  <c r="O593" i="10"/>
  <c r="Q593" i="10" s="1"/>
  <c r="P593" i="10"/>
  <c r="R593" i="10" s="1"/>
  <c r="O589" i="10"/>
  <c r="Q589" i="10" s="1"/>
  <c r="P589" i="10"/>
  <c r="R589" i="10" s="1"/>
  <c r="O585" i="10"/>
  <c r="P585" i="10"/>
  <c r="R585" i="10" s="1"/>
  <c r="O581" i="10"/>
  <c r="Q581" i="10" s="1"/>
  <c r="P581" i="10"/>
  <c r="R581" i="10" s="1"/>
  <c r="O577" i="10"/>
  <c r="Q577" i="10" s="1"/>
  <c r="P577" i="10"/>
  <c r="R577" i="10" s="1"/>
  <c r="O573" i="10"/>
  <c r="Q573" i="10" s="1"/>
  <c r="P573" i="10"/>
  <c r="R573" i="10" s="1"/>
  <c r="O569" i="10"/>
  <c r="Q569" i="10" s="1"/>
  <c r="P569" i="10"/>
  <c r="R569" i="10" s="1"/>
  <c r="O565" i="10"/>
  <c r="Q565" i="10" s="1"/>
  <c r="P565" i="10"/>
  <c r="R565" i="10" s="1"/>
  <c r="O561" i="10"/>
  <c r="Q561" i="10" s="1"/>
  <c r="P561" i="10"/>
  <c r="R561" i="10" s="1"/>
  <c r="O557" i="10"/>
  <c r="P557" i="10"/>
  <c r="O553" i="10"/>
  <c r="Q553" i="10" s="1"/>
  <c r="Y553" i="10" s="1"/>
  <c r="P553" i="10"/>
  <c r="R553" i="10" s="1"/>
  <c r="O549" i="10"/>
  <c r="Q549" i="10" s="1"/>
  <c r="Y549" i="10" s="1"/>
  <c r="P549" i="10"/>
  <c r="R549" i="10" s="1"/>
  <c r="O545" i="10"/>
  <c r="Q545" i="10" s="1"/>
  <c r="P545" i="10"/>
  <c r="R545" i="10" s="1"/>
  <c r="Z545" i="10" s="1"/>
  <c r="O541" i="10"/>
  <c r="P541" i="10"/>
  <c r="O537" i="10"/>
  <c r="Q537" i="10" s="1"/>
  <c r="Y537" i="10" s="1"/>
  <c r="P537" i="10"/>
  <c r="R537" i="10" s="1"/>
  <c r="Z537" i="10" s="1"/>
  <c r="O530" i="10"/>
  <c r="P530" i="10"/>
  <c r="R530" i="10" s="1"/>
  <c r="O471" i="10"/>
  <c r="Q471" i="10" s="1"/>
  <c r="P471" i="10"/>
  <c r="R471" i="10" s="1"/>
  <c r="O467" i="10"/>
  <c r="P467" i="10"/>
  <c r="R467" i="10" s="1"/>
  <c r="O456" i="10"/>
  <c r="P456" i="10"/>
  <c r="R456" i="10" s="1"/>
  <c r="O425" i="10"/>
  <c r="Q425" i="10" s="1"/>
  <c r="Y425" i="10" s="1"/>
  <c r="P425" i="10"/>
  <c r="R425" i="10" s="1"/>
  <c r="O421" i="10"/>
  <c r="P421" i="10"/>
  <c r="R421" i="10" s="1"/>
  <c r="Z421" i="10" s="1"/>
  <c r="O414" i="10"/>
  <c r="Q414" i="10" s="1"/>
  <c r="Y414" i="10" s="1"/>
  <c r="P414" i="10"/>
  <c r="R414" i="10" s="1"/>
  <c r="O410" i="10"/>
  <c r="Q410" i="10" s="1"/>
  <c r="Y410" i="10" s="1"/>
  <c r="P410" i="10"/>
  <c r="R410" i="10" s="1"/>
  <c r="O407" i="10"/>
  <c r="Q407" i="10" s="1"/>
  <c r="P407" i="10"/>
  <c r="R407" i="10" s="1"/>
  <c r="O403" i="10"/>
  <c r="Q403" i="10" s="1"/>
  <c r="P403" i="10"/>
  <c r="O396" i="10"/>
  <c r="Q396" i="10" s="1"/>
  <c r="P396" i="10"/>
  <c r="R396" i="10" s="1"/>
  <c r="O374" i="10"/>
  <c r="Q374" i="10" s="1"/>
  <c r="P374" i="10"/>
  <c r="R374" i="10" s="1"/>
  <c r="Z374" i="10" s="1"/>
  <c r="O367" i="10"/>
  <c r="Q367" i="10" s="1"/>
  <c r="Y367" i="10" s="1"/>
  <c r="P367" i="10"/>
  <c r="R367" i="10" s="1"/>
  <c r="O356" i="10"/>
  <c r="Q356" i="10" s="1"/>
  <c r="P356" i="10"/>
  <c r="R356" i="10" s="1"/>
  <c r="W349" i="10"/>
  <c r="O346" i="10"/>
  <c r="Q346" i="10" s="1"/>
  <c r="P346" i="10"/>
  <c r="R346" i="10" s="1"/>
  <c r="Z346" i="10" s="1"/>
  <c r="O335" i="10"/>
  <c r="Q335" i="10" s="1"/>
  <c r="Y335" i="10" s="1"/>
  <c r="P335" i="10"/>
  <c r="R335" i="10" s="1"/>
  <c r="Z335" i="10" s="1"/>
  <c r="O329" i="10"/>
  <c r="P329" i="10"/>
  <c r="R329" i="10" s="1"/>
  <c r="O315" i="10"/>
  <c r="P315" i="10"/>
  <c r="R315" i="10" s="1"/>
  <c r="P720" i="10"/>
  <c r="R720" i="10" s="1"/>
  <c r="P704" i="10"/>
  <c r="R704" i="10" s="1"/>
  <c r="Z704" i="10" s="1"/>
  <c r="O694" i="10"/>
  <c r="Q694" i="10" s="1"/>
  <c r="O678" i="10"/>
  <c r="Q678" i="10" s="1"/>
  <c r="O630" i="10"/>
  <c r="Q630" i="10" s="1"/>
  <c r="O614" i="10"/>
  <c r="Q614" i="10" s="1"/>
  <c r="P580" i="10"/>
  <c r="R580" i="10" s="1"/>
  <c r="Z580" i="10" s="1"/>
  <c r="P534" i="10"/>
  <c r="P516" i="10"/>
  <c r="R516" i="10" s="1"/>
  <c r="P435" i="10"/>
  <c r="R435" i="10" s="1"/>
  <c r="Z435" i="10" s="1"/>
  <c r="P387" i="10"/>
  <c r="R387" i="10" s="1"/>
  <c r="O342" i="10"/>
  <c r="Q342" i="10" s="1"/>
  <c r="P342" i="10"/>
  <c r="R342" i="10" s="1"/>
  <c r="O338" i="10"/>
  <c r="Q338" i="10" s="1"/>
  <c r="P338" i="10"/>
  <c r="R338" i="10" s="1"/>
  <c r="O332" i="10"/>
  <c r="P332" i="10"/>
  <c r="O322" i="10"/>
  <c r="Q322" i="10" s="1"/>
  <c r="Y322" i="10" s="1"/>
  <c r="P322" i="10"/>
  <c r="R322" i="10" s="1"/>
  <c r="O318" i="10"/>
  <c r="P318" i="10"/>
  <c r="O311" i="10"/>
  <c r="Q311" i="10" s="1"/>
  <c r="Y311" i="10" s="1"/>
  <c r="P311" i="10"/>
  <c r="R311" i="10" s="1"/>
  <c r="O308" i="10"/>
  <c r="P308" i="10"/>
  <c r="R308" i="10" s="1"/>
  <c r="Z308" i="10" s="1"/>
  <c r="O304" i="10"/>
  <c r="Q304" i="10" s="1"/>
  <c r="P304" i="10"/>
  <c r="R304" i="10" s="1"/>
  <c r="P300" i="10"/>
  <c r="R300" i="10" s="1"/>
  <c r="O300" i="10"/>
  <c r="Q300" i="10" s="1"/>
  <c r="O296" i="10"/>
  <c r="Q296" i="10" s="1"/>
  <c r="Y296" i="10" s="1"/>
  <c r="P296" i="10"/>
  <c r="R296" i="10" s="1"/>
  <c r="Z296" i="10" s="1"/>
  <c r="O292" i="10"/>
  <c r="Q292" i="10" s="1"/>
  <c r="P292" i="10"/>
  <c r="R292" i="10" s="1"/>
  <c r="Z292" i="10" s="1"/>
  <c r="P744" i="10"/>
  <c r="P742" i="10"/>
  <c r="P740" i="10"/>
  <c r="P738" i="10"/>
  <c r="P736" i="10"/>
  <c r="R736" i="10" s="1"/>
  <c r="P734" i="10"/>
  <c r="R734" i="10" s="1"/>
  <c r="P732" i="10"/>
  <c r="R732" i="10" s="1"/>
  <c r="P730" i="10"/>
  <c r="R730" i="10" s="1"/>
  <c r="P728" i="10"/>
  <c r="R728" i="10" s="1"/>
  <c r="P726" i="10"/>
  <c r="R726" i="10" s="1"/>
  <c r="P710" i="10"/>
  <c r="R710" i="10" s="1"/>
  <c r="O688" i="10"/>
  <c r="Q688" i="10" s="1"/>
  <c r="Y688" i="10" s="1"/>
  <c r="O672" i="10"/>
  <c r="Q672" i="10" s="1"/>
  <c r="Y672" i="10" s="1"/>
  <c r="O656" i="10"/>
  <c r="Q656" i="10" s="1"/>
  <c r="Y656" i="10" s="1"/>
  <c r="O640" i="10"/>
  <c r="Q640" i="10" s="1"/>
  <c r="O624" i="10"/>
  <c r="Q624" i="10" s="1"/>
  <c r="P574" i="10"/>
  <c r="R574" i="10" s="1"/>
  <c r="P556" i="10"/>
  <c r="R556" i="10" s="1"/>
  <c r="P510" i="10"/>
  <c r="R510" i="10" s="1"/>
  <c r="Z510" i="10" s="1"/>
  <c r="P492" i="10"/>
  <c r="R492" i="10" s="1"/>
  <c r="P371" i="10"/>
  <c r="R371" i="10" s="1"/>
  <c r="Z371" i="10" s="1"/>
  <c r="O406" i="10"/>
  <c r="Q406" i="10" s="1"/>
  <c r="Y406" i="10" s="1"/>
  <c r="P406" i="10"/>
  <c r="R406" i="10" s="1"/>
  <c r="O402" i="10"/>
  <c r="Q402" i="10" s="1"/>
  <c r="P402" i="10"/>
  <c r="R402" i="10" s="1"/>
  <c r="Z402" i="10" s="1"/>
  <c r="O395" i="10"/>
  <c r="P395" i="10"/>
  <c r="O366" i="10"/>
  <c r="P366" i="10"/>
  <c r="R366" i="10" s="1"/>
  <c r="Z366" i="10" s="1"/>
  <c r="O352" i="10"/>
  <c r="Q352" i="10" s="1"/>
  <c r="Y352" i="10" s="1"/>
  <c r="P352" i="10"/>
  <c r="O334" i="10"/>
  <c r="Q334" i="10" s="1"/>
  <c r="Y334" i="10" s="1"/>
  <c r="P334" i="10"/>
  <c r="R334" i="10" s="1"/>
  <c r="Z334" i="10" s="1"/>
  <c r="O328" i="10"/>
  <c r="Q328" i="10" s="1"/>
  <c r="Y328" i="10" s="1"/>
  <c r="P328" i="10"/>
  <c r="O325" i="10"/>
  <c r="Q325" i="10" s="1"/>
  <c r="P325" i="10"/>
  <c r="O314" i="10"/>
  <c r="Q314" i="10" s="1"/>
  <c r="Y314" i="10" s="1"/>
  <c r="P314" i="10"/>
  <c r="R314" i="10" s="1"/>
  <c r="Z314" i="10" s="1"/>
  <c r="P716" i="10"/>
  <c r="R716" i="10" s="1"/>
  <c r="O698" i="10"/>
  <c r="Q698" i="10" s="1"/>
  <c r="O682" i="10"/>
  <c r="Q682" i="10" s="1"/>
  <c r="O634" i="10"/>
  <c r="Q634" i="10" s="1"/>
  <c r="O618" i="10"/>
  <c r="Q618" i="10" s="1"/>
  <c r="O602" i="10"/>
  <c r="Q602" i="10" s="1"/>
  <c r="Y602" i="10" s="1"/>
  <c r="P550" i="10"/>
  <c r="R550" i="10" s="1"/>
  <c r="P532" i="10"/>
  <c r="R532" i="10" s="1"/>
  <c r="O506" i="10"/>
  <c r="P506" i="10"/>
  <c r="O490" i="10"/>
  <c r="P490" i="10"/>
  <c r="R490" i="10" s="1"/>
  <c r="Z490" i="10" s="1"/>
  <c r="O486" i="10"/>
  <c r="Q486" i="10" s="1"/>
  <c r="P486" i="10"/>
  <c r="R486" i="10" s="1"/>
  <c r="Z486" i="10" s="1"/>
  <c r="O482" i="10"/>
  <c r="Q482" i="10" s="1"/>
  <c r="Y482" i="10" s="1"/>
  <c r="P482" i="10"/>
  <c r="O478" i="10"/>
  <c r="P478" i="10"/>
  <c r="R478" i="10" s="1"/>
  <c r="O463" i="10"/>
  <c r="Q463" i="10" s="1"/>
  <c r="P463" i="10"/>
  <c r="R463" i="10" s="1"/>
  <c r="O459" i="10"/>
  <c r="Q459" i="10" s="1"/>
  <c r="P459" i="10"/>
  <c r="R459" i="10" s="1"/>
  <c r="O452" i="10"/>
  <c r="P452" i="10"/>
  <c r="O448" i="10"/>
  <c r="P448" i="10"/>
  <c r="R448" i="10" s="1"/>
  <c r="O444" i="10"/>
  <c r="Q444" i="10" s="1"/>
  <c r="P444" i="10"/>
  <c r="R444" i="10" s="1"/>
  <c r="O440" i="10"/>
  <c r="Q440" i="10" s="1"/>
  <c r="P440" i="10"/>
  <c r="R440" i="10" s="1"/>
  <c r="O436" i="10"/>
  <c r="Q436" i="10" s="1"/>
  <c r="P436" i="10"/>
  <c r="R436" i="10" s="1"/>
  <c r="O432" i="10"/>
  <c r="Q432" i="10" s="1"/>
  <c r="Y432" i="10" s="1"/>
  <c r="P432" i="10"/>
  <c r="R432" i="10" s="1"/>
  <c r="Z432" i="10" s="1"/>
  <c r="O428" i="10"/>
  <c r="Q428" i="10" s="1"/>
  <c r="P428" i="10"/>
  <c r="R428" i="10" s="1"/>
  <c r="Z428" i="10" s="1"/>
  <c r="O417" i="10"/>
  <c r="Q417" i="10" s="1"/>
  <c r="P417" i="10"/>
  <c r="R417" i="10" s="1"/>
  <c r="O399" i="10"/>
  <c r="P399" i="10"/>
  <c r="R399" i="10" s="1"/>
  <c r="O392" i="10"/>
  <c r="Q392" i="10" s="1"/>
  <c r="P392" i="10"/>
  <c r="R392" i="10" s="1"/>
  <c r="O388" i="10"/>
  <c r="Q388" i="10" s="1"/>
  <c r="Y388" i="10" s="1"/>
  <c r="P388" i="10"/>
  <c r="R388" i="10" s="1"/>
  <c r="O381" i="10"/>
  <c r="Q381" i="10" s="1"/>
  <c r="Y381" i="10" s="1"/>
  <c r="P381" i="10"/>
  <c r="R381" i="10" s="1"/>
  <c r="O377" i="10"/>
  <c r="Q377" i="10" s="1"/>
  <c r="P377" i="10"/>
  <c r="R377" i="10" s="1"/>
  <c r="O370" i="10"/>
  <c r="Q370" i="10" s="1"/>
  <c r="P370" i="10"/>
  <c r="R370" i="10" s="1"/>
  <c r="O719" i="10"/>
  <c r="Q719" i="10" s="1"/>
  <c r="Y719" i="10" s="1"/>
  <c r="P719" i="10"/>
  <c r="R719" i="10" s="1"/>
  <c r="O715" i="10"/>
  <c r="Q715" i="10" s="1"/>
  <c r="P715" i="10"/>
  <c r="R715" i="10" s="1"/>
  <c r="O711" i="10"/>
  <c r="Q711" i="10" s="1"/>
  <c r="Y711" i="10" s="1"/>
  <c r="P711" i="10"/>
  <c r="R711" i="10" s="1"/>
  <c r="O707" i="10"/>
  <c r="P707" i="10"/>
  <c r="R707" i="10" s="1"/>
  <c r="O703" i="10"/>
  <c r="Q703" i="10" s="1"/>
  <c r="Y703" i="10" s="1"/>
  <c r="P703" i="10"/>
  <c r="R703" i="10" s="1"/>
  <c r="O699" i="10"/>
  <c r="Q699" i="10" s="1"/>
  <c r="P699" i="10"/>
  <c r="R699" i="10" s="1"/>
  <c r="O695" i="10"/>
  <c r="P695" i="10"/>
  <c r="O691" i="10"/>
  <c r="Q691" i="10" s="1"/>
  <c r="Y691" i="10" s="1"/>
  <c r="P691" i="10"/>
  <c r="R691" i="10" s="1"/>
  <c r="O687" i="10"/>
  <c r="Q687" i="10" s="1"/>
  <c r="Y687" i="10" s="1"/>
  <c r="P687" i="10"/>
  <c r="R687" i="10" s="1"/>
  <c r="O677" i="10"/>
  <c r="P677" i="10"/>
  <c r="O673" i="10"/>
  <c r="P673" i="10"/>
  <c r="O627" i="10"/>
  <c r="P627" i="10"/>
  <c r="R627" i="10" s="1"/>
  <c r="O623" i="10"/>
  <c r="Q623" i="10" s="1"/>
  <c r="Y623" i="10" s="1"/>
  <c r="P623" i="10"/>
  <c r="R623" i="10" s="1"/>
  <c r="O619" i="10"/>
  <c r="Q619" i="10" s="1"/>
  <c r="P619" i="10"/>
  <c r="R619" i="10" s="1"/>
  <c r="O615" i="10"/>
  <c r="Q615" i="10" s="1"/>
  <c r="Y615" i="10" s="1"/>
  <c r="P615" i="10"/>
  <c r="R615" i="10" s="1"/>
  <c r="O611" i="10"/>
  <c r="Q611" i="10" s="1"/>
  <c r="P611" i="10"/>
  <c r="R611" i="10" s="1"/>
  <c r="O592" i="10"/>
  <c r="Q592" i="10" s="1"/>
  <c r="P592" i="10"/>
  <c r="R592" i="10" s="1"/>
  <c r="O584" i="10"/>
  <c r="Q584" i="10" s="1"/>
  <c r="P584" i="10"/>
  <c r="R584" i="10" s="1"/>
  <c r="O576" i="10"/>
  <c r="Q576" i="10" s="1"/>
  <c r="P576" i="10"/>
  <c r="R576" i="10" s="1"/>
  <c r="O568" i="10"/>
  <c r="Q568" i="10" s="1"/>
  <c r="P568" i="10"/>
  <c r="R568" i="10" s="1"/>
  <c r="O560" i="10"/>
  <c r="Q560" i="10" s="1"/>
  <c r="P560" i="10"/>
  <c r="R560" i="10" s="1"/>
  <c r="O552" i="10"/>
  <c r="Q552" i="10" s="1"/>
  <c r="P552" i="10"/>
  <c r="R552" i="10" s="1"/>
  <c r="O544" i="10"/>
  <c r="Q544" i="10" s="1"/>
  <c r="P544" i="10"/>
  <c r="R544" i="10" s="1"/>
  <c r="O536" i="10"/>
  <c r="Q536" i="10" s="1"/>
  <c r="P536" i="10"/>
  <c r="R536" i="10" s="1"/>
  <c r="O529" i="10"/>
  <c r="Q529" i="10" s="1"/>
  <c r="P529" i="10"/>
  <c r="R529" i="10" s="1"/>
  <c r="Z529" i="10" s="1"/>
  <c r="O525" i="10"/>
  <c r="Q525" i="10" s="1"/>
  <c r="P525" i="10"/>
  <c r="R525" i="10" s="1"/>
  <c r="O474" i="10"/>
  <c r="P474" i="10"/>
  <c r="O470" i="10"/>
  <c r="P470" i="10"/>
  <c r="R470" i="10" s="1"/>
  <c r="Z470" i="10" s="1"/>
  <c r="O455" i="10"/>
  <c r="Q455" i="10" s="1"/>
  <c r="P455" i="10"/>
  <c r="R455" i="10" s="1"/>
  <c r="O424" i="10"/>
  <c r="Q424" i="10" s="1"/>
  <c r="P424" i="10"/>
  <c r="R424" i="10" s="1"/>
  <c r="O669" i="10"/>
  <c r="P669" i="10"/>
  <c r="O665" i="10"/>
  <c r="Q665" i="10" s="1"/>
  <c r="Y665" i="10" s="1"/>
  <c r="P665" i="10"/>
  <c r="R665" i="10" s="1"/>
  <c r="O661" i="10"/>
  <c r="Q661" i="10" s="1"/>
  <c r="Y661" i="10" s="1"/>
  <c r="P661" i="10"/>
  <c r="R661" i="10" s="1"/>
  <c r="O657" i="10"/>
  <c r="Q657" i="10" s="1"/>
  <c r="P657" i="10"/>
  <c r="R657" i="10" s="1"/>
  <c r="O653" i="10"/>
  <c r="Q653" i="10" s="1"/>
  <c r="Y653" i="10" s="1"/>
  <c r="P653" i="10"/>
  <c r="O649" i="10"/>
  <c r="Q649" i="10" s="1"/>
  <c r="P649" i="10"/>
  <c r="R649" i="10" s="1"/>
  <c r="O607" i="10"/>
  <c r="Q607" i="10" s="1"/>
  <c r="P607" i="10"/>
  <c r="R607" i="10" s="1"/>
  <c r="O603" i="10"/>
  <c r="Q603" i="10" s="1"/>
  <c r="P603" i="10"/>
  <c r="R603" i="10" s="1"/>
  <c r="O599" i="10"/>
  <c r="Q599" i="10" s="1"/>
  <c r="P599" i="10"/>
  <c r="R599" i="10" s="1"/>
  <c r="O595" i="10"/>
  <c r="Q595" i="10" s="1"/>
  <c r="P595" i="10"/>
  <c r="R595" i="10" s="1"/>
  <c r="O521" i="10"/>
  <c r="Q521" i="10" s="1"/>
  <c r="P521" i="10"/>
  <c r="R521" i="10" s="1"/>
  <c r="O517" i="10"/>
  <c r="Q517" i="10" s="1"/>
  <c r="Y517" i="10" s="1"/>
  <c r="P517" i="10"/>
  <c r="R517" i="10" s="1"/>
  <c r="O513" i="10"/>
  <c r="P513" i="10"/>
  <c r="O509" i="10"/>
  <c r="Q509" i="10" s="1"/>
  <c r="Y509" i="10" s="1"/>
  <c r="P509" i="10"/>
  <c r="R509" i="10" s="1"/>
  <c r="O505" i="10"/>
  <c r="Q505" i="10" s="1"/>
  <c r="P505" i="10"/>
  <c r="R505" i="10" s="1"/>
  <c r="Z505" i="10" s="1"/>
  <c r="O501" i="10"/>
  <c r="Q501" i="10" s="1"/>
  <c r="Y501" i="10" s="1"/>
  <c r="P501" i="10"/>
  <c r="R501" i="10" s="1"/>
  <c r="O497" i="10"/>
  <c r="P497" i="10"/>
  <c r="O493" i="10"/>
  <c r="Q493" i="10" s="1"/>
  <c r="Y493" i="10" s="1"/>
  <c r="P493" i="10"/>
  <c r="R493" i="10" s="1"/>
  <c r="Z493" i="10" s="1"/>
  <c r="O489" i="10"/>
  <c r="Q489" i="10" s="1"/>
  <c r="P489" i="10"/>
  <c r="R489" i="10" s="1"/>
  <c r="Z489" i="10" s="1"/>
  <c r="O485" i="10"/>
  <c r="Q485" i="10" s="1"/>
  <c r="Y485" i="10" s="1"/>
  <c r="P485" i="10"/>
  <c r="R485" i="10" s="1"/>
  <c r="O481" i="10"/>
  <c r="Q481" i="10" s="1"/>
  <c r="Y481" i="10" s="1"/>
  <c r="P481" i="10"/>
  <c r="R481" i="10" s="1"/>
  <c r="Z481" i="10" s="1"/>
  <c r="O466" i="10"/>
  <c r="Q466" i="10" s="1"/>
  <c r="P466" i="10"/>
  <c r="O462" i="10"/>
  <c r="Q462" i="10" s="1"/>
  <c r="P462" i="10"/>
  <c r="R462" i="10" s="1"/>
  <c r="O447" i="10"/>
  <c r="Q447" i="10" s="1"/>
  <c r="P447" i="10"/>
  <c r="R447" i="10" s="1"/>
  <c r="O443" i="10"/>
  <c r="P443" i="10"/>
  <c r="R443" i="10" s="1"/>
  <c r="O439" i="10"/>
  <c r="Q439" i="10" s="1"/>
  <c r="Y439" i="10" s="1"/>
  <c r="P439" i="10"/>
  <c r="R439" i="10" s="1"/>
  <c r="Z439" i="10" s="1"/>
  <c r="O431" i="10"/>
  <c r="Q431" i="10" s="1"/>
  <c r="Y431" i="10" s="1"/>
  <c r="P431" i="10"/>
  <c r="R431" i="10" s="1"/>
  <c r="O420" i="10"/>
  <c r="Q420" i="10" s="1"/>
  <c r="Y420" i="10" s="1"/>
  <c r="P420" i="10"/>
  <c r="O409" i="10"/>
  <c r="Q409" i="10" s="1"/>
  <c r="Y409" i="10" s="1"/>
  <c r="P409" i="10"/>
  <c r="O398" i="10"/>
  <c r="Q398" i="10" s="1"/>
  <c r="P398" i="10"/>
  <c r="R398" i="10" s="1"/>
  <c r="O391" i="10"/>
  <c r="Q391" i="10" s="1"/>
  <c r="Y391" i="10" s="1"/>
  <c r="P391" i="10"/>
  <c r="R391" i="10" s="1"/>
  <c r="Z391" i="10" s="1"/>
  <c r="O384" i="10"/>
  <c r="P384" i="10"/>
  <c r="O380" i="10"/>
  <c r="Q380" i="10" s="1"/>
  <c r="Y380" i="10" s="1"/>
  <c r="P380" i="10"/>
  <c r="R380" i="10" s="1"/>
  <c r="O373" i="10"/>
  <c r="Q373" i="10" s="1"/>
  <c r="Y373" i="10" s="1"/>
  <c r="P373" i="10"/>
  <c r="O369" i="10"/>
  <c r="Q369" i="10" s="1"/>
  <c r="Y369" i="10" s="1"/>
  <c r="P369" i="10"/>
  <c r="R369" i="10" s="1"/>
  <c r="O362" i="10"/>
  <c r="P362" i="10"/>
  <c r="R362" i="10" s="1"/>
  <c r="O358" i="10"/>
  <c r="Q358" i="10" s="1"/>
  <c r="P358" i="10"/>
  <c r="R358" i="10" s="1"/>
  <c r="O355" i="10"/>
  <c r="P355" i="10"/>
  <c r="R355" i="10" s="1"/>
  <c r="Z355" i="10" s="1"/>
  <c r="O345" i="10"/>
  <c r="P345" i="10"/>
  <c r="O341" i="10"/>
  <c r="Q341" i="10" s="1"/>
  <c r="Y341" i="10" s="1"/>
  <c r="P341" i="10"/>
  <c r="R341" i="10" s="1"/>
  <c r="Z341" i="10" s="1"/>
  <c r="O337" i="10"/>
  <c r="Q337" i="10" s="1"/>
  <c r="Y337" i="10" s="1"/>
  <c r="P337" i="10"/>
  <c r="R337" i="10" s="1"/>
  <c r="O331" i="10"/>
  <c r="Q331" i="10" s="1"/>
  <c r="Y331" i="10" s="1"/>
  <c r="P331" i="10"/>
  <c r="R331" i="10" s="1"/>
  <c r="Z331" i="10" s="1"/>
  <c r="O321" i="10"/>
  <c r="Q321" i="10" s="1"/>
  <c r="Y321" i="10" s="1"/>
  <c r="P321" i="10"/>
  <c r="R321" i="10" s="1"/>
  <c r="Z321" i="10" s="1"/>
  <c r="O317" i="10"/>
  <c r="Q317" i="10" s="1"/>
  <c r="Y317" i="10" s="1"/>
  <c r="P317" i="10"/>
  <c r="R317" i="10" s="1"/>
  <c r="O310" i="10"/>
  <c r="Q310" i="10" s="1"/>
  <c r="P310" i="10"/>
  <c r="R310" i="10" s="1"/>
  <c r="O307" i="10"/>
  <c r="Q307" i="10" s="1"/>
  <c r="Y307" i="10" s="1"/>
  <c r="P307" i="10"/>
  <c r="O303" i="10"/>
  <c r="Q303" i="10" s="1"/>
  <c r="P303" i="10"/>
  <c r="O299" i="10"/>
  <c r="Q299" i="10" s="1"/>
  <c r="P299" i="10"/>
  <c r="R299" i="10" s="1"/>
  <c r="O295" i="10"/>
  <c r="Q295" i="10" s="1"/>
  <c r="Y295" i="10" s="1"/>
  <c r="P295" i="10"/>
  <c r="R295" i="10" s="1"/>
  <c r="O291" i="10"/>
  <c r="P291" i="10"/>
  <c r="R291" i="10" s="1"/>
  <c r="Z291" i="10" s="1"/>
  <c r="P722" i="10"/>
  <c r="R722" i="10" s="1"/>
  <c r="P706" i="10"/>
  <c r="R706" i="10" s="1"/>
  <c r="O692" i="10"/>
  <c r="Q692" i="10" s="1"/>
  <c r="Y692" i="10" s="1"/>
  <c r="O676" i="10"/>
  <c r="Q676" i="10" s="1"/>
  <c r="O660" i="10"/>
  <c r="Q660" i="10" s="1"/>
  <c r="Y660" i="10" s="1"/>
  <c r="O644" i="10"/>
  <c r="Q644" i="10" s="1"/>
  <c r="O628" i="10"/>
  <c r="Q628" i="10" s="1"/>
  <c r="Y628" i="10" s="1"/>
  <c r="O612" i="10"/>
  <c r="Q612" i="10" s="1"/>
  <c r="P590" i="10"/>
  <c r="R590" i="10" s="1"/>
  <c r="P572" i="10"/>
  <c r="R572" i="10" s="1"/>
  <c r="Z572" i="10" s="1"/>
  <c r="P526" i="10"/>
  <c r="R526" i="10" s="1"/>
  <c r="P508" i="10"/>
  <c r="R508" i="10" s="1"/>
  <c r="P477" i="10"/>
  <c r="R477" i="10" s="1"/>
  <c r="Z477" i="10" s="1"/>
  <c r="O473" i="10"/>
  <c r="Q473" i="10" s="1"/>
  <c r="P473" i="10"/>
  <c r="O469" i="10"/>
  <c r="Q469" i="10" s="1"/>
  <c r="Y469" i="10" s="1"/>
  <c r="P469" i="10"/>
  <c r="R469" i="10" s="1"/>
  <c r="O458" i="10"/>
  <c r="P458" i="10"/>
  <c r="R458" i="10" s="1"/>
  <c r="Z458" i="10" s="1"/>
  <c r="O454" i="10"/>
  <c r="Q454" i="10" s="1"/>
  <c r="P454" i="10"/>
  <c r="R454" i="10" s="1"/>
  <c r="O427" i="10"/>
  <c r="P427" i="10"/>
  <c r="R427" i="10" s="1"/>
  <c r="Z427" i="10" s="1"/>
  <c r="O423" i="10"/>
  <c r="P423" i="10"/>
  <c r="R423" i="10" s="1"/>
  <c r="Z423" i="10" s="1"/>
  <c r="O416" i="10"/>
  <c r="P416" i="10"/>
  <c r="R416" i="10" s="1"/>
  <c r="O412" i="10"/>
  <c r="Q412" i="10" s="1"/>
  <c r="P412" i="10"/>
  <c r="R412" i="10" s="1"/>
  <c r="Z412" i="10" s="1"/>
  <c r="O405" i="10"/>
  <c r="Q405" i="10" s="1"/>
  <c r="Y405" i="10" s="1"/>
  <c r="P405" i="10"/>
  <c r="R405" i="10" s="1"/>
  <c r="Z405" i="10" s="1"/>
  <c r="O394" i="10"/>
  <c r="Q394" i="10" s="1"/>
  <c r="P394" i="10"/>
  <c r="R394" i="10" s="1"/>
  <c r="Z394" i="10" s="1"/>
  <c r="O376" i="10"/>
  <c r="P376" i="10"/>
  <c r="R376" i="10" s="1"/>
  <c r="Z376" i="10" s="1"/>
  <c r="O351" i="10"/>
  <c r="P351" i="10"/>
  <c r="R351" i="10" s="1"/>
  <c r="Z351" i="10" s="1"/>
  <c r="O348" i="10"/>
  <c r="Q348" i="10" s="1"/>
  <c r="P348" i="10"/>
  <c r="R348" i="10" s="1"/>
  <c r="Z348" i="10" s="1"/>
  <c r="O327" i="10"/>
  <c r="Q327" i="10" s="1"/>
  <c r="Y327" i="10" s="1"/>
  <c r="P327" i="10"/>
  <c r="R327" i="10" s="1"/>
  <c r="Z327" i="10" s="1"/>
  <c r="O324" i="10"/>
  <c r="Q324" i="10" s="1"/>
  <c r="Y324" i="10" s="1"/>
  <c r="P324" i="10"/>
  <c r="P712" i="10"/>
  <c r="O702" i="10"/>
  <c r="Q702" i="10" s="1"/>
  <c r="O686" i="10"/>
  <c r="Q686" i="10" s="1"/>
  <c r="O670" i="10"/>
  <c r="Q670" i="10" s="1"/>
  <c r="O638" i="10"/>
  <c r="Q638" i="10" s="1"/>
  <c r="O622" i="10"/>
  <c r="Q622" i="10" s="1"/>
  <c r="O606" i="10"/>
  <c r="Q606" i="10" s="1"/>
  <c r="P566" i="10"/>
  <c r="R566" i="10" s="1"/>
  <c r="P548" i="10"/>
  <c r="R548" i="10" s="1"/>
  <c r="P413" i="10"/>
  <c r="R413" i="10" s="1"/>
  <c r="O531" i="10"/>
  <c r="Q531" i="10" s="1"/>
  <c r="Y531" i="10" s="1"/>
  <c r="P531" i="10"/>
  <c r="R531" i="10" s="1"/>
  <c r="O520" i="10"/>
  <c r="Q520" i="10" s="1"/>
  <c r="P520" i="10"/>
  <c r="R520" i="10" s="1"/>
  <c r="O512" i="10"/>
  <c r="Q512" i="10" s="1"/>
  <c r="P512" i="10"/>
  <c r="R512" i="10" s="1"/>
  <c r="O504" i="10"/>
  <c r="Q504" i="10" s="1"/>
  <c r="P504" i="10"/>
  <c r="R504" i="10" s="1"/>
  <c r="O496" i="10"/>
  <c r="Q496" i="10" s="1"/>
  <c r="P496" i="10"/>
  <c r="R496" i="10" s="1"/>
  <c r="O488" i="10"/>
  <c r="Q488" i="10" s="1"/>
  <c r="P488" i="10"/>
  <c r="R488" i="10" s="1"/>
  <c r="O484" i="10"/>
  <c r="Q484" i="10" s="1"/>
  <c r="P484" i="10"/>
  <c r="R484" i="10" s="1"/>
  <c r="O480" i="10"/>
  <c r="Q480" i="10" s="1"/>
  <c r="P480" i="10"/>
  <c r="R480" i="10" s="1"/>
  <c r="O476" i="10"/>
  <c r="Q476" i="10" s="1"/>
  <c r="P476" i="10"/>
  <c r="R476" i="10" s="1"/>
  <c r="O465" i="10"/>
  <c r="Q465" i="10" s="1"/>
  <c r="Y465" i="10" s="1"/>
  <c r="P465" i="10"/>
  <c r="R465" i="10" s="1"/>
  <c r="Z465" i="10" s="1"/>
  <c r="O461" i="10"/>
  <c r="Q461" i="10" s="1"/>
  <c r="Y461" i="10" s="1"/>
  <c r="P461" i="10"/>
  <c r="R461" i="10" s="1"/>
  <c r="Z461" i="10" s="1"/>
  <c r="O450" i="10"/>
  <c r="P450" i="10"/>
  <c r="O446" i="10"/>
  <c r="Q446" i="10" s="1"/>
  <c r="P446" i="10"/>
  <c r="R446" i="10" s="1"/>
  <c r="Z446" i="10" s="1"/>
  <c r="O442" i="10"/>
  <c r="Q442" i="10" s="1"/>
  <c r="P442" i="10"/>
  <c r="O438" i="10"/>
  <c r="Q438" i="10" s="1"/>
  <c r="P438" i="10"/>
  <c r="R438" i="10" s="1"/>
  <c r="O434" i="10"/>
  <c r="Q434" i="10" s="1"/>
  <c r="P434" i="10"/>
  <c r="R434" i="10" s="1"/>
  <c r="Z434" i="10" s="1"/>
  <c r="O430" i="10"/>
  <c r="Q430" i="10" s="1"/>
  <c r="Y430" i="10" s="1"/>
  <c r="P430" i="10"/>
  <c r="R430" i="10" s="1"/>
  <c r="Z430" i="10" s="1"/>
  <c r="O419" i="10"/>
  <c r="Q419" i="10" s="1"/>
  <c r="Y419" i="10" s="1"/>
  <c r="P419" i="10"/>
  <c r="R419" i="10" s="1"/>
  <c r="Z419" i="10" s="1"/>
  <c r="O401" i="10"/>
  <c r="P401" i="10"/>
  <c r="O390" i="10"/>
  <c r="Q390" i="10" s="1"/>
  <c r="P390" i="10"/>
  <c r="R390" i="10" s="1"/>
  <c r="Z390" i="10" s="1"/>
  <c r="O386" i="10"/>
  <c r="Q386" i="10" s="1"/>
  <c r="Y386" i="10" s="1"/>
  <c r="P386" i="10"/>
  <c r="R386" i="10" s="1"/>
  <c r="Z386" i="10" s="1"/>
  <c r="O383" i="10"/>
  <c r="Q383" i="10" s="1"/>
  <c r="Y383" i="10" s="1"/>
  <c r="P383" i="10"/>
  <c r="R383" i="10" s="1"/>
  <c r="Z383" i="10" s="1"/>
  <c r="O379" i="10"/>
  <c r="Q379" i="10" s="1"/>
  <c r="Y379" i="10" s="1"/>
  <c r="P379" i="10"/>
  <c r="R379" i="10" s="1"/>
  <c r="Z379" i="10" s="1"/>
  <c r="O372" i="10"/>
  <c r="Q372" i="10" s="1"/>
  <c r="Y372" i="10" s="1"/>
  <c r="P372" i="10"/>
  <c r="R372" i="10" s="1"/>
  <c r="Z372" i="10" s="1"/>
  <c r="O365" i="10"/>
  <c r="P365" i="10"/>
  <c r="O361" i="10"/>
  <c r="Q361" i="10" s="1"/>
  <c r="P361" i="10"/>
  <c r="R361" i="10" s="1"/>
  <c r="O354" i="10"/>
  <c r="Q354" i="10" s="1"/>
  <c r="P354" i="10"/>
  <c r="R354" i="10" s="1"/>
  <c r="O344" i="10"/>
  <c r="Q344" i="10" s="1"/>
  <c r="P344" i="10"/>
  <c r="R344" i="10" s="1"/>
  <c r="O340" i="10"/>
  <c r="Q340" i="10" s="1"/>
  <c r="P340" i="10"/>
  <c r="R340" i="10" s="1"/>
  <c r="O333" i="10"/>
  <c r="P333" i="10"/>
  <c r="R333" i="10" s="1"/>
  <c r="Z333" i="10" s="1"/>
  <c r="O330" i="10"/>
  <c r="Q330" i="10" s="1"/>
  <c r="P330" i="10"/>
  <c r="R330" i="10" s="1"/>
  <c r="O320" i="10"/>
  <c r="Q320" i="10" s="1"/>
  <c r="Y320" i="10" s="1"/>
  <c r="P320" i="10"/>
  <c r="R320" i="10" s="1"/>
  <c r="Z320" i="10" s="1"/>
  <c r="O313" i="10"/>
  <c r="Q313" i="10" s="1"/>
  <c r="Y313" i="10" s="1"/>
  <c r="P313" i="10"/>
  <c r="R313" i="10" s="1"/>
  <c r="Z313" i="10" s="1"/>
  <c r="O309" i="10"/>
  <c r="Q309" i="10" s="1"/>
  <c r="Y309" i="10" s="1"/>
  <c r="P309" i="10"/>
  <c r="R309" i="10" s="1"/>
  <c r="P306" i="10"/>
  <c r="R306" i="10" s="1"/>
  <c r="O306" i="10"/>
  <c r="Q306" i="10" s="1"/>
  <c r="Y306" i="10" s="1"/>
  <c r="O302" i="10"/>
  <c r="Q302" i="10" s="1"/>
  <c r="Y302" i="10" s="1"/>
  <c r="P302" i="10"/>
  <c r="R302" i="10" s="1"/>
  <c r="Z302" i="10" s="1"/>
  <c r="O298" i="10"/>
  <c r="Q298" i="10" s="1"/>
  <c r="Y298" i="10" s="1"/>
  <c r="P298" i="10"/>
  <c r="R298" i="10" s="1"/>
  <c r="Z298" i="10" s="1"/>
  <c r="O294" i="10"/>
  <c r="Q294" i="10" s="1"/>
  <c r="Y294" i="10" s="1"/>
  <c r="P294" i="10"/>
  <c r="R294" i="10" s="1"/>
  <c r="O290" i="10"/>
  <c r="Q290" i="10" s="1"/>
  <c r="Y290" i="10" s="1"/>
  <c r="P290" i="10"/>
  <c r="R290" i="10" s="1"/>
  <c r="Z290" i="10" s="1"/>
  <c r="P729" i="10"/>
  <c r="R729" i="10" s="1"/>
  <c r="O696" i="10"/>
  <c r="O680" i="10"/>
  <c r="O664" i="10"/>
  <c r="Q664" i="10" s="1"/>
  <c r="Y664" i="10" s="1"/>
  <c r="O648" i="10"/>
  <c r="Q648" i="10" s="1"/>
  <c r="Y648" i="10" s="1"/>
  <c r="O632" i="10"/>
  <c r="Q632" i="10" s="1"/>
  <c r="Y632" i="10" s="1"/>
  <c r="O616" i="10"/>
  <c r="Q616" i="10" s="1"/>
  <c r="Y616" i="10" s="1"/>
  <c r="P588" i="10"/>
  <c r="R588" i="10" s="1"/>
  <c r="P524" i="10"/>
  <c r="R524" i="10" s="1"/>
  <c r="P349" i="10"/>
  <c r="R349" i="10" s="1"/>
  <c r="Z349" i="10" s="1"/>
  <c r="Y644" i="10"/>
  <c r="Y668" i="10"/>
  <c r="W668" i="10"/>
  <c r="Z429" i="10"/>
  <c r="W388" i="10"/>
  <c r="Y411" i="10"/>
  <c r="W336" i="10"/>
  <c r="Y518" i="10"/>
  <c r="W510" i="10"/>
  <c r="Y510" i="10"/>
  <c r="Z676" i="10"/>
  <c r="X676" i="10"/>
  <c r="Z692" i="10"/>
  <c r="X692" i="10"/>
  <c r="W534" i="10"/>
  <c r="Y534" i="10"/>
  <c r="Z684" i="10"/>
  <c r="X609" i="10"/>
  <c r="W378" i="10"/>
  <c r="W657" i="10"/>
  <c r="Y435" i="10"/>
  <c r="Y325" i="10"/>
  <c r="Y559" i="10"/>
  <c r="X644" i="10"/>
  <c r="X490" i="10"/>
  <c r="X661" i="10"/>
  <c r="X481" i="10"/>
  <c r="X388" i="10"/>
  <c r="Z319" i="10"/>
  <c r="W719" i="10"/>
  <c r="Y657" i="10"/>
  <c r="Z648" i="10"/>
  <c r="X648" i="10"/>
  <c r="W586" i="10"/>
  <c r="W417" i="10"/>
  <c r="Y417" i="10"/>
  <c r="Z329" i="10"/>
  <c r="Z323" i="10"/>
  <c r="Y732" i="10"/>
  <c r="W732" i="10"/>
  <c r="Y580" i="10"/>
  <c r="W580" i="10"/>
  <c r="Y577" i="10"/>
  <c r="W577" i="10"/>
  <c r="Y550" i="10"/>
  <c r="W550" i="10"/>
  <c r="W494" i="10"/>
  <c r="Y494" i="10"/>
  <c r="W455" i="10"/>
  <c r="Y455" i="10"/>
  <c r="Z732" i="10"/>
  <c r="X732" i="10"/>
  <c r="Y728" i="10"/>
  <c r="W728" i="10"/>
  <c r="Y724" i="10"/>
  <c r="W724" i="10"/>
  <c r="X718" i="10"/>
  <c r="Z718" i="10"/>
  <c r="Y704" i="10"/>
  <c r="W704" i="10"/>
  <c r="W700" i="10"/>
  <c r="Z680" i="10"/>
  <c r="X680" i="10"/>
  <c r="W526" i="10"/>
  <c r="Y526" i="10"/>
  <c r="Y440" i="10"/>
  <c r="W440" i="10"/>
  <c r="W400" i="10"/>
  <c r="Z397" i="10"/>
  <c r="W372" i="10"/>
  <c r="W364" i="10"/>
  <c r="Y364" i="10"/>
  <c r="X347" i="10"/>
  <c r="W617" i="10"/>
  <c r="Y617" i="10"/>
  <c r="Z549" i="10"/>
  <c r="W424" i="10"/>
  <c r="Y424" i="10"/>
  <c r="Z657" i="10"/>
  <c r="Y624" i="10"/>
  <c r="X641" i="10"/>
  <c r="Z641" i="10"/>
  <c r="Y588" i="10"/>
  <c r="W588" i="10"/>
  <c r="W566" i="10"/>
  <c r="Y566" i="10"/>
  <c r="Y457" i="10"/>
  <c r="Y426" i="10"/>
  <c r="W426" i="10"/>
  <c r="Z407" i="10"/>
  <c r="Z367" i="10"/>
  <c r="X367" i="10"/>
  <c r="Y736" i="10"/>
  <c r="W736" i="10"/>
  <c r="Z700" i="10"/>
  <c r="X700" i="10"/>
  <c r="Z632" i="10"/>
  <c r="X632" i="10"/>
  <c r="X602" i="10"/>
  <c r="Z602" i="10"/>
  <c r="Y720" i="10"/>
  <c r="W720" i="10"/>
  <c r="Z664" i="10"/>
  <c r="X664" i="10"/>
  <c r="Y649" i="10"/>
  <c r="Z616" i="10"/>
  <c r="X616" i="10"/>
  <c r="Y604" i="10"/>
  <c r="Y601" i="10"/>
  <c r="W601" i="10"/>
  <c r="Z566" i="10"/>
  <c r="Y561" i="10"/>
  <c r="W561" i="10"/>
  <c r="Y558" i="10"/>
  <c r="W558" i="10"/>
  <c r="W453" i="10"/>
  <c r="W385" i="10"/>
  <c r="Y385" i="10"/>
  <c r="Z720" i="10"/>
  <c r="W709" i="10"/>
  <c r="Y640" i="10"/>
  <c r="W640" i="10"/>
  <c r="W578" i="10"/>
  <c r="Y578" i="10"/>
  <c r="Y477" i="10"/>
  <c r="W477" i="10"/>
  <c r="W428" i="10"/>
  <c r="Y428" i="10"/>
  <c r="W396" i="10"/>
  <c r="Y396" i="10"/>
  <c r="X385" i="10"/>
  <c r="Z385" i="10"/>
  <c r="W681" i="10"/>
  <c r="Y681" i="10"/>
  <c r="Y574" i="10"/>
  <c r="W574" i="10"/>
  <c r="Z554" i="10"/>
  <c r="X554" i="10"/>
  <c r="W486" i="10"/>
  <c r="Y486" i="10"/>
  <c r="W462" i="10"/>
  <c r="Y462" i="10"/>
  <c r="X408" i="10"/>
  <c r="X380" i="10"/>
  <c r="Z380" i="10"/>
  <c r="Z375" i="10"/>
  <c r="X375" i="10"/>
  <c r="Y708" i="10"/>
  <c r="W708" i="10"/>
  <c r="W687" i="10"/>
  <c r="Y671" i="10"/>
  <c r="W671" i="10"/>
  <c r="Z661" i="10"/>
  <c r="Y655" i="10"/>
  <c r="W655" i="10"/>
  <c r="Z612" i="10"/>
  <c r="X612" i="10"/>
  <c r="Z560" i="10"/>
  <c r="X560" i="10"/>
  <c r="Y503" i="10"/>
  <c r="W503" i="10"/>
  <c r="W495" i="10"/>
  <c r="Y479" i="10"/>
  <c r="W479" i="10"/>
  <c r="Y463" i="10"/>
  <c r="W463" i="10"/>
  <c r="Y437" i="10"/>
  <c r="Z416" i="10"/>
  <c r="Y403" i="10"/>
  <c r="Z388" i="10"/>
  <c r="W292" i="10"/>
  <c r="Y292" i="10"/>
  <c r="W697" i="10"/>
  <c r="Y675" i="10"/>
  <c r="W675" i="10"/>
  <c r="Z668" i="10"/>
  <c r="X668" i="10"/>
  <c r="W659" i="10"/>
  <c r="Z652" i="10"/>
  <c r="X652" i="10"/>
  <c r="Y643" i="10"/>
  <c r="W643" i="10"/>
  <c r="Z636" i="10"/>
  <c r="X636" i="10"/>
  <c r="Z620" i="10"/>
  <c r="X620" i="10"/>
  <c r="W616" i="10"/>
  <c r="Z606" i="10"/>
  <c r="X606" i="10"/>
  <c r="Y554" i="10"/>
  <c r="W554" i="10"/>
  <c r="X537" i="10"/>
  <c r="Y529" i="10"/>
  <c r="W529" i="10"/>
  <c r="Y521" i="10"/>
  <c r="W521" i="10"/>
  <c r="Y515" i="10"/>
  <c r="Y483" i="10"/>
  <c r="W483" i="10"/>
  <c r="Z456" i="10"/>
  <c r="Z411" i="10"/>
  <c r="X411" i="10"/>
  <c r="Z406" i="10"/>
  <c r="X406" i="10"/>
  <c r="W375" i="10"/>
  <c r="Y359" i="10"/>
  <c r="W359" i="10"/>
  <c r="Z322" i="10"/>
  <c r="Z306" i="10"/>
  <c r="X306" i="10"/>
  <c r="Z295" i="10"/>
  <c r="X295" i="10"/>
  <c r="Y734" i="10"/>
  <c r="W734" i="10"/>
  <c r="Y726" i="10"/>
  <c r="W726" i="10"/>
  <c r="Y715" i="10"/>
  <c r="W715" i="10"/>
  <c r="Y712" i="10"/>
  <c r="W712" i="10"/>
  <c r="Y684" i="10"/>
  <c r="W684" i="10"/>
  <c r="Y606" i="10"/>
  <c r="Y582" i="10"/>
  <c r="W582" i="10"/>
  <c r="Y572" i="10"/>
  <c r="W572" i="10"/>
  <c r="Y551" i="10"/>
  <c r="Y523" i="10"/>
  <c r="W523" i="10"/>
  <c r="Z521" i="10"/>
  <c r="X521" i="10"/>
  <c r="Z414" i="10"/>
  <c r="X364" i="10"/>
  <c r="Z364" i="10"/>
  <c r="Z350" i="10"/>
  <c r="W314" i="10"/>
  <c r="Y312" i="10"/>
  <c r="X696" i="10"/>
  <c r="X621" i="10"/>
  <c r="Y699" i="10"/>
  <c r="Y679" i="10"/>
  <c r="W679" i="10"/>
  <c r="Y631" i="10"/>
  <c r="W631" i="10"/>
  <c r="Z610" i="10"/>
  <c r="Y543" i="10"/>
  <c r="W543" i="10"/>
  <c r="X505" i="10"/>
  <c r="Y499" i="10"/>
  <c r="W499" i="10"/>
  <c r="Y487" i="10"/>
  <c r="W487" i="10"/>
  <c r="Y471" i="10"/>
  <c r="Y412" i="10"/>
  <c r="X386" i="10"/>
  <c r="Z362" i="10"/>
  <c r="X362" i="10"/>
  <c r="Y360" i="10"/>
  <c r="Y330" i="10"/>
  <c r="Z317" i="10"/>
  <c r="X305" i="10"/>
  <c r="Z305" i="10"/>
  <c r="Y731" i="10"/>
  <c r="W731" i="10"/>
  <c r="Y725" i="10"/>
  <c r="W725" i="10"/>
  <c r="Y723" i="10"/>
  <c r="W723" i="10"/>
  <c r="Y621" i="10"/>
  <c r="Y466" i="10"/>
  <c r="Z444" i="10"/>
  <c r="Y349" i="10"/>
  <c r="X319" i="10"/>
  <c r="X309" i="10"/>
  <c r="Z309" i="10"/>
  <c r="X684" i="10"/>
  <c r="Z660" i="10"/>
  <c r="X660" i="10"/>
  <c r="Y651" i="10"/>
  <c r="W651" i="10"/>
  <c r="Z644" i="10"/>
  <c r="Z628" i="10"/>
  <c r="X628" i="10"/>
  <c r="Z564" i="10"/>
  <c r="X564" i="10"/>
  <c r="W535" i="10"/>
  <c r="Z530" i="10"/>
  <c r="X530" i="10"/>
  <c r="Z509" i="10"/>
  <c r="Y459" i="10"/>
  <c r="W459" i="10"/>
  <c r="Z451" i="10"/>
  <c r="X451" i="10"/>
  <c r="W430" i="10"/>
  <c r="W410" i="10"/>
  <c r="Y407" i="10"/>
  <c r="W407" i="10"/>
  <c r="Y382" i="10"/>
  <c r="W382" i="10"/>
  <c r="X374" i="10"/>
  <c r="Z358" i="10"/>
  <c r="X358" i="10"/>
  <c r="Z311" i="10"/>
  <c r="Y730" i="10"/>
  <c r="W730" i="10"/>
  <c r="Y722" i="10"/>
  <c r="W722" i="10"/>
  <c r="W703" i="10"/>
  <c r="W692" i="10"/>
  <c r="Y676" i="10"/>
  <c r="W676" i="10"/>
  <c r="Y619" i="10"/>
  <c r="W619" i="10"/>
  <c r="Y564" i="10"/>
  <c r="W564" i="10"/>
  <c r="Y560" i="10"/>
  <c r="W560" i="10"/>
  <c r="Y545" i="10"/>
  <c r="W545" i="10"/>
  <c r="Y519" i="10"/>
  <c r="W519" i="10"/>
  <c r="Y489" i="10"/>
  <c r="W489" i="10"/>
  <c r="Y473" i="10"/>
  <c r="W473" i="10"/>
  <c r="Y451" i="10"/>
  <c r="W451" i="10"/>
  <c r="Y418" i="10"/>
  <c r="W418" i="10"/>
  <c r="Z410" i="10"/>
  <c r="X410" i="10"/>
  <c r="Y390" i="10"/>
  <c r="W390" i="10"/>
  <c r="Z342" i="10"/>
  <c r="X342" i="10"/>
  <c r="Z326" i="10"/>
  <c r="X326" i="10"/>
  <c r="Z315" i="10"/>
  <c r="X315" i="10"/>
  <c r="W290" i="10"/>
  <c r="X704" i="10"/>
  <c r="Z330" i="10"/>
  <c r="X330" i="10"/>
  <c r="W298" i="10"/>
  <c r="Z294" i="10"/>
  <c r="X294" i="10"/>
  <c r="X698" i="10"/>
  <c r="X682" i="10"/>
  <c r="T2" i="10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26" i="7"/>
  <c r="AA26" i="7"/>
  <c r="AB25" i="7"/>
  <c r="AA25" i="7"/>
  <c r="AB24" i="7"/>
  <c r="AA24" i="7"/>
  <c r="AB23" i="7"/>
  <c r="AA23" i="7"/>
  <c r="AB22" i="7"/>
  <c r="AA22" i="7"/>
  <c r="AB21" i="7"/>
  <c r="AA21" i="7"/>
  <c r="AB20" i="7"/>
  <c r="AA20" i="7"/>
  <c r="AB19" i="7"/>
  <c r="AA19" i="7"/>
  <c r="AB18" i="7"/>
  <c r="AA18" i="7"/>
  <c r="AB17" i="7"/>
  <c r="AA17" i="7"/>
  <c r="AB16" i="7"/>
  <c r="AA16" i="7"/>
  <c r="AB15" i="7"/>
  <c r="AA15" i="7"/>
  <c r="AB14" i="7"/>
  <c r="AA14" i="7"/>
  <c r="AB13" i="7"/>
  <c r="AA13" i="7"/>
  <c r="AB12" i="7"/>
  <c r="AA12" i="7"/>
  <c r="AB11" i="7"/>
  <c r="AA11" i="7"/>
  <c r="AB10" i="7"/>
  <c r="AA10" i="7"/>
  <c r="AB9" i="7"/>
  <c r="AA9" i="7"/>
  <c r="AB8" i="7"/>
  <c r="AA8" i="7"/>
  <c r="AB7" i="7"/>
  <c r="AA7" i="7"/>
  <c r="AB6" i="7"/>
  <c r="AA6" i="7"/>
  <c r="AB5" i="7"/>
  <c r="AA5" i="7"/>
  <c r="AB4" i="7"/>
  <c r="AA4" i="7"/>
  <c r="AB3" i="7"/>
  <c r="AA3" i="7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26" i="6"/>
  <c r="AA26" i="6"/>
  <c r="AB25" i="6"/>
  <c r="AA25" i="6"/>
  <c r="AB24" i="6"/>
  <c r="AA24" i="6"/>
  <c r="AB23" i="6"/>
  <c r="AA23" i="6"/>
  <c r="AB22" i="6"/>
  <c r="AA22" i="6"/>
  <c r="AB21" i="6"/>
  <c r="AA21" i="6"/>
  <c r="AB20" i="6"/>
  <c r="AA20" i="6"/>
  <c r="AB19" i="6"/>
  <c r="AA19" i="6"/>
  <c r="AB18" i="6"/>
  <c r="AA18" i="6"/>
  <c r="AB17" i="6"/>
  <c r="AA17" i="6"/>
  <c r="AB16" i="6"/>
  <c r="AA16" i="6"/>
  <c r="AB15" i="6"/>
  <c r="AA15" i="6"/>
  <c r="AB14" i="6"/>
  <c r="AA14" i="6"/>
  <c r="AB13" i="6"/>
  <c r="AA13" i="6"/>
  <c r="AB12" i="6"/>
  <c r="AA12" i="6"/>
  <c r="AB11" i="6"/>
  <c r="AA11" i="6"/>
  <c r="AB10" i="6"/>
  <c r="AA10" i="6"/>
  <c r="AB9" i="6"/>
  <c r="AA9" i="6"/>
  <c r="AB8" i="6"/>
  <c r="AA8" i="6"/>
  <c r="AB7" i="6"/>
  <c r="AA7" i="6"/>
  <c r="AB6" i="6"/>
  <c r="AA6" i="6"/>
  <c r="AB5" i="6"/>
  <c r="AA5" i="6"/>
  <c r="AB4" i="6"/>
  <c r="AA4" i="6"/>
  <c r="AB3" i="6"/>
  <c r="AA3" i="6"/>
  <c r="AB55" i="9"/>
  <c r="AB54" i="9"/>
  <c r="AB53" i="9"/>
  <c r="AB52" i="9"/>
  <c r="AB51" i="9"/>
  <c r="AB50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26" i="9"/>
  <c r="AA26" i="9"/>
  <c r="AB25" i="9"/>
  <c r="AA25" i="9"/>
  <c r="AB24" i="9"/>
  <c r="AA24" i="9"/>
  <c r="AB23" i="9"/>
  <c r="AA23" i="9"/>
  <c r="AB22" i="9"/>
  <c r="AA22" i="9"/>
  <c r="AB21" i="9"/>
  <c r="AA21" i="9"/>
  <c r="AB20" i="9"/>
  <c r="AA20" i="9"/>
  <c r="AB19" i="9"/>
  <c r="AA19" i="9"/>
  <c r="AB18" i="9"/>
  <c r="AA18" i="9"/>
  <c r="AB17" i="9"/>
  <c r="AA17" i="9"/>
  <c r="AB16" i="9"/>
  <c r="AA16" i="9"/>
  <c r="AB15" i="9"/>
  <c r="AA15" i="9"/>
  <c r="AB14" i="9"/>
  <c r="AA14" i="9"/>
  <c r="AB13" i="9"/>
  <c r="AA13" i="9"/>
  <c r="AB12" i="9"/>
  <c r="AA12" i="9"/>
  <c r="AB11" i="9"/>
  <c r="AA11" i="9"/>
  <c r="AB10" i="9"/>
  <c r="AA10" i="9"/>
  <c r="AB9" i="9"/>
  <c r="AA9" i="9"/>
  <c r="AB8" i="9"/>
  <c r="AA8" i="9"/>
  <c r="AB7" i="9"/>
  <c r="AA7" i="9"/>
  <c r="AB6" i="9"/>
  <c r="AA6" i="9"/>
  <c r="AB5" i="9"/>
  <c r="AA5" i="9"/>
  <c r="AB4" i="9"/>
  <c r="AA4" i="9"/>
  <c r="AB3" i="9"/>
  <c r="AA3" i="9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26" i="1"/>
  <c r="AA26" i="1"/>
  <c r="AB25" i="1"/>
  <c r="AA25" i="1"/>
  <c r="AB24" i="1"/>
  <c r="AA24" i="1"/>
  <c r="AB23" i="1"/>
  <c r="AA23" i="1"/>
  <c r="AB22" i="1"/>
  <c r="AA22" i="1"/>
  <c r="AB21" i="1"/>
  <c r="AA21" i="1"/>
  <c r="AB20" i="1"/>
  <c r="AA20" i="1"/>
  <c r="AB19" i="1"/>
  <c r="AA19" i="1"/>
  <c r="AB18" i="1"/>
  <c r="AA18" i="1"/>
  <c r="AB17" i="1"/>
  <c r="AA17" i="1"/>
  <c r="AB16" i="1"/>
  <c r="AA16" i="1"/>
  <c r="AB15" i="1"/>
  <c r="AA15" i="1"/>
  <c r="AB14" i="1"/>
  <c r="AA14" i="1"/>
  <c r="AB13" i="1"/>
  <c r="AA13" i="1"/>
  <c r="AB12" i="1"/>
  <c r="AA12" i="1"/>
  <c r="AB11" i="1"/>
  <c r="AA11" i="1"/>
  <c r="AB10" i="1"/>
  <c r="AA10" i="1"/>
  <c r="AB9" i="1"/>
  <c r="AA9" i="1"/>
  <c r="AB8" i="1"/>
  <c r="AA8" i="1"/>
  <c r="AB7" i="1"/>
  <c r="AA7" i="1"/>
  <c r="AB6" i="1"/>
  <c r="AA6" i="1"/>
  <c r="AB5" i="1"/>
  <c r="AA5" i="1"/>
  <c r="AB4" i="1"/>
  <c r="AA4" i="1"/>
  <c r="AB3" i="1"/>
  <c r="AA3" i="1"/>
  <c r="AB55" i="8"/>
  <c r="AB54" i="8"/>
  <c r="AB53" i="8"/>
  <c r="AB52" i="8"/>
  <c r="AB51" i="8"/>
  <c r="AB50" i="8"/>
  <c r="AB49" i="8"/>
  <c r="AB48" i="8"/>
  <c r="AB47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26" i="8"/>
  <c r="AA26" i="8"/>
  <c r="AB25" i="8"/>
  <c r="AA25" i="8"/>
  <c r="AB24" i="8"/>
  <c r="AA24" i="8"/>
  <c r="AB23" i="8"/>
  <c r="AA23" i="8"/>
  <c r="AB22" i="8"/>
  <c r="AA22" i="8"/>
  <c r="AB21" i="8"/>
  <c r="AA21" i="8"/>
  <c r="AB20" i="8"/>
  <c r="AA20" i="8"/>
  <c r="AB19" i="8"/>
  <c r="AA19" i="8"/>
  <c r="AB18" i="8"/>
  <c r="AA18" i="8"/>
  <c r="AB17" i="8"/>
  <c r="AA17" i="8"/>
  <c r="AB16" i="8"/>
  <c r="AA16" i="8"/>
  <c r="AB15" i="8"/>
  <c r="AA15" i="8"/>
  <c r="AB14" i="8"/>
  <c r="AA14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AB5" i="8"/>
  <c r="AA5" i="8"/>
  <c r="AB4" i="8"/>
  <c r="AA4" i="8"/>
  <c r="AB3" i="8"/>
  <c r="AA3" i="8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26" i="4"/>
  <c r="AA26" i="4"/>
  <c r="AB25" i="4"/>
  <c r="AA25" i="4"/>
  <c r="AB24" i="4"/>
  <c r="AA24" i="4"/>
  <c r="AB23" i="4"/>
  <c r="AA23" i="4"/>
  <c r="AB22" i="4"/>
  <c r="AA22" i="4"/>
  <c r="AB21" i="4"/>
  <c r="AA21" i="4"/>
  <c r="AB20" i="4"/>
  <c r="AA20" i="4"/>
  <c r="AB19" i="4"/>
  <c r="AA19" i="4"/>
  <c r="AB18" i="4"/>
  <c r="AA18" i="4"/>
  <c r="AB17" i="4"/>
  <c r="AA17" i="4"/>
  <c r="AB16" i="4"/>
  <c r="AA16" i="4"/>
  <c r="AB15" i="4"/>
  <c r="AA15" i="4"/>
  <c r="AB14" i="4"/>
  <c r="AA14" i="4"/>
  <c r="AB13" i="4"/>
  <c r="AA13" i="4"/>
  <c r="AB12" i="4"/>
  <c r="AA12" i="4"/>
  <c r="AB11" i="4"/>
  <c r="AA11" i="4"/>
  <c r="AB10" i="4"/>
  <c r="AA10" i="4"/>
  <c r="AB9" i="4"/>
  <c r="AA9" i="4"/>
  <c r="AB8" i="4"/>
  <c r="AA8" i="4"/>
  <c r="AB7" i="4"/>
  <c r="AA7" i="4"/>
  <c r="AB6" i="4"/>
  <c r="AA6" i="4"/>
  <c r="AB5" i="4"/>
  <c r="AA5" i="4"/>
  <c r="AB4" i="4"/>
  <c r="AA4" i="4"/>
  <c r="AB3" i="4"/>
  <c r="AA3" i="4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4" i="3"/>
  <c r="AA14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AB4" i="3"/>
  <c r="AA4" i="3"/>
  <c r="AB3" i="3"/>
  <c r="AA3" i="3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3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S674" i="7"/>
  <c r="S673" i="7"/>
  <c r="S672" i="7"/>
  <c r="S671" i="7"/>
  <c r="S670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6" i="7"/>
  <c r="S415" i="7"/>
  <c r="S414" i="7"/>
  <c r="S413" i="7"/>
  <c r="S412" i="7"/>
  <c r="S411" i="7"/>
  <c r="S410" i="7"/>
  <c r="S409" i="7"/>
  <c r="S408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S4" i="7"/>
  <c r="S3" i="7"/>
  <c r="S2" i="7"/>
  <c r="S674" i="6"/>
  <c r="S673" i="6"/>
  <c r="S672" i="6"/>
  <c r="S671" i="6"/>
  <c r="S670" i="6"/>
  <c r="S669" i="6"/>
  <c r="S668" i="6"/>
  <c r="S667" i="6"/>
  <c r="S666" i="6"/>
  <c r="S665" i="6"/>
  <c r="S664" i="6"/>
  <c r="S663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5" i="6"/>
  <c r="S604" i="6"/>
  <c r="S603" i="6"/>
  <c r="S602" i="6"/>
  <c r="S601" i="6"/>
  <c r="S600" i="6"/>
  <c r="S599" i="6"/>
  <c r="S598" i="6"/>
  <c r="S597" i="6"/>
  <c r="S596" i="6"/>
  <c r="S595" i="6"/>
  <c r="S594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6" i="6"/>
  <c r="S385" i="6"/>
  <c r="S384" i="6"/>
  <c r="S383" i="6"/>
  <c r="S382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9" i="6"/>
  <c r="S368" i="6"/>
  <c r="S367" i="6"/>
  <c r="S366" i="6"/>
  <c r="S365" i="6"/>
  <c r="S364" i="6"/>
  <c r="S363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S6" i="6"/>
  <c r="S5" i="6"/>
  <c r="S4" i="6"/>
  <c r="S3" i="6"/>
  <c r="S2" i="6"/>
  <c r="S674" i="9"/>
  <c r="S673" i="9"/>
  <c r="S672" i="9"/>
  <c r="S671" i="9"/>
  <c r="S670" i="9"/>
  <c r="S669" i="9"/>
  <c r="S668" i="9"/>
  <c r="S667" i="9"/>
  <c r="S666" i="9"/>
  <c r="S665" i="9"/>
  <c r="S664" i="9"/>
  <c r="S663" i="9"/>
  <c r="S662" i="9"/>
  <c r="S661" i="9"/>
  <c r="S660" i="9"/>
  <c r="S659" i="9"/>
  <c r="S658" i="9"/>
  <c r="S657" i="9"/>
  <c r="S656" i="9"/>
  <c r="S655" i="9"/>
  <c r="S654" i="9"/>
  <c r="S653" i="9"/>
  <c r="S652" i="9"/>
  <c r="S651" i="9"/>
  <c r="S650" i="9"/>
  <c r="S649" i="9"/>
  <c r="S648" i="9"/>
  <c r="S647" i="9"/>
  <c r="S646" i="9"/>
  <c r="S645" i="9"/>
  <c r="S644" i="9"/>
  <c r="S643" i="9"/>
  <c r="S642" i="9"/>
  <c r="S641" i="9"/>
  <c r="S640" i="9"/>
  <c r="S639" i="9"/>
  <c r="S638" i="9"/>
  <c r="S637" i="9"/>
  <c r="S636" i="9"/>
  <c r="S635" i="9"/>
  <c r="S634" i="9"/>
  <c r="S633" i="9"/>
  <c r="S632" i="9"/>
  <c r="S631" i="9"/>
  <c r="S630" i="9"/>
  <c r="S629" i="9"/>
  <c r="S628" i="9"/>
  <c r="S627" i="9"/>
  <c r="S626" i="9"/>
  <c r="S625" i="9"/>
  <c r="S624" i="9"/>
  <c r="S623" i="9"/>
  <c r="S622" i="9"/>
  <c r="S621" i="9"/>
  <c r="S620" i="9"/>
  <c r="S619" i="9"/>
  <c r="S618" i="9"/>
  <c r="S617" i="9"/>
  <c r="S616" i="9"/>
  <c r="S615" i="9"/>
  <c r="S614" i="9"/>
  <c r="S613" i="9"/>
  <c r="S612" i="9"/>
  <c r="S611" i="9"/>
  <c r="S610" i="9"/>
  <c r="S609" i="9"/>
  <c r="S608" i="9"/>
  <c r="S607" i="9"/>
  <c r="S606" i="9"/>
  <c r="S605" i="9"/>
  <c r="S604" i="9"/>
  <c r="S603" i="9"/>
  <c r="S602" i="9"/>
  <c r="S601" i="9"/>
  <c r="S600" i="9"/>
  <c r="S599" i="9"/>
  <c r="S598" i="9"/>
  <c r="S597" i="9"/>
  <c r="S596" i="9"/>
  <c r="S595" i="9"/>
  <c r="S594" i="9"/>
  <c r="S593" i="9"/>
  <c r="S592" i="9"/>
  <c r="S591" i="9"/>
  <c r="S590" i="9"/>
  <c r="S589" i="9"/>
  <c r="S588" i="9"/>
  <c r="S587" i="9"/>
  <c r="S586" i="9"/>
  <c r="S585" i="9"/>
  <c r="S584" i="9"/>
  <c r="S583" i="9"/>
  <c r="S582" i="9"/>
  <c r="S581" i="9"/>
  <c r="S580" i="9"/>
  <c r="S579" i="9"/>
  <c r="S578" i="9"/>
  <c r="S577" i="9"/>
  <c r="S576" i="9"/>
  <c r="S575" i="9"/>
  <c r="S574" i="9"/>
  <c r="S573" i="9"/>
  <c r="S572" i="9"/>
  <c r="S571" i="9"/>
  <c r="S570" i="9"/>
  <c r="S569" i="9"/>
  <c r="S568" i="9"/>
  <c r="S567" i="9"/>
  <c r="S566" i="9"/>
  <c r="S565" i="9"/>
  <c r="S564" i="9"/>
  <c r="S563" i="9"/>
  <c r="S562" i="9"/>
  <c r="S561" i="9"/>
  <c r="S560" i="9"/>
  <c r="S559" i="9"/>
  <c r="S558" i="9"/>
  <c r="S557" i="9"/>
  <c r="S556" i="9"/>
  <c r="S555" i="9"/>
  <c r="S554" i="9"/>
  <c r="S553" i="9"/>
  <c r="S552" i="9"/>
  <c r="S551" i="9"/>
  <c r="S550" i="9"/>
  <c r="S549" i="9"/>
  <c r="S548" i="9"/>
  <c r="S547" i="9"/>
  <c r="S546" i="9"/>
  <c r="S545" i="9"/>
  <c r="S544" i="9"/>
  <c r="S543" i="9"/>
  <c r="S542" i="9"/>
  <c r="S541" i="9"/>
  <c r="S540" i="9"/>
  <c r="S539" i="9"/>
  <c r="S538" i="9"/>
  <c r="S537" i="9"/>
  <c r="S536" i="9"/>
  <c r="S535" i="9"/>
  <c r="S534" i="9"/>
  <c r="S533" i="9"/>
  <c r="S532" i="9"/>
  <c r="S531" i="9"/>
  <c r="S530" i="9"/>
  <c r="S529" i="9"/>
  <c r="S528" i="9"/>
  <c r="S527" i="9"/>
  <c r="S526" i="9"/>
  <c r="S525" i="9"/>
  <c r="S524" i="9"/>
  <c r="S523" i="9"/>
  <c r="S522" i="9"/>
  <c r="S521" i="9"/>
  <c r="S520" i="9"/>
  <c r="S519" i="9"/>
  <c r="S518" i="9"/>
  <c r="S517" i="9"/>
  <c r="S516" i="9"/>
  <c r="S515" i="9"/>
  <c r="S514" i="9"/>
  <c r="S513" i="9"/>
  <c r="S512" i="9"/>
  <c r="S511" i="9"/>
  <c r="S510" i="9"/>
  <c r="S509" i="9"/>
  <c r="S508" i="9"/>
  <c r="S507" i="9"/>
  <c r="S506" i="9"/>
  <c r="S505" i="9"/>
  <c r="S504" i="9"/>
  <c r="S503" i="9"/>
  <c r="S502" i="9"/>
  <c r="S501" i="9"/>
  <c r="S500" i="9"/>
  <c r="S499" i="9"/>
  <c r="S498" i="9"/>
  <c r="S497" i="9"/>
  <c r="S496" i="9"/>
  <c r="S495" i="9"/>
  <c r="S494" i="9"/>
  <c r="S493" i="9"/>
  <c r="S492" i="9"/>
  <c r="S491" i="9"/>
  <c r="S490" i="9"/>
  <c r="S489" i="9"/>
  <c r="S488" i="9"/>
  <c r="S487" i="9"/>
  <c r="S486" i="9"/>
  <c r="S485" i="9"/>
  <c r="S484" i="9"/>
  <c r="S483" i="9"/>
  <c r="S482" i="9"/>
  <c r="S481" i="9"/>
  <c r="S480" i="9"/>
  <c r="S479" i="9"/>
  <c r="S478" i="9"/>
  <c r="S477" i="9"/>
  <c r="S476" i="9"/>
  <c r="S475" i="9"/>
  <c r="S474" i="9"/>
  <c r="S473" i="9"/>
  <c r="S472" i="9"/>
  <c r="S471" i="9"/>
  <c r="S470" i="9"/>
  <c r="S469" i="9"/>
  <c r="S468" i="9"/>
  <c r="S467" i="9"/>
  <c r="S466" i="9"/>
  <c r="S465" i="9"/>
  <c r="S464" i="9"/>
  <c r="S463" i="9"/>
  <c r="S462" i="9"/>
  <c r="S461" i="9"/>
  <c r="S460" i="9"/>
  <c r="S459" i="9"/>
  <c r="S458" i="9"/>
  <c r="S457" i="9"/>
  <c r="S456" i="9"/>
  <c r="S455" i="9"/>
  <c r="S454" i="9"/>
  <c r="S453" i="9"/>
  <c r="S452" i="9"/>
  <c r="S451" i="9"/>
  <c r="S450" i="9"/>
  <c r="S449" i="9"/>
  <c r="S448" i="9"/>
  <c r="S447" i="9"/>
  <c r="S446" i="9"/>
  <c r="S445" i="9"/>
  <c r="S444" i="9"/>
  <c r="S443" i="9"/>
  <c r="S442" i="9"/>
  <c r="S441" i="9"/>
  <c r="S440" i="9"/>
  <c r="S439" i="9"/>
  <c r="S438" i="9"/>
  <c r="S437" i="9"/>
  <c r="S436" i="9"/>
  <c r="S435" i="9"/>
  <c r="S434" i="9"/>
  <c r="S433" i="9"/>
  <c r="S432" i="9"/>
  <c r="S431" i="9"/>
  <c r="S430" i="9"/>
  <c r="S429" i="9"/>
  <c r="S428" i="9"/>
  <c r="S427" i="9"/>
  <c r="S426" i="9"/>
  <c r="S425" i="9"/>
  <c r="S424" i="9"/>
  <c r="S423" i="9"/>
  <c r="S422" i="9"/>
  <c r="S421" i="9"/>
  <c r="S420" i="9"/>
  <c r="S419" i="9"/>
  <c r="S418" i="9"/>
  <c r="S417" i="9"/>
  <c r="S416" i="9"/>
  <c r="S415" i="9"/>
  <c r="S414" i="9"/>
  <c r="S413" i="9"/>
  <c r="S412" i="9"/>
  <c r="S411" i="9"/>
  <c r="S410" i="9"/>
  <c r="S409" i="9"/>
  <c r="S408" i="9"/>
  <c r="S407" i="9"/>
  <c r="S406" i="9"/>
  <c r="S405" i="9"/>
  <c r="S404" i="9"/>
  <c r="S403" i="9"/>
  <c r="S402" i="9"/>
  <c r="S401" i="9"/>
  <c r="S400" i="9"/>
  <c r="S399" i="9"/>
  <c r="S398" i="9"/>
  <c r="S397" i="9"/>
  <c r="S396" i="9"/>
  <c r="S395" i="9"/>
  <c r="S394" i="9"/>
  <c r="S393" i="9"/>
  <c r="S392" i="9"/>
  <c r="S391" i="9"/>
  <c r="S390" i="9"/>
  <c r="S389" i="9"/>
  <c r="S388" i="9"/>
  <c r="S387" i="9"/>
  <c r="S386" i="9"/>
  <c r="S385" i="9"/>
  <c r="S384" i="9"/>
  <c r="S383" i="9"/>
  <c r="S382" i="9"/>
  <c r="S381" i="9"/>
  <c r="S380" i="9"/>
  <c r="S379" i="9"/>
  <c r="S378" i="9"/>
  <c r="S377" i="9"/>
  <c r="S376" i="9"/>
  <c r="S375" i="9"/>
  <c r="S374" i="9"/>
  <c r="S373" i="9"/>
  <c r="S372" i="9"/>
  <c r="S371" i="9"/>
  <c r="S370" i="9"/>
  <c r="S369" i="9"/>
  <c r="S368" i="9"/>
  <c r="S367" i="9"/>
  <c r="S366" i="9"/>
  <c r="S365" i="9"/>
  <c r="S364" i="9"/>
  <c r="S363" i="9"/>
  <c r="S362" i="9"/>
  <c r="S361" i="9"/>
  <c r="S360" i="9"/>
  <c r="S359" i="9"/>
  <c r="S358" i="9"/>
  <c r="S357" i="9"/>
  <c r="S356" i="9"/>
  <c r="S355" i="9"/>
  <c r="S354" i="9"/>
  <c r="S353" i="9"/>
  <c r="S352" i="9"/>
  <c r="S351" i="9"/>
  <c r="S350" i="9"/>
  <c r="S349" i="9"/>
  <c r="S348" i="9"/>
  <c r="S347" i="9"/>
  <c r="S346" i="9"/>
  <c r="S345" i="9"/>
  <c r="S344" i="9"/>
  <c r="S343" i="9"/>
  <c r="S342" i="9"/>
  <c r="S341" i="9"/>
  <c r="S340" i="9"/>
  <c r="S339" i="9"/>
  <c r="S338" i="9"/>
  <c r="S337" i="9"/>
  <c r="S336" i="9"/>
  <c r="S335" i="9"/>
  <c r="S334" i="9"/>
  <c r="S333" i="9"/>
  <c r="S332" i="9"/>
  <c r="S331" i="9"/>
  <c r="S330" i="9"/>
  <c r="S329" i="9"/>
  <c r="S328" i="9"/>
  <c r="S327" i="9"/>
  <c r="S326" i="9"/>
  <c r="S325" i="9"/>
  <c r="S324" i="9"/>
  <c r="S323" i="9"/>
  <c r="S322" i="9"/>
  <c r="S321" i="9"/>
  <c r="S320" i="9"/>
  <c r="S319" i="9"/>
  <c r="S318" i="9"/>
  <c r="S317" i="9"/>
  <c r="S316" i="9"/>
  <c r="S315" i="9"/>
  <c r="S314" i="9"/>
  <c r="S313" i="9"/>
  <c r="S312" i="9"/>
  <c r="S311" i="9"/>
  <c r="S310" i="9"/>
  <c r="S309" i="9"/>
  <c r="S308" i="9"/>
  <c r="S307" i="9"/>
  <c r="S306" i="9"/>
  <c r="S305" i="9"/>
  <c r="S304" i="9"/>
  <c r="S303" i="9"/>
  <c r="S302" i="9"/>
  <c r="S301" i="9"/>
  <c r="S300" i="9"/>
  <c r="S299" i="9"/>
  <c r="S298" i="9"/>
  <c r="S297" i="9"/>
  <c r="S296" i="9"/>
  <c r="S295" i="9"/>
  <c r="S294" i="9"/>
  <c r="S293" i="9"/>
  <c r="S291" i="9"/>
  <c r="S290" i="9"/>
  <c r="S289" i="9"/>
  <c r="S288" i="9"/>
  <c r="S287" i="9"/>
  <c r="S286" i="9"/>
  <c r="S285" i="9"/>
  <c r="S284" i="9"/>
  <c r="S283" i="9"/>
  <c r="S282" i="9"/>
  <c r="S281" i="9"/>
  <c r="S280" i="9"/>
  <c r="S279" i="9"/>
  <c r="S278" i="9"/>
  <c r="S277" i="9"/>
  <c r="S276" i="9"/>
  <c r="S275" i="9"/>
  <c r="S274" i="9"/>
  <c r="S273" i="9"/>
  <c r="S272" i="9"/>
  <c r="S271" i="9"/>
  <c r="S270" i="9"/>
  <c r="S269" i="9"/>
  <c r="S268" i="9"/>
  <c r="S267" i="9"/>
  <c r="S266" i="9"/>
  <c r="S265" i="9"/>
  <c r="S264" i="9"/>
  <c r="S263" i="9"/>
  <c r="S262" i="9"/>
  <c r="S261" i="9"/>
  <c r="S260" i="9"/>
  <c r="S259" i="9"/>
  <c r="S258" i="9"/>
  <c r="S257" i="9"/>
  <c r="S256" i="9"/>
  <c r="S255" i="9"/>
  <c r="S254" i="9"/>
  <c r="S253" i="9"/>
  <c r="S252" i="9"/>
  <c r="S251" i="9"/>
  <c r="S250" i="9"/>
  <c r="S249" i="9"/>
  <c r="S248" i="9"/>
  <c r="S247" i="9"/>
  <c r="S246" i="9"/>
  <c r="S245" i="9"/>
  <c r="S244" i="9"/>
  <c r="S243" i="9"/>
  <c r="S242" i="9"/>
  <c r="S241" i="9"/>
  <c r="S240" i="9"/>
  <c r="S239" i="9"/>
  <c r="S238" i="9"/>
  <c r="S237" i="9"/>
  <c r="S236" i="9"/>
  <c r="S235" i="9"/>
  <c r="S234" i="9"/>
  <c r="S233" i="9"/>
  <c r="S232" i="9"/>
  <c r="S231" i="9"/>
  <c r="S230" i="9"/>
  <c r="S229" i="9"/>
  <c r="S228" i="9"/>
  <c r="S227" i="9"/>
  <c r="S226" i="9"/>
  <c r="S225" i="9"/>
  <c r="S224" i="9"/>
  <c r="S223" i="9"/>
  <c r="S222" i="9"/>
  <c r="S221" i="9"/>
  <c r="S220" i="9"/>
  <c r="S219" i="9"/>
  <c r="S218" i="9"/>
  <c r="S217" i="9"/>
  <c r="S216" i="9"/>
  <c r="S215" i="9"/>
  <c r="S214" i="9"/>
  <c r="S213" i="9"/>
  <c r="S212" i="9"/>
  <c r="S211" i="9"/>
  <c r="S210" i="9"/>
  <c r="S209" i="9"/>
  <c r="S208" i="9"/>
  <c r="S207" i="9"/>
  <c r="S206" i="9"/>
  <c r="S205" i="9"/>
  <c r="S204" i="9"/>
  <c r="S203" i="9"/>
  <c r="S202" i="9"/>
  <c r="S201" i="9"/>
  <c r="S200" i="9"/>
  <c r="S199" i="9"/>
  <c r="S198" i="9"/>
  <c r="S197" i="9"/>
  <c r="S196" i="9"/>
  <c r="S195" i="9"/>
  <c r="S194" i="9"/>
  <c r="S193" i="9"/>
  <c r="S192" i="9"/>
  <c r="S191" i="9"/>
  <c r="S190" i="9"/>
  <c r="S189" i="9"/>
  <c r="S188" i="9"/>
  <c r="S187" i="9"/>
  <c r="S186" i="9"/>
  <c r="S185" i="9"/>
  <c r="S184" i="9"/>
  <c r="S183" i="9"/>
  <c r="S182" i="9"/>
  <c r="S181" i="9"/>
  <c r="S180" i="9"/>
  <c r="S179" i="9"/>
  <c r="S178" i="9"/>
  <c r="S177" i="9"/>
  <c r="S176" i="9"/>
  <c r="S175" i="9"/>
  <c r="S174" i="9"/>
  <c r="S173" i="9"/>
  <c r="S172" i="9"/>
  <c r="S171" i="9"/>
  <c r="S170" i="9"/>
  <c r="S169" i="9"/>
  <c r="S168" i="9"/>
  <c r="S167" i="9"/>
  <c r="S166" i="9"/>
  <c r="S165" i="9"/>
  <c r="S164" i="9"/>
  <c r="S163" i="9"/>
  <c r="S162" i="9"/>
  <c r="S161" i="9"/>
  <c r="S160" i="9"/>
  <c r="S159" i="9"/>
  <c r="S158" i="9"/>
  <c r="S157" i="9"/>
  <c r="S156" i="9"/>
  <c r="S155" i="9"/>
  <c r="S154" i="9"/>
  <c r="S153" i="9"/>
  <c r="S152" i="9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S20" i="9"/>
  <c r="S19" i="9"/>
  <c r="S18" i="9"/>
  <c r="S17" i="9"/>
  <c r="S16" i="9"/>
  <c r="S15" i="9"/>
  <c r="S14" i="9"/>
  <c r="S13" i="9"/>
  <c r="S12" i="9"/>
  <c r="S11" i="9"/>
  <c r="S10" i="9"/>
  <c r="S9" i="9"/>
  <c r="S8" i="9"/>
  <c r="S7" i="9"/>
  <c r="S6" i="9"/>
  <c r="S5" i="9"/>
  <c r="S4" i="9"/>
  <c r="S3" i="9"/>
  <c r="S2" i="9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S674" i="8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1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S2" i="8"/>
  <c r="S293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2" i="4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4" i="3"/>
  <c r="S3" i="3"/>
  <c r="S2" i="3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2" i="2"/>
  <c r="N674" i="7"/>
  <c r="L674" i="7"/>
  <c r="N673" i="7"/>
  <c r="L673" i="7"/>
  <c r="N672" i="7"/>
  <c r="L672" i="7"/>
  <c r="N671" i="7"/>
  <c r="L671" i="7"/>
  <c r="N670" i="7"/>
  <c r="L670" i="7"/>
  <c r="N669" i="7"/>
  <c r="L669" i="7"/>
  <c r="N668" i="7"/>
  <c r="L668" i="7"/>
  <c r="N667" i="7"/>
  <c r="L667" i="7"/>
  <c r="N666" i="7"/>
  <c r="L666" i="7"/>
  <c r="N665" i="7"/>
  <c r="L665" i="7"/>
  <c r="N664" i="7"/>
  <c r="L664" i="7"/>
  <c r="N663" i="7"/>
  <c r="L663" i="7"/>
  <c r="N662" i="7"/>
  <c r="L662" i="7"/>
  <c r="N661" i="7"/>
  <c r="L661" i="7"/>
  <c r="N660" i="7"/>
  <c r="L660" i="7"/>
  <c r="N659" i="7"/>
  <c r="L659" i="7"/>
  <c r="N658" i="7"/>
  <c r="L658" i="7"/>
  <c r="N657" i="7"/>
  <c r="L657" i="7"/>
  <c r="N656" i="7"/>
  <c r="L656" i="7"/>
  <c r="N655" i="7"/>
  <c r="L655" i="7"/>
  <c r="N654" i="7"/>
  <c r="L654" i="7"/>
  <c r="N653" i="7"/>
  <c r="L653" i="7"/>
  <c r="N652" i="7"/>
  <c r="L652" i="7"/>
  <c r="N651" i="7"/>
  <c r="L651" i="7"/>
  <c r="N650" i="7"/>
  <c r="L650" i="7"/>
  <c r="N649" i="7"/>
  <c r="L649" i="7"/>
  <c r="N648" i="7"/>
  <c r="L648" i="7"/>
  <c r="N647" i="7"/>
  <c r="L647" i="7"/>
  <c r="N646" i="7"/>
  <c r="L646" i="7"/>
  <c r="N645" i="7"/>
  <c r="L645" i="7"/>
  <c r="N644" i="7"/>
  <c r="L644" i="7"/>
  <c r="N643" i="7"/>
  <c r="L643" i="7"/>
  <c r="N642" i="7"/>
  <c r="L642" i="7"/>
  <c r="N641" i="7"/>
  <c r="L641" i="7"/>
  <c r="N640" i="7"/>
  <c r="L640" i="7"/>
  <c r="N639" i="7"/>
  <c r="L639" i="7"/>
  <c r="N638" i="7"/>
  <c r="L638" i="7"/>
  <c r="N637" i="7"/>
  <c r="L637" i="7"/>
  <c r="N636" i="7"/>
  <c r="L636" i="7"/>
  <c r="N635" i="7"/>
  <c r="L635" i="7"/>
  <c r="N634" i="7"/>
  <c r="L634" i="7"/>
  <c r="N633" i="7"/>
  <c r="L633" i="7"/>
  <c r="N632" i="7"/>
  <c r="L632" i="7"/>
  <c r="N631" i="7"/>
  <c r="L631" i="7"/>
  <c r="N630" i="7"/>
  <c r="L630" i="7"/>
  <c r="N629" i="7"/>
  <c r="L629" i="7"/>
  <c r="N628" i="7"/>
  <c r="L628" i="7"/>
  <c r="N627" i="7"/>
  <c r="L627" i="7"/>
  <c r="N626" i="7"/>
  <c r="L626" i="7"/>
  <c r="N625" i="7"/>
  <c r="L625" i="7"/>
  <c r="N624" i="7"/>
  <c r="L624" i="7"/>
  <c r="N623" i="7"/>
  <c r="L623" i="7"/>
  <c r="N622" i="7"/>
  <c r="L622" i="7"/>
  <c r="N621" i="7"/>
  <c r="L621" i="7"/>
  <c r="N620" i="7"/>
  <c r="L620" i="7"/>
  <c r="N619" i="7"/>
  <c r="L619" i="7"/>
  <c r="N618" i="7"/>
  <c r="L618" i="7"/>
  <c r="N617" i="7"/>
  <c r="L617" i="7"/>
  <c r="N616" i="7"/>
  <c r="L616" i="7"/>
  <c r="N615" i="7"/>
  <c r="L615" i="7"/>
  <c r="N614" i="7"/>
  <c r="L614" i="7"/>
  <c r="N613" i="7"/>
  <c r="L613" i="7"/>
  <c r="N612" i="7"/>
  <c r="L612" i="7"/>
  <c r="N611" i="7"/>
  <c r="L611" i="7"/>
  <c r="N610" i="7"/>
  <c r="L610" i="7"/>
  <c r="N609" i="7"/>
  <c r="L609" i="7"/>
  <c r="N608" i="7"/>
  <c r="L608" i="7"/>
  <c r="N607" i="7"/>
  <c r="L607" i="7"/>
  <c r="N606" i="7"/>
  <c r="L606" i="7"/>
  <c r="N605" i="7"/>
  <c r="L605" i="7"/>
  <c r="N604" i="7"/>
  <c r="L604" i="7"/>
  <c r="N603" i="7"/>
  <c r="L603" i="7"/>
  <c r="N602" i="7"/>
  <c r="L602" i="7"/>
  <c r="N601" i="7"/>
  <c r="L601" i="7"/>
  <c r="N600" i="7"/>
  <c r="L600" i="7"/>
  <c r="N599" i="7"/>
  <c r="L599" i="7"/>
  <c r="N598" i="7"/>
  <c r="L598" i="7"/>
  <c r="N597" i="7"/>
  <c r="L597" i="7"/>
  <c r="N596" i="7"/>
  <c r="L596" i="7"/>
  <c r="N595" i="7"/>
  <c r="L595" i="7"/>
  <c r="N594" i="7"/>
  <c r="L594" i="7"/>
  <c r="N593" i="7"/>
  <c r="L593" i="7"/>
  <c r="N592" i="7"/>
  <c r="L592" i="7"/>
  <c r="N591" i="7"/>
  <c r="L591" i="7"/>
  <c r="N590" i="7"/>
  <c r="L590" i="7"/>
  <c r="N589" i="7"/>
  <c r="L589" i="7"/>
  <c r="N588" i="7"/>
  <c r="L588" i="7"/>
  <c r="N587" i="7"/>
  <c r="L587" i="7"/>
  <c r="N586" i="7"/>
  <c r="L586" i="7"/>
  <c r="N585" i="7"/>
  <c r="L585" i="7"/>
  <c r="N584" i="7"/>
  <c r="L584" i="7"/>
  <c r="N583" i="7"/>
  <c r="L583" i="7"/>
  <c r="N582" i="7"/>
  <c r="L582" i="7"/>
  <c r="N581" i="7"/>
  <c r="L581" i="7"/>
  <c r="N580" i="7"/>
  <c r="L580" i="7"/>
  <c r="N579" i="7"/>
  <c r="L579" i="7"/>
  <c r="N578" i="7"/>
  <c r="L578" i="7"/>
  <c r="N577" i="7"/>
  <c r="L577" i="7"/>
  <c r="N576" i="7"/>
  <c r="L576" i="7"/>
  <c r="N575" i="7"/>
  <c r="L575" i="7"/>
  <c r="N574" i="7"/>
  <c r="L574" i="7"/>
  <c r="N573" i="7"/>
  <c r="L573" i="7"/>
  <c r="N572" i="7"/>
  <c r="L572" i="7"/>
  <c r="N571" i="7"/>
  <c r="L571" i="7"/>
  <c r="N570" i="7"/>
  <c r="L570" i="7"/>
  <c r="N569" i="7"/>
  <c r="L569" i="7"/>
  <c r="N568" i="7"/>
  <c r="L568" i="7"/>
  <c r="N567" i="7"/>
  <c r="L567" i="7"/>
  <c r="N566" i="7"/>
  <c r="L566" i="7"/>
  <c r="N565" i="7"/>
  <c r="L565" i="7"/>
  <c r="N564" i="7"/>
  <c r="L564" i="7"/>
  <c r="N563" i="7"/>
  <c r="L563" i="7"/>
  <c r="N562" i="7"/>
  <c r="L562" i="7"/>
  <c r="N561" i="7"/>
  <c r="L561" i="7"/>
  <c r="N560" i="7"/>
  <c r="L560" i="7"/>
  <c r="N559" i="7"/>
  <c r="L559" i="7"/>
  <c r="N558" i="7"/>
  <c r="L558" i="7"/>
  <c r="N557" i="7"/>
  <c r="L557" i="7"/>
  <c r="N556" i="7"/>
  <c r="L556" i="7"/>
  <c r="N555" i="7"/>
  <c r="L555" i="7"/>
  <c r="N554" i="7"/>
  <c r="L554" i="7"/>
  <c r="N553" i="7"/>
  <c r="L553" i="7"/>
  <c r="N552" i="7"/>
  <c r="L552" i="7"/>
  <c r="N551" i="7"/>
  <c r="L551" i="7"/>
  <c r="N550" i="7"/>
  <c r="L550" i="7"/>
  <c r="N549" i="7"/>
  <c r="L549" i="7"/>
  <c r="N548" i="7"/>
  <c r="L548" i="7"/>
  <c r="N547" i="7"/>
  <c r="L547" i="7"/>
  <c r="N546" i="7"/>
  <c r="L546" i="7"/>
  <c r="N545" i="7"/>
  <c r="L545" i="7"/>
  <c r="N544" i="7"/>
  <c r="L544" i="7"/>
  <c r="N543" i="7"/>
  <c r="L543" i="7"/>
  <c r="N542" i="7"/>
  <c r="L542" i="7"/>
  <c r="N541" i="7"/>
  <c r="L541" i="7"/>
  <c r="N540" i="7"/>
  <c r="L540" i="7"/>
  <c r="N539" i="7"/>
  <c r="L539" i="7"/>
  <c r="N538" i="7"/>
  <c r="L538" i="7"/>
  <c r="N537" i="7"/>
  <c r="L537" i="7"/>
  <c r="N536" i="7"/>
  <c r="L536" i="7"/>
  <c r="N535" i="7"/>
  <c r="L535" i="7"/>
  <c r="N534" i="7"/>
  <c r="L534" i="7"/>
  <c r="N533" i="7"/>
  <c r="L533" i="7"/>
  <c r="N532" i="7"/>
  <c r="L532" i="7"/>
  <c r="N531" i="7"/>
  <c r="L531" i="7"/>
  <c r="N530" i="7"/>
  <c r="L530" i="7"/>
  <c r="N529" i="7"/>
  <c r="L529" i="7"/>
  <c r="N528" i="7"/>
  <c r="L528" i="7"/>
  <c r="N527" i="7"/>
  <c r="L527" i="7"/>
  <c r="N526" i="7"/>
  <c r="L526" i="7"/>
  <c r="N525" i="7"/>
  <c r="L525" i="7"/>
  <c r="N524" i="7"/>
  <c r="L524" i="7"/>
  <c r="N523" i="7"/>
  <c r="L523" i="7"/>
  <c r="N522" i="7"/>
  <c r="L522" i="7"/>
  <c r="N521" i="7"/>
  <c r="L521" i="7"/>
  <c r="N520" i="7"/>
  <c r="L520" i="7"/>
  <c r="N519" i="7"/>
  <c r="L519" i="7"/>
  <c r="N518" i="7"/>
  <c r="L518" i="7"/>
  <c r="N517" i="7"/>
  <c r="L517" i="7"/>
  <c r="N516" i="7"/>
  <c r="L516" i="7"/>
  <c r="N515" i="7"/>
  <c r="L515" i="7"/>
  <c r="N514" i="7"/>
  <c r="L514" i="7"/>
  <c r="N513" i="7"/>
  <c r="L513" i="7"/>
  <c r="N512" i="7"/>
  <c r="L512" i="7"/>
  <c r="N511" i="7"/>
  <c r="L511" i="7"/>
  <c r="N510" i="7"/>
  <c r="L510" i="7"/>
  <c r="N509" i="7"/>
  <c r="L509" i="7"/>
  <c r="N508" i="7"/>
  <c r="L508" i="7"/>
  <c r="N507" i="7"/>
  <c r="L507" i="7"/>
  <c r="N506" i="7"/>
  <c r="L506" i="7"/>
  <c r="N505" i="7"/>
  <c r="L505" i="7"/>
  <c r="N504" i="7"/>
  <c r="L504" i="7"/>
  <c r="N503" i="7"/>
  <c r="L503" i="7"/>
  <c r="N502" i="7"/>
  <c r="L502" i="7"/>
  <c r="N501" i="7"/>
  <c r="L501" i="7"/>
  <c r="N500" i="7"/>
  <c r="L500" i="7"/>
  <c r="N499" i="7"/>
  <c r="L499" i="7"/>
  <c r="N498" i="7"/>
  <c r="L498" i="7"/>
  <c r="N497" i="7"/>
  <c r="L497" i="7"/>
  <c r="N496" i="7"/>
  <c r="L496" i="7"/>
  <c r="N495" i="7"/>
  <c r="L495" i="7"/>
  <c r="N494" i="7"/>
  <c r="L494" i="7"/>
  <c r="N493" i="7"/>
  <c r="L493" i="7"/>
  <c r="N492" i="7"/>
  <c r="L492" i="7"/>
  <c r="N491" i="7"/>
  <c r="L491" i="7"/>
  <c r="N490" i="7"/>
  <c r="L490" i="7"/>
  <c r="N489" i="7"/>
  <c r="L489" i="7"/>
  <c r="N488" i="7"/>
  <c r="L488" i="7"/>
  <c r="N487" i="7"/>
  <c r="L487" i="7"/>
  <c r="N486" i="7"/>
  <c r="L486" i="7"/>
  <c r="N485" i="7"/>
  <c r="L485" i="7"/>
  <c r="N484" i="7"/>
  <c r="L484" i="7"/>
  <c r="N483" i="7"/>
  <c r="L483" i="7"/>
  <c r="N482" i="7"/>
  <c r="L482" i="7"/>
  <c r="N481" i="7"/>
  <c r="L481" i="7"/>
  <c r="N480" i="7"/>
  <c r="L480" i="7"/>
  <c r="N479" i="7"/>
  <c r="L479" i="7"/>
  <c r="N478" i="7"/>
  <c r="L478" i="7"/>
  <c r="N477" i="7"/>
  <c r="L477" i="7"/>
  <c r="N476" i="7"/>
  <c r="L476" i="7"/>
  <c r="N475" i="7"/>
  <c r="L475" i="7"/>
  <c r="N474" i="7"/>
  <c r="L474" i="7"/>
  <c r="N473" i="7"/>
  <c r="L473" i="7"/>
  <c r="N472" i="7"/>
  <c r="L472" i="7"/>
  <c r="N471" i="7"/>
  <c r="L471" i="7"/>
  <c r="N470" i="7"/>
  <c r="L470" i="7"/>
  <c r="N469" i="7"/>
  <c r="L469" i="7"/>
  <c r="N468" i="7"/>
  <c r="L468" i="7"/>
  <c r="N467" i="7"/>
  <c r="L467" i="7"/>
  <c r="N466" i="7"/>
  <c r="L466" i="7"/>
  <c r="N465" i="7"/>
  <c r="L465" i="7"/>
  <c r="N464" i="7"/>
  <c r="L464" i="7"/>
  <c r="N463" i="7"/>
  <c r="L463" i="7"/>
  <c r="N462" i="7"/>
  <c r="L462" i="7"/>
  <c r="N461" i="7"/>
  <c r="L461" i="7"/>
  <c r="N460" i="7"/>
  <c r="L460" i="7"/>
  <c r="N459" i="7"/>
  <c r="L459" i="7"/>
  <c r="N458" i="7"/>
  <c r="L458" i="7"/>
  <c r="N457" i="7"/>
  <c r="L457" i="7"/>
  <c r="N456" i="7"/>
  <c r="L456" i="7"/>
  <c r="N455" i="7"/>
  <c r="L455" i="7"/>
  <c r="N454" i="7"/>
  <c r="L454" i="7"/>
  <c r="N453" i="7"/>
  <c r="L453" i="7"/>
  <c r="N452" i="7"/>
  <c r="L452" i="7"/>
  <c r="N451" i="7"/>
  <c r="L451" i="7"/>
  <c r="N450" i="7"/>
  <c r="L450" i="7"/>
  <c r="N449" i="7"/>
  <c r="L449" i="7"/>
  <c r="N448" i="7"/>
  <c r="L448" i="7"/>
  <c r="N447" i="7"/>
  <c r="L447" i="7"/>
  <c r="N446" i="7"/>
  <c r="L446" i="7"/>
  <c r="N445" i="7"/>
  <c r="L445" i="7"/>
  <c r="N444" i="7"/>
  <c r="L444" i="7"/>
  <c r="N443" i="7"/>
  <c r="L443" i="7"/>
  <c r="N442" i="7"/>
  <c r="L442" i="7"/>
  <c r="N441" i="7"/>
  <c r="L441" i="7"/>
  <c r="N440" i="7"/>
  <c r="L440" i="7"/>
  <c r="N439" i="7"/>
  <c r="L439" i="7"/>
  <c r="N438" i="7"/>
  <c r="L438" i="7"/>
  <c r="N437" i="7"/>
  <c r="L437" i="7"/>
  <c r="N436" i="7"/>
  <c r="L436" i="7"/>
  <c r="N435" i="7"/>
  <c r="L435" i="7"/>
  <c r="N434" i="7"/>
  <c r="L434" i="7"/>
  <c r="N433" i="7"/>
  <c r="L433" i="7"/>
  <c r="N432" i="7"/>
  <c r="L432" i="7"/>
  <c r="N431" i="7"/>
  <c r="L431" i="7"/>
  <c r="N430" i="7"/>
  <c r="L430" i="7"/>
  <c r="N429" i="7"/>
  <c r="L429" i="7"/>
  <c r="N428" i="7"/>
  <c r="L428" i="7"/>
  <c r="N427" i="7"/>
  <c r="L427" i="7"/>
  <c r="N426" i="7"/>
  <c r="L426" i="7"/>
  <c r="N425" i="7"/>
  <c r="L425" i="7"/>
  <c r="N424" i="7"/>
  <c r="L424" i="7"/>
  <c r="N423" i="7"/>
  <c r="L423" i="7"/>
  <c r="N422" i="7"/>
  <c r="L422" i="7"/>
  <c r="N421" i="7"/>
  <c r="L421" i="7"/>
  <c r="N420" i="7"/>
  <c r="L420" i="7"/>
  <c r="N419" i="7"/>
  <c r="L419" i="7"/>
  <c r="N418" i="7"/>
  <c r="L418" i="7"/>
  <c r="N417" i="7"/>
  <c r="L417" i="7"/>
  <c r="N416" i="7"/>
  <c r="L416" i="7"/>
  <c r="N415" i="7"/>
  <c r="L415" i="7"/>
  <c r="N414" i="7"/>
  <c r="L414" i="7"/>
  <c r="N413" i="7"/>
  <c r="L413" i="7"/>
  <c r="N412" i="7"/>
  <c r="L412" i="7"/>
  <c r="N411" i="7"/>
  <c r="L411" i="7"/>
  <c r="N410" i="7"/>
  <c r="L410" i="7"/>
  <c r="N409" i="7"/>
  <c r="L409" i="7"/>
  <c r="N408" i="7"/>
  <c r="L408" i="7"/>
  <c r="N407" i="7"/>
  <c r="L407" i="7"/>
  <c r="N406" i="7"/>
  <c r="L406" i="7"/>
  <c r="N405" i="7"/>
  <c r="L405" i="7"/>
  <c r="N404" i="7"/>
  <c r="L404" i="7"/>
  <c r="N403" i="7"/>
  <c r="L403" i="7"/>
  <c r="N402" i="7"/>
  <c r="L402" i="7"/>
  <c r="N401" i="7"/>
  <c r="L401" i="7"/>
  <c r="N400" i="7"/>
  <c r="L400" i="7"/>
  <c r="N399" i="7"/>
  <c r="L399" i="7"/>
  <c r="N398" i="7"/>
  <c r="L398" i="7"/>
  <c r="N397" i="7"/>
  <c r="L397" i="7"/>
  <c r="N396" i="7"/>
  <c r="L396" i="7"/>
  <c r="N395" i="7"/>
  <c r="L395" i="7"/>
  <c r="N394" i="7"/>
  <c r="L394" i="7"/>
  <c r="N393" i="7"/>
  <c r="L393" i="7"/>
  <c r="N392" i="7"/>
  <c r="L392" i="7"/>
  <c r="N391" i="7"/>
  <c r="L391" i="7"/>
  <c r="N390" i="7"/>
  <c r="L390" i="7"/>
  <c r="N389" i="7"/>
  <c r="L389" i="7"/>
  <c r="N388" i="7"/>
  <c r="L388" i="7"/>
  <c r="N387" i="7"/>
  <c r="L387" i="7"/>
  <c r="N386" i="7"/>
  <c r="L386" i="7"/>
  <c r="N385" i="7"/>
  <c r="L385" i="7"/>
  <c r="N384" i="7"/>
  <c r="L384" i="7"/>
  <c r="N383" i="7"/>
  <c r="L383" i="7"/>
  <c r="N382" i="7"/>
  <c r="L382" i="7"/>
  <c r="N381" i="7"/>
  <c r="L381" i="7"/>
  <c r="N380" i="7"/>
  <c r="L380" i="7"/>
  <c r="N379" i="7"/>
  <c r="L379" i="7"/>
  <c r="N378" i="7"/>
  <c r="L378" i="7"/>
  <c r="N377" i="7"/>
  <c r="L377" i="7"/>
  <c r="N376" i="7"/>
  <c r="L376" i="7"/>
  <c r="N375" i="7"/>
  <c r="L375" i="7"/>
  <c r="N374" i="7"/>
  <c r="L374" i="7"/>
  <c r="N373" i="7"/>
  <c r="L373" i="7"/>
  <c r="N372" i="7"/>
  <c r="L372" i="7"/>
  <c r="N371" i="7"/>
  <c r="L371" i="7"/>
  <c r="N370" i="7"/>
  <c r="L370" i="7"/>
  <c r="N369" i="7"/>
  <c r="L369" i="7"/>
  <c r="N368" i="7"/>
  <c r="L368" i="7"/>
  <c r="N367" i="7"/>
  <c r="L367" i="7"/>
  <c r="N366" i="7"/>
  <c r="L366" i="7"/>
  <c r="N365" i="7"/>
  <c r="L365" i="7"/>
  <c r="N364" i="7"/>
  <c r="L364" i="7"/>
  <c r="N363" i="7"/>
  <c r="L363" i="7"/>
  <c r="N362" i="7"/>
  <c r="L362" i="7"/>
  <c r="N361" i="7"/>
  <c r="L361" i="7"/>
  <c r="N360" i="7"/>
  <c r="L360" i="7"/>
  <c r="N359" i="7"/>
  <c r="L359" i="7"/>
  <c r="N358" i="7"/>
  <c r="L358" i="7"/>
  <c r="N357" i="7"/>
  <c r="L357" i="7"/>
  <c r="N356" i="7"/>
  <c r="L356" i="7"/>
  <c r="N355" i="7"/>
  <c r="L355" i="7"/>
  <c r="N354" i="7"/>
  <c r="L354" i="7"/>
  <c r="N353" i="7"/>
  <c r="L353" i="7"/>
  <c r="N352" i="7"/>
  <c r="L352" i="7"/>
  <c r="N351" i="7"/>
  <c r="L351" i="7"/>
  <c r="N350" i="7"/>
  <c r="L350" i="7"/>
  <c r="N349" i="7"/>
  <c r="L349" i="7"/>
  <c r="N348" i="7"/>
  <c r="L348" i="7"/>
  <c r="N347" i="7"/>
  <c r="L347" i="7"/>
  <c r="N346" i="7"/>
  <c r="L346" i="7"/>
  <c r="N345" i="7"/>
  <c r="L345" i="7"/>
  <c r="N344" i="7"/>
  <c r="L344" i="7"/>
  <c r="N343" i="7"/>
  <c r="L343" i="7"/>
  <c r="N342" i="7"/>
  <c r="L342" i="7"/>
  <c r="N341" i="7"/>
  <c r="L341" i="7"/>
  <c r="N340" i="7"/>
  <c r="L340" i="7"/>
  <c r="N339" i="7"/>
  <c r="L339" i="7"/>
  <c r="N338" i="7"/>
  <c r="L338" i="7"/>
  <c r="N337" i="7"/>
  <c r="L337" i="7"/>
  <c r="N336" i="7"/>
  <c r="L336" i="7"/>
  <c r="N335" i="7"/>
  <c r="L335" i="7"/>
  <c r="N334" i="7"/>
  <c r="L334" i="7"/>
  <c r="N333" i="7"/>
  <c r="L333" i="7"/>
  <c r="N332" i="7"/>
  <c r="L332" i="7"/>
  <c r="N331" i="7"/>
  <c r="L331" i="7"/>
  <c r="N330" i="7"/>
  <c r="L330" i="7"/>
  <c r="N329" i="7"/>
  <c r="L329" i="7"/>
  <c r="N328" i="7"/>
  <c r="L328" i="7"/>
  <c r="N327" i="7"/>
  <c r="L327" i="7"/>
  <c r="N326" i="7"/>
  <c r="L326" i="7"/>
  <c r="N325" i="7"/>
  <c r="L325" i="7"/>
  <c r="N324" i="7"/>
  <c r="L324" i="7"/>
  <c r="N323" i="7"/>
  <c r="L323" i="7"/>
  <c r="N322" i="7"/>
  <c r="L322" i="7"/>
  <c r="N321" i="7"/>
  <c r="L321" i="7"/>
  <c r="N320" i="7"/>
  <c r="L320" i="7"/>
  <c r="N319" i="7"/>
  <c r="L319" i="7"/>
  <c r="N318" i="7"/>
  <c r="L318" i="7"/>
  <c r="N317" i="7"/>
  <c r="L317" i="7"/>
  <c r="N316" i="7"/>
  <c r="L316" i="7"/>
  <c r="N315" i="7"/>
  <c r="L315" i="7"/>
  <c r="N314" i="7"/>
  <c r="L314" i="7"/>
  <c r="N313" i="7"/>
  <c r="L313" i="7"/>
  <c r="N312" i="7"/>
  <c r="L312" i="7"/>
  <c r="N311" i="7"/>
  <c r="L311" i="7"/>
  <c r="N310" i="7"/>
  <c r="L310" i="7"/>
  <c r="N309" i="7"/>
  <c r="L309" i="7"/>
  <c r="N308" i="7"/>
  <c r="L308" i="7"/>
  <c r="N307" i="7"/>
  <c r="L307" i="7"/>
  <c r="N306" i="7"/>
  <c r="L306" i="7"/>
  <c r="N305" i="7"/>
  <c r="L305" i="7"/>
  <c r="N304" i="7"/>
  <c r="L304" i="7"/>
  <c r="N303" i="7"/>
  <c r="L303" i="7"/>
  <c r="N302" i="7"/>
  <c r="L302" i="7"/>
  <c r="N301" i="7"/>
  <c r="L301" i="7"/>
  <c r="N300" i="7"/>
  <c r="L300" i="7"/>
  <c r="N299" i="7"/>
  <c r="L299" i="7"/>
  <c r="N298" i="7"/>
  <c r="L298" i="7"/>
  <c r="N297" i="7"/>
  <c r="L297" i="7"/>
  <c r="N296" i="7"/>
  <c r="L296" i="7"/>
  <c r="N295" i="7"/>
  <c r="L295" i="7"/>
  <c r="N294" i="7"/>
  <c r="L294" i="7"/>
  <c r="N293" i="7"/>
  <c r="L293" i="7"/>
  <c r="N291" i="7"/>
  <c r="L291" i="7"/>
  <c r="N290" i="7"/>
  <c r="L290" i="7"/>
  <c r="N289" i="7"/>
  <c r="L289" i="7"/>
  <c r="N288" i="7"/>
  <c r="L288" i="7"/>
  <c r="N287" i="7"/>
  <c r="L287" i="7"/>
  <c r="N286" i="7"/>
  <c r="L286" i="7"/>
  <c r="N285" i="7"/>
  <c r="L285" i="7"/>
  <c r="N284" i="7"/>
  <c r="L284" i="7"/>
  <c r="N283" i="7"/>
  <c r="L283" i="7"/>
  <c r="N282" i="7"/>
  <c r="L282" i="7"/>
  <c r="N281" i="7"/>
  <c r="L281" i="7"/>
  <c r="N280" i="7"/>
  <c r="L280" i="7"/>
  <c r="N279" i="7"/>
  <c r="L279" i="7"/>
  <c r="N278" i="7"/>
  <c r="L278" i="7"/>
  <c r="N277" i="7"/>
  <c r="L277" i="7"/>
  <c r="N276" i="7"/>
  <c r="L276" i="7"/>
  <c r="N275" i="7"/>
  <c r="L275" i="7"/>
  <c r="N274" i="7"/>
  <c r="L274" i="7"/>
  <c r="N273" i="7"/>
  <c r="L273" i="7"/>
  <c r="N272" i="7"/>
  <c r="L272" i="7"/>
  <c r="N271" i="7"/>
  <c r="L271" i="7"/>
  <c r="N270" i="7"/>
  <c r="L270" i="7"/>
  <c r="N269" i="7"/>
  <c r="L269" i="7"/>
  <c r="N268" i="7"/>
  <c r="L268" i="7"/>
  <c r="N267" i="7"/>
  <c r="L267" i="7"/>
  <c r="N266" i="7"/>
  <c r="L266" i="7"/>
  <c r="N265" i="7"/>
  <c r="L265" i="7"/>
  <c r="N264" i="7"/>
  <c r="L264" i="7"/>
  <c r="N263" i="7"/>
  <c r="L263" i="7"/>
  <c r="N262" i="7"/>
  <c r="L262" i="7"/>
  <c r="N261" i="7"/>
  <c r="L261" i="7"/>
  <c r="N260" i="7"/>
  <c r="L260" i="7"/>
  <c r="N259" i="7"/>
  <c r="L259" i="7"/>
  <c r="N258" i="7"/>
  <c r="L258" i="7"/>
  <c r="N257" i="7"/>
  <c r="L257" i="7"/>
  <c r="N256" i="7"/>
  <c r="L256" i="7"/>
  <c r="N255" i="7"/>
  <c r="L255" i="7"/>
  <c r="N254" i="7"/>
  <c r="L254" i="7"/>
  <c r="N253" i="7"/>
  <c r="L253" i="7"/>
  <c r="N252" i="7"/>
  <c r="L252" i="7"/>
  <c r="N251" i="7"/>
  <c r="L251" i="7"/>
  <c r="N250" i="7"/>
  <c r="L250" i="7"/>
  <c r="N249" i="7"/>
  <c r="L249" i="7"/>
  <c r="N248" i="7"/>
  <c r="L248" i="7"/>
  <c r="N247" i="7"/>
  <c r="L247" i="7"/>
  <c r="N246" i="7"/>
  <c r="L246" i="7"/>
  <c r="N245" i="7"/>
  <c r="L245" i="7"/>
  <c r="N244" i="7"/>
  <c r="L244" i="7"/>
  <c r="N243" i="7"/>
  <c r="L243" i="7"/>
  <c r="N242" i="7"/>
  <c r="L242" i="7"/>
  <c r="N241" i="7"/>
  <c r="L241" i="7"/>
  <c r="N240" i="7"/>
  <c r="L240" i="7"/>
  <c r="N239" i="7"/>
  <c r="L239" i="7"/>
  <c r="N238" i="7"/>
  <c r="L238" i="7"/>
  <c r="N237" i="7"/>
  <c r="L237" i="7"/>
  <c r="N236" i="7"/>
  <c r="L236" i="7"/>
  <c r="N235" i="7"/>
  <c r="L235" i="7"/>
  <c r="N234" i="7"/>
  <c r="L234" i="7"/>
  <c r="N233" i="7"/>
  <c r="L233" i="7"/>
  <c r="N232" i="7"/>
  <c r="L232" i="7"/>
  <c r="N231" i="7"/>
  <c r="L231" i="7"/>
  <c r="N230" i="7"/>
  <c r="L230" i="7"/>
  <c r="N229" i="7"/>
  <c r="L229" i="7"/>
  <c r="N228" i="7"/>
  <c r="L228" i="7"/>
  <c r="N227" i="7"/>
  <c r="L227" i="7"/>
  <c r="N226" i="7"/>
  <c r="L226" i="7"/>
  <c r="N225" i="7"/>
  <c r="L225" i="7"/>
  <c r="N224" i="7"/>
  <c r="L224" i="7"/>
  <c r="N223" i="7"/>
  <c r="L223" i="7"/>
  <c r="N222" i="7"/>
  <c r="L222" i="7"/>
  <c r="N221" i="7"/>
  <c r="L221" i="7"/>
  <c r="N220" i="7"/>
  <c r="L220" i="7"/>
  <c r="N219" i="7"/>
  <c r="L219" i="7"/>
  <c r="N218" i="7"/>
  <c r="L218" i="7"/>
  <c r="N217" i="7"/>
  <c r="L217" i="7"/>
  <c r="N216" i="7"/>
  <c r="L216" i="7"/>
  <c r="N215" i="7"/>
  <c r="L215" i="7"/>
  <c r="N214" i="7"/>
  <c r="L214" i="7"/>
  <c r="N213" i="7"/>
  <c r="L213" i="7"/>
  <c r="N212" i="7"/>
  <c r="L212" i="7"/>
  <c r="N211" i="7"/>
  <c r="L211" i="7"/>
  <c r="N210" i="7"/>
  <c r="L210" i="7"/>
  <c r="N209" i="7"/>
  <c r="L209" i="7"/>
  <c r="N208" i="7"/>
  <c r="L208" i="7"/>
  <c r="N207" i="7"/>
  <c r="L207" i="7"/>
  <c r="N206" i="7"/>
  <c r="L206" i="7"/>
  <c r="N205" i="7"/>
  <c r="L205" i="7"/>
  <c r="N204" i="7"/>
  <c r="L204" i="7"/>
  <c r="N203" i="7"/>
  <c r="L203" i="7"/>
  <c r="N202" i="7"/>
  <c r="L202" i="7"/>
  <c r="N201" i="7"/>
  <c r="L201" i="7"/>
  <c r="N200" i="7"/>
  <c r="L200" i="7"/>
  <c r="N199" i="7"/>
  <c r="L199" i="7"/>
  <c r="N198" i="7"/>
  <c r="L198" i="7"/>
  <c r="N197" i="7"/>
  <c r="L197" i="7"/>
  <c r="N196" i="7"/>
  <c r="L196" i="7"/>
  <c r="N195" i="7"/>
  <c r="L195" i="7"/>
  <c r="N194" i="7"/>
  <c r="L194" i="7"/>
  <c r="N193" i="7"/>
  <c r="L193" i="7"/>
  <c r="N192" i="7"/>
  <c r="L192" i="7"/>
  <c r="N191" i="7"/>
  <c r="L191" i="7"/>
  <c r="N190" i="7"/>
  <c r="L190" i="7"/>
  <c r="N189" i="7"/>
  <c r="L189" i="7"/>
  <c r="N188" i="7"/>
  <c r="L188" i="7"/>
  <c r="N187" i="7"/>
  <c r="L187" i="7"/>
  <c r="N186" i="7"/>
  <c r="L186" i="7"/>
  <c r="N185" i="7"/>
  <c r="L185" i="7"/>
  <c r="N184" i="7"/>
  <c r="L184" i="7"/>
  <c r="N183" i="7"/>
  <c r="L183" i="7"/>
  <c r="N182" i="7"/>
  <c r="L182" i="7"/>
  <c r="N181" i="7"/>
  <c r="L181" i="7"/>
  <c r="N180" i="7"/>
  <c r="L180" i="7"/>
  <c r="N179" i="7"/>
  <c r="L179" i="7"/>
  <c r="N178" i="7"/>
  <c r="L178" i="7"/>
  <c r="N177" i="7"/>
  <c r="L177" i="7"/>
  <c r="N176" i="7"/>
  <c r="L176" i="7"/>
  <c r="N175" i="7"/>
  <c r="L175" i="7"/>
  <c r="N174" i="7"/>
  <c r="L174" i="7"/>
  <c r="N173" i="7"/>
  <c r="L173" i="7"/>
  <c r="N172" i="7"/>
  <c r="L172" i="7"/>
  <c r="N171" i="7"/>
  <c r="L171" i="7"/>
  <c r="N170" i="7"/>
  <c r="L170" i="7"/>
  <c r="N169" i="7"/>
  <c r="L169" i="7"/>
  <c r="N168" i="7"/>
  <c r="L168" i="7"/>
  <c r="N167" i="7"/>
  <c r="L167" i="7"/>
  <c r="N166" i="7"/>
  <c r="L166" i="7"/>
  <c r="N165" i="7"/>
  <c r="L165" i="7"/>
  <c r="N164" i="7"/>
  <c r="L164" i="7"/>
  <c r="N163" i="7"/>
  <c r="L163" i="7"/>
  <c r="N162" i="7"/>
  <c r="L162" i="7"/>
  <c r="N161" i="7"/>
  <c r="L161" i="7"/>
  <c r="N160" i="7"/>
  <c r="L160" i="7"/>
  <c r="N159" i="7"/>
  <c r="L159" i="7"/>
  <c r="N158" i="7"/>
  <c r="L158" i="7"/>
  <c r="N157" i="7"/>
  <c r="L157" i="7"/>
  <c r="N156" i="7"/>
  <c r="L156" i="7"/>
  <c r="N155" i="7"/>
  <c r="L155" i="7"/>
  <c r="N154" i="7"/>
  <c r="L154" i="7"/>
  <c r="N153" i="7"/>
  <c r="L153" i="7"/>
  <c r="N152" i="7"/>
  <c r="L152" i="7"/>
  <c r="N151" i="7"/>
  <c r="L151" i="7"/>
  <c r="N150" i="7"/>
  <c r="L150" i="7"/>
  <c r="N149" i="7"/>
  <c r="L149" i="7"/>
  <c r="N148" i="7"/>
  <c r="L148" i="7"/>
  <c r="N147" i="7"/>
  <c r="L147" i="7"/>
  <c r="N146" i="7"/>
  <c r="L146" i="7"/>
  <c r="N145" i="7"/>
  <c r="L145" i="7"/>
  <c r="N144" i="7"/>
  <c r="L144" i="7"/>
  <c r="N143" i="7"/>
  <c r="L143" i="7"/>
  <c r="N142" i="7"/>
  <c r="L142" i="7"/>
  <c r="N141" i="7"/>
  <c r="L141" i="7"/>
  <c r="N140" i="7"/>
  <c r="L140" i="7"/>
  <c r="N139" i="7"/>
  <c r="L139" i="7"/>
  <c r="N138" i="7"/>
  <c r="L138" i="7"/>
  <c r="N137" i="7"/>
  <c r="L137" i="7"/>
  <c r="N136" i="7"/>
  <c r="L136" i="7"/>
  <c r="N135" i="7"/>
  <c r="L135" i="7"/>
  <c r="N134" i="7"/>
  <c r="L134" i="7"/>
  <c r="N133" i="7"/>
  <c r="L133" i="7"/>
  <c r="N132" i="7"/>
  <c r="L132" i="7"/>
  <c r="N131" i="7"/>
  <c r="L131" i="7"/>
  <c r="N130" i="7"/>
  <c r="L130" i="7"/>
  <c r="N129" i="7"/>
  <c r="L129" i="7"/>
  <c r="N128" i="7"/>
  <c r="L128" i="7"/>
  <c r="N127" i="7"/>
  <c r="L127" i="7"/>
  <c r="N126" i="7"/>
  <c r="L126" i="7"/>
  <c r="N125" i="7"/>
  <c r="L125" i="7"/>
  <c r="N124" i="7"/>
  <c r="L124" i="7"/>
  <c r="N123" i="7"/>
  <c r="L123" i="7"/>
  <c r="N122" i="7"/>
  <c r="L122" i="7"/>
  <c r="N121" i="7"/>
  <c r="L121" i="7"/>
  <c r="N120" i="7"/>
  <c r="L120" i="7"/>
  <c r="N119" i="7"/>
  <c r="L119" i="7"/>
  <c r="N118" i="7"/>
  <c r="L118" i="7"/>
  <c r="N117" i="7"/>
  <c r="L117" i="7"/>
  <c r="N116" i="7"/>
  <c r="L116" i="7"/>
  <c r="N115" i="7"/>
  <c r="L115" i="7"/>
  <c r="N114" i="7"/>
  <c r="L114" i="7"/>
  <c r="N113" i="7"/>
  <c r="L113" i="7"/>
  <c r="N112" i="7"/>
  <c r="L112" i="7"/>
  <c r="N111" i="7"/>
  <c r="L111" i="7"/>
  <c r="N110" i="7"/>
  <c r="L110" i="7"/>
  <c r="N109" i="7"/>
  <c r="L109" i="7"/>
  <c r="N108" i="7"/>
  <c r="L108" i="7"/>
  <c r="N107" i="7"/>
  <c r="L107" i="7"/>
  <c r="N106" i="7"/>
  <c r="L106" i="7"/>
  <c r="N105" i="7"/>
  <c r="L105" i="7"/>
  <c r="N104" i="7"/>
  <c r="L104" i="7"/>
  <c r="N103" i="7"/>
  <c r="L103" i="7"/>
  <c r="N102" i="7"/>
  <c r="L102" i="7"/>
  <c r="N101" i="7"/>
  <c r="L101" i="7"/>
  <c r="N100" i="7"/>
  <c r="L100" i="7"/>
  <c r="N99" i="7"/>
  <c r="L99" i="7"/>
  <c r="N98" i="7"/>
  <c r="L98" i="7"/>
  <c r="N97" i="7"/>
  <c r="L97" i="7"/>
  <c r="N96" i="7"/>
  <c r="L96" i="7"/>
  <c r="N95" i="7"/>
  <c r="L95" i="7"/>
  <c r="N94" i="7"/>
  <c r="L94" i="7"/>
  <c r="N93" i="7"/>
  <c r="L93" i="7"/>
  <c r="N92" i="7"/>
  <c r="L92" i="7"/>
  <c r="N91" i="7"/>
  <c r="L91" i="7"/>
  <c r="N90" i="7"/>
  <c r="L90" i="7"/>
  <c r="N89" i="7"/>
  <c r="L89" i="7"/>
  <c r="N88" i="7"/>
  <c r="L88" i="7"/>
  <c r="N87" i="7"/>
  <c r="L87" i="7"/>
  <c r="N86" i="7"/>
  <c r="L86" i="7"/>
  <c r="N85" i="7"/>
  <c r="L85" i="7"/>
  <c r="N84" i="7"/>
  <c r="L84" i="7"/>
  <c r="N83" i="7"/>
  <c r="L83" i="7"/>
  <c r="N82" i="7"/>
  <c r="L82" i="7"/>
  <c r="N81" i="7"/>
  <c r="L81" i="7"/>
  <c r="N80" i="7"/>
  <c r="L80" i="7"/>
  <c r="N79" i="7"/>
  <c r="L79" i="7"/>
  <c r="N78" i="7"/>
  <c r="L78" i="7"/>
  <c r="N77" i="7"/>
  <c r="L77" i="7"/>
  <c r="N76" i="7"/>
  <c r="L76" i="7"/>
  <c r="N75" i="7"/>
  <c r="L75" i="7"/>
  <c r="N74" i="7"/>
  <c r="L74" i="7"/>
  <c r="N73" i="7"/>
  <c r="L73" i="7"/>
  <c r="N72" i="7"/>
  <c r="L72" i="7"/>
  <c r="N71" i="7"/>
  <c r="L71" i="7"/>
  <c r="N70" i="7"/>
  <c r="L70" i="7"/>
  <c r="N69" i="7"/>
  <c r="L69" i="7"/>
  <c r="N68" i="7"/>
  <c r="L68" i="7"/>
  <c r="N67" i="7"/>
  <c r="L67" i="7"/>
  <c r="N66" i="7"/>
  <c r="L66" i="7"/>
  <c r="N65" i="7"/>
  <c r="L65" i="7"/>
  <c r="N64" i="7"/>
  <c r="L64" i="7"/>
  <c r="N63" i="7"/>
  <c r="L63" i="7"/>
  <c r="N62" i="7"/>
  <c r="L62" i="7"/>
  <c r="N61" i="7"/>
  <c r="L61" i="7"/>
  <c r="N60" i="7"/>
  <c r="L60" i="7"/>
  <c r="N59" i="7"/>
  <c r="L59" i="7"/>
  <c r="N58" i="7"/>
  <c r="L58" i="7"/>
  <c r="N57" i="7"/>
  <c r="L57" i="7"/>
  <c r="N56" i="7"/>
  <c r="L56" i="7"/>
  <c r="N55" i="7"/>
  <c r="L55" i="7"/>
  <c r="N54" i="7"/>
  <c r="L54" i="7"/>
  <c r="N53" i="7"/>
  <c r="L53" i="7"/>
  <c r="N52" i="7"/>
  <c r="L52" i="7"/>
  <c r="N51" i="7"/>
  <c r="L51" i="7"/>
  <c r="N50" i="7"/>
  <c r="L50" i="7"/>
  <c r="N49" i="7"/>
  <c r="L49" i="7"/>
  <c r="N48" i="7"/>
  <c r="L48" i="7"/>
  <c r="N47" i="7"/>
  <c r="L47" i="7"/>
  <c r="N46" i="7"/>
  <c r="L46" i="7"/>
  <c r="N45" i="7"/>
  <c r="L45" i="7"/>
  <c r="N44" i="7"/>
  <c r="L44" i="7"/>
  <c r="N43" i="7"/>
  <c r="L43" i="7"/>
  <c r="N42" i="7"/>
  <c r="L42" i="7"/>
  <c r="N41" i="7"/>
  <c r="L41" i="7"/>
  <c r="N40" i="7"/>
  <c r="L40" i="7"/>
  <c r="N39" i="7"/>
  <c r="L39" i="7"/>
  <c r="N38" i="7"/>
  <c r="L38" i="7"/>
  <c r="N37" i="7"/>
  <c r="L37" i="7"/>
  <c r="N36" i="7"/>
  <c r="L36" i="7"/>
  <c r="N35" i="7"/>
  <c r="L35" i="7"/>
  <c r="N34" i="7"/>
  <c r="L34" i="7"/>
  <c r="N33" i="7"/>
  <c r="L33" i="7"/>
  <c r="N32" i="7"/>
  <c r="L32" i="7"/>
  <c r="N31" i="7"/>
  <c r="L31" i="7"/>
  <c r="N30" i="7"/>
  <c r="L30" i="7"/>
  <c r="N29" i="7"/>
  <c r="L29" i="7"/>
  <c r="N28" i="7"/>
  <c r="L28" i="7"/>
  <c r="N27" i="7"/>
  <c r="L27" i="7"/>
  <c r="N26" i="7"/>
  <c r="L26" i="7"/>
  <c r="N25" i="7"/>
  <c r="L25" i="7"/>
  <c r="N24" i="7"/>
  <c r="L24" i="7"/>
  <c r="N23" i="7"/>
  <c r="L23" i="7"/>
  <c r="N22" i="7"/>
  <c r="L22" i="7"/>
  <c r="N21" i="7"/>
  <c r="L21" i="7"/>
  <c r="N20" i="7"/>
  <c r="L20" i="7"/>
  <c r="N19" i="7"/>
  <c r="L19" i="7"/>
  <c r="N18" i="7"/>
  <c r="L18" i="7"/>
  <c r="N17" i="7"/>
  <c r="L17" i="7"/>
  <c r="N16" i="7"/>
  <c r="L16" i="7"/>
  <c r="N15" i="7"/>
  <c r="L15" i="7"/>
  <c r="N14" i="7"/>
  <c r="L14" i="7"/>
  <c r="N13" i="7"/>
  <c r="L13" i="7"/>
  <c r="N12" i="7"/>
  <c r="L12" i="7"/>
  <c r="N11" i="7"/>
  <c r="L11" i="7"/>
  <c r="N10" i="7"/>
  <c r="L10" i="7"/>
  <c r="N9" i="7"/>
  <c r="L9" i="7"/>
  <c r="N8" i="7"/>
  <c r="L8" i="7"/>
  <c r="N7" i="7"/>
  <c r="L7" i="7"/>
  <c r="N6" i="7"/>
  <c r="L6" i="7"/>
  <c r="N5" i="7"/>
  <c r="L5" i="7"/>
  <c r="N4" i="7"/>
  <c r="L4" i="7"/>
  <c r="N3" i="7"/>
  <c r="L3" i="7"/>
  <c r="N2" i="7"/>
  <c r="L2" i="7"/>
  <c r="N674" i="6"/>
  <c r="L674" i="6"/>
  <c r="N673" i="6"/>
  <c r="L673" i="6"/>
  <c r="N672" i="6"/>
  <c r="L672" i="6"/>
  <c r="N671" i="6"/>
  <c r="L671" i="6"/>
  <c r="N670" i="6"/>
  <c r="L670" i="6"/>
  <c r="N669" i="6"/>
  <c r="L669" i="6"/>
  <c r="N668" i="6"/>
  <c r="L668" i="6"/>
  <c r="N667" i="6"/>
  <c r="L667" i="6"/>
  <c r="N666" i="6"/>
  <c r="L666" i="6"/>
  <c r="N665" i="6"/>
  <c r="L665" i="6"/>
  <c r="N664" i="6"/>
  <c r="L664" i="6"/>
  <c r="N663" i="6"/>
  <c r="L663" i="6"/>
  <c r="N662" i="6"/>
  <c r="L662" i="6"/>
  <c r="N661" i="6"/>
  <c r="L661" i="6"/>
  <c r="N660" i="6"/>
  <c r="L660" i="6"/>
  <c r="N659" i="6"/>
  <c r="L659" i="6"/>
  <c r="N658" i="6"/>
  <c r="L658" i="6"/>
  <c r="N657" i="6"/>
  <c r="L657" i="6"/>
  <c r="N656" i="6"/>
  <c r="L656" i="6"/>
  <c r="N655" i="6"/>
  <c r="L655" i="6"/>
  <c r="N654" i="6"/>
  <c r="L654" i="6"/>
  <c r="N653" i="6"/>
  <c r="L653" i="6"/>
  <c r="N652" i="6"/>
  <c r="L652" i="6"/>
  <c r="N651" i="6"/>
  <c r="L651" i="6"/>
  <c r="N650" i="6"/>
  <c r="L650" i="6"/>
  <c r="N649" i="6"/>
  <c r="L649" i="6"/>
  <c r="N648" i="6"/>
  <c r="L648" i="6"/>
  <c r="N647" i="6"/>
  <c r="L647" i="6"/>
  <c r="N646" i="6"/>
  <c r="L646" i="6"/>
  <c r="N645" i="6"/>
  <c r="L645" i="6"/>
  <c r="N644" i="6"/>
  <c r="L644" i="6"/>
  <c r="N643" i="6"/>
  <c r="L643" i="6"/>
  <c r="N642" i="6"/>
  <c r="L642" i="6"/>
  <c r="N641" i="6"/>
  <c r="L641" i="6"/>
  <c r="N640" i="6"/>
  <c r="L640" i="6"/>
  <c r="N639" i="6"/>
  <c r="L639" i="6"/>
  <c r="N638" i="6"/>
  <c r="L638" i="6"/>
  <c r="N637" i="6"/>
  <c r="L637" i="6"/>
  <c r="N636" i="6"/>
  <c r="L636" i="6"/>
  <c r="N635" i="6"/>
  <c r="L635" i="6"/>
  <c r="N634" i="6"/>
  <c r="L634" i="6"/>
  <c r="N633" i="6"/>
  <c r="L633" i="6"/>
  <c r="N632" i="6"/>
  <c r="L632" i="6"/>
  <c r="N631" i="6"/>
  <c r="L631" i="6"/>
  <c r="N630" i="6"/>
  <c r="L630" i="6"/>
  <c r="N629" i="6"/>
  <c r="L629" i="6"/>
  <c r="N628" i="6"/>
  <c r="L628" i="6"/>
  <c r="N627" i="6"/>
  <c r="L627" i="6"/>
  <c r="N626" i="6"/>
  <c r="L626" i="6"/>
  <c r="N625" i="6"/>
  <c r="L625" i="6"/>
  <c r="N624" i="6"/>
  <c r="L624" i="6"/>
  <c r="N623" i="6"/>
  <c r="L623" i="6"/>
  <c r="N622" i="6"/>
  <c r="L622" i="6"/>
  <c r="N621" i="6"/>
  <c r="L621" i="6"/>
  <c r="N620" i="6"/>
  <c r="L620" i="6"/>
  <c r="N619" i="6"/>
  <c r="L619" i="6"/>
  <c r="N618" i="6"/>
  <c r="L618" i="6"/>
  <c r="N617" i="6"/>
  <c r="L617" i="6"/>
  <c r="N616" i="6"/>
  <c r="L616" i="6"/>
  <c r="N615" i="6"/>
  <c r="L615" i="6"/>
  <c r="N614" i="6"/>
  <c r="L614" i="6"/>
  <c r="N613" i="6"/>
  <c r="L613" i="6"/>
  <c r="N612" i="6"/>
  <c r="L612" i="6"/>
  <c r="N611" i="6"/>
  <c r="L611" i="6"/>
  <c r="N610" i="6"/>
  <c r="L610" i="6"/>
  <c r="N609" i="6"/>
  <c r="L609" i="6"/>
  <c r="N608" i="6"/>
  <c r="L608" i="6"/>
  <c r="N607" i="6"/>
  <c r="L607" i="6"/>
  <c r="N606" i="6"/>
  <c r="L606" i="6"/>
  <c r="N605" i="6"/>
  <c r="L605" i="6"/>
  <c r="N604" i="6"/>
  <c r="L604" i="6"/>
  <c r="N603" i="6"/>
  <c r="L603" i="6"/>
  <c r="N602" i="6"/>
  <c r="L602" i="6"/>
  <c r="N601" i="6"/>
  <c r="L601" i="6"/>
  <c r="N600" i="6"/>
  <c r="L600" i="6"/>
  <c r="N599" i="6"/>
  <c r="L599" i="6"/>
  <c r="N598" i="6"/>
  <c r="L598" i="6"/>
  <c r="N597" i="6"/>
  <c r="L597" i="6"/>
  <c r="N596" i="6"/>
  <c r="L596" i="6"/>
  <c r="N595" i="6"/>
  <c r="L595" i="6"/>
  <c r="N594" i="6"/>
  <c r="L594" i="6"/>
  <c r="N593" i="6"/>
  <c r="L593" i="6"/>
  <c r="N592" i="6"/>
  <c r="L592" i="6"/>
  <c r="N591" i="6"/>
  <c r="L591" i="6"/>
  <c r="N590" i="6"/>
  <c r="L590" i="6"/>
  <c r="N589" i="6"/>
  <c r="L589" i="6"/>
  <c r="N588" i="6"/>
  <c r="L588" i="6"/>
  <c r="N587" i="6"/>
  <c r="L587" i="6"/>
  <c r="N586" i="6"/>
  <c r="L586" i="6"/>
  <c r="N585" i="6"/>
  <c r="L585" i="6"/>
  <c r="N584" i="6"/>
  <c r="L584" i="6"/>
  <c r="N583" i="6"/>
  <c r="L583" i="6"/>
  <c r="N582" i="6"/>
  <c r="L582" i="6"/>
  <c r="N581" i="6"/>
  <c r="L581" i="6"/>
  <c r="N580" i="6"/>
  <c r="L580" i="6"/>
  <c r="N579" i="6"/>
  <c r="L579" i="6"/>
  <c r="N578" i="6"/>
  <c r="L578" i="6"/>
  <c r="N577" i="6"/>
  <c r="L577" i="6"/>
  <c r="N576" i="6"/>
  <c r="L576" i="6"/>
  <c r="N575" i="6"/>
  <c r="L575" i="6"/>
  <c r="N574" i="6"/>
  <c r="L574" i="6"/>
  <c r="N573" i="6"/>
  <c r="L573" i="6"/>
  <c r="N572" i="6"/>
  <c r="L572" i="6"/>
  <c r="N571" i="6"/>
  <c r="L571" i="6"/>
  <c r="N570" i="6"/>
  <c r="L570" i="6"/>
  <c r="N569" i="6"/>
  <c r="L569" i="6"/>
  <c r="N568" i="6"/>
  <c r="L568" i="6"/>
  <c r="N567" i="6"/>
  <c r="L567" i="6"/>
  <c r="N566" i="6"/>
  <c r="L566" i="6"/>
  <c r="N565" i="6"/>
  <c r="L565" i="6"/>
  <c r="N564" i="6"/>
  <c r="L564" i="6"/>
  <c r="N563" i="6"/>
  <c r="L563" i="6"/>
  <c r="N562" i="6"/>
  <c r="L562" i="6"/>
  <c r="N561" i="6"/>
  <c r="L561" i="6"/>
  <c r="N560" i="6"/>
  <c r="L560" i="6"/>
  <c r="N559" i="6"/>
  <c r="L559" i="6"/>
  <c r="N558" i="6"/>
  <c r="L558" i="6"/>
  <c r="N557" i="6"/>
  <c r="L557" i="6"/>
  <c r="N556" i="6"/>
  <c r="L556" i="6"/>
  <c r="N555" i="6"/>
  <c r="L555" i="6"/>
  <c r="N554" i="6"/>
  <c r="L554" i="6"/>
  <c r="N553" i="6"/>
  <c r="L553" i="6"/>
  <c r="N552" i="6"/>
  <c r="L552" i="6"/>
  <c r="N551" i="6"/>
  <c r="L551" i="6"/>
  <c r="N550" i="6"/>
  <c r="L550" i="6"/>
  <c r="N549" i="6"/>
  <c r="L549" i="6"/>
  <c r="N548" i="6"/>
  <c r="L548" i="6"/>
  <c r="N547" i="6"/>
  <c r="L547" i="6"/>
  <c r="N546" i="6"/>
  <c r="L546" i="6"/>
  <c r="N545" i="6"/>
  <c r="L545" i="6"/>
  <c r="N544" i="6"/>
  <c r="L544" i="6"/>
  <c r="N543" i="6"/>
  <c r="L543" i="6"/>
  <c r="N542" i="6"/>
  <c r="L542" i="6"/>
  <c r="N541" i="6"/>
  <c r="L541" i="6"/>
  <c r="N540" i="6"/>
  <c r="L540" i="6"/>
  <c r="N539" i="6"/>
  <c r="L539" i="6"/>
  <c r="N538" i="6"/>
  <c r="L538" i="6"/>
  <c r="N537" i="6"/>
  <c r="L537" i="6"/>
  <c r="N536" i="6"/>
  <c r="L536" i="6"/>
  <c r="N535" i="6"/>
  <c r="L535" i="6"/>
  <c r="N534" i="6"/>
  <c r="L534" i="6"/>
  <c r="N533" i="6"/>
  <c r="L533" i="6"/>
  <c r="N532" i="6"/>
  <c r="L532" i="6"/>
  <c r="N531" i="6"/>
  <c r="L531" i="6"/>
  <c r="N530" i="6"/>
  <c r="L530" i="6"/>
  <c r="N529" i="6"/>
  <c r="L529" i="6"/>
  <c r="N528" i="6"/>
  <c r="L528" i="6"/>
  <c r="N527" i="6"/>
  <c r="L527" i="6"/>
  <c r="N526" i="6"/>
  <c r="L526" i="6"/>
  <c r="N525" i="6"/>
  <c r="L525" i="6"/>
  <c r="N524" i="6"/>
  <c r="L524" i="6"/>
  <c r="N523" i="6"/>
  <c r="L523" i="6"/>
  <c r="N522" i="6"/>
  <c r="L522" i="6"/>
  <c r="N521" i="6"/>
  <c r="L521" i="6"/>
  <c r="N520" i="6"/>
  <c r="L520" i="6"/>
  <c r="N519" i="6"/>
  <c r="L519" i="6"/>
  <c r="N518" i="6"/>
  <c r="L518" i="6"/>
  <c r="N517" i="6"/>
  <c r="L517" i="6"/>
  <c r="N516" i="6"/>
  <c r="L516" i="6"/>
  <c r="N515" i="6"/>
  <c r="L515" i="6"/>
  <c r="N514" i="6"/>
  <c r="L514" i="6"/>
  <c r="N513" i="6"/>
  <c r="L513" i="6"/>
  <c r="N512" i="6"/>
  <c r="L512" i="6"/>
  <c r="N511" i="6"/>
  <c r="L511" i="6"/>
  <c r="N510" i="6"/>
  <c r="L510" i="6"/>
  <c r="N509" i="6"/>
  <c r="L509" i="6"/>
  <c r="N508" i="6"/>
  <c r="L508" i="6"/>
  <c r="N507" i="6"/>
  <c r="L507" i="6"/>
  <c r="N506" i="6"/>
  <c r="L506" i="6"/>
  <c r="N505" i="6"/>
  <c r="L505" i="6"/>
  <c r="N504" i="6"/>
  <c r="L504" i="6"/>
  <c r="N503" i="6"/>
  <c r="L503" i="6"/>
  <c r="N502" i="6"/>
  <c r="L502" i="6"/>
  <c r="N501" i="6"/>
  <c r="L501" i="6"/>
  <c r="N500" i="6"/>
  <c r="L500" i="6"/>
  <c r="N499" i="6"/>
  <c r="L499" i="6"/>
  <c r="N498" i="6"/>
  <c r="L498" i="6"/>
  <c r="N497" i="6"/>
  <c r="L497" i="6"/>
  <c r="N496" i="6"/>
  <c r="L496" i="6"/>
  <c r="N495" i="6"/>
  <c r="L495" i="6"/>
  <c r="N494" i="6"/>
  <c r="L494" i="6"/>
  <c r="N493" i="6"/>
  <c r="L493" i="6"/>
  <c r="N492" i="6"/>
  <c r="L492" i="6"/>
  <c r="N491" i="6"/>
  <c r="L491" i="6"/>
  <c r="N490" i="6"/>
  <c r="L490" i="6"/>
  <c r="N489" i="6"/>
  <c r="L489" i="6"/>
  <c r="N488" i="6"/>
  <c r="L488" i="6"/>
  <c r="N487" i="6"/>
  <c r="L487" i="6"/>
  <c r="N486" i="6"/>
  <c r="L486" i="6"/>
  <c r="N485" i="6"/>
  <c r="L485" i="6"/>
  <c r="N484" i="6"/>
  <c r="L484" i="6"/>
  <c r="N483" i="6"/>
  <c r="L483" i="6"/>
  <c r="N482" i="6"/>
  <c r="L482" i="6"/>
  <c r="N481" i="6"/>
  <c r="L481" i="6"/>
  <c r="N480" i="6"/>
  <c r="L480" i="6"/>
  <c r="N479" i="6"/>
  <c r="L479" i="6"/>
  <c r="N478" i="6"/>
  <c r="L478" i="6"/>
  <c r="N477" i="6"/>
  <c r="L477" i="6"/>
  <c r="N476" i="6"/>
  <c r="L476" i="6"/>
  <c r="N475" i="6"/>
  <c r="L475" i="6"/>
  <c r="N474" i="6"/>
  <c r="L474" i="6"/>
  <c r="N473" i="6"/>
  <c r="L473" i="6"/>
  <c r="N472" i="6"/>
  <c r="L472" i="6"/>
  <c r="N471" i="6"/>
  <c r="L471" i="6"/>
  <c r="N470" i="6"/>
  <c r="L470" i="6"/>
  <c r="N469" i="6"/>
  <c r="L469" i="6"/>
  <c r="N468" i="6"/>
  <c r="L468" i="6"/>
  <c r="N467" i="6"/>
  <c r="L467" i="6"/>
  <c r="N466" i="6"/>
  <c r="L466" i="6"/>
  <c r="N465" i="6"/>
  <c r="L465" i="6"/>
  <c r="N464" i="6"/>
  <c r="L464" i="6"/>
  <c r="N463" i="6"/>
  <c r="L463" i="6"/>
  <c r="N462" i="6"/>
  <c r="L462" i="6"/>
  <c r="N461" i="6"/>
  <c r="L461" i="6"/>
  <c r="N460" i="6"/>
  <c r="L460" i="6"/>
  <c r="N459" i="6"/>
  <c r="L459" i="6"/>
  <c r="N458" i="6"/>
  <c r="L458" i="6"/>
  <c r="N457" i="6"/>
  <c r="L457" i="6"/>
  <c r="N456" i="6"/>
  <c r="L456" i="6"/>
  <c r="N455" i="6"/>
  <c r="L455" i="6"/>
  <c r="N454" i="6"/>
  <c r="L454" i="6"/>
  <c r="N453" i="6"/>
  <c r="L453" i="6"/>
  <c r="N452" i="6"/>
  <c r="L452" i="6"/>
  <c r="N451" i="6"/>
  <c r="L451" i="6"/>
  <c r="N450" i="6"/>
  <c r="L450" i="6"/>
  <c r="N449" i="6"/>
  <c r="L449" i="6"/>
  <c r="N448" i="6"/>
  <c r="L448" i="6"/>
  <c r="N447" i="6"/>
  <c r="L447" i="6"/>
  <c r="N446" i="6"/>
  <c r="L446" i="6"/>
  <c r="N445" i="6"/>
  <c r="L445" i="6"/>
  <c r="N444" i="6"/>
  <c r="L444" i="6"/>
  <c r="N443" i="6"/>
  <c r="L443" i="6"/>
  <c r="N442" i="6"/>
  <c r="L442" i="6"/>
  <c r="N441" i="6"/>
  <c r="L441" i="6"/>
  <c r="N440" i="6"/>
  <c r="L440" i="6"/>
  <c r="N439" i="6"/>
  <c r="L439" i="6"/>
  <c r="N438" i="6"/>
  <c r="L438" i="6"/>
  <c r="N437" i="6"/>
  <c r="L437" i="6"/>
  <c r="N436" i="6"/>
  <c r="L436" i="6"/>
  <c r="N435" i="6"/>
  <c r="L435" i="6"/>
  <c r="N434" i="6"/>
  <c r="L434" i="6"/>
  <c r="N433" i="6"/>
  <c r="L433" i="6"/>
  <c r="N432" i="6"/>
  <c r="L432" i="6"/>
  <c r="N431" i="6"/>
  <c r="L431" i="6"/>
  <c r="N430" i="6"/>
  <c r="L430" i="6"/>
  <c r="N429" i="6"/>
  <c r="L429" i="6"/>
  <c r="N428" i="6"/>
  <c r="L428" i="6"/>
  <c r="N427" i="6"/>
  <c r="L427" i="6"/>
  <c r="N426" i="6"/>
  <c r="L426" i="6"/>
  <c r="N425" i="6"/>
  <c r="L425" i="6"/>
  <c r="N424" i="6"/>
  <c r="L424" i="6"/>
  <c r="N423" i="6"/>
  <c r="L423" i="6"/>
  <c r="N422" i="6"/>
  <c r="L422" i="6"/>
  <c r="N421" i="6"/>
  <c r="L421" i="6"/>
  <c r="N420" i="6"/>
  <c r="L420" i="6"/>
  <c r="N419" i="6"/>
  <c r="L419" i="6"/>
  <c r="N418" i="6"/>
  <c r="L418" i="6"/>
  <c r="N417" i="6"/>
  <c r="L417" i="6"/>
  <c r="N416" i="6"/>
  <c r="L416" i="6"/>
  <c r="N415" i="6"/>
  <c r="L415" i="6"/>
  <c r="N414" i="6"/>
  <c r="L414" i="6"/>
  <c r="N413" i="6"/>
  <c r="L413" i="6"/>
  <c r="N412" i="6"/>
  <c r="L412" i="6"/>
  <c r="N411" i="6"/>
  <c r="L411" i="6"/>
  <c r="N410" i="6"/>
  <c r="L410" i="6"/>
  <c r="N409" i="6"/>
  <c r="L409" i="6"/>
  <c r="N408" i="6"/>
  <c r="L408" i="6"/>
  <c r="N407" i="6"/>
  <c r="L407" i="6"/>
  <c r="N406" i="6"/>
  <c r="L406" i="6"/>
  <c r="N405" i="6"/>
  <c r="L405" i="6"/>
  <c r="N404" i="6"/>
  <c r="L404" i="6"/>
  <c r="N403" i="6"/>
  <c r="L403" i="6"/>
  <c r="N402" i="6"/>
  <c r="L402" i="6"/>
  <c r="N401" i="6"/>
  <c r="L401" i="6"/>
  <c r="N400" i="6"/>
  <c r="L400" i="6"/>
  <c r="N399" i="6"/>
  <c r="L399" i="6"/>
  <c r="N398" i="6"/>
  <c r="L398" i="6"/>
  <c r="N397" i="6"/>
  <c r="L397" i="6"/>
  <c r="N396" i="6"/>
  <c r="L396" i="6"/>
  <c r="N395" i="6"/>
  <c r="L395" i="6"/>
  <c r="N394" i="6"/>
  <c r="L394" i="6"/>
  <c r="N393" i="6"/>
  <c r="L393" i="6"/>
  <c r="N392" i="6"/>
  <c r="L392" i="6"/>
  <c r="N391" i="6"/>
  <c r="L391" i="6"/>
  <c r="N390" i="6"/>
  <c r="L390" i="6"/>
  <c r="N389" i="6"/>
  <c r="L389" i="6"/>
  <c r="N388" i="6"/>
  <c r="L388" i="6"/>
  <c r="N387" i="6"/>
  <c r="L387" i="6"/>
  <c r="N386" i="6"/>
  <c r="L386" i="6"/>
  <c r="N385" i="6"/>
  <c r="L385" i="6"/>
  <c r="N384" i="6"/>
  <c r="L384" i="6"/>
  <c r="N383" i="6"/>
  <c r="L383" i="6"/>
  <c r="N382" i="6"/>
  <c r="L382" i="6"/>
  <c r="N381" i="6"/>
  <c r="L381" i="6"/>
  <c r="N380" i="6"/>
  <c r="L380" i="6"/>
  <c r="N379" i="6"/>
  <c r="L379" i="6"/>
  <c r="N378" i="6"/>
  <c r="L378" i="6"/>
  <c r="N377" i="6"/>
  <c r="L377" i="6"/>
  <c r="N376" i="6"/>
  <c r="L376" i="6"/>
  <c r="N375" i="6"/>
  <c r="L375" i="6"/>
  <c r="N374" i="6"/>
  <c r="L374" i="6"/>
  <c r="N373" i="6"/>
  <c r="L373" i="6"/>
  <c r="N372" i="6"/>
  <c r="L372" i="6"/>
  <c r="N371" i="6"/>
  <c r="L371" i="6"/>
  <c r="N370" i="6"/>
  <c r="L370" i="6"/>
  <c r="N369" i="6"/>
  <c r="L369" i="6"/>
  <c r="N368" i="6"/>
  <c r="L368" i="6"/>
  <c r="N367" i="6"/>
  <c r="L367" i="6"/>
  <c r="N366" i="6"/>
  <c r="L366" i="6"/>
  <c r="N365" i="6"/>
  <c r="L365" i="6"/>
  <c r="N364" i="6"/>
  <c r="L364" i="6"/>
  <c r="N363" i="6"/>
  <c r="L363" i="6"/>
  <c r="N362" i="6"/>
  <c r="L362" i="6"/>
  <c r="N361" i="6"/>
  <c r="L361" i="6"/>
  <c r="N360" i="6"/>
  <c r="L360" i="6"/>
  <c r="N359" i="6"/>
  <c r="L359" i="6"/>
  <c r="N358" i="6"/>
  <c r="L358" i="6"/>
  <c r="N357" i="6"/>
  <c r="L357" i="6"/>
  <c r="N356" i="6"/>
  <c r="L356" i="6"/>
  <c r="N355" i="6"/>
  <c r="L355" i="6"/>
  <c r="N354" i="6"/>
  <c r="L354" i="6"/>
  <c r="N353" i="6"/>
  <c r="L353" i="6"/>
  <c r="N352" i="6"/>
  <c r="L352" i="6"/>
  <c r="N351" i="6"/>
  <c r="L351" i="6"/>
  <c r="N350" i="6"/>
  <c r="L350" i="6"/>
  <c r="N349" i="6"/>
  <c r="L349" i="6"/>
  <c r="N348" i="6"/>
  <c r="L348" i="6"/>
  <c r="N347" i="6"/>
  <c r="L347" i="6"/>
  <c r="N346" i="6"/>
  <c r="L346" i="6"/>
  <c r="N345" i="6"/>
  <c r="L345" i="6"/>
  <c r="N344" i="6"/>
  <c r="L344" i="6"/>
  <c r="N343" i="6"/>
  <c r="L343" i="6"/>
  <c r="N342" i="6"/>
  <c r="L342" i="6"/>
  <c r="N341" i="6"/>
  <c r="L341" i="6"/>
  <c r="N340" i="6"/>
  <c r="L340" i="6"/>
  <c r="N339" i="6"/>
  <c r="L339" i="6"/>
  <c r="N338" i="6"/>
  <c r="L338" i="6"/>
  <c r="N337" i="6"/>
  <c r="L337" i="6"/>
  <c r="N336" i="6"/>
  <c r="L336" i="6"/>
  <c r="N335" i="6"/>
  <c r="L335" i="6"/>
  <c r="N334" i="6"/>
  <c r="L334" i="6"/>
  <c r="N333" i="6"/>
  <c r="L333" i="6"/>
  <c r="N332" i="6"/>
  <c r="L332" i="6"/>
  <c r="N331" i="6"/>
  <c r="L331" i="6"/>
  <c r="N330" i="6"/>
  <c r="L330" i="6"/>
  <c r="N329" i="6"/>
  <c r="L329" i="6"/>
  <c r="N328" i="6"/>
  <c r="L328" i="6"/>
  <c r="N327" i="6"/>
  <c r="L327" i="6"/>
  <c r="N326" i="6"/>
  <c r="L326" i="6"/>
  <c r="N325" i="6"/>
  <c r="L325" i="6"/>
  <c r="N324" i="6"/>
  <c r="L324" i="6"/>
  <c r="N323" i="6"/>
  <c r="L323" i="6"/>
  <c r="N322" i="6"/>
  <c r="L322" i="6"/>
  <c r="N321" i="6"/>
  <c r="L321" i="6"/>
  <c r="N320" i="6"/>
  <c r="L320" i="6"/>
  <c r="N319" i="6"/>
  <c r="L319" i="6"/>
  <c r="N318" i="6"/>
  <c r="L318" i="6"/>
  <c r="N317" i="6"/>
  <c r="L317" i="6"/>
  <c r="N316" i="6"/>
  <c r="L316" i="6"/>
  <c r="N315" i="6"/>
  <c r="L315" i="6"/>
  <c r="N314" i="6"/>
  <c r="L314" i="6"/>
  <c r="N313" i="6"/>
  <c r="L313" i="6"/>
  <c r="N312" i="6"/>
  <c r="L312" i="6"/>
  <c r="N311" i="6"/>
  <c r="L311" i="6"/>
  <c r="N310" i="6"/>
  <c r="L310" i="6"/>
  <c r="N309" i="6"/>
  <c r="L309" i="6"/>
  <c r="N308" i="6"/>
  <c r="L308" i="6"/>
  <c r="N307" i="6"/>
  <c r="L307" i="6"/>
  <c r="N306" i="6"/>
  <c r="L306" i="6"/>
  <c r="N305" i="6"/>
  <c r="L305" i="6"/>
  <c r="N304" i="6"/>
  <c r="L304" i="6"/>
  <c r="N303" i="6"/>
  <c r="L303" i="6"/>
  <c r="N302" i="6"/>
  <c r="L302" i="6"/>
  <c r="N301" i="6"/>
  <c r="L301" i="6"/>
  <c r="N300" i="6"/>
  <c r="L300" i="6"/>
  <c r="N299" i="6"/>
  <c r="L299" i="6"/>
  <c r="N298" i="6"/>
  <c r="L298" i="6"/>
  <c r="N297" i="6"/>
  <c r="L297" i="6"/>
  <c r="N296" i="6"/>
  <c r="L296" i="6"/>
  <c r="N295" i="6"/>
  <c r="L295" i="6"/>
  <c r="N294" i="6"/>
  <c r="L294" i="6"/>
  <c r="N293" i="6"/>
  <c r="L293" i="6"/>
  <c r="N291" i="6"/>
  <c r="L291" i="6"/>
  <c r="N290" i="6"/>
  <c r="L290" i="6"/>
  <c r="N289" i="6"/>
  <c r="L289" i="6"/>
  <c r="N288" i="6"/>
  <c r="L288" i="6"/>
  <c r="N287" i="6"/>
  <c r="L287" i="6"/>
  <c r="N286" i="6"/>
  <c r="L286" i="6"/>
  <c r="N285" i="6"/>
  <c r="L285" i="6"/>
  <c r="N284" i="6"/>
  <c r="L284" i="6"/>
  <c r="N283" i="6"/>
  <c r="L283" i="6"/>
  <c r="N282" i="6"/>
  <c r="L282" i="6"/>
  <c r="N281" i="6"/>
  <c r="L281" i="6"/>
  <c r="N280" i="6"/>
  <c r="L280" i="6"/>
  <c r="N279" i="6"/>
  <c r="L279" i="6"/>
  <c r="N278" i="6"/>
  <c r="L278" i="6"/>
  <c r="N277" i="6"/>
  <c r="L277" i="6"/>
  <c r="N276" i="6"/>
  <c r="L276" i="6"/>
  <c r="N275" i="6"/>
  <c r="L275" i="6"/>
  <c r="N274" i="6"/>
  <c r="L274" i="6"/>
  <c r="N273" i="6"/>
  <c r="L273" i="6"/>
  <c r="N272" i="6"/>
  <c r="L272" i="6"/>
  <c r="N271" i="6"/>
  <c r="L271" i="6"/>
  <c r="N270" i="6"/>
  <c r="L270" i="6"/>
  <c r="N269" i="6"/>
  <c r="L269" i="6"/>
  <c r="N268" i="6"/>
  <c r="L268" i="6"/>
  <c r="N267" i="6"/>
  <c r="L267" i="6"/>
  <c r="N266" i="6"/>
  <c r="L266" i="6"/>
  <c r="N265" i="6"/>
  <c r="L265" i="6"/>
  <c r="N264" i="6"/>
  <c r="L264" i="6"/>
  <c r="N263" i="6"/>
  <c r="L263" i="6"/>
  <c r="N262" i="6"/>
  <c r="L262" i="6"/>
  <c r="N261" i="6"/>
  <c r="L261" i="6"/>
  <c r="N260" i="6"/>
  <c r="L260" i="6"/>
  <c r="N259" i="6"/>
  <c r="L259" i="6"/>
  <c r="N258" i="6"/>
  <c r="L258" i="6"/>
  <c r="N257" i="6"/>
  <c r="L257" i="6"/>
  <c r="N256" i="6"/>
  <c r="L256" i="6"/>
  <c r="N255" i="6"/>
  <c r="L255" i="6"/>
  <c r="N254" i="6"/>
  <c r="L254" i="6"/>
  <c r="N253" i="6"/>
  <c r="L253" i="6"/>
  <c r="N252" i="6"/>
  <c r="L252" i="6"/>
  <c r="N251" i="6"/>
  <c r="L251" i="6"/>
  <c r="N250" i="6"/>
  <c r="L250" i="6"/>
  <c r="N249" i="6"/>
  <c r="L249" i="6"/>
  <c r="N248" i="6"/>
  <c r="L248" i="6"/>
  <c r="N247" i="6"/>
  <c r="L247" i="6"/>
  <c r="N246" i="6"/>
  <c r="L246" i="6"/>
  <c r="N245" i="6"/>
  <c r="L245" i="6"/>
  <c r="N244" i="6"/>
  <c r="L244" i="6"/>
  <c r="N243" i="6"/>
  <c r="L243" i="6"/>
  <c r="N242" i="6"/>
  <c r="L242" i="6"/>
  <c r="N241" i="6"/>
  <c r="L241" i="6"/>
  <c r="N240" i="6"/>
  <c r="L240" i="6"/>
  <c r="N239" i="6"/>
  <c r="L239" i="6"/>
  <c r="N238" i="6"/>
  <c r="L238" i="6"/>
  <c r="N237" i="6"/>
  <c r="L237" i="6"/>
  <c r="N236" i="6"/>
  <c r="L236" i="6"/>
  <c r="N235" i="6"/>
  <c r="L235" i="6"/>
  <c r="N234" i="6"/>
  <c r="L234" i="6"/>
  <c r="N233" i="6"/>
  <c r="L233" i="6"/>
  <c r="N232" i="6"/>
  <c r="L232" i="6"/>
  <c r="N231" i="6"/>
  <c r="L231" i="6"/>
  <c r="N230" i="6"/>
  <c r="L230" i="6"/>
  <c r="N229" i="6"/>
  <c r="L229" i="6"/>
  <c r="N228" i="6"/>
  <c r="L228" i="6"/>
  <c r="N227" i="6"/>
  <c r="L227" i="6"/>
  <c r="N226" i="6"/>
  <c r="L226" i="6"/>
  <c r="N225" i="6"/>
  <c r="L225" i="6"/>
  <c r="N224" i="6"/>
  <c r="L224" i="6"/>
  <c r="N223" i="6"/>
  <c r="L223" i="6"/>
  <c r="N222" i="6"/>
  <c r="L222" i="6"/>
  <c r="N221" i="6"/>
  <c r="L221" i="6"/>
  <c r="N220" i="6"/>
  <c r="L220" i="6"/>
  <c r="N219" i="6"/>
  <c r="L219" i="6"/>
  <c r="N218" i="6"/>
  <c r="L218" i="6"/>
  <c r="N217" i="6"/>
  <c r="L217" i="6"/>
  <c r="N216" i="6"/>
  <c r="L216" i="6"/>
  <c r="N215" i="6"/>
  <c r="L215" i="6"/>
  <c r="N214" i="6"/>
  <c r="L214" i="6"/>
  <c r="N213" i="6"/>
  <c r="L213" i="6"/>
  <c r="N212" i="6"/>
  <c r="L212" i="6"/>
  <c r="N211" i="6"/>
  <c r="L211" i="6"/>
  <c r="N210" i="6"/>
  <c r="L210" i="6"/>
  <c r="N209" i="6"/>
  <c r="L209" i="6"/>
  <c r="N208" i="6"/>
  <c r="L208" i="6"/>
  <c r="N207" i="6"/>
  <c r="L207" i="6"/>
  <c r="N206" i="6"/>
  <c r="L206" i="6"/>
  <c r="N205" i="6"/>
  <c r="L205" i="6"/>
  <c r="N204" i="6"/>
  <c r="L204" i="6"/>
  <c r="N203" i="6"/>
  <c r="L203" i="6"/>
  <c r="N202" i="6"/>
  <c r="L202" i="6"/>
  <c r="N201" i="6"/>
  <c r="L201" i="6"/>
  <c r="N200" i="6"/>
  <c r="L200" i="6"/>
  <c r="N199" i="6"/>
  <c r="L199" i="6"/>
  <c r="N198" i="6"/>
  <c r="L198" i="6"/>
  <c r="N197" i="6"/>
  <c r="L197" i="6"/>
  <c r="N196" i="6"/>
  <c r="L196" i="6"/>
  <c r="N195" i="6"/>
  <c r="L195" i="6"/>
  <c r="N194" i="6"/>
  <c r="L194" i="6"/>
  <c r="N193" i="6"/>
  <c r="L193" i="6"/>
  <c r="N192" i="6"/>
  <c r="L192" i="6"/>
  <c r="N191" i="6"/>
  <c r="L191" i="6"/>
  <c r="N190" i="6"/>
  <c r="L190" i="6"/>
  <c r="N189" i="6"/>
  <c r="L189" i="6"/>
  <c r="N188" i="6"/>
  <c r="L188" i="6"/>
  <c r="N187" i="6"/>
  <c r="L187" i="6"/>
  <c r="N186" i="6"/>
  <c r="L186" i="6"/>
  <c r="N185" i="6"/>
  <c r="L185" i="6"/>
  <c r="N184" i="6"/>
  <c r="L184" i="6"/>
  <c r="N183" i="6"/>
  <c r="L183" i="6"/>
  <c r="N182" i="6"/>
  <c r="L182" i="6"/>
  <c r="N181" i="6"/>
  <c r="L181" i="6"/>
  <c r="N180" i="6"/>
  <c r="L180" i="6"/>
  <c r="N179" i="6"/>
  <c r="L179" i="6"/>
  <c r="N178" i="6"/>
  <c r="L178" i="6"/>
  <c r="N177" i="6"/>
  <c r="L177" i="6"/>
  <c r="N176" i="6"/>
  <c r="L176" i="6"/>
  <c r="N175" i="6"/>
  <c r="L175" i="6"/>
  <c r="N174" i="6"/>
  <c r="L174" i="6"/>
  <c r="N173" i="6"/>
  <c r="L173" i="6"/>
  <c r="N172" i="6"/>
  <c r="L172" i="6"/>
  <c r="N171" i="6"/>
  <c r="L171" i="6"/>
  <c r="N170" i="6"/>
  <c r="L170" i="6"/>
  <c r="N169" i="6"/>
  <c r="L169" i="6"/>
  <c r="N168" i="6"/>
  <c r="L168" i="6"/>
  <c r="N167" i="6"/>
  <c r="L167" i="6"/>
  <c r="N166" i="6"/>
  <c r="L166" i="6"/>
  <c r="N165" i="6"/>
  <c r="L165" i="6"/>
  <c r="N164" i="6"/>
  <c r="L164" i="6"/>
  <c r="N163" i="6"/>
  <c r="L163" i="6"/>
  <c r="N162" i="6"/>
  <c r="L162" i="6"/>
  <c r="N161" i="6"/>
  <c r="L161" i="6"/>
  <c r="N160" i="6"/>
  <c r="L160" i="6"/>
  <c r="N159" i="6"/>
  <c r="L159" i="6"/>
  <c r="N158" i="6"/>
  <c r="L158" i="6"/>
  <c r="N157" i="6"/>
  <c r="L157" i="6"/>
  <c r="N156" i="6"/>
  <c r="L156" i="6"/>
  <c r="N155" i="6"/>
  <c r="L155" i="6"/>
  <c r="N154" i="6"/>
  <c r="L154" i="6"/>
  <c r="N153" i="6"/>
  <c r="L153" i="6"/>
  <c r="N152" i="6"/>
  <c r="L152" i="6"/>
  <c r="N151" i="6"/>
  <c r="L151" i="6"/>
  <c r="N150" i="6"/>
  <c r="L150" i="6"/>
  <c r="N149" i="6"/>
  <c r="L149" i="6"/>
  <c r="N148" i="6"/>
  <c r="L148" i="6"/>
  <c r="N147" i="6"/>
  <c r="L147" i="6"/>
  <c r="N146" i="6"/>
  <c r="L146" i="6"/>
  <c r="N145" i="6"/>
  <c r="L145" i="6"/>
  <c r="N144" i="6"/>
  <c r="L144" i="6"/>
  <c r="N143" i="6"/>
  <c r="L143" i="6"/>
  <c r="N142" i="6"/>
  <c r="L142" i="6"/>
  <c r="N141" i="6"/>
  <c r="L141" i="6"/>
  <c r="N140" i="6"/>
  <c r="L140" i="6"/>
  <c r="N139" i="6"/>
  <c r="L139" i="6"/>
  <c r="N138" i="6"/>
  <c r="L138" i="6"/>
  <c r="N137" i="6"/>
  <c r="L137" i="6"/>
  <c r="N136" i="6"/>
  <c r="L136" i="6"/>
  <c r="N135" i="6"/>
  <c r="L135" i="6"/>
  <c r="N134" i="6"/>
  <c r="L134" i="6"/>
  <c r="N133" i="6"/>
  <c r="L133" i="6"/>
  <c r="N132" i="6"/>
  <c r="L132" i="6"/>
  <c r="N131" i="6"/>
  <c r="L131" i="6"/>
  <c r="N130" i="6"/>
  <c r="L130" i="6"/>
  <c r="N129" i="6"/>
  <c r="L129" i="6"/>
  <c r="N128" i="6"/>
  <c r="L128" i="6"/>
  <c r="N127" i="6"/>
  <c r="L127" i="6"/>
  <c r="N126" i="6"/>
  <c r="L126" i="6"/>
  <c r="N125" i="6"/>
  <c r="L125" i="6"/>
  <c r="N124" i="6"/>
  <c r="L124" i="6"/>
  <c r="N123" i="6"/>
  <c r="L123" i="6"/>
  <c r="N122" i="6"/>
  <c r="L122" i="6"/>
  <c r="N121" i="6"/>
  <c r="L121" i="6"/>
  <c r="N120" i="6"/>
  <c r="L120" i="6"/>
  <c r="N119" i="6"/>
  <c r="L119" i="6"/>
  <c r="N118" i="6"/>
  <c r="L118" i="6"/>
  <c r="N117" i="6"/>
  <c r="L117" i="6"/>
  <c r="N116" i="6"/>
  <c r="L116" i="6"/>
  <c r="N115" i="6"/>
  <c r="L115" i="6"/>
  <c r="N114" i="6"/>
  <c r="L114" i="6"/>
  <c r="N113" i="6"/>
  <c r="L113" i="6"/>
  <c r="N112" i="6"/>
  <c r="L112" i="6"/>
  <c r="N111" i="6"/>
  <c r="L111" i="6"/>
  <c r="N110" i="6"/>
  <c r="L110" i="6"/>
  <c r="N109" i="6"/>
  <c r="L109" i="6"/>
  <c r="N108" i="6"/>
  <c r="L108" i="6"/>
  <c r="N107" i="6"/>
  <c r="L107" i="6"/>
  <c r="N106" i="6"/>
  <c r="L106" i="6"/>
  <c r="N105" i="6"/>
  <c r="L105" i="6"/>
  <c r="N104" i="6"/>
  <c r="L104" i="6"/>
  <c r="N103" i="6"/>
  <c r="L103" i="6"/>
  <c r="N102" i="6"/>
  <c r="L102" i="6"/>
  <c r="N101" i="6"/>
  <c r="L101" i="6"/>
  <c r="N100" i="6"/>
  <c r="L100" i="6"/>
  <c r="N99" i="6"/>
  <c r="L99" i="6"/>
  <c r="N98" i="6"/>
  <c r="L98" i="6"/>
  <c r="N97" i="6"/>
  <c r="L97" i="6"/>
  <c r="N96" i="6"/>
  <c r="L96" i="6"/>
  <c r="N95" i="6"/>
  <c r="L95" i="6"/>
  <c r="N94" i="6"/>
  <c r="L94" i="6"/>
  <c r="N93" i="6"/>
  <c r="L93" i="6"/>
  <c r="N92" i="6"/>
  <c r="L92" i="6"/>
  <c r="N91" i="6"/>
  <c r="L91" i="6"/>
  <c r="N90" i="6"/>
  <c r="L90" i="6"/>
  <c r="N89" i="6"/>
  <c r="L89" i="6"/>
  <c r="N88" i="6"/>
  <c r="L88" i="6"/>
  <c r="N87" i="6"/>
  <c r="L87" i="6"/>
  <c r="N86" i="6"/>
  <c r="L86" i="6"/>
  <c r="N85" i="6"/>
  <c r="L85" i="6"/>
  <c r="N84" i="6"/>
  <c r="L84" i="6"/>
  <c r="N83" i="6"/>
  <c r="L83" i="6"/>
  <c r="N82" i="6"/>
  <c r="L82" i="6"/>
  <c r="N81" i="6"/>
  <c r="L81" i="6"/>
  <c r="N80" i="6"/>
  <c r="L80" i="6"/>
  <c r="N79" i="6"/>
  <c r="L79" i="6"/>
  <c r="N78" i="6"/>
  <c r="L78" i="6"/>
  <c r="N77" i="6"/>
  <c r="L77" i="6"/>
  <c r="N76" i="6"/>
  <c r="L76" i="6"/>
  <c r="N75" i="6"/>
  <c r="L75" i="6"/>
  <c r="N74" i="6"/>
  <c r="L74" i="6"/>
  <c r="N73" i="6"/>
  <c r="L73" i="6"/>
  <c r="N72" i="6"/>
  <c r="L72" i="6"/>
  <c r="N71" i="6"/>
  <c r="L71" i="6"/>
  <c r="N70" i="6"/>
  <c r="L70" i="6"/>
  <c r="N69" i="6"/>
  <c r="L69" i="6"/>
  <c r="N68" i="6"/>
  <c r="L68" i="6"/>
  <c r="N67" i="6"/>
  <c r="L67" i="6"/>
  <c r="N66" i="6"/>
  <c r="L66" i="6"/>
  <c r="N65" i="6"/>
  <c r="L65" i="6"/>
  <c r="N64" i="6"/>
  <c r="L64" i="6"/>
  <c r="N63" i="6"/>
  <c r="L63" i="6"/>
  <c r="N62" i="6"/>
  <c r="L62" i="6"/>
  <c r="N61" i="6"/>
  <c r="L61" i="6"/>
  <c r="N60" i="6"/>
  <c r="L60" i="6"/>
  <c r="N59" i="6"/>
  <c r="L59" i="6"/>
  <c r="N58" i="6"/>
  <c r="L58" i="6"/>
  <c r="N57" i="6"/>
  <c r="L57" i="6"/>
  <c r="N56" i="6"/>
  <c r="L56" i="6"/>
  <c r="N55" i="6"/>
  <c r="L55" i="6"/>
  <c r="N54" i="6"/>
  <c r="L54" i="6"/>
  <c r="N53" i="6"/>
  <c r="L53" i="6"/>
  <c r="N52" i="6"/>
  <c r="L52" i="6"/>
  <c r="N51" i="6"/>
  <c r="L51" i="6"/>
  <c r="N50" i="6"/>
  <c r="L50" i="6"/>
  <c r="N49" i="6"/>
  <c r="L49" i="6"/>
  <c r="N48" i="6"/>
  <c r="L48" i="6"/>
  <c r="N47" i="6"/>
  <c r="L47" i="6"/>
  <c r="N46" i="6"/>
  <c r="L46" i="6"/>
  <c r="N45" i="6"/>
  <c r="L45" i="6"/>
  <c r="N44" i="6"/>
  <c r="L44" i="6"/>
  <c r="N43" i="6"/>
  <c r="L43" i="6"/>
  <c r="N42" i="6"/>
  <c r="L42" i="6"/>
  <c r="N41" i="6"/>
  <c r="L41" i="6"/>
  <c r="N40" i="6"/>
  <c r="L40" i="6"/>
  <c r="N39" i="6"/>
  <c r="L39" i="6"/>
  <c r="N38" i="6"/>
  <c r="L38" i="6"/>
  <c r="N37" i="6"/>
  <c r="L37" i="6"/>
  <c r="N36" i="6"/>
  <c r="L36" i="6"/>
  <c r="N35" i="6"/>
  <c r="L35" i="6"/>
  <c r="N34" i="6"/>
  <c r="L34" i="6"/>
  <c r="N33" i="6"/>
  <c r="L33" i="6"/>
  <c r="N32" i="6"/>
  <c r="L32" i="6"/>
  <c r="N31" i="6"/>
  <c r="L31" i="6"/>
  <c r="N30" i="6"/>
  <c r="L30" i="6"/>
  <c r="N29" i="6"/>
  <c r="L29" i="6"/>
  <c r="N28" i="6"/>
  <c r="L28" i="6"/>
  <c r="N27" i="6"/>
  <c r="L27" i="6"/>
  <c r="N26" i="6"/>
  <c r="L26" i="6"/>
  <c r="N25" i="6"/>
  <c r="L25" i="6"/>
  <c r="N24" i="6"/>
  <c r="L24" i="6"/>
  <c r="N23" i="6"/>
  <c r="L23" i="6"/>
  <c r="N22" i="6"/>
  <c r="L22" i="6"/>
  <c r="N21" i="6"/>
  <c r="L21" i="6"/>
  <c r="N20" i="6"/>
  <c r="L20" i="6"/>
  <c r="N19" i="6"/>
  <c r="L19" i="6"/>
  <c r="N18" i="6"/>
  <c r="L18" i="6"/>
  <c r="N17" i="6"/>
  <c r="L17" i="6"/>
  <c r="N16" i="6"/>
  <c r="L16" i="6"/>
  <c r="N15" i="6"/>
  <c r="L15" i="6"/>
  <c r="N14" i="6"/>
  <c r="L14" i="6"/>
  <c r="N13" i="6"/>
  <c r="L13" i="6"/>
  <c r="N12" i="6"/>
  <c r="L12" i="6"/>
  <c r="N11" i="6"/>
  <c r="L11" i="6"/>
  <c r="N10" i="6"/>
  <c r="L10" i="6"/>
  <c r="N9" i="6"/>
  <c r="L9" i="6"/>
  <c r="N8" i="6"/>
  <c r="L8" i="6"/>
  <c r="N7" i="6"/>
  <c r="L7" i="6"/>
  <c r="N6" i="6"/>
  <c r="L6" i="6"/>
  <c r="N5" i="6"/>
  <c r="L5" i="6"/>
  <c r="N4" i="6"/>
  <c r="L4" i="6"/>
  <c r="N3" i="6"/>
  <c r="L3" i="6"/>
  <c r="N2" i="6"/>
  <c r="L2" i="6"/>
  <c r="N674" i="9"/>
  <c r="L674" i="9"/>
  <c r="N673" i="9"/>
  <c r="L673" i="9"/>
  <c r="N672" i="9"/>
  <c r="L672" i="9"/>
  <c r="N671" i="9"/>
  <c r="L671" i="9"/>
  <c r="N670" i="9"/>
  <c r="L670" i="9"/>
  <c r="N669" i="9"/>
  <c r="L669" i="9"/>
  <c r="N668" i="9"/>
  <c r="L668" i="9"/>
  <c r="N667" i="9"/>
  <c r="L667" i="9"/>
  <c r="N666" i="9"/>
  <c r="L666" i="9"/>
  <c r="N665" i="9"/>
  <c r="L665" i="9"/>
  <c r="N664" i="9"/>
  <c r="L664" i="9"/>
  <c r="N663" i="9"/>
  <c r="L663" i="9"/>
  <c r="N662" i="9"/>
  <c r="L662" i="9"/>
  <c r="N661" i="9"/>
  <c r="L661" i="9"/>
  <c r="N660" i="9"/>
  <c r="L660" i="9"/>
  <c r="N659" i="9"/>
  <c r="L659" i="9"/>
  <c r="N658" i="9"/>
  <c r="L658" i="9"/>
  <c r="N657" i="9"/>
  <c r="L657" i="9"/>
  <c r="N656" i="9"/>
  <c r="L656" i="9"/>
  <c r="N655" i="9"/>
  <c r="L655" i="9"/>
  <c r="N654" i="9"/>
  <c r="L654" i="9"/>
  <c r="N653" i="9"/>
  <c r="L653" i="9"/>
  <c r="N652" i="9"/>
  <c r="L652" i="9"/>
  <c r="N651" i="9"/>
  <c r="L651" i="9"/>
  <c r="N650" i="9"/>
  <c r="L650" i="9"/>
  <c r="N649" i="9"/>
  <c r="L649" i="9"/>
  <c r="N648" i="9"/>
  <c r="L648" i="9"/>
  <c r="N647" i="9"/>
  <c r="L647" i="9"/>
  <c r="N646" i="9"/>
  <c r="L646" i="9"/>
  <c r="N645" i="9"/>
  <c r="L645" i="9"/>
  <c r="N644" i="9"/>
  <c r="L644" i="9"/>
  <c r="N643" i="9"/>
  <c r="L643" i="9"/>
  <c r="N642" i="9"/>
  <c r="L642" i="9"/>
  <c r="N641" i="9"/>
  <c r="L641" i="9"/>
  <c r="N640" i="9"/>
  <c r="L640" i="9"/>
  <c r="N639" i="9"/>
  <c r="L639" i="9"/>
  <c r="N638" i="9"/>
  <c r="L638" i="9"/>
  <c r="N637" i="9"/>
  <c r="L637" i="9"/>
  <c r="N636" i="9"/>
  <c r="L636" i="9"/>
  <c r="N635" i="9"/>
  <c r="L635" i="9"/>
  <c r="N634" i="9"/>
  <c r="L634" i="9"/>
  <c r="N633" i="9"/>
  <c r="L633" i="9"/>
  <c r="N632" i="9"/>
  <c r="L632" i="9"/>
  <c r="N631" i="9"/>
  <c r="L631" i="9"/>
  <c r="N630" i="9"/>
  <c r="L630" i="9"/>
  <c r="N629" i="9"/>
  <c r="L629" i="9"/>
  <c r="N628" i="9"/>
  <c r="L628" i="9"/>
  <c r="N627" i="9"/>
  <c r="L627" i="9"/>
  <c r="N626" i="9"/>
  <c r="L626" i="9"/>
  <c r="N625" i="9"/>
  <c r="L625" i="9"/>
  <c r="N624" i="9"/>
  <c r="L624" i="9"/>
  <c r="N623" i="9"/>
  <c r="L623" i="9"/>
  <c r="N622" i="9"/>
  <c r="L622" i="9"/>
  <c r="N621" i="9"/>
  <c r="L621" i="9"/>
  <c r="N620" i="9"/>
  <c r="L620" i="9"/>
  <c r="N619" i="9"/>
  <c r="L619" i="9"/>
  <c r="N618" i="9"/>
  <c r="L618" i="9"/>
  <c r="N617" i="9"/>
  <c r="L617" i="9"/>
  <c r="N616" i="9"/>
  <c r="L616" i="9"/>
  <c r="N615" i="9"/>
  <c r="L615" i="9"/>
  <c r="N614" i="9"/>
  <c r="L614" i="9"/>
  <c r="N613" i="9"/>
  <c r="L613" i="9"/>
  <c r="N612" i="9"/>
  <c r="L612" i="9"/>
  <c r="N611" i="9"/>
  <c r="L611" i="9"/>
  <c r="N610" i="9"/>
  <c r="L610" i="9"/>
  <c r="N609" i="9"/>
  <c r="L609" i="9"/>
  <c r="N608" i="9"/>
  <c r="L608" i="9"/>
  <c r="N607" i="9"/>
  <c r="L607" i="9"/>
  <c r="N606" i="9"/>
  <c r="L606" i="9"/>
  <c r="N605" i="9"/>
  <c r="L605" i="9"/>
  <c r="N604" i="9"/>
  <c r="L604" i="9"/>
  <c r="N603" i="9"/>
  <c r="L603" i="9"/>
  <c r="N602" i="9"/>
  <c r="L602" i="9"/>
  <c r="N601" i="9"/>
  <c r="L601" i="9"/>
  <c r="N600" i="9"/>
  <c r="L600" i="9"/>
  <c r="N599" i="9"/>
  <c r="L599" i="9"/>
  <c r="N598" i="9"/>
  <c r="L598" i="9"/>
  <c r="N597" i="9"/>
  <c r="L597" i="9"/>
  <c r="N596" i="9"/>
  <c r="L596" i="9"/>
  <c r="N595" i="9"/>
  <c r="L595" i="9"/>
  <c r="N594" i="9"/>
  <c r="L594" i="9"/>
  <c r="N593" i="9"/>
  <c r="L593" i="9"/>
  <c r="N592" i="9"/>
  <c r="L592" i="9"/>
  <c r="N591" i="9"/>
  <c r="L591" i="9"/>
  <c r="N590" i="9"/>
  <c r="L590" i="9"/>
  <c r="N589" i="9"/>
  <c r="L589" i="9"/>
  <c r="N588" i="9"/>
  <c r="L588" i="9"/>
  <c r="N587" i="9"/>
  <c r="L587" i="9"/>
  <c r="N586" i="9"/>
  <c r="L586" i="9"/>
  <c r="N585" i="9"/>
  <c r="L585" i="9"/>
  <c r="N584" i="9"/>
  <c r="L584" i="9"/>
  <c r="N583" i="9"/>
  <c r="L583" i="9"/>
  <c r="N582" i="9"/>
  <c r="L582" i="9"/>
  <c r="N581" i="9"/>
  <c r="L581" i="9"/>
  <c r="N580" i="9"/>
  <c r="L580" i="9"/>
  <c r="N579" i="9"/>
  <c r="L579" i="9"/>
  <c r="N578" i="9"/>
  <c r="L578" i="9"/>
  <c r="N577" i="9"/>
  <c r="L577" i="9"/>
  <c r="N576" i="9"/>
  <c r="L576" i="9"/>
  <c r="N575" i="9"/>
  <c r="L575" i="9"/>
  <c r="N574" i="9"/>
  <c r="L574" i="9"/>
  <c r="N573" i="9"/>
  <c r="L573" i="9"/>
  <c r="N572" i="9"/>
  <c r="L572" i="9"/>
  <c r="N571" i="9"/>
  <c r="L571" i="9"/>
  <c r="N570" i="9"/>
  <c r="L570" i="9"/>
  <c r="N569" i="9"/>
  <c r="L569" i="9"/>
  <c r="N568" i="9"/>
  <c r="L568" i="9"/>
  <c r="N567" i="9"/>
  <c r="L567" i="9"/>
  <c r="N566" i="9"/>
  <c r="L566" i="9"/>
  <c r="N565" i="9"/>
  <c r="L565" i="9"/>
  <c r="N564" i="9"/>
  <c r="L564" i="9"/>
  <c r="N563" i="9"/>
  <c r="L563" i="9"/>
  <c r="N562" i="9"/>
  <c r="L562" i="9"/>
  <c r="N561" i="9"/>
  <c r="L561" i="9"/>
  <c r="N560" i="9"/>
  <c r="L560" i="9"/>
  <c r="N559" i="9"/>
  <c r="L559" i="9"/>
  <c r="N558" i="9"/>
  <c r="L558" i="9"/>
  <c r="N557" i="9"/>
  <c r="L557" i="9"/>
  <c r="N556" i="9"/>
  <c r="L556" i="9"/>
  <c r="N555" i="9"/>
  <c r="L555" i="9"/>
  <c r="N554" i="9"/>
  <c r="L554" i="9"/>
  <c r="N553" i="9"/>
  <c r="L553" i="9"/>
  <c r="N552" i="9"/>
  <c r="L552" i="9"/>
  <c r="N551" i="9"/>
  <c r="L551" i="9"/>
  <c r="N550" i="9"/>
  <c r="L550" i="9"/>
  <c r="N549" i="9"/>
  <c r="L549" i="9"/>
  <c r="N548" i="9"/>
  <c r="L548" i="9"/>
  <c r="N547" i="9"/>
  <c r="L547" i="9"/>
  <c r="N546" i="9"/>
  <c r="L546" i="9"/>
  <c r="N545" i="9"/>
  <c r="L545" i="9"/>
  <c r="N544" i="9"/>
  <c r="L544" i="9"/>
  <c r="N543" i="9"/>
  <c r="L543" i="9"/>
  <c r="N542" i="9"/>
  <c r="L542" i="9"/>
  <c r="N541" i="9"/>
  <c r="L541" i="9"/>
  <c r="N540" i="9"/>
  <c r="L540" i="9"/>
  <c r="N539" i="9"/>
  <c r="L539" i="9"/>
  <c r="N538" i="9"/>
  <c r="L538" i="9"/>
  <c r="N537" i="9"/>
  <c r="L537" i="9"/>
  <c r="N536" i="9"/>
  <c r="L536" i="9"/>
  <c r="N535" i="9"/>
  <c r="L535" i="9"/>
  <c r="N534" i="9"/>
  <c r="L534" i="9"/>
  <c r="N533" i="9"/>
  <c r="L533" i="9"/>
  <c r="N532" i="9"/>
  <c r="L532" i="9"/>
  <c r="N531" i="9"/>
  <c r="L531" i="9"/>
  <c r="N530" i="9"/>
  <c r="L530" i="9"/>
  <c r="N529" i="9"/>
  <c r="L529" i="9"/>
  <c r="N528" i="9"/>
  <c r="L528" i="9"/>
  <c r="N527" i="9"/>
  <c r="L527" i="9"/>
  <c r="N526" i="9"/>
  <c r="L526" i="9"/>
  <c r="N525" i="9"/>
  <c r="L525" i="9"/>
  <c r="N524" i="9"/>
  <c r="L524" i="9"/>
  <c r="N523" i="9"/>
  <c r="L523" i="9"/>
  <c r="N522" i="9"/>
  <c r="L522" i="9"/>
  <c r="N521" i="9"/>
  <c r="L521" i="9"/>
  <c r="N520" i="9"/>
  <c r="L520" i="9"/>
  <c r="N519" i="9"/>
  <c r="L519" i="9"/>
  <c r="N518" i="9"/>
  <c r="L518" i="9"/>
  <c r="N517" i="9"/>
  <c r="L517" i="9"/>
  <c r="N516" i="9"/>
  <c r="L516" i="9"/>
  <c r="N515" i="9"/>
  <c r="L515" i="9"/>
  <c r="N514" i="9"/>
  <c r="L514" i="9"/>
  <c r="N513" i="9"/>
  <c r="L513" i="9"/>
  <c r="N512" i="9"/>
  <c r="L512" i="9"/>
  <c r="N511" i="9"/>
  <c r="L511" i="9"/>
  <c r="N510" i="9"/>
  <c r="L510" i="9"/>
  <c r="N509" i="9"/>
  <c r="L509" i="9"/>
  <c r="N508" i="9"/>
  <c r="L508" i="9"/>
  <c r="N507" i="9"/>
  <c r="L507" i="9"/>
  <c r="N506" i="9"/>
  <c r="L506" i="9"/>
  <c r="N505" i="9"/>
  <c r="L505" i="9"/>
  <c r="N504" i="9"/>
  <c r="L504" i="9"/>
  <c r="N503" i="9"/>
  <c r="L503" i="9"/>
  <c r="N502" i="9"/>
  <c r="L502" i="9"/>
  <c r="N501" i="9"/>
  <c r="L501" i="9"/>
  <c r="N500" i="9"/>
  <c r="L500" i="9"/>
  <c r="N499" i="9"/>
  <c r="L499" i="9"/>
  <c r="N498" i="9"/>
  <c r="L498" i="9"/>
  <c r="N497" i="9"/>
  <c r="L497" i="9"/>
  <c r="N496" i="9"/>
  <c r="L496" i="9"/>
  <c r="N495" i="9"/>
  <c r="L495" i="9"/>
  <c r="N494" i="9"/>
  <c r="L494" i="9"/>
  <c r="N493" i="9"/>
  <c r="L493" i="9"/>
  <c r="N492" i="9"/>
  <c r="L492" i="9"/>
  <c r="N491" i="9"/>
  <c r="L491" i="9"/>
  <c r="N490" i="9"/>
  <c r="L490" i="9"/>
  <c r="N489" i="9"/>
  <c r="L489" i="9"/>
  <c r="N488" i="9"/>
  <c r="L488" i="9"/>
  <c r="N487" i="9"/>
  <c r="L487" i="9"/>
  <c r="N486" i="9"/>
  <c r="L486" i="9"/>
  <c r="N485" i="9"/>
  <c r="L485" i="9"/>
  <c r="N484" i="9"/>
  <c r="L484" i="9"/>
  <c r="N483" i="9"/>
  <c r="L483" i="9"/>
  <c r="N482" i="9"/>
  <c r="L482" i="9"/>
  <c r="N481" i="9"/>
  <c r="L481" i="9"/>
  <c r="N480" i="9"/>
  <c r="L480" i="9"/>
  <c r="N479" i="9"/>
  <c r="L479" i="9"/>
  <c r="N478" i="9"/>
  <c r="L478" i="9"/>
  <c r="N477" i="9"/>
  <c r="L477" i="9"/>
  <c r="N476" i="9"/>
  <c r="L476" i="9"/>
  <c r="N475" i="9"/>
  <c r="L475" i="9"/>
  <c r="N474" i="9"/>
  <c r="L474" i="9"/>
  <c r="N473" i="9"/>
  <c r="L473" i="9"/>
  <c r="N472" i="9"/>
  <c r="L472" i="9"/>
  <c r="N471" i="9"/>
  <c r="L471" i="9"/>
  <c r="N470" i="9"/>
  <c r="L470" i="9"/>
  <c r="N469" i="9"/>
  <c r="L469" i="9"/>
  <c r="N468" i="9"/>
  <c r="L468" i="9"/>
  <c r="N467" i="9"/>
  <c r="L467" i="9"/>
  <c r="N466" i="9"/>
  <c r="L466" i="9"/>
  <c r="N465" i="9"/>
  <c r="L465" i="9"/>
  <c r="N464" i="9"/>
  <c r="L464" i="9"/>
  <c r="N463" i="9"/>
  <c r="L463" i="9"/>
  <c r="N462" i="9"/>
  <c r="L462" i="9"/>
  <c r="N461" i="9"/>
  <c r="L461" i="9"/>
  <c r="N460" i="9"/>
  <c r="L460" i="9"/>
  <c r="N459" i="9"/>
  <c r="L459" i="9"/>
  <c r="N458" i="9"/>
  <c r="L458" i="9"/>
  <c r="N457" i="9"/>
  <c r="L457" i="9"/>
  <c r="N456" i="9"/>
  <c r="L456" i="9"/>
  <c r="N455" i="9"/>
  <c r="L455" i="9"/>
  <c r="N454" i="9"/>
  <c r="L454" i="9"/>
  <c r="N453" i="9"/>
  <c r="L453" i="9"/>
  <c r="N452" i="9"/>
  <c r="L452" i="9"/>
  <c r="N451" i="9"/>
  <c r="L451" i="9"/>
  <c r="N450" i="9"/>
  <c r="L450" i="9"/>
  <c r="N449" i="9"/>
  <c r="L449" i="9"/>
  <c r="N448" i="9"/>
  <c r="L448" i="9"/>
  <c r="N447" i="9"/>
  <c r="L447" i="9"/>
  <c r="N446" i="9"/>
  <c r="L446" i="9"/>
  <c r="N445" i="9"/>
  <c r="L445" i="9"/>
  <c r="N444" i="9"/>
  <c r="L444" i="9"/>
  <c r="N443" i="9"/>
  <c r="L443" i="9"/>
  <c r="N442" i="9"/>
  <c r="L442" i="9"/>
  <c r="N441" i="9"/>
  <c r="L441" i="9"/>
  <c r="N440" i="9"/>
  <c r="L440" i="9"/>
  <c r="N439" i="9"/>
  <c r="L439" i="9"/>
  <c r="N438" i="9"/>
  <c r="L438" i="9"/>
  <c r="N437" i="9"/>
  <c r="L437" i="9"/>
  <c r="N436" i="9"/>
  <c r="L436" i="9"/>
  <c r="N435" i="9"/>
  <c r="L435" i="9"/>
  <c r="N434" i="9"/>
  <c r="L434" i="9"/>
  <c r="N433" i="9"/>
  <c r="L433" i="9"/>
  <c r="N432" i="9"/>
  <c r="L432" i="9"/>
  <c r="N431" i="9"/>
  <c r="L431" i="9"/>
  <c r="N430" i="9"/>
  <c r="L430" i="9"/>
  <c r="N429" i="9"/>
  <c r="L429" i="9"/>
  <c r="N428" i="9"/>
  <c r="L428" i="9"/>
  <c r="N427" i="9"/>
  <c r="L427" i="9"/>
  <c r="N426" i="9"/>
  <c r="L426" i="9"/>
  <c r="N425" i="9"/>
  <c r="L425" i="9"/>
  <c r="N424" i="9"/>
  <c r="L424" i="9"/>
  <c r="N423" i="9"/>
  <c r="L423" i="9"/>
  <c r="N422" i="9"/>
  <c r="L422" i="9"/>
  <c r="N421" i="9"/>
  <c r="L421" i="9"/>
  <c r="N420" i="9"/>
  <c r="L420" i="9"/>
  <c r="N419" i="9"/>
  <c r="L419" i="9"/>
  <c r="N418" i="9"/>
  <c r="L418" i="9"/>
  <c r="N417" i="9"/>
  <c r="L417" i="9"/>
  <c r="N416" i="9"/>
  <c r="L416" i="9"/>
  <c r="N415" i="9"/>
  <c r="L415" i="9"/>
  <c r="N414" i="9"/>
  <c r="L414" i="9"/>
  <c r="N413" i="9"/>
  <c r="L413" i="9"/>
  <c r="N412" i="9"/>
  <c r="L412" i="9"/>
  <c r="N411" i="9"/>
  <c r="L411" i="9"/>
  <c r="N410" i="9"/>
  <c r="L410" i="9"/>
  <c r="N409" i="9"/>
  <c r="L409" i="9"/>
  <c r="N408" i="9"/>
  <c r="L408" i="9"/>
  <c r="N407" i="9"/>
  <c r="L407" i="9"/>
  <c r="N406" i="9"/>
  <c r="L406" i="9"/>
  <c r="N405" i="9"/>
  <c r="L405" i="9"/>
  <c r="N404" i="9"/>
  <c r="L404" i="9"/>
  <c r="N403" i="9"/>
  <c r="L403" i="9"/>
  <c r="N402" i="9"/>
  <c r="L402" i="9"/>
  <c r="N401" i="9"/>
  <c r="L401" i="9"/>
  <c r="N400" i="9"/>
  <c r="L400" i="9"/>
  <c r="N399" i="9"/>
  <c r="L399" i="9"/>
  <c r="N398" i="9"/>
  <c r="L398" i="9"/>
  <c r="N397" i="9"/>
  <c r="L397" i="9"/>
  <c r="N396" i="9"/>
  <c r="L396" i="9"/>
  <c r="N395" i="9"/>
  <c r="L395" i="9"/>
  <c r="N394" i="9"/>
  <c r="L394" i="9"/>
  <c r="N393" i="9"/>
  <c r="L393" i="9"/>
  <c r="N392" i="9"/>
  <c r="L392" i="9"/>
  <c r="N391" i="9"/>
  <c r="L391" i="9"/>
  <c r="N390" i="9"/>
  <c r="L390" i="9"/>
  <c r="N389" i="9"/>
  <c r="L389" i="9"/>
  <c r="N388" i="9"/>
  <c r="L388" i="9"/>
  <c r="N387" i="9"/>
  <c r="L387" i="9"/>
  <c r="N386" i="9"/>
  <c r="L386" i="9"/>
  <c r="N385" i="9"/>
  <c r="L385" i="9"/>
  <c r="N384" i="9"/>
  <c r="L384" i="9"/>
  <c r="N383" i="9"/>
  <c r="L383" i="9"/>
  <c r="N382" i="9"/>
  <c r="L382" i="9"/>
  <c r="N381" i="9"/>
  <c r="L381" i="9"/>
  <c r="N380" i="9"/>
  <c r="L380" i="9"/>
  <c r="N379" i="9"/>
  <c r="L379" i="9"/>
  <c r="N378" i="9"/>
  <c r="L378" i="9"/>
  <c r="N377" i="9"/>
  <c r="L377" i="9"/>
  <c r="N376" i="9"/>
  <c r="L376" i="9"/>
  <c r="N375" i="9"/>
  <c r="L375" i="9"/>
  <c r="N374" i="9"/>
  <c r="L374" i="9"/>
  <c r="N373" i="9"/>
  <c r="L373" i="9"/>
  <c r="N372" i="9"/>
  <c r="L372" i="9"/>
  <c r="N371" i="9"/>
  <c r="L371" i="9"/>
  <c r="N370" i="9"/>
  <c r="L370" i="9"/>
  <c r="N369" i="9"/>
  <c r="L369" i="9"/>
  <c r="N368" i="9"/>
  <c r="L368" i="9"/>
  <c r="N367" i="9"/>
  <c r="L367" i="9"/>
  <c r="N366" i="9"/>
  <c r="L366" i="9"/>
  <c r="N365" i="9"/>
  <c r="L365" i="9"/>
  <c r="N364" i="9"/>
  <c r="L364" i="9"/>
  <c r="N363" i="9"/>
  <c r="L363" i="9"/>
  <c r="N362" i="9"/>
  <c r="L362" i="9"/>
  <c r="N361" i="9"/>
  <c r="L361" i="9"/>
  <c r="N360" i="9"/>
  <c r="L360" i="9"/>
  <c r="N359" i="9"/>
  <c r="L359" i="9"/>
  <c r="N358" i="9"/>
  <c r="L358" i="9"/>
  <c r="N357" i="9"/>
  <c r="L357" i="9"/>
  <c r="N356" i="9"/>
  <c r="L356" i="9"/>
  <c r="N355" i="9"/>
  <c r="L355" i="9"/>
  <c r="N354" i="9"/>
  <c r="L354" i="9"/>
  <c r="N353" i="9"/>
  <c r="L353" i="9"/>
  <c r="N352" i="9"/>
  <c r="L352" i="9"/>
  <c r="N351" i="9"/>
  <c r="L351" i="9"/>
  <c r="N350" i="9"/>
  <c r="L350" i="9"/>
  <c r="N349" i="9"/>
  <c r="L349" i="9"/>
  <c r="N348" i="9"/>
  <c r="L348" i="9"/>
  <c r="N347" i="9"/>
  <c r="L347" i="9"/>
  <c r="N346" i="9"/>
  <c r="L346" i="9"/>
  <c r="N345" i="9"/>
  <c r="L345" i="9"/>
  <c r="N344" i="9"/>
  <c r="L344" i="9"/>
  <c r="N343" i="9"/>
  <c r="L343" i="9"/>
  <c r="N342" i="9"/>
  <c r="L342" i="9"/>
  <c r="N341" i="9"/>
  <c r="L341" i="9"/>
  <c r="N340" i="9"/>
  <c r="L340" i="9"/>
  <c r="N339" i="9"/>
  <c r="L339" i="9"/>
  <c r="N338" i="9"/>
  <c r="L338" i="9"/>
  <c r="N337" i="9"/>
  <c r="L337" i="9"/>
  <c r="N336" i="9"/>
  <c r="L336" i="9"/>
  <c r="N335" i="9"/>
  <c r="L335" i="9"/>
  <c r="N334" i="9"/>
  <c r="L334" i="9"/>
  <c r="N333" i="9"/>
  <c r="L333" i="9"/>
  <c r="N332" i="9"/>
  <c r="L332" i="9"/>
  <c r="N331" i="9"/>
  <c r="L331" i="9"/>
  <c r="N330" i="9"/>
  <c r="L330" i="9"/>
  <c r="N329" i="9"/>
  <c r="L329" i="9"/>
  <c r="N328" i="9"/>
  <c r="L328" i="9"/>
  <c r="N327" i="9"/>
  <c r="L327" i="9"/>
  <c r="N326" i="9"/>
  <c r="L326" i="9"/>
  <c r="N325" i="9"/>
  <c r="L325" i="9"/>
  <c r="N324" i="9"/>
  <c r="L324" i="9"/>
  <c r="N323" i="9"/>
  <c r="L323" i="9"/>
  <c r="N322" i="9"/>
  <c r="L322" i="9"/>
  <c r="N321" i="9"/>
  <c r="L321" i="9"/>
  <c r="N320" i="9"/>
  <c r="L320" i="9"/>
  <c r="N319" i="9"/>
  <c r="L319" i="9"/>
  <c r="N318" i="9"/>
  <c r="L318" i="9"/>
  <c r="N317" i="9"/>
  <c r="L317" i="9"/>
  <c r="N316" i="9"/>
  <c r="L316" i="9"/>
  <c r="N315" i="9"/>
  <c r="L315" i="9"/>
  <c r="N314" i="9"/>
  <c r="L314" i="9"/>
  <c r="N313" i="9"/>
  <c r="L313" i="9"/>
  <c r="N312" i="9"/>
  <c r="L312" i="9"/>
  <c r="N311" i="9"/>
  <c r="L311" i="9"/>
  <c r="N310" i="9"/>
  <c r="L310" i="9"/>
  <c r="N309" i="9"/>
  <c r="L309" i="9"/>
  <c r="N308" i="9"/>
  <c r="L308" i="9"/>
  <c r="N307" i="9"/>
  <c r="L307" i="9"/>
  <c r="N306" i="9"/>
  <c r="L306" i="9"/>
  <c r="N305" i="9"/>
  <c r="L305" i="9"/>
  <c r="N304" i="9"/>
  <c r="L304" i="9"/>
  <c r="N303" i="9"/>
  <c r="L303" i="9"/>
  <c r="N302" i="9"/>
  <c r="L302" i="9"/>
  <c r="N301" i="9"/>
  <c r="L301" i="9"/>
  <c r="N300" i="9"/>
  <c r="L300" i="9"/>
  <c r="N299" i="9"/>
  <c r="L299" i="9"/>
  <c r="N298" i="9"/>
  <c r="L298" i="9"/>
  <c r="N297" i="9"/>
  <c r="L297" i="9"/>
  <c r="N296" i="9"/>
  <c r="L296" i="9"/>
  <c r="N295" i="9"/>
  <c r="L295" i="9"/>
  <c r="N294" i="9"/>
  <c r="L294" i="9"/>
  <c r="N293" i="9"/>
  <c r="L293" i="9"/>
  <c r="N291" i="9"/>
  <c r="L291" i="9"/>
  <c r="N290" i="9"/>
  <c r="L290" i="9"/>
  <c r="N289" i="9"/>
  <c r="L289" i="9"/>
  <c r="N288" i="9"/>
  <c r="L288" i="9"/>
  <c r="N287" i="9"/>
  <c r="L287" i="9"/>
  <c r="N286" i="9"/>
  <c r="L286" i="9"/>
  <c r="N285" i="9"/>
  <c r="L285" i="9"/>
  <c r="N284" i="9"/>
  <c r="L284" i="9"/>
  <c r="N283" i="9"/>
  <c r="L283" i="9"/>
  <c r="N282" i="9"/>
  <c r="L282" i="9"/>
  <c r="N281" i="9"/>
  <c r="L281" i="9"/>
  <c r="N280" i="9"/>
  <c r="L280" i="9"/>
  <c r="N279" i="9"/>
  <c r="L279" i="9"/>
  <c r="N278" i="9"/>
  <c r="L278" i="9"/>
  <c r="N277" i="9"/>
  <c r="L277" i="9"/>
  <c r="N276" i="9"/>
  <c r="L276" i="9"/>
  <c r="N275" i="9"/>
  <c r="L275" i="9"/>
  <c r="N274" i="9"/>
  <c r="L274" i="9"/>
  <c r="N273" i="9"/>
  <c r="L273" i="9"/>
  <c r="N272" i="9"/>
  <c r="L272" i="9"/>
  <c r="N271" i="9"/>
  <c r="L271" i="9"/>
  <c r="N270" i="9"/>
  <c r="L270" i="9"/>
  <c r="N269" i="9"/>
  <c r="L269" i="9"/>
  <c r="N268" i="9"/>
  <c r="L268" i="9"/>
  <c r="N267" i="9"/>
  <c r="L267" i="9"/>
  <c r="N266" i="9"/>
  <c r="L266" i="9"/>
  <c r="N265" i="9"/>
  <c r="L265" i="9"/>
  <c r="N264" i="9"/>
  <c r="L264" i="9"/>
  <c r="N263" i="9"/>
  <c r="L263" i="9"/>
  <c r="N262" i="9"/>
  <c r="L262" i="9"/>
  <c r="N261" i="9"/>
  <c r="L261" i="9"/>
  <c r="N260" i="9"/>
  <c r="L260" i="9"/>
  <c r="N259" i="9"/>
  <c r="L259" i="9"/>
  <c r="N258" i="9"/>
  <c r="L258" i="9"/>
  <c r="N257" i="9"/>
  <c r="L257" i="9"/>
  <c r="N256" i="9"/>
  <c r="L256" i="9"/>
  <c r="N255" i="9"/>
  <c r="L255" i="9"/>
  <c r="N254" i="9"/>
  <c r="L254" i="9"/>
  <c r="N253" i="9"/>
  <c r="L253" i="9"/>
  <c r="N252" i="9"/>
  <c r="L252" i="9"/>
  <c r="N251" i="9"/>
  <c r="L251" i="9"/>
  <c r="N250" i="9"/>
  <c r="L250" i="9"/>
  <c r="N249" i="9"/>
  <c r="L249" i="9"/>
  <c r="N248" i="9"/>
  <c r="L248" i="9"/>
  <c r="N247" i="9"/>
  <c r="L247" i="9"/>
  <c r="N246" i="9"/>
  <c r="L246" i="9"/>
  <c r="N245" i="9"/>
  <c r="L245" i="9"/>
  <c r="N244" i="9"/>
  <c r="L244" i="9"/>
  <c r="N243" i="9"/>
  <c r="L243" i="9"/>
  <c r="N242" i="9"/>
  <c r="L242" i="9"/>
  <c r="N241" i="9"/>
  <c r="L241" i="9"/>
  <c r="N240" i="9"/>
  <c r="L240" i="9"/>
  <c r="N239" i="9"/>
  <c r="L239" i="9"/>
  <c r="N238" i="9"/>
  <c r="L238" i="9"/>
  <c r="N237" i="9"/>
  <c r="L237" i="9"/>
  <c r="N236" i="9"/>
  <c r="L236" i="9"/>
  <c r="N235" i="9"/>
  <c r="L235" i="9"/>
  <c r="N234" i="9"/>
  <c r="L234" i="9"/>
  <c r="N233" i="9"/>
  <c r="L233" i="9"/>
  <c r="N232" i="9"/>
  <c r="L232" i="9"/>
  <c r="N231" i="9"/>
  <c r="L231" i="9"/>
  <c r="N230" i="9"/>
  <c r="L230" i="9"/>
  <c r="N229" i="9"/>
  <c r="L229" i="9"/>
  <c r="N228" i="9"/>
  <c r="L228" i="9"/>
  <c r="N227" i="9"/>
  <c r="L227" i="9"/>
  <c r="N226" i="9"/>
  <c r="L226" i="9"/>
  <c r="N225" i="9"/>
  <c r="L225" i="9"/>
  <c r="N224" i="9"/>
  <c r="L224" i="9"/>
  <c r="N223" i="9"/>
  <c r="L223" i="9"/>
  <c r="N222" i="9"/>
  <c r="L222" i="9"/>
  <c r="N221" i="9"/>
  <c r="L221" i="9"/>
  <c r="N220" i="9"/>
  <c r="L220" i="9"/>
  <c r="N219" i="9"/>
  <c r="L219" i="9"/>
  <c r="N218" i="9"/>
  <c r="L218" i="9"/>
  <c r="N217" i="9"/>
  <c r="L217" i="9"/>
  <c r="N216" i="9"/>
  <c r="L216" i="9"/>
  <c r="N215" i="9"/>
  <c r="L215" i="9"/>
  <c r="N214" i="9"/>
  <c r="L214" i="9"/>
  <c r="N213" i="9"/>
  <c r="L213" i="9"/>
  <c r="N212" i="9"/>
  <c r="L212" i="9"/>
  <c r="N211" i="9"/>
  <c r="L211" i="9"/>
  <c r="N210" i="9"/>
  <c r="L210" i="9"/>
  <c r="N209" i="9"/>
  <c r="L209" i="9"/>
  <c r="N208" i="9"/>
  <c r="L208" i="9"/>
  <c r="N207" i="9"/>
  <c r="L207" i="9"/>
  <c r="N206" i="9"/>
  <c r="L206" i="9"/>
  <c r="N205" i="9"/>
  <c r="L205" i="9"/>
  <c r="N204" i="9"/>
  <c r="L204" i="9"/>
  <c r="N203" i="9"/>
  <c r="L203" i="9"/>
  <c r="N202" i="9"/>
  <c r="L202" i="9"/>
  <c r="N201" i="9"/>
  <c r="L201" i="9"/>
  <c r="N200" i="9"/>
  <c r="L200" i="9"/>
  <c r="N199" i="9"/>
  <c r="L199" i="9"/>
  <c r="N198" i="9"/>
  <c r="L198" i="9"/>
  <c r="N197" i="9"/>
  <c r="L197" i="9"/>
  <c r="N196" i="9"/>
  <c r="L196" i="9"/>
  <c r="N195" i="9"/>
  <c r="L195" i="9"/>
  <c r="N194" i="9"/>
  <c r="L194" i="9"/>
  <c r="N193" i="9"/>
  <c r="L193" i="9"/>
  <c r="N192" i="9"/>
  <c r="L192" i="9"/>
  <c r="N191" i="9"/>
  <c r="L191" i="9"/>
  <c r="N190" i="9"/>
  <c r="L190" i="9"/>
  <c r="N189" i="9"/>
  <c r="L189" i="9"/>
  <c r="N188" i="9"/>
  <c r="L188" i="9"/>
  <c r="N187" i="9"/>
  <c r="L187" i="9"/>
  <c r="N186" i="9"/>
  <c r="L186" i="9"/>
  <c r="N185" i="9"/>
  <c r="L185" i="9"/>
  <c r="N184" i="9"/>
  <c r="L184" i="9"/>
  <c r="N183" i="9"/>
  <c r="L183" i="9"/>
  <c r="N182" i="9"/>
  <c r="L182" i="9"/>
  <c r="N181" i="9"/>
  <c r="L181" i="9"/>
  <c r="N180" i="9"/>
  <c r="L180" i="9"/>
  <c r="N179" i="9"/>
  <c r="L179" i="9"/>
  <c r="N178" i="9"/>
  <c r="L178" i="9"/>
  <c r="N177" i="9"/>
  <c r="L177" i="9"/>
  <c r="N176" i="9"/>
  <c r="L176" i="9"/>
  <c r="N175" i="9"/>
  <c r="L175" i="9"/>
  <c r="N174" i="9"/>
  <c r="L174" i="9"/>
  <c r="N173" i="9"/>
  <c r="L173" i="9"/>
  <c r="N172" i="9"/>
  <c r="L172" i="9"/>
  <c r="N171" i="9"/>
  <c r="L171" i="9"/>
  <c r="N170" i="9"/>
  <c r="L170" i="9"/>
  <c r="N169" i="9"/>
  <c r="L169" i="9"/>
  <c r="N168" i="9"/>
  <c r="L168" i="9"/>
  <c r="N167" i="9"/>
  <c r="L167" i="9"/>
  <c r="N166" i="9"/>
  <c r="L166" i="9"/>
  <c r="N165" i="9"/>
  <c r="L165" i="9"/>
  <c r="N164" i="9"/>
  <c r="L164" i="9"/>
  <c r="N163" i="9"/>
  <c r="L163" i="9"/>
  <c r="N162" i="9"/>
  <c r="L162" i="9"/>
  <c r="N161" i="9"/>
  <c r="L161" i="9"/>
  <c r="N160" i="9"/>
  <c r="L160" i="9"/>
  <c r="N159" i="9"/>
  <c r="L159" i="9"/>
  <c r="N158" i="9"/>
  <c r="L158" i="9"/>
  <c r="N157" i="9"/>
  <c r="L157" i="9"/>
  <c r="N156" i="9"/>
  <c r="L156" i="9"/>
  <c r="N155" i="9"/>
  <c r="L155" i="9"/>
  <c r="N154" i="9"/>
  <c r="L154" i="9"/>
  <c r="N153" i="9"/>
  <c r="L153" i="9"/>
  <c r="N152" i="9"/>
  <c r="L152" i="9"/>
  <c r="N151" i="9"/>
  <c r="L151" i="9"/>
  <c r="N150" i="9"/>
  <c r="L150" i="9"/>
  <c r="N149" i="9"/>
  <c r="L149" i="9"/>
  <c r="N148" i="9"/>
  <c r="L148" i="9"/>
  <c r="N147" i="9"/>
  <c r="L147" i="9"/>
  <c r="N146" i="9"/>
  <c r="L146" i="9"/>
  <c r="N145" i="9"/>
  <c r="L145" i="9"/>
  <c r="N144" i="9"/>
  <c r="L144" i="9"/>
  <c r="N143" i="9"/>
  <c r="L143" i="9"/>
  <c r="N142" i="9"/>
  <c r="L142" i="9"/>
  <c r="N141" i="9"/>
  <c r="L141" i="9"/>
  <c r="N140" i="9"/>
  <c r="L140" i="9"/>
  <c r="N139" i="9"/>
  <c r="L139" i="9"/>
  <c r="N138" i="9"/>
  <c r="L138" i="9"/>
  <c r="N137" i="9"/>
  <c r="L137" i="9"/>
  <c r="N136" i="9"/>
  <c r="L136" i="9"/>
  <c r="N135" i="9"/>
  <c r="L135" i="9"/>
  <c r="N134" i="9"/>
  <c r="L134" i="9"/>
  <c r="N133" i="9"/>
  <c r="L133" i="9"/>
  <c r="N132" i="9"/>
  <c r="L132" i="9"/>
  <c r="N131" i="9"/>
  <c r="L131" i="9"/>
  <c r="N130" i="9"/>
  <c r="L130" i="9"/>
  <c r="N129" i="9"/>
  <c r="L129" i="9"/>
  <c r="N128" i="9"/>
  <c r="L128" i="9"/>
  <c r="N127" i="9"/>
  <c r="L127" i="9"/>
  <c r="N126" i="9"/>
  <c r="L126" i="9"/>
  <c r="N125" i="9"/>
  <c r="L125" i="9"/>
  <c r="N124" i="9"/>
  <c r="L124" i="9"/>
  <c r="N123" i="9"/>
  <c r="L123" i="9"/>
  <c r="N122" i="9"/>
  <c r="L122" i="9"/>
  <c r="N121" i="9"/>
  <c r="L121" i="9"/>
  <c r="N120" i="9"/>
  <c r="L120" i="9"/>
  <c r="N119" i="9"/>
  <c r="L119" i="9"/>
  <c r="N118" i="9"/>
  <c r="L118" i="9"/>
  <c r="N117" i="9"/>
  <c r="L117" i="9"/>
  <c r="N116" i="9"/>
  <c r="L116" i="9"/>
  <c r="N115" i="9"/>
  <c r="L115" i="9"/>
  <c r="N114" i="9"/>
  <c r="L114" i="9"/>
  <c r="N113" i="9"/>
  <c r="L113" i="9"/>
  <c r="N112" i="9"/>
  <c r="L112" i="9"/>
  <c r="N111" i="9"/>
  <c r="L111" i="9"/>
  <c r="N110" i="9"/>
  <c r="L110" i="9"/>
  <c r="N109" i="9"/>
  <c r="L109" i="9"/>
  <c r="N108" i="9"/>
  <c r="L108" i="9"/>
  <c r="N107" i="9"/>
  <c r="L107" i="9"/>
  <c r="N106" i="9"/>
  <c r="L106" i="9"/>
  <c r="N105" i="9"/>
  <c r="L105" i="9"/>
  <c r="N104" i="9"/>
  <c r="L104" i="9"/>
  <c r="N103" i="9"/>
  <c r="L103" i="9"/>
  <c r="N102" i="9"/>
  <c r="L102" i="9"/>
  <c r="N101" i="9"/>
  <c r="L101" i="9"/>
  <c r="N100" i="9"/>
  <c r="L100" i="9"/>
  <c r="N99" i="9"/>
  <c r="L99" i="9"/>
  <c r="N98" i="9"/>
  <c r="L98" i="9"/>
  <c r="N97" i="9"/>
  <c r="L97" i="9"/>
  <c r="N96" i="9"/>
  <c r="L96" i="9"/>
  <c r="N95" i="9"/>
  <c r="L95" i="9"/>
  <c r="N94" i="9"/>
  <c r="L94" i="9"/>
  <c r="N93" i="9"/>
  <c r="L93" i="9"/>
  <c r="N92" i="9"/>
  <c r="L92" i="9"/>
  <c r="N91" i="9"/>
  <c r="L91" i="9"/>
  <c r="N90" i="9"/>
  <c r="L90" i="9"/>
  <c r="N89" i="9"/>
  <c r="L89" i="9"/>
  <c r="N88" i="9"/>
  <c r="L88" i="9"/>
  <c r="N87" i="9"/>
  <c r="L87" i="9"/>
  <c r="N86" i="9"/>
  <c r="L86" i="9"/>
  <c r="N85" i="9"/>
  <c r="L85" i="9"/>
  <c r="N84" i="9"/>
  <c r="L84" i="9"/>
  <c r="N83" i="9"/>
  <c r="L83" i="9"/>
  <c r="N82" i="9"/>
  <c r="L82" i="9"/>
  <c r="N81" i="9"/>
  <c r="L81" i="9"/>
  <c r="N80" i="9"/>
  <c r="L80" i="9"/>
  <c r="N79" i="9"/>
  <c r="L79" i="9"/>
  <c r="N78" i="9"/>
  <c r="L78" i="9"/>
  <c r="N77" i="9"/>
  <c r="L77" i="9"/>
  <c r="N76" i="9"/>
  <c r="L76" i="9"/>
  <c r="N75" i="9"/>
  <c r="L75" i="9"/>
  <c r="N74" i="9"/>
  <c r="L74" i="9"/>
  <c r="N73" i="9"/>
  <c r="L73" i="9"/>
  <c r="N72" i="9"/>
  <c r="L72" i="9"/>
  <c r="N71" i="9"/>
  <c r="L71" i="9"/>
  <c r="N70" i="9"/>
  <c r="L70" i="9"/>
  <c r="N69" i="9"/>
  <c r="L69" i="9"/>
  <c r="N68" i="9"/>
  <c r="L68" i="9"/>
  <c r="N67" i="9"/>
  <c r="L67" i="9"/>
  <c r="N66" i="9"/>
  <c r="L66" i="9"/>
  <c r="N65" i="9"/>
  <c r="L65" i="9"/>
  <c r="N64" i="9"/>
  <c r="L64" i="9"/>
  <c r="N63" i="9"/>
  <c r="L63" i="9"/>
  <c r="N62" i="9"/>
  <c r="L62" i="9"/>
  <c r="N61" i="9"/>
  <c r="L61" i="9"/>
  <c r="N60" i="9"/>
  <c r="L60" i="9"/>
  <c r="N59" i="9"/>
  <c r="L59" i="9"/>
  <c r="N58" i="9"/>
  <c r="L58" i="9"/>
  <c r="N57" i="9"/>
  <c r="L57" i="9"/>
  <c r="N56" i="9"/>
  <c r="L56" i="9"/>
  <c r="N55" i="9"/>
  <c r="L55" i="9"/>
  <c r="N54" i="9"/>
  <c r="L54" i="9"/>
  <c r="N53" i="9"/>
  <c r="L53" i="9"/>
  <c r="N52" i="9"/>
  <c r="L52" i="9"/>
  <c r="N51" i="9"/>
  <c r="L51" i="9"/>
  <c r="N50" i="9"/>
  <c r="L50" i="9"/>
  <c r="N49" i="9"/>
  <c r="L49" i="9"/>
  <c r="N48" i="9"/>
  <c r="L48" i="9"/>
  <c r="N47" i="9"/>
  <c r="L47" i="9"/>
  <c r="N46" i="9"/>
  <c r="L46" i="9"/>
  <c r="N45" i="9"/>
  <c r="L45" i="9"/>
  <c r="N44" i="9"/>
  <c r="L44" i="9"/>
  <c r="N43" i="9"/>
  <c r="L43" i="9"/>
  <c r="N42" i="9"/>
  <c r="L42" i="9"/>
  <c r="N41" i="9"/>
  <c r="L41" i="9"/>
  <c r="N40" i="9"/>
  <c r="L40" i="9"/>
  <c r="N39" i="9"/>
  <c r="L39" i="9"/>
  <c r="N38" i="9"/>
  <c r="L38" i="9"/>
  <c r="N37" i="9"/>
  <c r="L37" i="9"/>
  <c r="N36" i="9"/>
  <c r="L36" i="9"/>
  <c r="N35" i="9"/>
  <c r="L35" i="9"/>
  <c r="N34" i="9"/>
  <c r="L34" i="9"/>
  <c r="N33" i="9"/>
  <c r="L33" i="9"/>
  <c r="N32" i="9"/>
  <c r="L32" i="9"/>
  <c r="N31" i="9"/>
  <c r="L31" i="9"/>
  <c r="N30" i="9"/>
  <c r="L30" i="9"/>
  <c r="N29" i="9"/>
  <c r="L29" i="9"/>
  <c r="N28" i="9"/>
  <c r="L28" i="9"/>
  <c r="N27" i="9"/>
  <c r="L27" i="9"/>
  <c r="N26" i="9"/>
  <c r="L26" i="9"/>
  <c r="N25" i="9"/>
  <c r="L25" i="9"/>
  <c r="N24" i="9"/>
  <c r="L24" i="9"/>
  <c r="N23" i="9"/>
  <c r="L23" i="9"/>
  <c r="N22" i="9"/>
  <c r="L22" i="9"/>
  <c r="N21" i="9"/>
  <c r="L21" i="9"/>
  <c r="N20" i="9"/>
  <c r="L20" i="9"/>
  <c r="N19" i="9"/>
  <c r="L19" i="9"/>
  <c r="N18" i="9"/>
  <c r="L18" i="9"/>
  <c r="N17" i="9"/>
  <c r="L17" i="9"/>
  <c r="N16" i="9"/>
  <c r="L16" i="9"/>
  <c r="N15" i="9"/>
  <c r="L15" i="9"/>
  <c r="N14" i="9"/>
  <c r="L14" i="9"/>
  <c r="N13" i="9"/>
  <c r="L13" i="9"/>
  <c r="N12" i="9"/>
  <c r="L12" i="9"/>
  <c r="N11" i="9"/>
  <c r="L11" i="9"/>
  <c r="N10" i="9"/>
  <c r="L10" i="9"/>
  <c r="N9" i="9"/>
  <c r="L9" i="9"/>
  <c r="N8" i="9"/>
  <c r="L8" i="9"/>
  <c r="N7" i="9"/>
  <c r="L7" i="9"/>
  <c r="N6" i="9"/>
  <c r="L6" i="9"/>
  <c r="N5" i="9"/>
  <c r="L5" i="9"/>
  <c r="N4" i="9"/>
  <c r="L4" i="9"/>
  <c r="N3" i="9"/>
  <c r="L3" i="9"/>
  <c r="N2" i="9"/>
  <c r="L2" i="9"/>
  <c r="N674" i="1"/>
  <c r="L674" i="1"/>
  <c r="N673" i="1"/>
  <c r="L673" i="1"/>
  <c r="N672" i="1"/>
  <c r="L672" i="1"/>
  <c r="N671" i="1"/>
  <c r="L671" i="1"/>
  <c r="N670" i="1"/>
  <c r="L670" i="1"/>
  <c r="N669" i="1"/>
  <c r="L669" i="1"/>
  <c r="N668" i="1"/>
  <c r="L668" i="1"/>
  <c r="N667" i="1"/>
  <c r="L667" i="1"/>
  <c r="N666" i="1"/>
  <c r="L666" i="1"/>
  <c r="N665" i="1"/>
  <c r="L665" i="1"/>
  <c r="N664" i="1"/>
  <c r="L664" i="1"/>
  <c r="N663" i="1"/>
  <c r="L663" i="1"/>
  <c r="N662" i="1"/>
  <c r="L662" i="1"/>
  <c r="N661" i="1"/>
  <c r="L661" i="1"/>
  <c r="N660" i="1"/>
  <c r="L660" i="1"/>
  <c r="N659" i="1"/>
  <c r="L659" i="1"/>
  <c r="N658" i="1"/>
  <c r="L658" i="1"/>
  <c r="N657" i="1"/>
  <c r="L657" i="1"/>
  <c r="N656" i="1"/>
  <c r="L656" i="1"/>
  <c r="N655" i="1"/>
  <c r="L655" i="1"/>
  <c r="N654" i="1"/>
  <c r="L654" i="1"/>
  <c r="N653" i="1"/>
  <c r="L653" i="1"/>
  <c r="N652" i="1"/>
  <c r="L652" i="1"/>
  <c r="N651" i="1"/>
  <c r="L651" i="1"/>
  <c r="N650" i="1"/>
  <c r="L650" i="1"/>
  <c r="N649" i="1"/>
  <c r="L649" i="1"/>
  <c r="N648" i="1"/>
  <c r="L648" i="1"/>
  <c r="N647" i="1"/>
  <c r="L647" i="1"/>
  <c r="N646" i="1"/>
  <c r="L646" i="1"/>
  <c r="N645" i="1"/>
  <c r="L645" i="1"/>
  <c r="N644" i="1"/>
  <c r="L644" i="1"/>
  <c r="N643" i="1"/>
  <c r="L643" i="1"/>
  <c r="N642" i="1"/>
  <c r="L642" i="1"/>
  <c r="N641" i="1"/>
  <c r="L641" i="1"/>
  <c r="N640" i="1"/>
  <c r="L640" i="1"/>
  <c r="N639" i="1"/>
  <c r="L639" i="1"/>
  <c r="N638" i="1"/>
  <c r="L638" i="1"/>
  <c r="N637" i="1"/>
  <c r="L637" i="1"/>
  <c r="N636" i="1"/>
  <c r="L636" i="1"/>
  <c r="N635" i="1"/>
  <c r="L635" i="1"/>
  <c r="N634" i="1"/>
  <c r="L634" i="1"/>
  <c r="N633" i="1"/>
  <c r="L633" i="1"/>
  <c r="N632" i="1"/>
  <c r="L632" i="1"/>
  <c r="N631" i="1"/>
  <c r="L631" i="1"/>
  <c r="N630" i="1"/>
  <c r="L630" i="1"/>
  <c r="N629" i="1"/>
  <c r="L629" i="1"/>
  <c r="N628" i="1"/>
  <c r="L628" i="1"/>
  <c r="N627" i="1"/>
  <c r="L627" i="1"/>
  <c r="N626" i="1"/>
  <c r="L626" i="1"/>
  <c r="N625" i="1"/>
  <c r="L625" i="1"/>
  <c r="N624" i="1"/>
  <c r="L624" i="1"/>
  <c r="N623" i="1"/>
  <c r="L623" i="1"/>
  <c r="N622" i="1"/>
  <c r="L622" i="1"/>
  <c r="N621" i="1"/>
  <c r="L621" i="1"/>
  <c r="N620" i="1"/>
  <c r="L620" i="1"/>
  <c r="N619" i="1"/>
  <c r="L619" i="1"/>
  <c r="N618" i="1"/>
  <c r="L618" i="1"/>
  <c r="N617" i="1"/>
  <c r="L617" i="1"/>
  <c r="N616" i="1"/>
  <c r="L616" i="1"/>
  <c r="N615" i="1"/>
  <c r="L615" i="1"/>
  <c r="N614" i="1"/>
  <c r="L614" i="1"/>
  <c r="N613" i="1"/>
  <c r="L613" i="1"/>
  <c r="N612" i="1"/>
  <c r="L612" i="1"/>
  <c r="N611" i="1"/>
  <c r="L611" i="1"/>
  <c r="N610" i="1"/>
  <c r="L610" i="1"/>
  <c r="N609" i="1"/>
  <c r="L609" i="1"/>
  <c r="N608" i="1"/>
  <c r="L608" i="1"/>
  <c r="N607" i="1"/>
  <c r="L607" i="1"/>
  <c r="N606" i="1"/>
  <c r="L606" i="1"/>
  <c r="N605" i="1"/>
  <c r="L605" i="1"/>
  <c r="N604" i="1"/>
  <c r="L604" i="1"/>
  <c r="N603" i="1"/>
  <c r="L603" i="1"/>
  <c r="N602" i="1"/>
  <c r="L602" i="1"/>
  <c r="N601" i="1"/>
  <c r="L601" i="1"/>
  <c r="N600" i="1"/>
  <c r="L600" i="1"/>
  <c r="N599" i="1"/>
  <c r="L599" i="1"/>
  <c r="N598" i="1"/>
  <c r="L598" i="1"/>
  <c r="N597" i="1"/>
  <c r="L597" i="1"/>
  <c r="N596" i="1"/>
  <c r="L596" i="1"/>
  <c r="N595" i="1"/>
  <c r="L595" i="1"/>
  <c r="N594" i="1"/>
  <c r="L594" i="1"/>
  <c r="N593" i="1"/>
  <c r="L593" i="1"/>
  <c r="N592" i="1"/>
  <c r="L592" i="1"/>
  <c r="N591" i="1"/>
  <c r="L591" i="1"/>
  <c r="N590" i="1"/>
  <c r="L590" i="1"/>
  <c r="N589" i="1"/>
  <c r="L589" i="1"/>
  <c r="N588" i="1"/>
  <c r="L588" i="1"/>
  <c r="N587" i="1"/>
  <c r="L587" i="1"/>
  <c r="N586" i="1"/>
  <c r="L586" i="1"/>
  <c r="N585" i="1"/>
  <c r="L585" i="1"/>
  <c r="N584" i="1"/>
  <c r="L584" i="1"/>
  <c r="N583" i="1"/>
  <c r="L583" i="1"/>
  <c r="N582" i="1"/>
  <c r="L582" i="1"/>
  <c r="N581" i="1"/>
  <c r="L581" i="1"/>
  <c r="N580" i="1"/>
  <c r="L580" i="1"/>
  <c r="N579" i="1"/>
  <c r="L579" i="1"/>
  <c r="N578" i="1"/>
  <c r="L578" i="1"/>
  <c r="N577" i="1"/>
  <c r="L577" i="1"/>
  <c r="N576" i="1"/>
  <c r="L576" i="1"/>
  <c r="N575" i="1"/>
  <c r="L575" i="1"/>
  <c r="N574" i="1"/>
  <c r="L574" i="1"/>
  <c r="N573" i="1"/>
  <c r="L573" i="1"/>
  <c r="N572" i="1"/>
  <c r="L572" i="1"/>
  <c r="N571" i="1"/>
  <c r="L571" i="1"/>
  <c r="N570" i="1"/>
  <c r="L570" i="1"/>
  <c r="N569" i="1"/>
  <c r="L569" i="1"/>
  <c r="N568" i="1"/>
  <c r="L568" i="1"/>
  <c r="N567" i="1"/>
  <c r="L567" i="1"/>
  <c r="N566" i="1"/>
  <c r="L566" i="1"/>
  <c r="N565" i="1"/>
  <c r="L565" i="1"/>
  <c r="N564" i="1"/>
  <c r="L564" i="1"/>
  <c r="N563" i="1"/>
  <c r="L563" i="1"/>
  <c r="N562" i="1"/>
  <c r="L562" i="1"/>
  <c r="N561" i="1"/>
  <c r="L561" i="1"/>
  <c r="N560" i="1"/>
  <c r="L560" i="1"/>
  <c r="N559" i="1"/>
  <c r="L559" i="1"/>
  <c r="N558" i="1"/>
  <c r="L558" i="1"/>
  <c r="N557" i="1"/>
  <c r="L557" i="1"/>
  <c r="N556" i="1"/>
  <c r="L556" i="1"/>
  <c r="N555" i="1"/>
  <c r="L555" i="1"/>
  <c r="N554" i="1"/>
  <c r="L554" i="1"/>
  <c r="N553" i="1"/>
  <c r="L553" i="1"/>
  <c r="N552" i="1"/>
  <c r="L552" i="1"/>
  <c r="N551" i="1"/>
  <c r="L551" i="1"/>
  <c r="N550" i="1"/>
  <c r="L550" i="1"/>
  <c r="N549" i="1"/>
  <c r="L549" i="1"/>
  <c r="N548" i="1"/>
  <c r="L548" i="1"/>
  <c r="N547" i="1"/>
  <c r="L547" i="1"/>
  <c r="N546" i="1"/>
  <c r="L546" i="1"/>
  <c r="N545" i="1"/>
  <c r="L545" i="1"/>
  <c r="N544" i="1"/>
  <c r="L544" i="1"/>
  <c r="N543" i="1"/>
  <c r="L543" i="1"/>
  <c r="N542" i="1"/>
  <c r="L542" i="1"/>
  <c r="N541" i="1"/>
  <c r="L541" i="1"/>
  <c r="N540" i="1"/>
  <c r="L540" i="1"/>
  <c r="N539" i="1"/>
  <c r="L539" i="1"/>
  <c r="N538" i="1"/>
  <c r="L538" i="1"/>
  <c r="N537" i="1"/>
  <c r="L537" i="1"/>
  <c r="N536" i="1"/>
  <c r="L536" i="1"/>
  <c r="N535" i="1"/>
  <c r="L535" i="1"/>
  <c r="N534" i="1"/>
  <c r="L534" i="1"/>
  <c r="N533" i="1"/>
  <c r="L533" i="1"/>
  <c r="N532" i="1"/>
  <c r="L532" i="1"/>
  <c r="N531" i="1"/>
  <c r="L531" i="1"/>
  <c r="N530" i="1"/>
  <c r="L530" i="1"/>
  <c r="N529" i="1"/>
  <c r="L529" i="1"/>
  <c r="N528" i="1"/>
  <c r="L528" i="1"/>
  <c r="N527" i="1"/>
  <c r="L527" i="1"/>
  <c r="N526" i="1"/>
  <c r="L526" i="1"/>
  <c r="N525" i="1"/>
  <c r="L525" i="1"/>
  <c r="N524" i="1"/>
  <c r="L524" i="1"/>
  <c r="N523" i="1"/>
  <c r="L523" i="1"/>
  <c r="N522" i="1"/>
  <c r="L522" i="1"/>
  <c r="N521" i="1"/>
  <c r="L521" i="1"/>
  <c r="N520" i="1"/>
  <c r="L520" i="1"/>
  <c r="N519" i="1"/>
  <c r="L519" i="1"/>
  <c r="N518" i="1"/>
  <c r="L518" i="1"/>
  <c r="N517" i="1"/>
  <c r="L517" i="1"/>
  <c r="N516" i="1"/>
  <c r="L516" i="1"/>
  <c r="N515" i="1"/>
  <c r="L515" i="1"/>
  <c r="N514" i="1"/>
  <c r="L514" i="1"/>
  <c r="N513" i="1"/>
  <c r="L513" i="1"/>
  <c r="N512" i="1"/>
  <c r="L512" i="1"/>
  <c r="N511" i="1"/>
  <c r="L511" i="1"/>
  <c r="N510" i="1"/>
  <c r="L510" i="1"/>
  <c r="N509" i="1"/>
  <c r="L509" i="1"/>
  <c r="N508" i="1"/>
  <c r="L508" i="1"/>
  <c r="N507" i="1"/>
  <c r="L507" i="1"/>
  <c r="N506" i="1"/>
  <c r="L506" i="1"/>
  <c r="N505" i="1"/>
  <c r="L505" i="1"/>
  <c r="N504" i="1"/>
  <c r="L504" i="1"/>
  <c r="N503" i="1"/>
  <c r="L503" i="1"/>
  <c r="N502" i="1"/>
  <c r="L502" i="1"/>
  <c r="N501" i="1"/>
  <c r="L501" i="1"/>
  <c r="N500" i="1"/>
  <c r="L500" i="1"/>
  <c r="N499" i="1"/>
  <c r="L499" i="1"/>
  <c r="N498" i="1"/>
  <c r="L498" i="1"/>
  <c r="N497" i="1"/>
  <c r="L497" i="1"/>
  <c r="N496" i="1"/>
  <c r="L496" i="1"/>
  <c r="N495" i="1"/>
  <c r="L495" i="1"/>
  <c r="N494" i="1"/>
  <c r="L494" i="1"/>
  <c r="N493" i="1"/>
  <c r="L493" i="1"/>
  <c r="N492" i="1"/>
  <c r="L492" i="1"/>
  <c r="N491" i="1"/>
  <c r="L491" i="1"/>
  <c r="N490" i="1"/>
  <c r="L490" i="1"/>
  <c r="N489" i="1"/>
  <c r="L489" i="1"/>
  <c r="N488" i="1"/>
  <c r="L488" i="1"/>
  <c r="N487" i="1"/>
  <c r="L487" i="1"/>
  <c r="N486" i="1"/>
  <c r="L486" i="1"/>
  <c r="N485" i="1"/>
  <c r="L485" i="1"/>
  <c r="N484" i="1"/>
  <c r="L484" i="1"/>
  <c r="N483" i="1"/>
  <c r="L483" i="1"/>
  <c r="N482" i="1"/>
  <c r="L482" i="1"/>
  <c r="N481" i="1"/>
  <c r="L481" i="1"/>
  <c r="N480" i="1"/>
  <c r="L480" i="1"/>
  <c r="N479" i="1"/>
  <c r="L479" i="1"/>
  <c r="N478" i="1"/>
  <c r="L478" i="1"/>
  <c r="N477" i="1"/>
  <c r="L477" i="1"/>
  <c r="N476" i="1"/>
  <c r="L476" i="1"/>
  <c r="N475" i="1"/>
  <c r="L475" i="1"/>
  <c r="N474" i="1"/>
  <c r="L474" i="1"/>
  <c r="N473" i="1"/>
  <c r="L473" i="1"/>
  <c r="N472" i="1"/>
  <c r="L472" i="1"/>
  <c r="N471" i="1"/>
  <c r="L471" i="1"/>
  <c r="N470" i="1"/>
  <c r="L470" i="1"/>
  <c r="N469" i="1"/>
  <c r="L469" i="1"/>
  <c r="N468" i="1"/>
  <c r="L468" i="1"/>
  <c r="N467" i="1"/>
  <c r="L467" i="1"/>
  <c r="N466" i="1"/>
  <c r="L466" i="1"/>
  <c r="N465" i="1"/>
  <c r="L465" i="1"/>
  <c r="N464" i="1"/>
  <c r="L464" i="1"/>
  <c r="N463" i="1"/>
  <c r="L463" i="1"/>
  <c r="N462" i="1"/>
  <c r="L462" i="1"/>
  <c r="N461" i="1"/>
  <c r="L461" i="1"/>
  <c r="N460" i="1"/>
  <c r="L460" i="1"/>
  <c r="N459" i="1"/>
  <c r="L459" i="1"/>
  <c r="N458" i="1"/>
  <c r="L458" i="1"/>
  <c r="N457" i="1"/>
  <c r="L457" i="1"/>
  <c r="N456" i="1"/>
  <c r="L456" i="1"/>
  <c r="N455" i="1"/>
  <c r="L455" i="1"/>
  <c r="N454" i="1"/>
  <c r="L454" i="1"/>
  <c r="N453" i="1"/>
  <c r="L453" i="1"/>
  <c r="N452" i="1"/>
  <c r="L452" i="1"/>
  <c r="N451" i="1"/>
  <c r="L451" i="1"/>
  <c r="N450" i="1"/>
  <c r="L450" i="1"/>
  <c r="N449" i="1"/>
  <c r="L449" i="1"/>
  <c r="N448" i="1"/>
  <c r="L448" i="1"/>
  <c r="N447" i="1"/>
  <c r="L447" i="1"/>
  <c r="N446" i="1"/>
  <c r="L446" i="1"/>
  <c r="N445" i="1"/>
  <c r="L445" i="1"/>
  <c r="N444" i="1"/>
  <c r="L444" i="1"/>
  <c r="N443" i="1"/>
  <c r="L443" i="1"/>
  <c r="N442" i="1"/>
  <c r="L442" i="1"/>
  <c r="N441" i="1"/>
  <c r="L441" i="1"/>
  <c r="N440" i="1"/>
  <c r="L440" i="1"/>
  <c r="N439" i="1"/>
  <c r="L439" i="1"/>
  <c r="N438" i="1"/>
  <c r="L438" i="1"/>
  <c r="N437" i="1"/>
  <c r="L437" i="1"/>
  <c r="N436" i="1"/>
  <c r="L436" i="1"/>
  <c r="N435" i="1"/>
  <c r="L435" i="1"/>
  <c r="N434" i="1"/>
  <c r="L434" i="1"/>
  <c r="N433" i="1"/>
  <c r="L433" i="1"/>
  <c r="N432" i="1"/>
  <c r="L432" i="1"/>
  <c r="N431" i="1"/>
  <c r="L431" i="1"/>
  <c r="N430" i="1"/>
  <c r="L430" i="1"/>
  <c r="N429" i="1"/>
  <c r="L429" i="1"/>
  <c r="N428" i="1"/>
  <c r="L428" i="1"/>
  <c r="N427" i="1"/>
  <c r="L427" i="1"/>
  <c r="N426" i="1"/>
  <c r="L426" i="1"/>
  <c r="N425" i="1"/>
  <c r="L425" i="1"/>
  <c r="N424" i="1"/>
  <c r="L424" i="1"/>
  <c r="N423" i="1"/>
  <c r="L423" i="1"/>
  <c r="N422" i="1"/>
  <c r="L422" i="1"/>
  <c r="N421" i="1"/>
  <c r="L421" i="1"/>
  <c r="N420" i="1"/>
  <c r="L420" i="1"/>
  <c r="N419" i="1"/>
  <c r="L419" i="1"/>
  <c r="N418" i="1"/>
  <c r="L418" i="1"/>
  <c r="N417" i="1"/>
  <c r="L417" i="1"/>
  <c r="N416" i="1"/>
  <c r="L416" i="1"/>
  <c r="N415" i="1"/>
  <c r="L415" i="1"/>
  <c r="N414" i="1"/>
  <c r="L414" i="1"/>
  <c r="N413" i="1"/>
  <c r="L413" i="1"/>
  <c r="N412" i="1"/>
  <c r="L412" i="1"/>
  <c r="N411" i="1"/>
  <c r="L411" i="1"/>
  <c r="N410" i="1"/>
  <c r="L410" i="1"/>
  <c r="N409" i="1"/>
  <c r="L409" i="1"/>
  <c r="N408" i="1"/>
  <c r="L408" i="1"/>
  <c r="N407" i="1"/>
  <c r="L407" i="1"/>
  <c r="N406" i="1"/>
  <c r="L406" i="1"/>
  <c r="N405" i="1"/>
  <c r="L405" i="1"/>
  <c r="N404" i="1"/>
  <c r="L404" i="1"/>
  <c r="N403" i="1"/>
  <c r="L403" i="1"/>
  <c r="N402" i="1"/>
  <c r="L402" i="1"/>
  <c r="N401" i="1"/>
  <c r="L401" i="1"/>
  <c r="N400" i="1"/>
  <c r="L400" i="1"/>
  <c r="N399" i="1"/>
  <c r="L399" i="1"/>
  <c r="N398" i="1"/>
  <c r="L398" i="1"/>
  <c r="N397" i="1"/>
  <c r="L397" i="1"/>
  <c r="N396" i="1"/>
  <c r="L396" i="1"/>
  <c r="N395" i="1"/>
  <c r="L395" i="1"/>
  <c r="N394" i="1"/>
  <c r="L394" i="1"/>
  <c r="N393" i="1"/>
  <c r="L393" i="1"/>
  <c r="N392" i="1"/>
  <c r="L392" i="1"/>
  <c r="N391" i="1"/>
  <c r="L391" i="1"/>
  <c r="N390" i="1"/>
  <c r="L390" i="1"/>
  <c r="N389" i="1"/>
  <c r="L389" i="1"/>
  <c r="N388" i="1"/>
  <c r="L388" i="1"/>
  <c r="N387" i="1"/>
  <c r="L387" i="1"/>
  <c r="N386" i="1"/>
  <c r="L386" i="1"/>
  <c r="N385" i="1"/>
  <c r="L385" i="1"/>
  <c r="N384" i="1"/>
  <c r="L384" i="1"/>
  <c r="N383" i="1"/>
  <c r="L383" i="1"/>
  <c r="N382" i="1"/>
  <c r="L382" i="1"/>
  <c r="N381" i="1"/>
  <c r="L381" i="1"/>
  <c r="N380" i="1"/>
  <c r="L380" i="1"/>
  <c r="N379" i="1"/>
  <c r="L379" i="1"/>
  <c r="N378" i="1"/>
  <c r="L378" i="1"/>
  <c r="N377" i="1"/>
  <c r="L377" i="1"/>
  <c r="N376" i="1"/>
  <c r="L376" i="1"/>
  <c r="N375" i="1"/>
  <c r="L375" i="1"/>
  <c r="N374" i="1"/>
  <c r="L374" i="1"/>
  <c r="N373" i="1"/>
  <c r="L373" i="1"/>
  <c r="N372" i="1"/>
  <c r="L372" i="1"/>
  <c r="N371" i="1"/>
  <c r="L371" i="1"/>
  <c r="N370" i="1"/>
  <c r="L370" i="1"/>
  <c r="N369" i="1"/>
  <c r="L369" i="1"/>
  <c r="N368" i="1"/>
  <c r="L368" i="1"/>
  <c r="N367" i="1"/>
  <c r="L367" i="1"/>
  <c r="N366" i="1"/>
  <c r="L366" i="1"/>
  <c r="N365" i="1"/>
  <c r="L365" i="1"/>
  <c r="N364" i="1"/>
  <c r="L364" i="1"/>
  <c r="N363" i="1"/>
  <c r="L363" i="1"/>
  <c r="N362" i="1"/>
  <c r="L362" i="1"/>
  <c r="N361" i="1"/>
  <c r="L361" i="1"/>
  <c r="N360" i="1"/>
  <c r="L360" i="1"/>
  <c r="N359" i="1"/>
  <c r="L359" i="1"/>
  <c r="N358" i="1"/>
  <c r="L358" i="1"/>
  <c r="N357" i="1"/>
  <c r="L357" i="1"/>
  <c r="N356" i="1"/>
  <c r="L356" i="1"/>
  <c r="N355" i="1"/>
  <c r="L355" i="1"/>
  <c r="N354" i="1"/>
  <c r="L354" i="1"/>
  <c r="N353" i="1"/>
  <c r="L353" i="1"/>
  <c r="N352" i="1"/>
  <c r="L352" i="1"/>
  <c r="N351" i="1"/>
  <c r="L351" i="1"/>
  <c r="N350" i="1"/>
  <c r="L350" i="1"/>
  <c r="N349" i="1"/>
  <c r="L349" i="1"/>
  <c r="N348" i="1"/>
  <c r="L348" i="1"/>
  <c r="N347" i="1"/>
  <c r="L347" i="1"/>
  <c r="N346" i="1"/>
  <c r="L346" i="1"/>
  <c r="N345" i="1"/>
  <c r="L345" i="1"/>
  <c r="N344" i="1"/>
  <c r="L344" i="1"/>
  <c r="N343" i="1"/>
  <c r="L343" i="1"/>
  <c r="N342" i="1"/>
  <c r="L342" i="1"/>
  <c r="N341" i="1"/>
  <c r="L341" i="1"/>
  <c r="N340" i="1"/>
  <c r="L340" i="1"/>
  <c r="N339" i="1"/>
  <c r="L339" i="1"/>
  <c r="N338" i="1"/>
  <c r="L338" i="1"/>
  <c r="N337" i="1"/>
  <c r="L337" i="1"/>
  <c r="N336" i="1"/>
  <c r="L336" i="1"/>
  <c r="N335" i="1"/>
  <c r="L335" i="1"/>
  <c r="N334" i="1"/>
  <c r="L334" i="1"/>
  <c r="N333" i="1"/>
  <c r="L333" i="1"/>
  <c r="N332" i="1"/>
  <c r="L332" i="1"/>
  <c r="N331" i="1"/>
  <c r="L331" i="1"/>
  <c r="N330" i="1"/>
  <c r="L330" i="1"/>
  <c r="N329" i="1"/>
  <c r="L329" i="1"/>
  <c r="N328" i="1"/>
  <c r="L328" i="1"/>
  <c r="N327" i="1"/>
  <c r="L327" i="1"/>
  <c r="N326" i="1"/>
  <c r="L326" i="1"/>
  <c r="N325" i="1"/>
  <c r="L325" i="1"/>
  <c r="N324" i="1"/>
  <c r="L324" i="1"/>
  <c r="N323" i="1"/>
  <c r="L323" i="1"/>
  <c r="N322" i="1"/>
  <c r="L322" i="1"/>
  <c r="N321" i="1"/>
  <c r="L321" i="1"/>
  <c r="N320" i="1"/>
  <c r="L320" i="1"/>
  <c r="N319" i="1"/>
  <c r="L319" i="1"/>
  <c r="N318" i="1"/>
  <c r="L318" i="1"/>
  <c r="N317" i="1"/>
  <c r="L317" i="1"/>
  <c r="N316" i="1"/>
  <c r="L316" i="1"/>
  <c r="N315" i="1"/>
  <c r="L315" i="1"/>
  <c r="N314" i="1"/>
  <c r="L314" i="1"/>
  <c r="N313" i="1"/>
  <c r="L313" i="1"/>
  <c r="N312" i="1"/>
  <c r="L312" i="1"/>
  <c r="N311" i="1"/>
  <c r="L311" i="1"/>
  <c r="N310" i="1"/>
  <c r="L310" i="1"/>
  <c r="N309" i="1"/>
  <c r="L309" i="1"/>
  <c r="N308" i="1"/>
  <c r="L308" i="1"/>
  <c r="N307" i="1"/>
  <c r="L307" i="1"/>
  <c r="N306" i="1"/>
  <c r="L306" i="1"/>
  <c r="N305" i="1"/>
  <c r="L305" i="1"/>
  <c r="N304" i="1"/>
  <c r="L304" i="1"/>
  <c r="N303" i="1"/>
  <c r="L303" i="1"/>
  <c r="N302" i="1"/>
  <c r="L302" i="1"/>
  <c r="N301" i="1"/>
  <c r="L301" i="1"/>
  <c r="N300" i="1"/>
  <c r="L300" i="1"/>
  <c r="N299" i="1"/>
  <c r="L299" i="1"/>
  <c r="N298" i="1"/>
  <c r="L298" i="1"/>
  <c r="N297" i="1"/>
  <c r="L297" i="1"/>
  <c r="N296" i="1"/>
  <c r="L296" i="1"/>
  <c r="N295" i="1"/>
  <c r="L295" i="1"/>
  <c r="N294" i="1"/>
  <c r="L294" i="1"/>
  <c r="N293" i="1"/>
  <c r="L293" i="1"/>
  <c r="N291" i="1"/>
  <c r="L291" i="1"/>
  <c r="N290" i="1"/>
  <c r="L290" i="1"/>
  <c r="N289" i="1"/>
  <c r="L289" i="1"/>
  <c r="N288" i="1"/>
  <c r="L288" i="1"/>
  <c r="N287" i="1"/>
  <c r="L287" i="1"/>
  <c r="N286" i="1"/>
  <c r="L286" i="1"/>
  <c r="N285" i="1"/>
  <c r="L285" i="1"/>
  <c r="N284" i="1"/>
  <c r="L284" i="1"/>
  <c r="N283" i="1"/>
  <c r="L283" i="1"/>
  <c r="N282" i="1"/>
  <c r="L282" i="1"/>
  <c r="N281" i="1"/>
  <c r="L281" i="1"/>
  <c r="N280" i="1"/>
  <c r="L280" i="1"/>
  <c r="N279" i="1"/>
  <c r="L279" i="1"/>
  <c r="N278" i="1"/>
  <c r="L278" i="1"/>
  <c r="N277" i="1"/>
  <c r="L277" i="1"/>
  <c r="N276" i="1"/>
  <c r="L276" i="1"/>
  <c r="N275" i="1"/>
  <c r="L275" i="1"/>
  <c r="N274" i="1"/>
  <c r="L274" i="1"/>
  <c r="N273" i="1"/>
  <c r="L273" i="1"/>
  <c r="N272" i="1"/>
  <c r="L272" i="1"/>
  <c r="N271" i="1"/>
  <c r="L271" i="1"/>
  <c r="N270" i="1"/>
  <c r="L270" i="1"/>
  <c r="N269" i="1"/>
  <c r="L269" i="1"/>
  <c r="N268" i="1"/>
  <c r="L268" i="1"/>
  <c r="N267" i="1"/>
  <c r="L267" i="1"/>
  <c r="N266" i="1"/>
  <c r="L266" i="1"/>
  <c r="N265" i="1"/>
  <c r="L265" i="1"/>
  <c r="N264" i="1"/>
  <c r="L264" i="1"/>
  <c r="N263" i="1"/>
  <c r="L263" i="1"/>
  <c r="N262" i="1"/>
  <c r="L262" i="1"/>
  <c r="N261" i="1"/>
  <c r="L261" i="1"/>
  <c r="N260" i="1"/>
  <c r="L260" i="1"/>
  <c r="N259" i="1"/>
  <c r="L259" i="1"/>
  <c r="N258" i="1"/>
  <c r="L258" i="1"/>
  <c r="N257" i="1"/>
  <c r="L257" i="1"/>
  <c r="N256" i="1"/>
  <c r="L256" i="1"/>
  <c r="N255" i="1"/>
  <c r="L255" i="1"/>
  <c r="N254" i="1"/>
  <c r="L254" i="1"/>
  <c r="N253" i="1"/>
  <c r="L253" i="1"/>
  <c r="N252" i="1"/>
  <c r="L252" i="1"/>
  <c r="N251" i="1"/>
  <c r="L251" i="1"/>
  <c r="N250" i="1"/>
  <c r="L250" i="1"/>
  <c r="N249" i="1"/>
  <c r="L249" i="1"/>
  <c r="N248" i="1"/>
  <c r="L248" i="1"/>
  <c r="N247" i="1"/>
  <c r="L247" i="1"/>
  <c r="N246" i="1"/>
  <c r="L246" i="1"/>
  <c r="N245" i="1"/>
  <c r="L245" i="1"/>
  <c r="N244" i="1"/>
  <c r="L244" i="1"/>
  <c r="N243" i="1"/>
  <c r="L243" i="1"/>
  <c r="N242" i="1"/>
  <c r="L242" i="1"/>
  <c r="N241" i="1"/>
  <c r="L241" i="1"/>
  <c r="N240" i="1"/>
  <c r="L240" i="1"/>
  <c r="N239" i="1"/>
  <c r="L239" i="1"/>
  <c r="N238" i="1"/>
  <c r="L238" i="1"/>
  <c r="N237" i="1"/>
  <c r="L237" i="1"/>
  <c r="N236" i="1"/>
  <c r="L236" i="1"/>
  <c r="N235" i="1"/>
  <c r="L235" i="1"/>
  <c r="N234" i="1"/>
  <c r="L234" i="1"/>
  <c r="N233" i="1"/>
  <c r="L233" i="1"/>
  <c r="N232" i="1"/>
  <c r="L232" i="1"/>
  <c r="N231" i="1"/>
  <c r="L231" i="1"/>
  <c r="N230" i="1"/>
  <c r="L230" i="1"/>
  <c r="N229" i="1"/>
  <c r="L229" i="1"/>
  <c r="N228" i="1"/>
  <c r="L228" i="1"/>
  <c r="N227" i="1"/>
  <c r="L227" i="1"/>
  <c r="N226" i="1"/>
  <c r="L226" i="1"/>
  <c r="N225" i="1"/>
  <c r="L225" i="1"/>
  <c r="N224" i="1"/>
  <c r="L224" i="1"/>
  <c r="N223" i="1"/>
  <c r="L223" i="1"/>
  <c r="N222" i="1"/>
  <c r="L222" i="1"/>
  <c r="N221" i="1"/>
  <c r="L221" i="1"/>
  <c r="N220" i="1"/>
  <c r="L220" i="1"/>
  <c r="N219" i="1"/>
  <c r="L219" i="1"/>
  <c r="N218" i="1"/>
  <c r="L218" i="1"/>
  <c r="N217" i="1"/>
  <c r="L217" i="1"/>
  <c r="N216" i="1"/>
  <c r="L216" i="1"/>
  <c r="N215" i="1"/>
  <c r="L215" i="1"/>
  <c r="N214" i="1"/>
  <c r="L214" i="1"/>
  <c r="N213" i="1"/>
  <c r="L213" i="1"/>
  <c r="N212" i="1"/>
  <c r="L212" i="1"/>
  <c r="N211" i="1"/>
  <c r="L211" i="1"/>
  <c r="N210" i="1"/>
  <c r="L210" i="1"/>
  <c r="N209" i="1"/>
  <c r="L209" i="1"/>
  <c r="N208" i="1"/>
  <c r="L208" i="1"/>
  <c r="N207" i="1"/>
  <c r="L207" i="1"/>
  <c r="N206" i="1"/>
  <c r="L206" i="1"/>
  <c r="N205" i="1"/>
  <c r="L205" i="1"/>
  <c r="N204" i="1"/>
  <c r="L204" i="1"/>
  <c r="N203" i="1"/>
  <c r="L203" i="1"/>
  <c r="N202" i="1"/>
  <c r="L202" i="1"/>
  <c r="N201" i="1"/>
  <c r="L201" i="1"/>
  <c r="N200" i="1"/>
  <c r="L200" i="1"/>
  <c r="N199" i="1"/>
  <c r="L199" i="1"/>
  <c r="N198" i="1"/>
  <c r="L198" i="1"/>
  <c r="N197" i="1"/>
  <c r="L197" i="1"/>
  <c r="N196" i="1"/>
  <c r="L196" i="1"/>
  <c r="N195" i="1"/>
  <c r="L195" i="1"/>
  <c r="N194" i="1"/>
  <c r="L194" i="1"/>
  <c r="N193" i="1"/>
  <c r="L193" i="1"/>
  <c r="N192" i="1"/>
  <c r="L192" i="1"/>
  <c r="N191" i="1"/>
  <c r="L191" i="1"/>
  <c r="N190" i="1"/>
  <c r="L190" i="1"/>
  <c r="N189" i="1"/>
  <c r="L189" i="1"/>
  <c r="N188" i="1"/>
  <c r="L188" i="1"/>
  <c r="N187" i="1"/>
  <c r="L187" i="1"/>
  <c r="N186" i="1"/>
  <c r="L186" i="1"/>
  <c r="N185" i="1"/>
  <c r="L185" i="1"/>
  <c r="N184" i="1"/>
  <c r="L184" i="1"/>
  <c r="N183" i="1"/>
  <c r="L183" i="1"/>
  <c r="N182" i="1"/>
  <c r="L182" i="1"/>
  <c r="N181" i="1"/>
  <c r="L181" i="1"/>
  <c r="N180" i="1"/>
  <c r="L180" i="1"/>
  <c r="N179" i="1"/>
  <c r="L179" i="1"/>
  <c r="N178" i="1"/>
  <c r="L178" i="1"/>
  <c r="N177" i="1"/>
  <c r="L177" i="1"/>
  <c r="N176" i="1"/>
  <c r="L176" i="1"/>
  <c r="N175" i="1"/>
  <c r="L175" i="1"/>
  <c r="N174" i="1"/>
  <c r="L174" i="1"/>
  <c r="N173" i="1"/>
  <c r="L173" i="1"/>
  <c r="N172" i="1"/>
  <c r="L172" i="1"/>
  <c r="N171" i="1"/>
  <c r="L171" i="1"/>
  <c r="N170" i="1"/>
  <c r="L170" i="1"/>
  <c r="N169" i="1"/>
  <c r="L169" i="1"/>
  <c r="N168" i="1"/>
  <c r="L168" i="1"/>
  <c r="N167" i="1"/>
  <c r="L167" i="1"/>
  <c r="N166" i="1"/>
  <c r="L166" i="1"/>
  <c r="N165" i="1"/>
  <c r="L165" i="1"/>
  <c r="N164" i="1"/>
  <c r="L164" i="1"/>
  <c r="N163" i="1"/>
  <c r="L163" i="1"/>
  <c r="N162" i="1"/>
  <c r="L162" i="1"/>
  <c r="N161" i="1"/>
  <c r="L161" i="1"/>
  <c r="N160" i="1"/>
  <c r="L160" i="1"/>
  <c r="N159" i="1"/>
  <c r="L159" i="1"/>
  <c r="N158" i="1"/>
  <c r="L158" i="1"/>
  <c r="N157" i="1"/>
  <c r="L157" i="1"/>
  <c r="N156" i="1"/>
  <c r="L156" i="1"/>
  <c r="N155" i="1"/>
  <c r="L155" i="1"/>
  <c r="N154" i="1"/>
  <c r="L154" i="1"/>
  <c r="N153" i="1"/>
  <c r="L153" i="1"/>
  <c r="N152" i="1"/>
  <c r="L152" i="1"/>
  <c r="N151" i="1"/>
  <c r="L151" i="1"/>
  <c r="N150" i="1"/>
  <c r="L150" i="1"/>
  <c r="N149" i="1"/>
  <c r="L149" i="1"/>
  <c r="N148" i="1"/>
  <c r="L148" i="1"/>
  <c r="N147" i="1"/>
  <c r="L147" i="1"/>
  <c r="N146" i="1"/>
  <c r="L146" i="1"/>
  <c r="N145" i="1"/>
  <c r="L145" i="1"/>
  <c r="N144" i="1"/>
  <c r="L144" i="1"/>
  <c r="N143" i="1"/>
  <c r="L143" i="1"/>
  <c r="N142" i="1"/>
  <c r="L142" i="1"/>
  <c r="N141" i="1"/>
  <c r="L141" i="1"/>
  <c r="N140" i="1"/>
  <c r="L140" i="1"/>
  <c r="N139" i="1"/>
  <c r="L139" i="1"/>
  <c r="N138" i="1"/>
  <c r="L138" i="1"/>
  <c r="N137" i="1"/>
  <c r="L137" i="1"/>
  <c r="N136" i="1"/>
  <c r="L136" i="1"/>
  <c r="N135" i="1"/>
  <c r="L135" i="1"/>
  <c r="N134" i="1"/>
  <c r="L134" i="1"/>
  <c r="N133" i="1"/>
  <c r="L133" i="1"/>
  <c r="N132" i="1"/>
  <c r="L132" i="1"/>
  <c r="N131" i="1"/>
  <c r="L131" i="1"/>
  <c r="N130" i="1"/>
  <c r="L130" i="1"/>
  <c r="N129" i="1"/>
  <c r="L129" i="1"/>
  <c r="N128" i="1"/>
  <c r="L128" i="1"/>
  <c r="N127" i="1"/>
  <c r="L127" i="1"/>
  <c r="N126" i="1"/>
  <c r="L126" i="1"/>
  <c r="N125" i="1"/>
  <c r="L125" i="1"/>
  <c r="N124" i="1"/>
  <c r="L124" i="1"/>
  <c r="N123" i="1"/>
  <c r="L123" i="1"/>
  <c r="N122" i="1"/>
  <c r="L122" i="1"/>
  <c r="N121" i="1"/>
  <c r="L121" i="1"/>
  <c r="N120" i="1"/>
  <c r="L120" i="1"/>
  <c r="N119" i="1"/>
  <c r="L119" i="1"/>
  <c r="N118" i="1"/>
  <c r="L118" i="1"/>
  <c r="N117" i="1"/>
  <c r="L117" i="1"/>
  <c r="N116" i="1"/>
  <c r="L116" i="1"/>
  <c r="N115" i="1"/>
  <c r="L115" i="1"/>
  <c r="N114" i="1"/>
  <c r="L114" i="1"/>
  <c r="N113" i="1"/>
  <c r="L113" i="1"/>
  <c r="N112" i="1"/>
  <c r="L112" i="1"/>
  <c r="N111" i="1"/>
  <c r="L111" i="1"/>
  <c r="N110" i="1"/>
  <c r="L110" i="1"/>
  <c r="N109" i="1"/>
  <c r="L109" i="1"/>
  <c r="N108" i="1"/>
  <c r="L108" i="1"/>
  <c r="N107" i="1"/>
  <c r="L107" i="1"/>
  <c r="N106" i="1"/>
  <c r="L106" i="1"/>
  <c r="N105" i="1"/>
  <c r="L105" i="1"/>
  <c r="N104" i="1"/>
  <c r="L104" i="1"/>
  <c r="N103" i="1"/>
  <c r="L103" i="1"/>
  <c r="N102" i="1"/>
  <c r="L102" i="1"/>
  <c r="N101" i="1"/>
  <c r="L101" i="1"/>
  <c r="N100" i="1"/>
  <c r="L100" i="1"/>
  <c r="N99" i="1"/>
  <c r="L99" i="1"/>
  <c r="N98" i="1"/>
  <c r="L98" i="1"/>
  <c r="N97" i="1"/>
  <c r="L97" i="1"/>
  <c r="N96" i="1"/>
  <c r="L96" i="1"/>
  <c r="N95" i="1"/>
  <c r="L95" i="1"/>
  <c r="N94" i="1"/>
  <c r="L94" i="1"/>
  <c r="N93" i="1"/>
  <c r="L93" i="1"/>
  <c r="N92" i="1"/>
  <c r="L92" i="1"/>
  <c r="N91" i="1"/>
  <c r="L91" i="1"/>
  <c r="N90" i="1"/>
  <c r="L90" i="1"/>
  <c r="N89" i="1"/>
  <c r="L89" i="1"/>
  <c r="N88" i="1"/>
  <c r="L88" i="1"/>
  <c r="N87" i="1"/>
  <c r="L87" i="1"/>
  <c r="N86" i="1"/>
  <c r="L86" i="1"/>
  <c r="N85" i="1"/>
  <c r="L85" i="1"/>
  <c r="N84" i="1"/>
  <c r="L84" i="1"/>
  <c r="N83" i="1"/>
  <c r="L83" i="1"/>
  <c r="N82" i="1"/>
  <c r="L82" i="1"/>
  <c r="N81" i="1"/>
  <c r="L81" i="1"/>
  <c r="N80" i="1"/>
  <c r="L80" i="1"/>
  <c r="N79" i="1"/>
  <c r="L79" i="1"/>
  <c r="N78" i="1"/>
  <c r="L78" i="1"/>
  <c r="N77" i="1"/>
  <c r="L77" i="1"/>
  <c r="N76" i="1"/>
  <c r="L76" i="1"/>
  <c r="N75" i="1"/>
  <c r="L75" i="1"/>
  <c r="N74" i="1"/>
  <c r="L74" i="1"/>
  <c r="N73" i="1"/>
  <c r="L73" i="1"/>
  <c r="N72" i="1"/>
  <c r="L72" i="1"/>
  <c r="N71" i="1"/>
  <c r="L71" i="1"/>
  <c r="N70" i="1"/>
  <c r="L70" i="1"/>
  <c r="N69" i="1"/>
  <c r="L69" i="1"/>
  <c r="N68" i="1"/>
  <c r="L68" i="1"/>
  <c r="N67" i="1"/>
  <c r="L67" i="1"/>
  <c r="N66" i="1"/>
  <c r="L66" i="1"/>
  <c r="N65" i="1"/>
  <c r="L65" i="1"/>
  <c r="N64" i="1"/>
  <c r="L64" i="1"/>
  <c r="N63" i="1"/>
  <c r="L63" i="1"/>
  <c r="N62" i="1"/>
  <c r="L62" i="1"/>
  <c r="N61" i="1"/>
  <c r="L61" i="1"/>
  <c r="N60" i="1"/>
  <c r="L60" i="1"/>
  <c r="N59" i="1"/>
  <c r="L59" i="1"/>
  <c r="N58" i="1"/>
  <c r="L58" i="1"/>
  <c r="N57" i="1"/>
  <c r="L57" i="1"/>
  <c r="N56" i="1"/>
  <c r="L56" i="1"/>
  <c r="N55" i="1"/>
  <c r="L55" i="1"/>
  <c r="N54" i="1"/>
  <c r="L54" i="1"/>
  <c r="N53" i="1"/>
  <c r="L53" i="1"/>
  <c r="N52" i="1"/>
  <c r="L52" i="1"/>
  <c r="N51" i="1"/>
  <c r="L51" i="1"/>
  <c r="N50" i="1"/>
  <c r="L50" i="1"/>
  <c r="N49" i="1"/>
  <c r="L49" i="1"/>
  <c r="N48" i="1"/>
  <c r="L48" i="1"/>
  <c r="N47" i="1"/>
  <c r="L47" i="1"/>
  <c r="N46" i="1"/>
  <c r="L46" i="1"/>
  <c r="N45" i="1"/>
  <c r="L45" i="1"/>
  <c r="N44" i="1"/>
  <c r="L44" i="1"/>
  <c r="N43" i="1"/>
  <c r="L43" i="1"/>
  <c r="N42" i="1"/>
  <c r="L42" i="1"/>
  <c r="N41" i="1"/>
  <c r="L41" i="1"/>
  <c r="N40" i="1"/>
  <c r="L40" i="1"/>
  <c r="N39" i="1"/>
  <c r="L39" i="1"/>
  <c r="N38" i="1"/>
  <c r="L38" i="1"/>
  <c r="N37" i="1"/>
  <c r="L37" i="1"/>
  <c r="N36" i="1"/>
  <c r="L36" i="1"/>
  <c r="N35" i="1"/>
  <c r="L35" i="1"/>
  <c r="N34" i="1"/>
  <c r="L34" i="1"/>
  <c r="N33" i="1"/>
  <c r="L33" i="1"/>
  <c r="N32" i="1"/>
  <c r="L32" i="1"/>
  <c r="N31" i="1"/>
  <c r="L31" i="1"/>
  <c r="N30" i="1"/>
  <c r="L30" i="1"/>
  <c r="N29" i="1"/>
  <c r="L29" i="1"/>
  <c r="N28" i="1"/>
  <c r="L28" i="1"/>
  <c r="N27" i="1"/>
  <c r="L27" i="1"/>
  <c r="N26" i="1"/>
  <c r="L26" i="1"/>
  <c r="N25" i="1"/>
  <c r="L25" i="1"/>
  <c r="N24" i="1"/>
  <c r="L24" i="1"/>
  <c r="N23" i="1"/>
  <c r="L23" i="1"/>
  <c r="N22" i="1"/>
  <c r="L22" i="1"/>
  <c r="N21" i="1"/>
  <c r="L21" i="1"/>
  <c r="N20" i="1"/>
  <c r="L20" i="1"/>
  <c r="N19" i="1"/>
  <c r="L19" i="1"/>
  <c r="N18" i="1"/>
  <c r="L18" i="1"/>
  <c r="N17" i="1"/>
  <c r="L17" i="1"/>
  <c r="N16" i="1"/>
  <c r="L16" i="1"/>
  <c r="N15" i="1"/>
  <c r="L15" i="1"/>
  <c r="N14" i="1"/>
  <c r="L14" i="1"/>
  <c r="N13" i="1"/>
  <c r="L13" i="1"/>
  <c r="N12" i="1"/>
  <c r="L12" i="1"/>
  <c r="N11" i="1"/>
  <c r="L11" i="1"/>
  <c r="N10" i="1"/>
  <c r="L10" i="1"/>
  <c r="N9" i="1"/>
  <c r="L9" i="1"/>
  <c r="N8" i="1"/>
  <c r="L8" i="1"/>
  <c r="N7" i="1"/>
  <c r="L7" i="1"/>
  <c r="N6" i="1"/>
  <c r="L6" i="1"/>
  <c r="N5" i="1"/>
  <c r="L5" i="1"/>
  <c r="N4" i="1"/>
  <c r="L4" i="1"/>
  <c r="N3" i="1"/>
  <c r="L3" i="1"/>
  <c r="N2" i="1"/>
  <c r="L2" i="1"/>
  <c r="N674" i="8"/>
  <c r="L674" i="8"/>
  <c r="N673" i="8"/>
  <c r="L673" i="8"/>
  <c r="N672" i="8"/>
  <c r="L672" i="8"/>
  <c r="N671" i="8"/>
  <c r="L671" i="8"/>
  <c r="N670" i="8"/>
  <c r="L670" i="8"/>
  <c r="N669" i="8"/>
  <c r="L669" i="8"/>
  <c r="N668" i="8"/>
  <c r="L668" i="8"/>
  <c r="N667" i="8"/>
  <c r="L667" i="8"/>
  <c r="N666" i="8"/>
  <c r="L666" i="8"/>
  <c r="N665" i="8"/>
  <c r="L665" i="8"/>
  <c r="N664" i="8"/>
  <c r="L664" i="8"/>
  <c r="N663" i="8"/>
  <c r="L663" i="8"/>
  <c r="N662" i="8"/>
  <c r="L662" i="8"/>
  <c r="N661" i="8"/>
  <c r="L661" i="8"/>
  <c r="N660" i="8"/>
  <c r="L660" i="8"/>
  <c r="N659" i="8"/>
  <c r="L659" i="8"/>
  <c r="N658" i="8"/>
  <c r="L658" i="8"/>
  <c r="N657" i="8"/>
  <c r="L657" i="8"/>
  <c r="N656" i="8"/>
  <c r="L656" i="8"/>
  <c r="N655" i="8"/>
  <c r="L655" i="8"/>
  <c r="N654" i="8"/>
  <c r="L654" i="8"/>
  <c r="N653" i="8"/>
  <c r="L653" i="8"/>
  <c r="N652" i="8"/>
  <c r="L652" i="8"/>
  <c r="N651" i="8"/>
  <c r="L651" i="8"/>
  <c r="N650" i="8"/>
  <c r="L650" i="8"/>
  <c r="N649" i="8"/>
  <c r="L649" i="8"/>
  <c r="N648" i="8"/>
  <c r="L648" i="8"/>
  <c r="N647" i="8"/>
  <c r="L647" i="8"/>
  <c r="N646" i="8"/>
  <c r="L646" i="8"/>
  <c r="N645" i="8"/>
  <c r="L645" i="8"/>
  <c r="N644" i="8"/>
  <c r="L644" i="8"/>
  <c r="N643" i="8"/>
  <c r="L643" i="8"/>
  <c r="N642" i="8"/>
  <c r="L642" i="8"/>
  <c r="N641" i="8"/>
  <c r="L641" i="8"/>
  <c r="N640" i="8"/>
  <c r="L640" i="8"/>
  <c r="N639" i="8"/>
  <c r="L639" i="8"/>
  <c r="N638" i="8"/>
  <c r="L638" i="8"/>
  <c r="N637" i="8"/>
  <c r="L637" i="8"/>
  <c r="N636" i="8"/>
  <c r="L636" i="8"/>
  <c r="N635" i="8"/>
  <c r="L635" i="8"/>
  <c r="N634" i="8"/>
  <c r="L634" i="8"/>
  <c r="N633" i="8"/>
  <c r="L633" i="8"/>
  <c r="N632" i="8"/>
  <c r="L632" i="8"/>
  <c r="N631" i="8"/>
  <c r="L631" i="8"/>
  <c r="N630" i="8"/>
  <c r="L630" i="8"/>
  <c r="N629" i="8"/>
  <c r="L629" i="8"/>
  <c r="N628" i="8"/>
  <c r="L628" i="8"/>
  <c r="N627" i="8"/>
  <c r="L627" i="8"/>
  <c r="N626" i="8"/>
  <c r="L626" i="8"/>
  <c r="N625" i="8"/>
  <c r="L625" i="8"/>
  <c r="N624" i="8"/>
  <c r="L624" i="8"/>
  <c r="N623" i="8"/>
  <c r="L623" i="8"/>
  <c r="N622" i="8"/>
  <c r="L622" i="8"/>
  <c r="N621" i="8"/>
  <c r="L621" i="8"/>
  <c r="N620" i="8"/>
  <c r="L620" i="8"/>
  <c r="N619" i="8"/>
  <c r="L619" i="8"/>
  <c r="N618" i="8"/>
  <c r="L618" i="8"/>
  <c r="N617" i="8"/>
  <c r="L617" i="8"/>
  <c r="N616" i="8"/>
  <c r="L616" i="8"/>
  <c r="N615" i="8"/>
  <c r="L615" i="8"/>
  <c r="N614" i="8"/>
  <c r="L614" i="8"/>
  <c r="N613" i="8"/>
  <c r="L613" i="8"/>
  <c r="N612" i="8"/>
  <c r="L612" i="8"/>
  <c r="N611" i="8"/>
  <c r="L611" i="8"/>
  <c r="N610" i="8"/>
  <c r="L610" i="8"/>
  <c r="N609" i="8"/>
  <c r="L609" i="8"/>
  <c r="N608" i="8"/>
  <c r="L608" i="8"/>
  <c r="N607" i="8"/>
  <c r="L607" i="8"/>
  <c r="N606" i="8"/>
  <c r="L606" i="8"/>
  <c r="N605" i="8"/>
  <c r="L605" i="8"/>
  <c r="N604" i="8"/>
  <c r="L604" i="8"/>
  <c r="N603" i="8"/>
  <c r="L603" i="8"/>
  <c r="N602" i="8"/>
  <c r="L602" i="8"/>
  <c r="N601" i="8"/>
  <c r="L601" i="8"/>
  <c r="N600" i="8"/>
  <c r="L600" i="8"/>
  <c r="N599" i="8"/>
  <c r="L599" i="8"/>
  <c r="N598" i="8"/>
  <c r="L598" i="8"/>
  <c r="N597" i="8"/>
  <c r="L597" i="8"/>
  <c r="N596" i="8"/>
  <c r="L596" i="8"/>
  <c r="N595" i="8"/>
  <c r="L595" i="8"/>
  <c r="N594" i="8"/>
  <c r="L594" i="8"/>
  <c r="N593" i="8"/>
  <c r="L593" i="8"/>
  <c r="N592" i="8"/>
  <c r="L592" i="8"/>
  <c r="N591" i="8"/>
  <c r="L591" i="8"/>
  <c r="N590" i="8"/>
  <c r="L590" i="8"/>
  <c r="N589" i="8"/>
  <c r="L589" i="8"/>
  <c r="N588" i="8"/>
  <c r="L588" i="8"/>
  <c r="N587" i="8"/>
  <c r="L587" i="8"/>
  <c r="N586" i="8"/>
  <c r="L586" i="8"/>
  <c r="N585" i="8"/>
  <c r="L585" i="8"/>
  <c r="N584" i="8"/>
  <c r="L584" i="8"/>
  <c r="N583" i="8"/>
  <c r="L583" i="8"/>
  <c r="N582" i="8"/>
  <c r="L582" i="8"/>
  <c r="N581" i="8"/>
  <c r="L581" i="8"/>
  <c r="N580" i="8"/>
  <c r="L580" i="8"/>
  <c r="N579" i="8"/>
  <c r="L579" i="8"/>
  <c r="N578" i="8"/>
  <c r="L578" i="8"/>
  <c r="N577" i="8"/>
  <c r="L577" i="8"/>
  <c r="N576" i="8"/>
  <c r="L576" i="8"/>
  <c r="N575" i="8"/>
  <c r="L575" i="8"/>
  <c r="N574" i="8"/>
  <c r="L574" i="8"/>
  <c r="N573" i="8"/>
  <c r="L573" i="8"/>
  <c r="N572" i="8"/>
  <c r="L572" i="8"/>
  <c r="N571" i="8"/>
  <c r="L571" i="8"/>
  <c r="N570" i="8"/>
  <c r="L570" i="8"/>
  <c r="N569" i="8"/>
  <c r="L569" i="8"/>
  <c r="N568" i="8"/>
  <c r="L568" i="8"/>
  <c r="N567" i="8"/>
  <c r="L567" i="8"/>
  <c r="N566" i="8"/>
  <c r="L566" i="8"/>
  <c r="N565" i="8"/>
  <c r="L565" i="8"/>
  <c r="N564" i="8"/>
  <c r="L564" i="8"/>
  <c r="N563" i="8"/>
  <c r="L563" i="8"/>
  <c r="N562" i="8"/>
  <c r="L562" i="8"/>
  <c r="N561" i="8"/>
  <c r="L561" i="8"/>
  <c r="N560" i="8"/>
  <c r="L560" i="8"/>
  <c r="N559" i="8"/>
  <c r="L559" i="8"/>
  <c r="N558" i="8"/>
  <c r="L558" i="8"/>
  <c r="N557" i="8"/>
  <c r="L557" i="8"/>
  <c r="N556" i="8"/>
  <c r="L556" i="8"/>
  <c r="N555" i="8"/>
  <c r="L555" i="8"/>
  <c r="N554" i="8"/>
  <c r="L554" i="8"/>
  <c r="N553" i="8"/>
  <c r="L553" i="8"/>
  <c r="N552" i="8"/>
  <c r="L552" i="8"/>
  <c r="N551" i="8"/>
  <c r="L551" i="8"/>
  <c r="N550" i="8"/>
  <c r="L550" i="8"/>
  <c r="N549" i="8"/>
  <c r="L549" i="8"/>
  <c r="N548" i="8"/>
  <c r="L548" i="8"/>
  <c r="N547" i="8"/>
  <c r="L547" i="8"/>
  <c r="N546" i="8"/>
  <c r="L546" i="8"/>
  <c r="N545" i="8"/>
  <c r="L545" i="8"/>
  <c r="N544" i="8"/>
  <c r="L544" i="8"/>
  <c r="N543" i="8"/>
  <c r="L543" i="8"/>
  <c r="N542" i="8"/>
  <c r="L542" i="8"/>
  <c r="N541" i="8"/>
  <c r="L541" i="8"/>
  <c r="N540" i="8"/>
  <c r="L540" i="8"/>
  <c r="N539" i="8"/>
  <c r="L539" i="8"/>
  <c r="N538" i="8"/>
  <c r="L538" i="8"/>
  <c r="N537" i="8"/>
  <c r="L537" i="8"/>
  <c r="N536" i="8"/>
  <c r="L536" i="8"/>
  <c r="N535" i="8"/>
  <c r="L535" i="8"/>
  <c r="N534" i="8"/>
  <c r="L534" i="8"/>
  <c r="N533" i="8"/>
  <c r="L533" i="8"/>
  <c r="N532" i="8"/>
  <c r="L532" i="8"/>
  <c r="N531" i="8"/>
  <c r="L531" i="8"/>
  <c r="N530" i="8"/>
  <c r="L530" i="8"/>
  <c r="N529" i="8"/>
  <c r="L529" i="8"/>
  <c r="N528" i="8"/>
  <c r="L528" i="8"/>
  <c r="N527" i="8"/>
  <c r="L527" i="8"/>
  <c r="N526" i="8"/>
  <c r="L526" i="8"/>
  <c r="N525" i="8"/>
  <c r="L525" i="8"/>
  <c r="N524" i="8"/>
  <c r="L524" i="8"/>
  <c r="N523" i="8"/>
  <c r="L523" i="8"/>
  <c r="N522" i="8"/>
  <c r="L522" i="8"/>
  <c r="N521" i="8"/>
  <c r="L521" i="8"/>
  <c r="N520" i="8"/>
  <c r="L520" i="8"/>
  <c r="N519" i="8"/>
  <c r="L519" i="8"/>
  <c r="N518" i="8"/>
  <c r="L518" i="8"/>
  <c r="N517" i="8"/>
  <c r="L517" i="8"/>
  <c r="N516" i="8"/>
  <c r="L516" i="8"/>
  <c r="N515" i="8"/>
  <c r="L515" i="8"/>
  <c r="N514" i="8"/>
  <c r="L514" i="8"/>
  <c r="N513" i="8"/>
  <c r="L513" i="8"/>
  <c r="N512" i="8"/>
  <c r="L512" i="8"/>
  <c r="N511" i="8"/>
  <c r="L511" i="8"/>
  <c r="N510" i="8"/>
  <c r="L510" i="8"/>
  <c r="N509" i="8"/>
  <c r="L509" i="8"/>
  <c r="N508" i="8"/>
  <c r="L508" i="8"/>
  <c r="N507" i="8"/>
  <c r="L507" i="8"/>
  <c r="N506" i="8"/>
  <c r="L506" i="8"/>
  <c r="N505" i="8"/>
  <c r="L505" i="8"/>
  <c r="N504" i="8"/>
  <c r="L504" i="8"/>
  <c r="N503" i="8"/>
  <c r="L503" i="8"/>
  <c r="N502" i="8"/>
  <c r="L502" i="8"/>
  <c r="N501" i="8"/>
  <c r="L501" i="8"/>
  <c r="N500" i="8"/>
  <c r="L500" i="8"/>
  <c r="N499" i="8"/>
  <c r="L499" i="8"/>
  <c r="N498" i="8"/>
  <c r="L498" i="8"/>
  <c r="N497" i="8"/>
  <c r="L497" i="8"/>
  <c r="N496" i="8"/>
  <c r="L496" i="8"/>
  <c r="N495" i="8"/>
  <c r="L495" i="8"/>
  <c r="N494" i="8"/>
  <c r="L494" i="8"/>
  <c r="N493" i="8"/>
  <c r="L493" i="8"/>
  <c r="N492" i="8"/>
  <c r="L492" i="8"/>
  <c r="N491" i="8"/>
  <c r="L491" i="8"/>
  <c r="N490" i="8"/>
  <c r="L490" i="8"/>
  <c r="N489" i="8"/>
  <c r="L489" i="8"/>
  <c r="N488" i="8"/>
  <c r="L488" i="8"/>
  <c r="N487" i="8"/>
  <c r="L487" i="8"/>
  <c r="N486" i="8"/>
  <c r="L486" i="8"/>
  <c r="N485" i="8"/>
  <c r="L485" i="8"/>
  <c r="N484" i="8"/>
  <c r="L484" i="8"/>
  <c r="N483" i="8"/>
  <c r="L483" i="8"/>
  <c r="N482" i="8"/>
  <c r="L482" i="8"/>
  <c r="N481" i="8"/>
  <c r="L481" i="8"/>
  <c r="N480" i="8"/>
  <c r="L480" i="8"/>
  <c r="N479" i="8"/>
  <c r="L479" i="8"/>
  <c r="N478" i="8"/>
  <c r="L478" i="8"/>
  <c r="N477" i="8"/>
  <c r="L477" i="8"/>
  <c r="N476" i="8"/>
  <c r="L476" i="8"/>
  <c r="N475" i="8"/>
  <c r="L475" i="8"/>
  <c r="N474" i="8"/>
  <c r="L474" i="8"/>
  <c r="N473" i="8"/>
  <c r="L473" i="8"/>
  <c r="N472" i="8"/>
  <c r="L472" i="8"/>
  <c r="N471" i="8"/>
  <c r="L471" i="8"/>
  <c r="N470" i="8"/>
  <c r="L470" i="8"/>
  <c r="N469" i="8"/>
  <c r="L469" i="8"/>
  <c r="N468" i="8"/>
  <c r="L468" i="8"/>
  <c r="N467" i="8"/>
  <c r="L467" i="8"/>
  <c r="N466" i="8"/>
  <c r="L466" i="8"/>
  <c r="N465" i="8"/>
  <c r="L465" i="8"/>
  <c r="N464" i="8"/>
  <c r="L464" i="8"/>
  <c r="N463" i="8"/>
  <c r="L463" i="8"/>
  <c r="N462" i="8"/>
  <c r="L462" i="8"/>
  <c r="N461" i="8"/>
  <c r="L461" i="8"/>
  <c r="N460" i="8"/>
  <c r="L460" i="8"/>
  <c r="N459" i="8"/>
  <c r="L459" i="8"/>
  <c r="N458" i="8"/>
  <c r="L458" i="8"/>
  <c r="N457" i="8"/>
  <c r="L457" i="8"/>
  <c r="N456" i="8"/>
  <c r="L456" i="8"/>
  <c r="N455" i="8"/>
  <c r="L455" i="8"/>
  <c r="N454" i="8"/>
  <c r="L454" i="8"/>
  <c r="N453" i="8"/>
  <c r="L453" i="8"/>
  <c r="N452" i="8"/>
  <c r="L452" i="8"/>
  <c r="N451" i="8"/>
  <c r="L451" i="8"/>
  <c r="N450" i="8"/>
  <c r="L450" i="8"/>
  <c r="N449" i="8"/>
  <c r="L449" i="8"/>
  <c r="N448" i="8"/>
  <c r="L448" i="8"/>
  <c r="N447" i="8"/>
  <c r="L447" i="8"/>
  <c r="N446" i="8"/>
  <c r="L446" i="8"/>
  <c r="N445" i="8"/>
  <c r="L445" i="8"/>
  <c r="N444" i="8"/>
  <c r="L444" i="8"/>
  <c r="N443" i="8"/>
  <c r="L443" i="8"/>
  <c r="N442" i="8"/>
  <c r="L442" i="8"/>
  <c r="N441" i="8"/>
  <c r="L441" i="8"/>
  <c r="N440" i="8"/>
  <c r="L440" i="8"/>
  <c r="N439" i="8"/>
  <c r="L439" i="8"/>
  <c r="N438" i="8"/>
  <c r="L438" i="8"/>
  <c r="N437" i="8"/>
  <c r="L437" i="8"/>
  <c r="N436" i="8"/>
  <c r="L436" i="8"/>
  <c r="N435" i="8"/>
  <c r="L435" i="8"/>
  <c r="N434" i="8"/>
  <c r="L434" i="8"/>
  <c r="N433" i="8"/>
  <c r="L433" i="8"/>
  <c r="N432" i="8"/>
  <c r="L432" i="8"/>
  <c r="N431" i="8"/>
  <c r="L431" i="8"/>
  <c r="N430" i="8"/>
  <c r="L430" i="8"/>
  <c r="N429" i="8"/>
  <c r="L429" i="8"/>
  <c r="N428" i="8"/>
  <c r="L428" i="8"/>
  <c r="N427" i="8"/>
  <c r="L427" i="8"/>
  <c r="N426" i="8"/>
  <c r="L426" i="8"/>
  <c r="N425" i="8"/>
  <c r="L425" i="8"/>
  <c r="N424" i="8"/>
  <c r="L424" i="8"/>
  <c r="N423" i="8"/>
  <c r="L423" i="8"/>
  <c r="N422" i="8"/>
  <c r="L422" i="8"/>
  <c r="N421" i="8"/>
  <c r="L421" i="8"/>
  <c r="N420" i="8"/>
  <c r="L420" i="8"/>
  <c r="N419" i="8"/>
  <c r="L419" i="8"/>
  <c r="N418" i="8"/>
  <c r="L418" i="8"/>
  <c r="N417" i="8"/>
  <c r="L417" i="8"/>
  <c r="N416" i="8"/>
  <c r="L416" i="8"/>
  <c r="N415" i="8"/>
  <c r="L415" i="8"/>
  <c r="N414" i="8"/>
  <c r="L414" i="8"/>
  <c r="N413" i="8"/>
  <c r="L413" i="8"/>
  <c r="N412" i="8"/>
  <c r="L412" i="8"/>
  <c r="N411" i="8"/>
  <c r="L411" i="8"/>
  <c r="N410" i="8"/>
  <c r="L410" i="8"/>
  <c r="N409" i="8"/>
  <c r="L409" i="8"/>
  <c r="N408" i="8"/>
  <c r="L408" i="8"/>
  <c r="N407" i="8"/>
  <c r="L407" i="8"/>
  <c r="N406" i="8"/>
  <c r="L406" i="8"/>
  <c r="N405" i="8"/>
  <c r="L405" i="8"/>
  <c r="N404" i="8"/>
  <c r="L404" i="8"/>
  <c r="N403" i="8"/>
  <c r="L403" i="8"/>
  <c r="N402" i="8"/>
  <c r="L402" i="8"/>
  <c r="N401" i="8"/>
  <c r="L401" i="8"/>
  <c r="N400" i="8"/>
  <c r="L400" i="8"/>
  <c r="N399" i="8"/>
  <c r="L399" i="8"/>
  <c r="N398" i="8"/>
  <c r="L398" i="8"/>
  <c r="N397" i="8"/>
  <c r="L397" i="8"/>
  <c r="N396" i="8"/>
  <c r="L396" i="8"/>
  <c r="N395" i="8"/>
  <c r="L395" i="8"/>
  <c r="N394" i="8"/>
  <c r="L394" i="8"/>
  <c r="N393" i="8"/>
  <c r="L393" i="8"/>
  <c r="N392" i="8"/>
  <c r="L392" i="8"/>
  <c r="N391" i="8"/>
  <c r="L391" i="8"/>
  <c r="N390" i="8"/>
  <c r="L390" i="8"/>
  <c r="N389" i="8"/>
  <c r="L389" i="8"/>
  <c r="N388" i="8"/>
  <c r="L388" i="8"/>
  <c r="N387" i="8"/>
  <c r="L387" i="8"/>
  <c r="N386" i="8"/>
  <c r="L386" i="8"/>
  <c r="N385" i="8"/>
  <c r="L385" i="8"/>
  <c r="N384" i="8"/>
  <c r="L384" i="8"/>
  <c r="N383" i="8"/>
  <c r="L383" i="8"/>
  <c r="N382" i="8"/>
  <c r="L382" i="8"/>
  <c r="N381" i="8"/>
  <c r="L381" i="8"/>
  <c r="N380" i="8"/>
  <c r="L380" i="8"/>
  <c r="N379" i="8"/>
  <c r="L379" i="8"/>
  <c r="N378" i="8"/>
  <c r="L378" i="8"/>
  <c r="N377" i="8"/>
  <c r="L377" i="8"/>
  <c r="N376" i="8"/>
  <c r="L376" i="8"/>
  <c r="N375" i="8"/>
  <c r="L375" i="8"/>
  <c r="N374" i="8"/>
  <c r="L374" i="8"/>
  <c r="N373" i="8"/>
  <c r="L373" i="8"/>
  <c r="N372" i="8"/>
  <c r="L372" i="8"/>
  <c r="N371" i="8"/>
  <c r="L371" i="8"/>
  <c r="N370" i="8"/>
  <c r="L370" i="8"/>
  <c r="N369" i="8"/>
  <c r="L369" i="8"/>
  <c r="N368" i="8"/>
  <c r="L368" i="8"/>
  <c r="N367" i="8"/>
  <c r="L367" i="8"/>
  <c r="N366" i="8"/>
  <c r="L366" i="8"/>
  <c r="N365" i="8"/>
  <c r="L365" i="8"/>
  <c r="N364" i="8"/>
  <c r="L364" i="8"/>
  <c r="N363" i="8"/>
  <c r="L363" i="8"/>
  <c r="N362" i="8"/>
  <c r="L362" i="8"/>
  <c r="N361" i="8"/>
  <c r="L361" i="8"/>
  <c r="N360" i="8"/>
  <c r="L360" i="8"/>
  <c r="N359" i="8"/>
  <c r="L359" i="8"/>
  <c r="N358" i="8"/>
  <c r="L358" i="8"/>
  <c r="N357" i="8"/>
  <c r="L357" i="8"/>
  <c r="N356" i="8"/>
  <c r="L356" i="8"/>
  <c r="N355" i="8"/>
  <c r="L355" i="8"/>
  <c r="N354" i="8"/>
  <c r="L354" i="8"/>
  <c r="N353" i="8"/>
  <c r="L353" i="8"/>
  <c r="N352" i="8"/>
  <c r="L352" i="8"/>
  <c r="N351" i="8"/>
  <c r="L351" i="8"/>
  <c r="N350" i="8"/>
  <c r="L350" i="8"/>
  <c r="N349" i="8"/>
  <c r="L349" i="8"/>
  <c r="N348" i="8"/>
  <c r="L348" i="8"/>
  <c r="N347" i="8"/>
  <c r="L347" i="8"/>
  <c r="N346" i="8"/>
  <c r="L346" i="8"/>
  <c r="N345" i="8"/>
  <c r="L345" i="8"/>
  <c r="N344" i="8"/>
  <c r="L344" i="8"/>
  <c r="N343" i="8"/>
  <c r="L343" i="8"/>
  <c r="N342" i="8"/>
  <c r="L342" i="8"/>
  <c r="N341" i="8"/>
  <c r="L341" i="8"/>
  <c r="N340" i="8"/>
  <c r="L340" i="8"/>
  <c r="N339" i="8"/>
  <c r="L339" i="8"/>
  <c r="N338" i="8"/>
  <c r="L338" i="8"/>
  <c r="N337" i="8"/>
  <c r="L337" i="8"/>
  <c r="N336" i="8"/>
  <c r="L336" i="8"/>
  <c r="N335" i="8"/>
  <c r="L335" i="8"/>
  <c r="N334" i="8"/>
  <c r="L334" i="8"/>
  <c r="N333" i="8"/>
  <c r="L333" i="8"/>
  <c r="N332" i="8"/>
  <c r="L332" i="8"/>
  <c r="N331" i="8"/>
  <c r="L331" i="8"/>
  <c r="N330" i="8"/>
  <c r="L330" i="8"/>
  <c r="N329" i="8"/>
  <c r="L329" i="8"/>
  <c r="N328" i="8"/>
  <c r="L328" i="8"/>
  <c r="N327" i="8"/>
  <c r="L327" i="8"/>
  <c r="N326" i="8"/>
  <c r="L326" i="8"/>
  <c r="N325" i="8"/>
  <c r="L325" i="8"/>
  <c r="N324" i="8"/>
  <c r="L324" i="8"/>
  <c r="N323" i="8"/>
  <c r="L323" i="8"/>
  <c r="N322" i="8"/>
  <c r="L322" i="8"/>
  <c r="N321" i="8"/>
  <c r="L321" i="8"/>
  <c r="N320" i="8"/>
  <c r="L320" i="8"/>
  <c r="N319" i="8"/>
  <c r="L319" i="8"/>
  <c r="N318" i="8"/>
  <c r="L318" i="8"/>
  <c r="N317" i="8"/>
  <c r="L317" i="8"/>
  <c r="N316" i="8"/>
  <c r="L316" i="8"/>
  <c r="N315" i="8"/>
  <c r="L315" i="8"/>
  <c r="N314" i="8"/>
  <c r="L314" i="8"/>
  <c r="N313" i="8"/>
  <c r="L313" i="8"/>
  <c r="N312" i="8"/>
  <c r="L312" i="8"/>
  <c r="N311" i="8"/>
  <c r="L311" i="8"/>
  <c r="N310" i="8"/>
  <c r="L310" i="8"/>
  <c r="N309" i="8"/>
  <c r="L309" i="8"/>
  <c r="N308" i="8"/>
  <c r="L308" i="8"/>
  <c r="N307" i="8"/>
  <c r="L307" i="8"/>
  <c r="N306" i="8"/>
  <c r="L306" i="8"/>
  <c r="N305" i="8"/>
  <c r="L305" i="8"/>
  <c r="N304" i="8"/>
  <c r="L304" i="8"/>
  <c r="N303" i="8"/>
  <c r="L303" i="8"/>
  <c r="N302" i="8"/>
  <c r="L302" i="8"/>
  <c r="N301" i="8"/>
  <c r="L301" i="8"/>
  <c r="N300" i="8"/>
  <c r="L300" i="8"/>
  <c r="N299" i="8"/>
  <c r="L299" i="8"/>
  <c r="N298" i="8"/>
  <c r="L298" i="8"/>
  <c r="N297" i="8"/>
  <c r="L297" i="8"/>
  <c r="N296" i="8"/>
  <c r="L296" i="8"/>
  <c r="N295" i="8"/>
  <c r="L295" i="8"/>
  <c r="N294" i="8"/>
  <c r="L294" i="8"/>
  <c r="N293" i="8"/>
  <c r="L293" i="8"/>
  <c r="N291" i="8"/>
  <c r="L291" i="8"/>
  <c r="N290" i="8"/>
  <c r="L290" i="8"/>
  <c r="N289" i="8"/>
  <c r="L289" i="8"/>
  <c r="N288" i="8"/>
  <c r="L288" i="8"/>
  <c r="N287" i="8"/>
  <c r="L287" i="8"/>
  <c r="N286" i="8"/>
  <c r="L286" i="8"/>
  <c r="N285" i="8"/>
  <c r="L285" i="8"/>
  <c r="N284" i="8"/>
  <c r="L284" i="8"/>
  <c r="N283" i="8"/>
  <c r="L283" i="8"/>
  <c r="N282" i="8"/>
  <c r="L282" i="8"/>
  <c r="N281" i="8"/>
  <c r="L281" i="8"/>
  <c r="N280" i="8"/>
  <c r="L280" i="8"/>
  <c r="N279" i="8"/>
  <c r="L279" i="8"/>
  <c r="N278" i="8"/>
  <c r="L278" i="8"/>
  <c r="N277" i="8"/>
  <c r="L277" i="8"/>
  <c r="N276" i="8"/>
  <c r="L276" i="8"/>
  <c r="N275" i="8"/>
  <c r="L275" i="8"/>
  <c r="N274" i="8"/>
  <c r="L274" i="8"/>
  <c r="N273" i="8"/>
  <c r="L273" i="8"/>
  <c r="N272" i="8"/>
  <c r="L272" i="8"/>
  <c r="N271" i="8"/>
  <c r="L271" i="8"/>
  <c r="N270" i="8"/>
  <c r="L270" i="8"/>
  <c r="N269" i="8"/>
  <c r="L269" i="8"/>
  <c r="N268" i="8"/>
  <c r="L268" i="8"/>
  <c r="N267" i="8"/>
  <c r="L267" i="8"/>
  <c r="N266" i="8"/>
  <c r="L266" i="8"/>
  <c r="N265" i="8"/>
  <c r="L265" i="8"/>
  <c r="N264" i="8"/>
  <c r="L264" i="8"/>
  <c r="N263" i="8"/>
  <c r="L263" i="8"/>
  <c r="N262" i="8"/>
  <c r="L262" i="8"/>
  <c r="N261" i="8"/>
  <c r="L261" i="8"/>
  <c r="N260" i="8"/>
  <c r="L260" i="8"/>
  <c r="N259" i="8"/>
  <c r="L259" i="8"/>
  <c r="N258" i="8"/>
  <c r="L258" i="8"/>
  <c r="N257" i="8"/>
  <c r="L257" i="8"/>
  <c r="N256" i="8"/>
  <c r="L256" i="8"/>
  <c r="N255" i="8"/>
  <c r="L255" i="8"/>
  <c r="N254" i="8"/>
  <c r="L254" i="8"/>
  <c r="N253" i="8"/>
  <c r="L253" i="8"/>
  <c r="N252" i="8"/>
  <c r="L252" i="8"/>
  <c r="N251" i="8"/>
  <c r="L251" i="8"/>
  <c r="N250" i="8"/>
  <c r="L250" i="8"/>
  <c r="N249" i="8"/>
  <c r="L249" i="8"/>
  <c r="N248" i="8"/>
  <c r="L248" i="8"/>
  <c r="N247" i="8"/>
  <c r="L247" i="8"/>
  <c r="N246" i="8"/>
  <c r="L246" i="8"/>
  <c r="N245" i="8"/>
  <c r="L245" i="8"/>
  <c r="N244" i="8"/>
  <c r="L244" i="8"/>
  <c r="N243" i="8"/>
  <c r="L243" i="8"/>
  <c r="N242" i="8"/>
  <c r="L242" i="8"/>
  <c r="N241" i="8"/>
  <c r="L241" i="8"/>
  <c r="N240" i="8"/>
  <c r="L240" i="8"/>
  <c r="N239" i="8"/>
  <c r="L239" i="8"/>
  <c r="N238" i="8"/>
  <c r="L238" i="8"/>
  <c r="N237" i="8"/>
  <c r="L237" i="8"/>
  <c r="N236" i="8"/>
  <c r="L236" i="8"/>
  <c r="N235" i="8"/>
  <c r="L235" i="8"/>
  <c r="N234" i="8"/>
  <c r="L234" i="8"/>
  <c r="N233" i="8"/>
  <c r="L233" i="8"/>
  <c r="N232" i="8"/>
  <c r="L232" i="8"/>
  <c r="N231" i="8"/>
  <c r="L231" i="8"/>
  <c r="N230" i="8"/>
  <c r="L230" i="8"/>
  <c r="N229" i="8"/>
  <c r="L229" i="8"/>
  <c r="N228" i="8"/>
  <c r="L228" i="8"/>
  <c r="N227" i="8"/>
  <c r="L227" i="8"/>
  <c r="N226" i="8"/>
  <c r="L226" i="8"/>
  <c r="N225" i="8"/>
  <c r="L225" i="8"/>
  <c r="N224" i="8"/>
  <c r="L224" i="8"/>
  <c r="N223" i="8"/>
  <c r="L223" i="8"/>
  <c r="N222" i="8"/>
  <c r="L222" i="8"/>
  <c r="N221" i="8"/>
  <c r="L221" i="8"/>
  <c r="N220" i="8"/>
  <c r="L220" i="8"/>
  <c r="N219" i="8"/>
  <c r="L219" i="8"/>
  <c r="N218" i="8"/>
  <c r="L218" i="8"/>
  <c r="N217" i="8"/>
  <c r="L217" i="8"/>
  <c r="N216" i="8"/>
  <c r="L216" i="8"/>
  <c r="N215" i="8"/>
  <c r="L215" i="8"/>
  <c r="N214" i="8"/>
  <c r="L214" i="8"/>
  <c r="N213" i="8"/>
  <c r="L213" i="8"/>
  <c r="N212" i="8"/>
  <c r="L212" i="8"/>
  <c r="N211" i="8"/>
  <c r="L211" i="8"/>
  <c r="N210" i="8"/>
  <c r="L210" i="8"/>
  <c r="N209" i="8"/>
  <c r="L209" i="8"/>
  <c r="N208" i="8"/>
  <c r="L208" i="8"/>
  <c r="N207" i="8"/>
  <c r="L207" i="8"/>
  <c r="N206" i="8"/>
  <c r="L206" i="8"/>
  <c r="N205" i="8"/>
  <c r="L205" i="8"/>
  <c r="N204" i="8"/>
  <c r="L204" i="8"/>
  <c r="N203" i="8"/>
  <c r="L203" i="8"/>
  <c r="N202" i="8"/>
  <c r="L202" i="8"/>
  <c r="N201" i="8"/>
  <c r="L201" i="8"/>
  <c r="N200" i="8"/>
  <c r="L200" i="8"/>
  <c r="N199" i="8"/>
  <c r="L199" i="8"/>
  <c r="N198" i="8"/>
  <c r="L198" i="8"/>
  <c r="N197" i="8"/>
  <c r="L197" i="8"/>
  <c r="N196" i="8"/>
  <c r="L196" i="8"/>
  <c r="N195" i="8"/>
  <c r="L195" i="8"/>
  <c r="N194" i="8"/>
  <c r="L194" i="8"/>
  <c r="N193" i="8"/>
  <c r="L193" i="8"/>
  <c r="N192" i="8"/>
  <c r="L192" i="8"/>
  <c r="N191" i="8"/>
  <c r="L191" i="8"/>
  <c r="N190" i="8"/>
  <c r="L190" i="8"/>
  <c r="N189" i="8"/>
  <c r="L189" i="8"/>
  <c r="N188" i="8"/>
  <c r="L188" i="8"/>
  <c r="N187" i="8"/>
  <c r="L187" i="8"/>
  <c r="N186" i="8"/>
  <c r="L186" i="8"/>
  <c r="N185" i="8"/>
  <c r="L185" i="8"/>
  <c r="N184" i="8"/>
  <c r="L184" i="8"/>
  <c r="N183" i="8"/>
  <c r="L183" i="8"/>
  <c r="N182" i="8"/>
  <c r="L182" i="8"/>
  <c r="N181" i="8"/>
  <c r="L181" i="8"/>
  <c r="N180" i="8"/>
  <c r="L180" i="8"/>
  <c r="N179" i="8"/>
  <c r="L179" i="8"/>
  <c r="N178" i="8"/>
  <c r="L178" i="8"/>
  <c r="N177" i="8"/>
  <c r="L177" i="8"/>
  <c r="N176" i="8"/>
  <c r="L176" i="8"/>
  <c r="N175" i="8"/>
  <c r="L175" i="8"/>
  <c r="N174" i="8"/>
  <c r="L174" i="8"/>
  <c r="N173" i="8"/>
  <c r="L173" i="8"/>
  <c r="N172" i="8"/>
  <c r="L172" i="8"/>
  <c r="N171" i="8"/>
  <c r="L171" i="8"/>
  <c r="N170" i="8"/>
  <c r="L170" i="8"/>
  <c r="N169" i="8"/>
  <c r="L169" i="8"/>
  <c r="N168" i="8"/>
  <c r="L168" i="8"/>
  <c r="N167" i="8"/>
  <c r="L167" i="8"/>
  <c r="N166" i="8"/>
  <c r="L166" i="8"/>
  <c r="N165" i="8"/>
  <c r="L165" i="8"/>
  <c r="N164" i="8"/>
  <c r="L164" i="8"/>
  <c r="N163" i="8"/>
  <c r="L163" i="8"/>
  <c r="N162" i="8"/>
  <c r="L162" i="8"/>
  <c r="N161" i="8"/>
  <c r="L161" i="8"/>
  <c r="N160" i="8"/>
  <c r="L160" i="8"/>
  <c r="N159" i="8"/>
  <c r="L159" i="8"/>
  <c r="N158" i="8"/>
  <c r="L158" i="8"/>
  <c r="N157" i="8"/>
  <c r="L157" i="8"/>
  <c r="N156" i="8"/>
  <c r="L156" i="8"/>
  <c r="N155" i="8"/>
  <c r="L155" i="8"/>
  <c r="N154" i="8"/>
  <c r="L154" i="8"/>
  <c r="N153" i="8"/>
  <c r="L153" i="8"/>
  <c r="N152" i="8"/>
  <c r="L152" i="8"/>
  <c r="N151" i="8"/>
  <c r="L151" i="8"/>
  <c r="N150" i="8"/>
  <c r="L150" i="8"/>
  <c r="N149" i="8"/>
  <c r="L149" i="8"/>
  <c r="N148" i="8"/>
  <c r="L148" i="8"/>
  <c r="N147" i="8"/>
  <c r="L147" i="8"/>
  <c r="N146" i="8"/>
  <c r="L146" i="8"/>
  <c r="N145" i="8"/>
  <c r="L145" i="8"/>
  <c r="N144" i="8"/>
  <c r="L144" i="8"/>
  <c r="N143" i="8"/>
  <c r="L143" i="8"/>
  <c r="N142" i="8"/>
  <c r="L142" i="8"/>
  <c r="N141" i="8"/>
  <c r="L141" i="8"/>
  <c r="N140" i="8"/>
  <c r="L140" i="8"/>
  <c r="N139" i="8"/>
  <c r="L139" i="8"/>
  <c r="N138" i="8"/>
  <c r="L138" i="8"/>
  <c r="N137" i="8"/>
  <c r="L137" i="8"/>
  <c r="N136" i="8"/>
  <c r="L136" i="8"/>
  <c r="N135" i="8"/>
  <c r="L135" i="8"/>
  <c r="N134" i="8"/>
  <c r="L134" i="8"/>
  <c r="N133" i="8"/>
  <c r="L133" i="8"/>
  <c r="N132" i="8"/>
  <c r="L132" i="8"/>
  <c r="N131" i="8"/>
  <c r="L131" i="8"/>
  <c r="N130" i="8"/>
  <c r="L130" i="8"/>
  <c r="N129" i="8"/>
  <c r="L129" i="8"/>
  <c r="N128" i="8"/>
  <c r="L128" i="8"/>
  <c r="N127" i="8"/>
  <c r="L127" i="8"/>
  <c r="N126" i="8"/>
  <c r="L126" i="8"/>
  <c r="N125" i="8"/>
  <c r="L125" i="8"/>
  <c r="N124" i="8"/>
  <c r="L124" i="8"/>
  <c r="N123" i="8"/>
  <c r="L123" i="8"/>
  <c r="N122" i="8"/>
  <c r="L122" i="8"/>
  <c r="N121" i="8"/>
  <c r="L121" i="8"/>
  <c r="N120" i="8"/>
  <c r="L120" i="8"/>
  <c r="N119" i="8"/>
  <c r="L119" i="8"/>
  <c r="N118" i="8"/>
  <c r="L118" i="8"/>
  <c r="N117" i="8"/>
  <c r="L117" i="8"/>
  <c r="N116" i="8"/>
  <c r="L116" i="8"/>
  <c r="N115" i="8"/>
  <c r="L115" i="8"/>
  <c r="N114" i="8"/>
  <c r="L114" i="8"/>
  <c r="N113" i="8"/>
  <c r="L113" i="8"/>
  <c r="N112" i="8"/>
  <c r="L112" i="8"/>
  <c r="N111" i="8"/>
  <c r="L111" i="8"/>
  <c r="N110" i="8"/>
  <c r="L110" i="8"/>
  <c r="N109" i="8"/>
  <c r="L109" i="8"/>
  <c r="N108" i="8"/>
  <c r="L108" i="8"/>
  <c r="N107" i="8"/>
  <c r="L107" i="8"/>
  <c r="N106" i="8"/>
  <c r="L106" i="8"/>
  <c r="N105" i="8"/>
  <c r="L105" i="8"/>
  <c r="N104" i="8"/>
  <c r="L104" i="8"/>
  <c r="N103" i="8"/>
  <c r="L103" i="8"/>
  <c r="N102" i="8"/>
  <c r="L102" i="8"/>
  <c r="N101" i="8"/>
  <c r="L101" i="8"/>
  <c r="N100" i="8"/>
  <c r="L100" i="8"/>
  <c r="N99" i="8"/>
  <c r="L99" i="8"/>
  <c r="N98" i="8"/>
  <c r="L98" i="8"/>
  <c r="N97" i="8"/>
  <c r="L97" i="8"/>
  <c r="N96" i="8"/>
  <c r="L96" i="8"/>
  <c r="N95" i="8"/>
  <c r="L95" i="8"/>
  <c r="N94" i="8"/>
  <c r="L94" i="8"/>
  <c r="N93" i="8"/>
  <c r="L93" i="8"/>
  <c r="N92" i="8"/>
  <c r="L92" i="8"/>
  <c r="N91" i="8"/>
  <c r="L91" i="8"/>
  <c r="N90" i="8"/>
  <c r="L90" i="8"/>
  <c r="N89" i="8"/>
  <c r="L89" i="8"/>
  <c r="N88" i="8"/>
  <c r="L88" i="8"/>
  <c r="N87" i="8"/>
  <c r="L87" i="8"/>
  <c r="N86" i="8"/>
  <c r="L86" i="8"/>
  <c r="N85" i="8"/>
  <c r="L85" i="8"/>
  <c r="N84" i="8"/>
  <c r="L84" i="8"/>
  <c r="N83" i="8"/>
  <c r="L83" i="8"/>
  <c r="N82" i="8"/>
  <c r="L82" i="8"/>
  <c r="N81" i="8"/>
  <c r="L81" i="8"/>
  <c r="N80" i="8"/>
  <c r="L80" i="8"/>
  <c r="N79" i="8"/>
  <c r="L79" i="8"/>
  <c r="N78" i="8"/>
  <c r="L78" i="8"/>
  <c r="N77" i="8"/>
  <c r="L77" i="8"/>
  <c r="N76" i="8"/>
  <c r="L76" i="8"/>
  <c r="N75" i="8"/>
  <c r="L75" i="8"/>
  <c r="N74" i="8"/>
  <c r="L74" i="8"/>
  <c r="N73" i="8"/>
  <c r="L73" i="8"/>
  <c r="N72" i="8"/>
  <c r="L72" i="8"/>
  <c r="N71" i="8"/>
  <c r="L71" i="8"/>
  <c r="N70" i="8"/>
  <c r="L70" i="8"/>
  <c r="N69" i="8"/>
  <c r="L69" i="8"/>
  <c r="N68" i="8"/>
  <c r="L68" i="8"/>
  <c r="N67" i="8"/>
  <c r="L67" i="8"/>
  <c r="N66" i="8"/>
  <c r="L66" i="8"/>
  <c r="N65" i="8"/>
  <c r="L65" i="8"/>
  <c r="N64" i="8"/>
  <c r="L64" i="8"/>
  <c r="N63" i="8"/>
  <c r="L63" i="8"/>
  <c r="N62" i="8"/>
  <c r="L62" i="8"/>
  <c r="N61" i="8"/>
  <c r="L61" i="8"/>
  <c r="N60" i="8"/>
  <c r="L60" i="8"/>
  <c r="N59" i="8"/>
  <c r="L59" i="8"/>
  <c r="N58" i="8"/>
  <c r="L58" i="8"/>
  <c r="N57" i="8"/>
  <c r="L57" i="8"/>
  <c r="N56" i="8"/>
  <c r="L56" i="8"/>
  <c r="N55" i="8"/>
  <c r="L55" i="8"/>
  <c r="N54" i="8"/>
  <c r="L54" i="8"/>
  <c r="N53" i="8"/>
  <c r="L53" i="8"/>
  <c r="N52" i="8"/>
  <c r="L52" i="8"/>
  <c r="N51" i="8"/>
  <c r="L51" i="8"/>
  <c r="N50" i="8"/>
  <c r="L50" i="8"/>
  <c r="N49" i="8"/>
  <c r="L49" i="8"/>
  <c r="N48" i="8"/>
  <c r="L48" i="8"/>
  <c r="N47" i="8"/>
  <c r="L47" i="8"/>
  <c r="N46" i="8"/>
  <c r="L46" i="8"/>
  <c r="N45" i="8"/>
  <c r="L45" i="8"/>
  <c r="N44" i="8"/>
  <c r="L44" i="8"/>
  <c r="N43" i="8"/>
  <c r="L43" i="8"/>
  <c r="N42" i="8"/>
  <c r="L42" i="8"/>
  <c r="N41" i="8"/>
  <c r="L41" i="8"/>
  <c r="N40" i="8"/>
  <c r="L40" i="8"/>
  <c r="N39" i="8"/>
  <c r="L39" i="8"/>
  <c r="N38" i="8"/>
  <c r="L38" i="8"/>
  <c r="N37" i="8"/>
  <c r="L37" i="8"/>
  <c r="N36" i="8"/>
  <c r="L36" i="8"/>
  <c r="N35" i="8"/>
  <c r="L35" i="8"/>
  <c r="N34" i="8"/>
  <c r="L34" i="8"/>
  <c r="N33" i="8"/>
  <c r="L33" i="8"/>
  <c r="N32" i="8"/>
  <c r="L32" i="8"/>
  <c r="N31" i="8"/>
  <c r="L31" i="8"/>
  <c r="N30" i="8"/>
  <c r="L30" i="8"/>
  <c r="N29" i="8"/>
  <c r="L29" i="8"/>
  <c r="N28" i="8"/>
  <c r="L28" i="8"/>
  <c r="N27" i="8"/>
  <c r="L27" i="8"/>
  <c r="N26" i="8"/>
  <c r="L26" i="8"/>
  <c r="N25" i="8"/>
  <c r="L25" i="8"/>
  <c r="N24" i="8"/>
  <c r="L24" i="8"/>
  <c r="N23" i="8"/>
  <c r="L23" i="8"/>
  <c r="N22" i="8"/>
  <c r="L22" i="8"/>
  <c r="N21" i="8"/>
  <c r="L21" i="8"/>
  <c r="N20" i="8"/>
  <c r="L20" i="8"/>
  <c r="N19" i="8"/>
  <c r="L19" i="8"/>
  <c r="N18" i="8"/>
  <c r="L18" i="8"/>
  <c r="N17" i="8"/>
  <c r="L17" i="8"/>
  <c r="N16" i="8"/>
  <c r="L16" i="8"/>
  <c r="N15" i="8"/>
  <c r="L15" i="8"/>
  <c r="N14" i="8"/>
  <c r="L14" i="8"/>
  <c r="N13" i="8"/>
  <c r="L13" i="8"/>
  <c r="N12" i="8"/>
  <c r="L12" i="8"/>
  <c r="N11" i="8"/>
  <c r="L11" i="8"/>
  <c r="N10" i="8"/>
  <c r="L10" i="8"/>
  <c r="N9" i="8"/>
  <c r="L9" i="8"/>
  <c r="N8" i="8"/>
  <c r="L8" i="8"/>
  <c r="N7" i="8"/>
  <c r="L7" i="8"/>
  <c r="N6" i="8"/>
  <c r="L6" i="8"/>
  <c r="N5" i="8"/>
  <c r="L5" i="8"/>
  <c r="N4" i="8"/>
  <c r="L4" i="8"/>
  <c r="N3" i="8"/>
  <c r="L3" i="8"/>
  <c r="N2" i="8"/>
  <c r="L2" i="8"/>
  <c r="L674" i="4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N293" i="4"/>
  <c r="L293" i="4"/>
  <c r="N291" i="4"/>
  <c r="L291" i="4"/>
  <c r="N290" i="4"/>
  <c r="L290" i="4"/>
  <c r="N289" i="4"/>
  <c r="L289" i="4"/>
  <c r="N288" i="4"/>
  <c r="L288" i="4"/>
  <c r="N287" i="4"/>
  <c r="L287" i="4"/>
  <c r="N286" i="4"/>
  <c r="L286" i="4"/>
  <c r="N285" i="4"/>
  <c r="L285" i="4"/>
  <c r="N284" i="4"/>
  <c r="L284" i="4"/>
  <c r="N283" i="4"/>
  <c r="L283" i="4"/>
  <c r="N282" i="4"/>
  <c r="L282" i="4"/>
  <c r="N281" i="4"/>
  <c r="L281" i="4"/>
  <c r="N280" i="4"/>
  <c r="L280" i="4"/>
  <c r="N279" i="4"/>
  <c r="L279" i="4"/>
  <c r="N278" i="4"/>
  <c r="L278" i="4"/>
  <c r="N277" i="4"/>
  <c r="L277" i="4"/>
  <c r="N276" i="4"/>
  <c r="L276" i="4"/>
  <c r="N275" i="4"/>
  <c r="L275" i="4"/>
  <c r="N274" i="4"/>
  <c r="L274" i="4"/>
  <c r="N273" i="4"/>
  <c r="L273" i="4"/>
  <c r="N272" i="4"/>
  <c r="L272" i="4"/>
  <c r="N271" i="4"/>
  <c r="L271" i="4"/>
  <c r="N270" i="4"/>
  <c r="L270" i="4"/>
  <c r="N269" i="4"/>
  <c r="L269" i="4"/>
  <c r="N268" i="4"/>
  <c r="L268" i="4"/>
  <c r="N267" i="4"/>
  <c r="L267" i="4"/>
  <c r="N266" i="4"/>
  <c r="L266" i="4"/>
  <c r="N265" i="4"/>
  <c r="L265" i="4"/>
  <c r="N264" i="4"/>
  <c r="L264" i="4"/>
  <c r="N263" i="4"/>
  <c r="L263" i="4"/>
  <c r="N262" i="4"/>
  <c r="L262" i="4"/>
  <c r="N261" i="4"/>
  <c r="L261" i="4"/>
  <c r="N260" i="4"/>
  <c r="L260" i="4"/>
  <c r="N259" i="4"/>
  <c r="L259" i="4"/>
  <c r="N258" i="4"/>
  <c r="L258" i="4"/>
  <c r="N257" i="4"/>
  <c r="L257" i="4"/>
  <c r="N256" i="4"/>
  <c r="L256" i="4"/>
  <c r="N255" i="4"/>
  <c r="L255" i="4"/>
  <c r="N254" i="4"/>
  <c r="L254" i="4"/>
  <c r="N253" i="4"/>
  <c r="L253" i="4"/>
  <c r="N252" i="4"/>
  <c r="L252" i="4"/>
  <c r="N251" i="4"/>
  <c r="L251" i="4"/>
  <c r="N250" i="4"/>
  <c r="L250" i="4"/>
  <c r="N249" i="4"/>
  <c r="L249" i="4"/>
  <c r="N248" i="4"/>
  <c r="L248" i="4"/>
  <c r="N247" i="4"/>
  <c r="L247" i="4"/>
  <c r="N246" i="4"/>
  <c r="L246" i="4"/>
  <c r="N245" i="4"/>
  <c r="L245" i="4"/>
  <c r="N244" i="4"/>
  <c r="L244" i="4"/>
  <c r="N243" i="4"/>
  <c r="L243" i="4"/>
  <c r="N242" i="4"/>
  <c r="L242" i="4"/>
  <c r="N241" i="4"/>
  <c r="L241" i="4"/>
  <c r="N240" i="4"/>
  <c r="L240" i="4"/>
  <c r="N239" i="4"/>
  <c r="L239" i="4"/>
  <c r="N238" i="4"/>
  <c r="L238" i="4"/>
  <c r="N237" i="4"/>
  <c r="L237" i="4"/>
  <c r="N236" i="4"/>
  <c r="L236" i="4"/>
  <c r="N235" i="4"/>
  <c r="L235" i="4"/>
  <c r="N234" i="4"/>
  <c r="L234" i="4"/>
  <c r="N233" i="4"/>
  <c r="L233" i="4"/>
  <c r="N232" i="4"/>
  <c r="L232" i="4"/>
  <c r="N231" i="4"/>
  <c r="L231" i="4"/>
  <c r="N230" i="4"/>
  <c r="L230" i="4"/>
  <c r="N229" i="4"/>
  <c r="L229" i="4"/>
  <c r="N228" i="4"/>
  <c r="L228" i="4"/>
  <c r="N227" i="4"/>
  <c r="L227" i="4"/>
  <c r="N226" i="4"/>
  <c r="L226" i="4"/>
  <c r="N225" i="4"/>
  <c r="L225" i="4"/>
  <c r="N224" i="4"/>
  <c r="L224" i="4"/>
  <c r="N223" i="4"/>
  <c r="L223" i="4"/>
  <c r="N222" i="4"/>
  <c r="L222" i="4"/>
  <c r="N221" i="4"/>
  <c r="L221" i="4"/>
  <c r="N220" i="4"/>
  <c r="L220" i="4"/>
  <c r="N219" i="4"/>
  <c r="L219" i="4"/>
  <c r="N218" i="4"/>
  <c r="L218" i="4"/>
  <c r="N217" i="4"/>
  <c r="L217" i="4"/>
  <c r="N216" i="4"/>
  <c r="L216" i="4"/>
  <c r="N215" i="4"/>
  <c r="L215" i="4"/>
  <c r="N214" i="4"/>
  <c r="L214" i="4"/>
  <c r="N213" i="4"/>
  <c r="L213" i="4"/>
  <c r="N212" i="4"/>
  <c r="L212" i="4"/>
  <c r="N211" i="4"/>
  <c r="L211" i="4"/>
  <c r="N210" i="4"/>
  <c r="L210" i="4"/>
  <c r="N209" i="4"/>
  <c r="L209" i="4"/>
  <c r="N208" i="4"/>
  <c r="L208" i="4"/>
  <c r="N207" i="4"/>
  <c r="L207" i="4"/>
  <c r="N206" i="4"/>
  <c r="L206" i="4"/>
  <c r="N205" i="4"/>
  <c r="L205" i="4"/>
  <c r="N204" i="4"/>
  <c r="L204" i="4"/>
  <c r="N203" i="4"/>
  <c r="L203" i="4"/>
  <c r="N202" i="4"/>
  <c r="L202" i="4"/>
  <c r="N201" i="4"/>
  <c r="L201" i="4"/>
  <c r="N200" i="4"/>
  <c r="L200" i="4"/>
  <c r="N199" i="4"/>
  <c r="L199" i="4"/>
  <c r="N198" i="4"/>
  <c r="L198" i="4"/>
  <c r="N197" i="4"/>
  <c r="L197" i="4"/>
  <c r="N196" i="4"/>
  <c r="L196" i="4"/>
  <c r="N195" i="4"/>
  <c r="L195" i="4"/>
  <c r="N194" i="4"/>
  <c r="L194" i="4"/>
  <c r="N193" i="4"/>
  <c r="L193" i="4"/>
  <c r="N192" i="4"/>
  <c r="L192" i="4"/>
  <c r="N191" i="4"/>
  <c r="L191" i="4"/>
  <c r="N190" i="4"/>
  <c r="L190" i="4"/>
  <c r="N189" i="4"/>
  <c r="L189" i="4"/>
  <c r="N188" i="4"/>
  <c r="L188" i="4"/>
  <c r="N187" i="4"/>
  <c r="L187" i="4"/>
  <c r="N186" i="4"/>
  <c r="L186" i="4"/>
  <c r="N185" i="4"/>
  <c r="L185" i="4"/>
  <c r="N184" i="4"/>
  <c r="L184" i="4"/>
  <c r="N183" i="4"/>
  <c r="L183" i="4"/>
  <c r="N182" i="4"/>
  <c r="L182" i="4"/>
  <c r="N181" i="4"/>
  <c r="L181" i="4"/>
  <c r="N180" i="4"/>
  <c r="L180" i="4"/>
  <c r="N179" i="4"/>
  <c r="L179" i="4"/>
  <c r="N178" i="4"/>
  <c r="L178" i="4"/>
  <c r="N177" i="4"/>
  <c r="L177" i="4"/>
  <c r="N176" i="4"/>
  <c r="L176" i="4"/>
  <c r="N175" i="4"/>
  <c r="L175" i="4"/>
  <c r="N174" i="4"/>
  <c r="L174" i="4"/>
  <c r="N173" i="4"/>
  <c r="L173" i="4"/>
  <c r="N172" i="4"/>
  <c r="L172" i="4"/>
  <c r="N171" i="4"/>
  <c r="L171" i="4"/>
  <c r="N170" i="4"/>
  <c r="L170" i="4"/>
  <c r="N169" i="4"/>
  <c r="L169" i="4"/>
  <c r="N168" i="4"/>
  <c r="L168" i="4"/>
  <c r="N167" i="4"/>
  <c r="L167" i="4"/>
  <c r="N166" i="4"/>
  <c r="L166" i="4"/>
  <c r="N165" i="4"/>
  <c r="L165" i="4"/>
  <c r="N164" i="4"/>
  <c r="L164" i="4"/>
  <c r="N163" i="4"/>
  <c r="L163" i="4"/>
  <c r="N162" i="4"/>
  <c r="L162" i="4"/>
  <c r="N161" i="4"/>
  <c r="L161" i="4"/>
  <c r="N160" i="4"/>
  <c r="L160" i="4"/>
  <c r="N159" i="4"/>
  <c r="L159" i="4"/>
  <c r="N158" i="4"/>
  <c r="L158" i="4"/>
  <c r="N157" i="4"/>
  <c r="L157" i="4"/>
  <c r="N156" i="4"/>
  <c r="L156" i="4"/>
  <c r="N155" i="4"/>
  <c r="L155" i="4"/>
  <c r="N154" i="4"/>
  <c r="L154" i="4"/>
  <c r="N153" i="4"/>
  <c r="L153" i="4"/>
  <c r="N152" i="4"/>
  <c r="L152" i="4"/>
  <c r="N151" i="4"/>
  <c r="L151" i="4"/>
  <c r="N150" i="4"/>
  <c r="L150" i="4"/>
  <c r="N149" i="4"/>
  <c r="L149" i="4"/>
  <c r="N148" i="4"/>
  <c r="L148" i="4"/>
  <c r="N147" i="4"/>
  <c r="L147" i="4"/>
  <c r="N146" i="4"/>
  <c r="L146" i="4"/>
  <c r="N145" i="4"/>
  <c r="L145" i="4"/>
  <c r="N144" i="4"/>
  <c r="L144" i="4"/>
  <c r="N143" i="4"/>
  <c r="L143" i="4"/>
  <c r="N142" i="4"/>
  <c r="L142" i="4"/>
  <c r="N141" i="4"/>
  <c r="L141" i="4"/>
  <c r="N140" i="4"/>
  <c r="L140" i="4"/>
  <c r="N139" i="4"/>
  <c r="L139" i="4"/>
  <c r="N138" i="4"/>
  <c r="L138" i="4"/>
  <c r="N137" i="4"/>
  <c r="L137" i="4"/>
  <c r="N136" i="4"/>
  <c r="L136" i="4"/>
  <c r="N135" i="4"/>
  <c r="L135" i="4"/>
  <c r="N134" i="4"/>
  <c r="L134" i="4"/>
  <c r="N133" i="4"/>
  <c r="L133" i="4"/>
  <c r="N132" i="4"/>
  <c r="L132" i="4"/>
  <c r="N131" i="4"/>
  <c r="L131" i="4"/>
  <c r="N130" i="4"/>
  <c r="L130" i="4"/>
  <c r="N129" i="4"/>
  <c r="L129" i="4"/>
  <c r="N128" i="4"/>
  <c r="L128" i="4"/>
  <c r="N127" i="4"/>
  <c r="L127" i="4"/>
  <c r="N126" i="4"/>
  <c r="L126" i="4"/>
  <c r="N125" i="4"/>
  <c r="L125" i="4"/>
  <c r="N124" i="4"/>
  <c r="L124" i="4"/>
  <c r="N123" i="4"/>
  <c r="L123" i="4"/>
  <c r="N122" i="4"/>
  <c r="L122" i="4"/>
  <c r="N121" i="4"/>
  <c r="L121" i="4"/>
  <c r="N120" i="4"/>
  <c r="L120" i="4"/>
  <c r="N119" i="4"/>
  <c r="L119" i="4"/>
  <c r="N118" i="4"/>
  <c r="L118" i="4"/>
  <c r="N117" i="4"/>
  <c r="L117" i="4"/>
  <c r="N116" i="4"/>
  <c r="L116" i="4"/>
  <c r="N115" i="4"/>
  <c r="L115" i="4"/>
  <c r="N114" i="4"/>
  <c r="L114" i="4"/>
  <c r="N113" i="4"/>
  <c r="L113" i="4"/>
  <c r="N112" i="4"/>
  <c r="L112" i="4"/>
  <c r="N111" i="4"/>
  <c r="L111" i="4"/>
  <c r="N110" i="4"/>
  <c r="L110" i="4"/>
  <c r="N109" i="4"/>
  <c r="L109" i="4"/>
  <c r="N108" i="4"/>
  <c r="L108" i="4"/>
  <c r="N107" i="4"/>
  <c r="L107" i="4"/>
  <c r="N106" i="4"/>
  <c r="L106" i="4"/>
  <c r="N105" i="4"/>
  <c r="L105" i="4"/>
  <c r="N104" i="4"/>
  <c r="L104" i="4"/>
  <c r="N103" i="4"/>
  <c r="L103" i="4"/>
  <c r="N102" i="4"/>
  <c r="L102" i="4"/>
  <c r="N101" i="4"/>
  <c r="L101" i="4"/>
  <c r="N100" i="4"/>
  <c r="L100" i="4"/>
  <c r="N99" i="4"/>
  <c r="L99" i="4"/>
  <c r="N98" i="4"/>
  <c r="L98" i="4"/>
  <c r="N97" i="4"/>
  <c r="L97" i="4"/>
  <c r="N96" i="4"/>
  <c r="L96" i="4"/>
  <c r="N95" i="4"/>
  <c r="L95" i="4"/>
  <c r="N94" i="4"/>
  <c r="L94" i="4"/>
  <c r="N93" i="4"/>
  <c r="L93" i="4"/>
  <c r="N92" i="4"/>
  <c r="L92" i="4"/>
  <c r="N91" i="4"/>
  <c r="L91" i="4"/>
  <c r="N90" i="4"/>
  <c r="L90" i="4"/>
  <c r="N89" i="4"/>
  <c r="L89" i="4"/>
  <c r="N88" i="4"/>
  <c r="L88" i="4"/>
  <c r="N87" i="4"/>
  <c r="L87" i="4"/>
  <c r="N86" i="4"/>
  <c r="L86" i="4"/>
  <c r="N85" i="4"/>
  <c r="L85" i="4"/>
  <c r="N84" i="4"/>
  <c r="L84" i="4"/>
  <c r="N83" i="4"/>
  <c r="L83" i="4"/>
  <c r="N82" i="4"/>
  <c r="L82" i="4"/>
  <c r="N81" i="4"/>
  <c r="L81" i="4"/>
  <c r="N80" i="4"/>
  <c r="L80" i="4"/>
  <c r="N79" i="4"/>
  <c r="L79" i="4"/>
  <c r="N78" i="4"/>
  <c r="L78" i="4"/>
  <c r="N77" i="4"/>
  <c r="L77" i="4"/>
  <c r="N76" i="4"/>
  <c r="L76" i="4"/>
  <c r="N75" i="4"/>
  <c r="L75" i="4"/>
  <c r="N74" i="4"/>
  <c r="L74" i="4"/>
  <c r="N73" i="4"/>
  <c r="L73" i="4"/>
  <c r="N72" i="4"/>
  <c r="L72" i="4"/>
  <c r="N71" i="4"/>
  <c r="L71" i="4"/>
  <c r="N70" i="4"/>
  <c r="L70" i="4"/>
  <c r="N69" i="4"/>
  <c r="L69" i="4"/>
  <c r="N68" i="4"/>
  <c r="L68" i="4"/>
  <c r="N67" i="4"/>
  <c r="L67" i="4"/>
  <c r="N66" i="4"/>
  <c r="L66" i="4"/>
  <c r="N65" i="4"/>
  <c r="L65" i="4"/>
  <c r="N64" i="4"/>
  <c r="L64" i="4"/>
  <c r="N63" i="4"/>
  <c r="L63" i="4"/>
  <c r="N62" i="4"/>
  <c r="L62" i="4"/>
  <c r="N61" i="4"/>
  <c r="L61" i="4"/>
  <c r="N60" i="4"/>
  <c r="L60" i="4"/>
  <c r="N59" i="4"/>
  <c r="L59" i="4"/>
  <c r="N58" i="4"/>
  <c r="L58" i="4"/>
  <c r="N57" i="4"/>
  <c r="L57" i="4"/>
  <c r="N56" i="4"/>
  <c r="L56" i="4"/>
  <c r="N55" i="4"/>
  <c r="L55" i="4"/>
  <c r="N54" i="4"/>
  <c r="L54" i="4"/>
  <c r="N53" i="4"/>
  <c r="L53" i="4"/>
  <c r="N52" i="4"/>
  <c r="L52" i="4"/>
  <c r="N51" i="4"/>
  <c r="L51" i="4"/>
  <c r="N50" i="4"/>
  <c r="L50" i="4"/>
  <c r="N49" i="4"/>
  <c r="L49" i="4"/>
  <c r="N48" i="4"/>
  <c r="L48" i="4"/>
  <c r="N47" i="4"/>
  <c r="L47" i="4"/>
  <c r="N46" i="4"/>
  <c r="L46" i="4"/>
  <c r="N45" i="4"/>
  <c r="L45" i="4"/>
  <c r="N44" i="4"/>
  <c r="L44" i="4"/>
  <c r="N43" i="4"/>
  <c r="L43" i="4"/>
  <c r="N42" i="4"/>
  <c r="L42" i="4"/>
  <c r="N41" i="4"/>
  <c r="L41" i="4"/>
  <c r="N40" i="4"/>
  <c r="L40" i="4"/>
  <c r="N39" i="4"/>
  <c r="L39" i="4"/>
  <c r="N38" i="4"/>
  <c r="L38" i="4"/>
  <c r="N37" i="4"/>
  <c r="L37" i="4"/>
  <c r="N36" i="4"/>
  <c r="L36" i="4"/>
  <c r="N35" i="4"/>
  <c r="L35" i="4"/>
  <c r="N34" i="4"/>
  <c r="L34" i="4"/>
  <c r="N33" i="4"/>
  <c r="L33" i="4"/>
  <c r="N32" i="4"/>
  <c r="L32" i="4"/>
  <c r="N31" i="4"/>
  <c r="L31" i="4"/>
  <c r="N30" i="4"/>
  <c r="L30" i="4"/>
  <c r="N29" i="4"/>
  <c r="L29" i="4"/>
  <c r="N28" i="4"/>
  <c r="L28" i="4"/>
  <c r="N27" i="4"/>
  <c r="L27" i="4"/>
  <c r="N26" i="4"/>
  <c r="L26" i="4"/>
  <c r="N25" i="4"/>
  <c r="L25" i="4"/>
  <c r="N24" i="4"/>
  <c r="L24" i="4"/>
  <c r="N23" i="4"/>
  <c r="L23" i="4"/>
  <c r="N22" i="4"/>
  <c r="L22" i="4"/>
  <c r="N21" i="4"/>
  <c r="L21" i="4"/>
  <c r="N20" i="4"/>
  <c r="L20" i="4"/>
  <c r="N19" i="4"/>
  <c r="L19" i="4"/>
  <c r="N18" i="4"/>
  <c r="L18" i="4"/>
  <c r="N17" i="4"/>
  <c r="L17" i="4"/>
  <c r="N16" i="4"/>
  <c r="L16" i="4"/>
  <c r="N15" i="4"/>
  <c r="L15" i="4"/>
  <c r="N14" i="4"/>
  <c r="L14" i="4"/>
  <c r="N13" i="4"/>
  <c r="L13" i="4"/>
  <c r="N12" i="4"/>
  <c r="L12" i="4"/>
  <c r="N11" i="4"/>
  <c r="L11" i="4"/>
  <c r="N10" i="4"/>
  <c r="L10" i="4"/>
  <c r="N9" i="4"/>
  <c r="L9" i="4"/>
  <c r="N8" i="4"/>
  <c r="L8" i="4"/>
  <c r="N7" i="4"/>
  <c r="L7" i="4"/>
  <c r="N6" i="4"/>
  <c r="L6" i="4"/>
  <c r="N5" i="4"/>
  <c r="L5" i="4"/>
  <c r="N4" i="4"/>
  <c r="L4" i="4"/>
  <c r="N3" i="4"/>
  <c r="L3" i="4"/>
  <c r="N2" i="4"/>
  <c r="L2" i="4"/>
  <c r="N291" i="3"/>
  <c r="L291" i="3"/>
  <c r="N290" i="3"/>
  <c r="L290" i="3"/>
  <c r="N289" i="3"/>
  <c r="L289" i="3"/>
  <c r="N288" i="3"/>
  <c r="L288" i="3"/>
  <c r="N287" i="3"/>
  <c r="L287" i="3"/>
  <c r="N286" i="3"/>
  <c r="L286" i="3"/>
  <c r="N285" i="3"/>
  <c r="L285" i="3"/>
  <c r="N284" i="3"/>
  <c r="L284" i="3"/>
  <c r="N283" i="3"/>
  <c r="L283" i="3"/>
  <c r="N282" i="3"/>
  <c r="L282" i="3"/>
  <c r="N281" i="3"/>
  <c r="L281" i="3"/>
  <c r="N280" i="3"/>
  <c r="L280" i="3"/>
  <c r="N279" i="3"/>
  <c r="L279" i="3"/>
  <c r="N278" i="3"/>
  <c r="L278" i="3"/>
  <c r="N277" i="3"/>
  <c r="L277" i="3"/>
  <c r="N276" i="3"/>
  <c r="L276" i="3"/>
  <c r="N275" i="3"/>
  <c r="L275" i="3"/>
  <c r="N274" i="3"/>
  <c r="L274" i="3"/>
  <c r="N273" i="3"/>
  <c r="L273" i="3"/>
  <c r="N272" i="3"/>
  <c r="L272" i="3"/>
  <c r="N271" i="3"/>
  <c r="L271" i="3"/>
  <c r="N270" i="3"/>
  <c r="L270" i="3"/>
  <c r="N269" i="3"/>
  <c r="L269" i="3"/>
  <c r="N268" i="3"/>
  <c r="L268" i="3"/>
  <c r="N267" i="3"/>
  <c r="L267" i="3"/>
  <c r="N266" i="3"/>
  <c r="L266" i="3"/>
  <c r="N265" i="3"/>
  <c r="L265" i="3"/>
  <c r="N264" i="3"/>
  <c r="L264" i="3"/>
  <c r="N263" i="3"/>
  <c r="L263" i="3"/>
  <c r="N262" i="3"/>
  <c r="L262" i="3"/>
  <c r="N261" i="3"/>
  <c r="L261" i="3"/>
  <c r="N260" i="3"/>
  <c r="L260" i="3"/>
  <c r="N259" i="3"/>
  <c r="L259" i="3"/>
  <c r="N258" i="3"/>
  <c r="L258" i="3"/>
  <c r="N257" i="3"/>
  <c r="L257" i="3"/>
  <c r="N256" i="3"/>
  <c r="L256" i="3"/>
  <c r="N255" i="3"/>
  <c r="L255" i="3"/>
  <c r="N254" i="3"/>
  <c r="L254" i="3"/>
  <c r="N253" i="3"/>
  <c r="L253" i="3"/>
  <c r="N252" i="3"/>
  <c r="L252" i="3"/>
  <c r="N251" i="3"/>
  <c r="L251" i="3"/>
  <c r="N250" i="3"/>
  <c r="L250" i="3"/>
  <c r="N249" i="3"/>
  <c r="L249" i="3"/>
  <c r="N248" i="3"/>
  <c r="L248" i="3"/>
  <c r="N247" i="3"/>
  <c r="L247" i="3"/>
  <c r="N246" i="3"/>
  <c r="L246" i="3"/>
  <c r="N245" i="3"/>
  <c r="L245" i="3"/>
  <c r="N244" i="3"/>
  <c r="L244" i="3"/>
  <c r="N243" i="3"/>
  <c r="L243" i="3"/>
  <c r="N242" i="3"/>
  <c r="L242" i="3"/>
  <c r="N241" i="3"/>
  <c r="L241" i="3"/>
  <c r="N240" i="3"/>
  <c r="L240" i="3"/>
  <c r="N239" i="3"/>
  <c r="L239" i="3"/>
  <c r="N238" i="3"/>
  <c r="L238" i="3"/>
  <c r="N237" i="3"/>
  <c r="L237" i="3"/>
  <c r="N236" i="3"/>
  <c r="L236" i="3"/>
  <c r="N235" i="3"/>
  <c r="L235" i="3"/>
  <c r="N234" i="3"/>
  <c r="L234" i="3"/>
  <c r="N233" i="3"/>
  <c r="L233" i="3"/>
  <c r="N232" i="3"/>
  <c r="L232" i="3"/>
  <c r="N231" i="3"/>
  <c r="L231" i="3"/>
  <c r="N230" i="3"/>
  <c r="L230" i="3"/>
  <c r="N229" i="3"/>
  <c r="L229" i="3"/>
  <c r="N228" i="3"/>
  <c r="L228" i="3"/>
  <c r="N227" i="3"/>
  <c r="L227" i="3"/>
  <c r="N226" i="3"/>
  <c r="L226" i="3"/>
  <c r="N225" i="3"/>
  <c r="L225" i="3"/>
  <c r="N224" i="3"/>
  <c r="L224" i="3"/>
  <c r="N223" i="3"/>
  <c r="L223" i="3"/>
  <c r="N222" i="3"/>
  <c r="L222" i="3"/>
  <c r="N221" i="3"/>
  <c r="L221" i="3"/>
  <c r="N220" i="3"/>
  <c r="L220" i="3"/>
  <c r="N219" i="3"/>
  <c r="L219" i="3"/>
  <c r="N218" i="3"/>
  <c r="L218" i="3"/>
  <c r="N217" i="3"/>
  <c r="L217" i="3"/>
  <c r="N216" i="3"/>
  <c r="L216" i="3"/>
  <c r="N215" i="3"/>
  <c r="L215" i="3"/>
  <c r="N214" i="3"/>
  <c r="L214" i="3"/>
  <c r="N213" i="3"/>
  <c r="L213" i="3"/>
  <c r="N212" i="3"/>
  <c r="L212" i="3"/>
  <c r="N211" i="3"/>
  <c r="L211" i="3"/>
  <c r="N210" i="3"/>
  <c r="L210" i="3"/>
  <c r="N209" i="3"/>
  <c r="L209" i="3"/>
  <c r="N208" i="3"/>
  <c r="L208" i="3"/>
  <c r="N207" i="3"/>
  <c r="L207" i="3"/>
  <c r="N206" i="3"/>
  <c r="L206" i="3"/>
  <c r="N205" i="3"/>
  <c r="L205" i="3"/>
  <c r="N204" i="3"/>
  <c r="L204" i="3"/>
  <c r="N203" i="3"/>
  <c r="L203" i="3"/>
  <c r="N202" i="3"/>
  <c r="L202" i="3"/>
  <c r="N201" i="3"/>
  <c r="L201" i="3"/>
  <c r="N200" i="3"/>
  <c r="L200" i="3"/>
  <c r="N199" i="3"/>
  <c r="L199" i="3"/>
  <c r="N198" i="3"/>
  <c r="L198" i="3"/>
  <c r="N197" i="3"/>
  <c r="L197" i="3"/>
  <c r="N196" i="3"/>
  <c r="L196" i="3"/>
  <c r="N195" i="3"/>
  <c r="L195" i="3"/>
  <c r="N194" i="3"/>
  <c r="L194" i="3"/>
  <c r="N193" i="3"/>
  <c r="L193" i="3"/>
  <c r="N192" i="3"/>
  <c r="L192" i="3"/>
  <c r="N191" i="3"/>
  <c r="L191" i="3"/>
  <c r="N190" i="3"/>
  <c r="L190" i="3"/>
  <c r="N189" i="3"/>
  <c r="L189" i="3"/>
  <c r="N188" i="3"/>
  <c r="L188" i="3"/>
  <c r="N187" i="3"/>
  <c r="L187" i="3"/>
  <c r="N186" i="3"/>
  <c r="L186" i="3"/>
  <c r="N185" i="3"/>
  <c r="L185" i="3"/>
  <c r="N184" i="3"/>
  <c r="L184" i="3"/>
  <c r="N183" i="3"/>
  <c r="L183" i="3"/>
  <c r="N182" i="3"/>
  <c r="L182" i="3"/>
  <c r="N181" i="3"/>
  <c r="L181" i="3"/>
  <c r="N180" i="3"/>
  <c r="L180" i="3"/>
  <c r="N179" i="3"/>
  <c r="L179" i="3"/>
  <c r="N178" i="3"/>
  <c r="L178" i="3"/>
  <c r="N177" i="3"/>
  <c r="L177" i="3"/>
  <c r="N176" i="3"/>
  <c r="L176" i="3"/>
  <c r="N175" i="3"/>
  <c r="L175" i="3"/>
  <c r="N174" i="3"/>
  <c r="L174" i="3"/>
  <c r="N173" i="3"/>
  <c r="L173" i="3"/>
  <c r="N172" i="3"/>
  <c r="L172" i="3"/>
  <c r="N171" i="3"/>
  <c r="L171" i="3"/>
  <c r="N170" i="3"/>
  <c r="L170" i="3"/>
  <c r="N169" i="3"/>
  <c r="L169" i="3"/>
  <c r="N168" i="3"/>
  <c r="L168" i="3"/>
  <c r="N167" i="3"/>
  <c r="L167" i="3"/>
  <c r="N166" i="3"/>
  <c r="L166" i="3"/>
  <c r="N165" i="3"/>
  <c r="L165" i="3"/>
  <c r="N164" i="3"/>
  <c r="L164" i="3"/>
  <c r="N163" i="3"/>
  <c r="L163" i="3"/>
  <c r="N162" i="3"/>
  <c r="L162" i="3"/>
  <c r="N161" i="3"/>
  <c r="L161" i="3"/>
  <c r="N160" i="3"/>
  <c r="L160" i="3"/>
  <c r="N159" i="3"/>
  <c r="L159" i="3"/>
  <c r="N158" i="3"/>
  <c r="L158" i="3"/>
  <c r="N157" i="3"/>
  <c r="L157" i="3"/>
  <c r="N156" i="3"/>
  <c r="L156" i="3"/>
  <c r="N155" i="3"/>
  <c r="L155" i="3"/>
  <c r="N154" i="3"/>
  <c r="L154" i="3"/>
  <c r="N153" i="3"/>
  <c r="L153" i="3"/>
  <c r="N152" i="3"/>
  <c r="L152" i="3"/>
  <c r="N151" i="3"/>
  <c r="L151" i="3"/>
  <c r="N150" i="3"/>
  <c r="L150" i="3"/>
  <c r="N149" i="3"/>
  <c r="L149" i="3"/>
  <c r="N148" i="3"/>
  <c r="L148" i="3"/>
  <c r="N147" i="3"/>
  <c r="L147" i="3"/>
  <c r="N146" i="3"/>
  <c r="L146" i="3"/>
  <c r="N145" i="3"/>
  <c r="L145" i="3"/>
  <c r="N144" i="3"/>
  <c r="L144" i="3"/>
  <c r="N143" i="3"/>
  <c r="L143" i="3"/>
  <c r="N142" i="3"/>
  <c r="L142" i="3"/>
  <c r="N141" i="3"/>
  <c r="L141" i="3"/>
  <c r="N140" i="3"/>
  <c r="L140" i="3"/>
  <c r="N139" i="3"/>
  <c r="L139" i="3"/>
  <c r="N138" i="3"/>
  <c r="L138" i="3"/>
  <c r="N137" i="3"/>
  <c r="L137" i="3"/>
  <c r="N136" i="3"/>
  <c r="L136" i="3"/>
  <c r="N135" i="3"/>
  <c r="L135" i="3"/>
  <c r="N134" i="3"/>
  <c r="L134" i="3"/>
  <c r="N133" i="3"/>
  <c r="L133" i="3"/>
  <c r="N132" i="3"/>
  <c r="L132" i="3"/>
  <c r="N131" i="3"/>
  <c r="L131" i="3"/>
  <c r="N130" i="3"/>
  <c r="L130" i="3"/>
  <c r="N129" i="3"/>
  <c r="L129" i="3"/>
  <c r="N128" i="3"/>
  <c r="L128" i="3"/>
  <c r="N127" i="3"/>
  <c r="L127" i="3"/>
  <c r="N126" i="3"/>
  <c r="L126" i="3"/>
  <c r="N125" i="3"/>
  <c r="L125" i="3"/>
  <c r="N124" i="3"/>
  <c r="L124" i="3"/>
  <c r="N123" i="3"/>
  <c r="L123" i="3"/>
  <c r="N122" i="3"/>
  <c r="L122" i="3"/>
  <c r="N121" i="3"/>
  <c r="L121" i="3"/>
  <c r="N120" i="3"/>
  <c r="L120" i="3"/>
  <c r="N119" i="3"/>
  <c r="L119" i="3"/>
  <c r="N118" i="3"/>
  <c r="L118" i="3"/>
  <c r="N117" i="3"/>
  <c r="L117" i="3"/>
  <c r="N116" i="3"/>
  <c r="L116" i="3"/>
  <c r="N115" i="3"/>
  <c r="L115" i="3"/>
  <c r="N114" i="3"/>
  <c r="L114" i="3"/>
  <c r="N113" i="3"/>
  <c r="L113" i="3"/>
  <c r="N112" i="3"/>
  <c r="L112" i="3"/>
  <c r="N111" i="3"/>
  <c r="L111" i="3"/>
  <c r="N110" i="3"/>
  <c r="L110" i="3"/>
  <c r="N109" i="3"/>
  <c r="L109" i="3"/>
  <c r="N108" i="3"/>
  <c r="L108" i="3"/>
  <c r="N107" i="3"/>
  <c r="L107" i="3"/>
  <c r="N106" i="3"/>
  <c r="L106" i="3"/>
  <c r="N105" i="3"/>
  <c r="L105" i="3"/>
  <c r="N104" i="3"/>
  <c r="L104" i="3"/>
  <c r="N103" i="3"/>
  <c r="L103" i="3"/>
  <c r="N102" i="3"/>
  <c r="L102" i="3"/>
  <c r="N101" i="3"/>
  <c r="L101" i="3"/>
  <c r="N100" i="3"/>
  <c r="L100" i="3"/>
  <c r="N99" i="3"/>
  <c r="L99" i="3"/>
  <c r="N98" i="3"/>
  <c r="L98" i="3"/>
  <c r="N97" i="3"/>
  <c r="L97" i="3"/>
  <c r="N96" i="3"/>
  <c r="L96" i="3"/>
  <c r="N95" i="3"/>
  <c r="L95" i="3"/>
  <c r="N94" i="3"/>
  <c r="L94" i="3"/>
  <c r="N93" i="3"/>
  <c r="L93" i="3"/>
  <c r="N92" i="3"/>
  <c r="L92" i="3"/>
  <c r="N91" i="3"/>
  <c r="L91" i="3"/>
  <c r="N90" i="3"/>
  <c r="L90" i="3"/>
  <c r="N89" i="3"/>
  <c r="L89" i="3"/>
  <c r="N88" i="3"/>
  <c r="L88" i="3"/>
  <c r="N87" i="3"/>
  <c r="L87" i="3"/>
  <c r="N86" i="3"/>
  <c r="L86" i="3"/>
  <c r="N85" i="3"/>
  <c r="L85" i="3"/>
  <c r="N84" i="3"/>
  <c r="L84" i="3"/>
  <c r="N83" i="3"/>
  <c r="L83" i="3"/>
  <c r="N82" i="3"/>
  <c r="L82" i="3"/>
  <c r="N81" i="3"/>
  <c r="L81" i="3"/>
  <c r="N80" i="3"/>
  <c r="L80" i="3"/>
  <c r="N79" i="3"/>
  <c r="L79" i="3"/>
  <c r="N78" i="3"/>
  <c r="L78" i="3"/>
  <c r="N77" i="3"/>
  <c r="L77" i="3"/>
  <c r="N76" i="3"/>
  <c r="L76" i="3"/>
  <c r="N75" i="3"/>
  <c r="L75" i="3"/>
  <c r="N74" i="3"/>
  <c r="L74" i="3"/>
  <c r="N73" i="3"/>
  <c r="L73" i="3"/>
  <c r="N72" i="3"/>
  <c r="L72" i="3"/>
  <c r="N71" i="3"/>
  <c r="L71" i="3"/>
  <c r="N70" i="3"/>
  <c r="L70" i="3"/>
  <c r="N69" i="3"/>
  <c r="L69" i="3"/>
  <c r="N68" i="3"/>
  <c r="L68" i="3"/>
  <c r="N67" i="3"/>
  <c r="L67" i="3"/>
  <c r="N66" i="3"/>
  <c r="L66" i="3"/>
  <c r="N65" i="3"/>
  <c r="L65" i="3"/>
  <c r="N64" i="3"/>
  <c r="L64" i="3"/>
  <c r="N63" i="3"/>
  <c r="L63" i="3"/>
  <c r="N62" i="3"/>
  <c r="L62" i="3"/>
  <c r="N61" i="3"/>
  <c r="L61" i="3"/>
  <c r="N60" i="3"/>
  <c r="L60" i="3"/>
  <c r="N59" i="3"/>
  <c r="L59" i="3"/>
  <c r="N58" i="3"/>
  <c r="L58" i="3"/>
  <c r="N57" i="3"/>
  <c r="L57" i="3"/>
  <c r="N56" i="3"/>
  <c r="L56" i="3"/>
  <c r="N55" i="3"/>
  <c r="L55" i="3"/>
  <c r="N54" i="3"/>
  <c r="L54" i="3"/>
  <c r="N53" i="3"/>
  <c r="L53" i="3"/>
  <c r="N52" i="3"/>
  <c r="L52" i="3"/>
  <c r="N51" i="3"/>
  <c r="L51" i="3"/>
  <c r="N50" i="3"/>
  <c r="L50" i="3"/>
  <c r="N49" i="3"/>
  <c r="L49" i="3"/>
  <c r="N48" i="3"/>
  <c r="L48" i="3"/>
  <c r="N47" i="3"/>
  <c r="L47" i="3"/>
  <c r="N46" i="3"/>
  <c r="L46" i="3"/>
  <c r="N45" i="3"/>
  <c r="L45" i="3"/>
  <c r="N44" i="3"/>
  <c r="L44" i="3"/>
  <c r="N43" i="3"/>
  <c r="L43" i="3"/>
  <c r="N42" i="3"/>
  <c r="L42" i="3"/>
  <c r="N41" i="3"/>
  <c r="L41" i="3"/>
  <c r="N40" i="3"/>
  <c r="L40" i="3"/>
  <c r="N39" i="3"/>
  <c r="L39" i="3"/>
  <c r="N38" i="3"/>
  <c r="L38" i="3"/>
  <c r="N37" i="3"/>
  <c r="L37" i="3"/>
  <c r="N36" i="3"/>
  <c r="L36" i="3"/>
  <c r="N35" i="3"/>
  <c r="L35" i="3"/>
  <c r="N34" i="3"/>
  <c r="L34" i="3"/>
  <c r="N33" i="3"/>
  <c r="L33" i="3"/>
  <c r="N32" i="3"/>
  <c r="L32" i="3"/>
  <c r="N31" i="3"/>
  <c r="L31" i="3"/>
  <c r="N30" i="3"/>
  <c r="L30" i="3"/>
  <c r="N29" i="3"/>
  <c r="L29" i="3"/>
  <c r="N28" i="3"/>
  <c r="L28" i="3"/>
  <c r="N27" i="3"/>
  <c r="L27" i="3"/>
  <c r="N26" i="3"/>
  <c r="L26" i="3"/>
  <c r="N25" i="3"/>
  <c r="L25" i="3"/>
  <c r="N24" i="3"/>
  <c r="L24" i="3"/>
  <c r="N23" i="3"/>
  <c r="L23" i="3"/>
  <c r="N22" i="3"/>
  <c r="L22" i="3"/>
  <c r="N21" i="3"/>
  <c r="L21" i="3"/>
  <c r="N20" i="3"/>
  <c r="L20" i="3"/>
  <c r="N19" i="3"/>
  <c r="L19" i="3"/>
  <c r="N18" i="3"/>
  <c r="L18" i="3"/>
  <c r="N17" i="3"/>
  <c r="L17" i="3"/>
  <c r="N16" i="3"/>
  <c r="L16" i="3"/>
  <c r="N15" i="3"/>
  <c r="L15" i="3"/>
  <c r="N14" i="3"/>
  <c r="L14" i="3"/>
  <c r="N13" i="3"/>
  <c r="L13" i="3"/>
  <c r="N12" i="3"/>
  <c r="L12" i="3"/>
  <c r="N11" i="3"/>
  <c r="L11" i="3"/>
  <c r="N10" i="3"/>
  <c r="L10" i="3"/>
  <c r="N9" i="3"/>
  <c r="L9" i="3"/>
  <c r="N8" i="3"/>
  <c r="L8" i="3"/>
  <c r="N7" i="3"/>
  <c r="L7" i="3"/>
  <c r="N6" i="3"/>
  <c r="L6" i="3"/>
  <c r="N5" i="3"/>
  <c r="L5" i="3"/>
  <c r="N4" i="3"/>
  <c r="L4" i="3"/>
  <c r="N3" i="3"/>
  <c r="L3" i="3"/>
  <c r="N2" i="3"/>
  <c r="L2" i="3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N4" i="2"/>
  <c r="N3" i="2"/>
  <c r="N2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2" i="2"/>
  <c r="N2" i="10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W632" i="10" l="1"/>
  <c r="W409" i="10"/>
  <c r="X313" i="10"/>
  <c r="X414" i="10"/>
  <c r="W334" i="10"/>
  <c r="X720" i="10"/>
  <c r="W649" i="10"/>
  <c r="W493" i="10"/>
  <c r="W432" i="10"/>
  <c r="X405" i="10"/>
  <c r="W415" i="10"/>
  <c r="W527" i="10"/>
  <c r="W343" i="10"/>
  <c r="W350" i="10"/>
  <c r="W628" i="10"/>
  <c r="W665" i="10"/>
  <c r="W457" i="10"/>
  <c r="W624" i="10"/>
  <c r="X298" i="10"/>
  <c r="X430" i="10"/>
  <c r="W509" i="10"/>
  <c r="W691" i="10"/>
  <c r="W316" i="10"/>
  <c r="W412" i="10"/>
  <c r="X341" i="10"/>
  <c r="X311" i="10"/>
  <c r="X390" i="10"/>
  <c r="W352" i="10"/>
  <c r="W481" i="10"/>
  <c r="X349" i="10"/>
  <c r="X434" i="10"/>
  <c r="W598" i="10"/>
  <c r="W641" i="10"/>
  <c r="W295" i="10"/>
  <c r="W656" i="10"/>
  <c r="W555" i="10"/>
  <c r="W660" i="10"/>
  <c r="X580" i="10"/>
  <c r="W570" i="10"/>
  <c r="X296" i="10"/>
  <c r="X477" i="10"/>
  <c r="W406" i="10"/>
  <c r="W404" i="10"/>
  <c r="W337" i="10"/>
  <c r="X346" i="10"/>
  <c r="X432" i="10"/>
  <c r="X562" i="10"/>
  <c r="X439" i="10"/>
  <c r="W553" i="10"/>
  <c r="X509" i="10"/>
  <c r="X350" i="10"/>
  <c r="W335" i="10"/>
  <c r="W491" i="10"/>
  <c r="X435" i="10"/>
  <c r="W327" i="10"/>
  <c r="X529" i="10"/>
  <c r="W609" i="10"/>
  <c r="W320" i="10"/>
  <c r="X510" i="10"/>
  <c r="W549" i="10"/>
  <c r="X418" i="10"/>
  <c r="W623" i="10"/>
  <c r="W539" i="10"/>
  <c r="X604" i="10"/>
  <c r="W322" i="10"/>
  <c r="X397" i="10"/>
  <c r="W514" i="10"/>
  <c r="X317" i="10"/>
  <c r="W610" i="10"/>
  <c r="W518" i="10"/>
  <c r="W411" i="10"/>
  <c r="W745" i="10"/>
  <c r="X292" i="10"/>
  <c r="X379" i="10"/>
  <c r="X415" i="10"/>
  <c r="X444" i="10"/>
  <c r="W471" i="10"/>
  <c r="W699" i="10"/>
  <c r="X322" i="10"/>
  <c r="W515" i="10"/>
  <c r="X428" i="10"/>
  <c r="W301" i="10"/>
  <c r="W381" i="10"/>
  <c r="W469" i="10"/>
  <c r="W604" i="10"/>
  <c r="W688" i="10"/>
  <c r="X407" i="10"/>
  <c r="X697" i="10"/>
  <c r="X549" i="10"/>
  <c r="X323" i="10"/>
  <c r="W347" i="10"/>
  <c r="X425" i="10"/>
  <c r="W596" i="10"/>
  <c r="W294" i="10"/>
  <c r="W559" i="10"/>
  <c r="W330" i="10"/>
  <c r="X412" i="10"/>
  <c r="W661" i="10"/>
  <c r="W317" i="10"/>
  <c r="X429" i="10"/>
  <c r="X458" i="10"/>
  <c r="X456" i="10"/>
  <c r="W324" i="10"/>
  <c r="W331" i="10"/>
  <c r="W373" i="10"/>
  <c r="X333" i="10"/>
  <c r="X302" i="10"/>
  <c r="W386" i="10"/>
  <c r="W531" i="10"/>
  <c r="X493" i="10"/>
  <c r="X470" i="10"/>
  <c r="W439" i="10"/>
  <c r="W319" i="10"/>
  <c r="X486" i="10"/>
  <c r="W652" i="10"/>
  <c r="W653" i="10"/>
  <c r="W562" i="10"/>
  <c r="W326" i="10"/>
  <c r="X419" i="10"/>
  <c r="X465" i="10"/>
  <c r="W502" i="10"/>
  <c r="W672" i="10"/>
  <c r="X572" i="10"/>
  <c r="X359" i="10"/>
  <c r="X366" i="10"/>
  <c r="W683" i="10"/>
  <c r="W465" i="10"/>
  <c r="X327" i="10"/>
  <c r="X423" i="10"/>
  <c r="X724" i="10"/>
  <c r="W602" i="10"/>
  <c r="W297" i="10"/>
  <c r="X582" i="10"/>
  <c r="W648" i="10"/>
  <c r="X372" i="10"/>
  <c r="X461" i="10"/>
  <c r="W321" i="10"/>
  <c r="W357" i="10"/>
  <c r="W296" i="10"/>
  <c r="X371" i="10"/>
  <c r="X394" i="10"/>
  <c r="W664" i="10"/>
  <c r="W538" i="10"/>
  <c r="P2" i="7"/>
  <c r="R2" i="7" s="1"/>
  <c r="O2" i="7"/>
  <c r="Q2" i="7" s="1"/>
  <c r="O6" i="7"/>
  <c r="Q6" i="7" s="1"/>
  <c r="P6" i="7"/>
  <c r="R6" i="7" s="1"/>
  <c r="O10" i="7"/>
  <c r="Q10" i="7" s="1"/>
  <c r="P10" i="7"/>
  <c r="R10" i="7" s="1"/>
  <c r="O14" i="7"/>
  <c r="Q14" i="7" s="1"/>
  <c r="P14" i="7"/>
  <c r="R14" i="7" s="1"/>
  <c r="O18" i="7"/>
  <c r="Q18" i="7" s="1"/>
  <c r="P18" i="7"/>
  <c r="R18" i="7" s="1"/>
  <c r="O22" i="7"/>
  <c r="Q22" i="7" s="1"/>
  <c r="P22" i="7"/>
  <c r="R22" i="7" s="1"/>
  <c r="O26" i="7"/>
  <c r="Q26" i="7" s="1"/>
  <c r="P26" i="7"/>
  <c r="R26" i="7" s="1"/>
  <c r="O30" i="7"/>
  <c r="Q30" i="7" s="1"/>
  <c r="P30" i="7"/>
  <c r="R30" i="7" s="1"/>
  <c r="O34" i="7"/>
  <c r="Q34" i="7" s="1"/>
  <c r="P34" i="7"/>
  <c r="R34" i="7" s="1"/>
  <c r="O38" i="7"/>
  <c r="Q38" i="7" s="1"/>
  <c r="P38" i="7"/>
  <c r="R38" i="7" s="1"/>
  <c r="O42" i="7"/>
  <c r="Q42" i="7" s="1"/>
  <c r="P42" i="7"/>
  <c r="R42" i="7" s="1"/>
  <c r="O46" i="7"/>
  <c r="Q46" i="7" s="1"/>
  <c r="P46" i="7"/>
  <c r="R46" i="7" s="1"/>
  <c r="O50" i="7"/>
  <c r="Q50" i="7" s="1"/>
  <c r="P50" i="7"/>
  <c r="R50" i="7" s="1"/>
  <c r="O54" i="7"/>
  <c r="Q54" i="7" s="1"/>
  <c r="P54" i="7"/>
  <c r="R54" i="7" s="1"/>
  <c r="O58" i="7"/>
  <c r="Q58" i="7" s="1"/>
  <c r="P58" i="7"/>
  <c r="R58" i="7" s="1"/>
  <c r="O62" i="7"/>
  <c r="Q62" i="7" s="1"/>
  <c r="P62" i="7"/>
  <c r="R62" i="7" s="1"/>
  <c r="O66" i="7"/>
  <c r="Q66" i="7" s="1"/>
  <c r="P66" i="7"/>
  <c r="R66" i="7" s="1"/>
  <c r="O70" i="7"/>
  <c r="Q70" i="7" s="1"/>
  <c r="P70" i="7"/>
  <c r="R70" i="7" s="1"/>
  <c r="O74" i="7"/>
  <c r="Q74" i="7" s="1"/>
  <c r="P74" i="7"/>
  <c r="R74" i="7" s="1"/>
  <c r="O78" i="7"/>
  <c r="Q78" i="7" s="1"/>
  <c r="P78" i="7"/>
  <c r="R78" i="7" s="1"/>
  <c r="O82" i="7"/>
  <c r="Q82" i="7" s="1"/>
  <c r="P82" i="7"/>
  <c r="R82" i="7" s="1"/>
  <c r="O86" i="7"/>
  <c r="Q86" i="7" s="1"/>
  <c r="P86" i="7"/>
  <c r="R86" i="7" s="1"/>
  <c r="O90" i="7"/>
  <c r="Q90" i="7" s="1"/>
  <c r="P90" i="7"/>
  <c r="R90" i="7" s="1"/>
  <c r="O94" i="7"/>
  <c r="Q94" i="7" s="1"/>
  <c r="P94" i="7"/>
  <c r="R94" i="7" s="1"/>
  <c r="O98" i="7"/>
  <c r="Q98" i="7" s="1"/>
  <c r="P98" i="7"/>
  <c r="R98" i="7" s="1"/>
  <c r="O102" i="7"/>
  <c r="Q102" i="7" s="1"/>
  <c r="P102" i="7"/>
  <c r="R102" i="7" s="1"/>
  <c r="O106" i="7"/>
  <c r="Q106" i="7" s="1"/>
  <c r="P106" i="7"/>
  <c r="R106" i="7" s="1"/>
  <c r="O110" i="7"/>
  <c r="Q110" i="7" s="1"/>
  <c r="P110" i="7"/>
  <c r="R110" i="7" s="1"/>
  <c r="O114" i="7"/>
  <c r="Q114" i="7" s="1"/>
  <c r="P114" i="7"/>
  <c r="R114" i="7" s="1"/>
  <c r="O118" i="7"/>
  <c r="Q118" i="7" s="1"/>
  <c r="P118" i="7"/>
  <c r="R118" i="7" s="1"/>
  <c r="O122" i="7"/>
  <c r="Q122" i="7" s="1"/>
  <c r="P122" i="7"/>
  <c r="R122" i="7" s="1"/>
  <c r="O126" i="7"/>
  <c r="Q126" i="7" s="1"/>
  <c r="P126" i="7"/>
  <c r="R126" i="7" s="1"/>
  <c r="O130" i="7"/>
  <c r="Q130" i="7" s="1"/>
  <c r="P130" i="7"/>
  <c r="R130" i="7" s="1"/>
  <c r="O134" i="7"/>
  <c r="Q134" i="7" s="1"/>
  <c r="P134" i="7"/>
  <c r="R134" i="7" s="1"/>
  <c r="O138" i="7"/>
  <c r="Q138" i="7" s="1"/>
  <c r="P138" i="7"/>
  <c r="R138" i="7" s="1"/>
  <c r="O142" i="7"/>
  <c r="Q142" i="7" s="1"/>
  <c r="P142" i="7"/>
  <c r="R142" i="7" s="1"/>
  <c r="O146" i="7"/>
  <c r="Q146" i="7" s="1"/>
  <c r="P146" i="7"/>
  <c r="R146" i="7" s="1"/>
  <c r="O150" i="7"/>
  <c r="Q150" i="7" s="1"/>
  <c r="P150" i="7"/>
  <c r="R150" i="7" s="1"/>
  <c r="O154" i="7"/>
  <c r="Q154" i="7" s="1"/>
  <c r="P154" i="7"/>
  <c r="R154" i="7" s="1"/>
  <c r="O158" i="7"/>
  <c r="Q158" i="7" s="1"/>
  <c r="P158" i="7"/>
  <c r="R158" i="7" s="1"/>
  <c r="O162" i="7"/>
  <c r="Q162" i="7" s="1"/>
  <c r="P162" i="7"/>
  <c r="R162" i="7" s="1"/>
  <c r="O166" i="7"/>
  <c r="Q166" i="7" s="1"/>
  <c r="P166" i="7"/>
  <c r="R166" i="7" s="1"/>
  <c r="O170" i="7"/>
  <c r="Q170" i="7" s="1"/>
  <c r="P170" i="7"/>
  <c r="R170" i="7" s="1"/>
  <c r="O174" i="7"/>
  <c r="Q174" i="7" s="1"/>
  <c r="P174" i="7"/>
  <c r="R174" i="7" s="1"/>
  <c r="O178" i="7"/>
  <c r="Q178" i="7" s="1"/>
  <c r="P178" i="7"/>
  <c r="R178" i="7" s="1"/>
  <c r="O182" i="7"/>
  <c r="Q182" i="7" s="1"/>
  <c r="P182" i="7"/>
  <c r="R182" i="7" s="1"/>
  <c r="O186" i="7"/>
  <c r="Q186" i="7" s="1"/>
  <c r="P186" i="7"/>
  <c r="R186" i="7" s="1"/>
  <c r="O190" i="7"/>
  <c r="Q190" i="7" s="1"/>
  <c r="P190" i="7"/>
  <c r="R190" i="7" s="1"/>
  <c r="O194" i="7"/>
  <c r="Q194" i="7" s="1"/>
  <c r="P194" i="7"/>
  <c r="R194" i="7" s="1"/>
  <c r="O198" i="7"/>
  <c r="Q198" i="7" s="1"/>
  <c r="P198" i="7"/>
  <c r="R198" i="7" s="1"/>
  <c r="O202" i="7"/>
  <c r="Q202" i="7" s="1"/>
  <c r="P202" i="7"/>
  <c r="R202" i="7" s="1"/>
  <c r="O206" i="7"/>
  <c r="Q206" i="7" s="1"/>
  <c r="P206" i="7"/>
  <c r="R206" i="7" s="1"/>
  <c r="O210" i="7"/>
  <c r="Q210" i="7" s="1"/>
  <c r="P210" i="7"/>
  <c r="R210" i="7" s="1"/>
  <c r="O214" i="7"/>
  <c r="Q214" i="7" s="1"/>
  <c r="P214" i="7"/>
  <c r="R214" i="7" s="1"/>
  <c r="O218" i="7"/>
  <c r="Q218" i="7" s="1"/>
  <c r="P218" i="7"/>
  <c r="R218" i="7" s="1"/>
  <c r="O222" i="7"/>
  <c r="Q222" i="7" s="1"/>
  <c r="P222" i="7"/>
  <c r="R222" i="7" s="1"/>
  <c r="O226" i="7"/>
  <c r="Q226" i="7" s="1"/>
  <c r="P226" i="7"/>
  <c r="R226" i="7" s="1"/>
  <c r="O230" i="7"/>
  <c r="Q230" i="7" s="1"/>
  <c r="P230" i="7"/>
  <c r="R230" i="7" s="1"/>
  <c r="O234" i="7"/>
  <c r="Q234" i="7" s="1"/>
  <c r="P234" i="7"/>
  <c r="R234" i="7" s="1"/>
  <c r="O238" i="7"/>
  <c r="Q238" i="7" s="1"/>
  <c r="P238" i="7"/>
  <c r="R238" i="7" s="1"/>
  <c r="O242" i="7"/>
  <c r="Q242" i="7" s="1"/>
  <c r="P242" i="7"/>
  <c r="R242" i="7" s="1"/>
  <c r="O246" i="7"/>
  <c r="Q246" i="7" s="1"/>
  <c r="P246" i="7"/>
  <c r="R246" i="7" s="1"/>
  <c r="O250" i="7"/>
  <c r="Q250" i="7" s="1"/>
  <c r="P250" i="7"/>
  <c r="R250" i="7" s="1"/>
  <c r="O254" i="7"/>
  <c r="Q254" i="7" s="1"/>
  <c r="P254" i="7"/>
  <c r="R254" i="7" s="1"/>
  <c r="O258" i="7"/>
  <c r="Q258" i="7" s="1"/>
  <c r="P258" i="7"/>
  <c r="R258" i="7" s="1"/>
  <c r="O262" i="7"/>
  <c r="Q262" i="7" s="1"/>
  <c r="P262" i="7"/>
  <c r="R262" i="7" s="1"/>
  <c r="O266" i="7"/>
  <c r="Q266" i="7" s="1"/>
  <c r="P266" i="7"/>
  <c r="R266" i="7" s="1"/>
  <c r="O270" i="7"/>
  <c r="Q270" i="7" s="1"/>
  <c r="P270" i="7"/>
  <c r="R270" i="7" s="1"/>
  <c r="O274" i="7"/>
  <c r="Q274" i="7" s="1"/>
  <c r="P274" i="7"/>
  <c r="R274" i="7" s="1"/>
  <c r="O278" i="7"/>
  <c r="Q278" i="7" s="1"/>
  <c r="P278" i="7"/>
  <c r="R278" i="7" s="1"/>
  <c r="O282" i="7"/>
  <c r="Q282" i="7" s="1"/>
  <c r="P282" i="7"/>
  <c r="R282" i="7" s="1"/>
  <c r="O286" i="7"/>
  <c r="Q286" i="7" s="1"/>
  <c r="P286" i="7"/>
  <c r="R286" i="7" s="1"/>
  <c r="O290" i="7"/>
  <c r="Q290" i="7" s="1"/>
  <c r="P290" i="7"/>
  <c r="R290" i="7" s="1"/>
  <c r="O295" i="7"/>
  <c r="Q295" i="7" s="1"/>
  <c r="P295" i="7"/>
  <c r="R295" i="7" s="1"/>
  <c r="O299" i="7"/>
  <c r="Q299" i="7" s="1"/>
  <c r="P299" i="7"/>
  <c r="R299" i="7" s="1"/>
  <c r="O303" i="7"/>
  <c r="Q303" i="7" s="1"/>
  <c r="P303" i="7"/>
  <c r="R303" i="7" s="1"/>
  <c r="O307" i="7"/>
  <c r="Q307" i="7" s="1"/>
  <c r="P307" i="7"/>
  <c r="R307" i="7" s="1"/>
  <c r="O311" i="7"/>
  <c r="Q311" i="7" s="1"/>
  <c r="P311" i="7"/>
  <c r="R311" i="7" s="1"/>
  <c r="O315" i="7"/>
  <c r="Q315" i="7" s="1"/>
  <c r="P315" i="7"/>
  <c r="R315" i="7" s="1"/>
  <c r="O319" i="7"/>
  <c r="Q319" i="7" s="1"/>
  <c r="P319" i="7"/>
  <c r="R319" i="7" s="1"/>
  <c r="O323" i="7"/>
  <c r="Q323" i="7" s="1"/>
  <c r="P323" i="7"/>
  <c r="R323" i="7" s="1"/>
  <c r="O327" i="7"/>
  <c r="Q327" i="7" s="1"/>
  <c r="P327" i="7"/>
  <c r="R327" i="7" s="1"/>
  <c r="O331" i="7"/>
  <c r="Q331" i="7" s="1"/>
  <c r="P331" i="7"/>
  <c r="R331" i="7" s="1"/>
  <c r="O335" i="7"/>
  <c r="Q335" i="7" s="1"/>
  <c r="P335" i="7"/>
  <c r="R335" i="7" s="1"/>
  <c r="O339" i="7"/>
  <c r="Q339" i="7" s="1"/>
  <c r="P339" i="7"/>
  <c r="R339" i="7" s="1"/>
  <c r="O343" i="7"/>
  <c r="Q343" i="7" s="1"/>
  <c r="P343" i="7"/>
  <c r="R343" i="7" s="1"/>
  <c r="O347" i="7"/>
  <c r="Q347" i="7" s="1"/>
  <c r="P347" i="7"/>
  <c r="R347" i="7" s="1"/>
  <c r="O351" i="7"/>
  <c r="Q351" i="7" s="1"/>
  <c r="P351" i="7"/>
  <c r="R351" i="7" s="1"/>
  <c r="O355" i="7"/>
  <c r="Q355" i="7" s="1"/>
  <c r="P355" i="7"/>
  <c r="R355" i="7" s="1"/>
  <c r="O359" i="7"/>
  <c r="Q359" i="7" s="1"/>
  <c r="P359" i="7"/>
  <c r="R359" i="7" s="1"/>
  <c r="O363" i="7"/>
  <c r="Q363" i="7" s="1"/>
  <c r="P363" i="7"/>
  <c r="R363" i="7" s="1"/>
  <c r="O367" i="7"/>
  <c r="Q367" i="7" s="1"/>
  <c r="P367" i="7"/>
  <c r="R367" i="7" s="1"/>
  <c r="O371" i="7"/>
  <c r="Q371" i="7" s="1"/>
  <c r="P371" i="7"/>
  <c r="R371" i="7" s="1"/>
  <c r="O375" i="7"/>
  <c r="Q375" i="7" s="1"/>
  <c r="P375" i="7"/>
  <c r="R375" i="7" s="1"/>
  <c r="O379" i="7"/>
  <c r="Q379" i="7" s="1"/>
  <c r="P379" i="7"/>
  <c r="R379" i="7" s="1"/>
  <c r="O383" i="7"/>
  <c r="Q383" i="7" s="1"/>
  <c r="P383" i="7"/>
  <c r="R383" i="7" s="1"/>
  <c r="O387" i="7"/>
  <c r="Q387" i="7" s="1"/>
  <c r="P387" i="7"/>
  <c r="R387" i="7" s="1"/>
  <c r="O391" i="7"/>
  <c r="Q391" i="7" s="1"/>
  <c r="P391" i="7"/>
  <c r="R391" i="7" s="1"/>
  <c r="O395" i="7"/>
  <c r="Q395" i="7" s="1"/>
  <c r="P395" i="7"/>
  <c r="R395" i="7" s="1"/>
  <c r="O399" i="7"/>
  <c r="Q399" i="7" s="1"/>
  <c r="P399" i="7"/>
  <c r="R399" i="7" s="1"/>
  <c r="O403" i="7"/>
  <c r="Q403" i="7" s="1"/>
  <c r="P403" i="7"/>
  <c r="R403" i="7" s="1"/>
  <c r="O407" i="7"/>
  <c r="Q407" i="7" s="1"/>
  <c r="P407" i="7"/>
  <c r="R407" i="7" s="1"/>
  <c r="O411" i="7"/>
  <c r="Q411" i="7" s="1"/>
  <c r="P411" i="7"/>
  <c r="R411" i="7" s="1"/>
  <c r="O415" i="7"/>
  <c r="Q415" i="7" s="1"/>
  <c r="P415" i="7"/>
  <c r="R415" i="7" s="1"/>
  <c r="O419" i="7"/>
  <c r="Q419" i="7" s="1"/>
  <c r="P419" i="7"/>
  <c r="R419" i="7" s="1"/>
  <c r="O423" i="7"/>
  <c r="Q423" i="7" s="1"/>
  <c r="P423" i="7"/>
  <c r="R423" i="7" s="1"/>
  <c r="O427" i="7"/>
  <c r="Q427" i="7" s="1"/>
  <c r="P427" i="7"/>
  <c r="R427" i="7" s="1"/>
  <c r="O431" i="7"/>
  <c r="Q431" i="7" s="1"/>
  <c r="P431" i="7"/>
  <c r="R431" i="7" s="1"/>
  <c r="O435" i="7"/>
  <c r="Q435" i="7" s="1"/>
  <c r="P435" i="7"/>
  <c r="R435" i="7" s="1"/>
  <c r="O439" i="7"/>
  <c r="Q439" i="7" s="1"/>
  <c r="P439" i="7"/>
  <c r="R439" i="7" s="1"/>
  <c r="P443" i="7"/>
  <c r="R443" i="7" s="1"/>
  <c r="O443" i="7"/>
  <c r="Q443" i="7" s="1"/>
  <c r="P447" i="7"/>
  <c r="R447" i="7" s="1"/>
  <c r="O447" i="7"/>
  <c r="Q447" i="7" s="1"/>
  <c r="P451" i="7"/>
  <c r="R451" i="7" s="1"/>
  <c r="O451" i="7"/>
  <c r="Q451" i="7" s="1"/>
  <c r="P455" i="7"/>
  <c r="R455" i="7" s="1"/>
  <c r="O455" i="7"/>
  <c r="Q455" i="7" s="1"/>
  <c r="P459" i="7"/>
  <c r="R459" i="7" s="1"/>
  <c r="O459" i="7"/>
  <c r="Q459" i="7" s="1"/>
  <c r="P463" i="7"/>
  <c r="R463" i="7" s="1"/>
  <c r="O463" i="7"/>
  <c r="Q463" i="7" s="1"/>
  <c r="P467" i="7"/>
  <c r="R467" i="7" s="1"/>
  <c r="O467" i="7"/>
  <c r="Q467" i="7" s="1"/>
  <c r="P471" i="7"/>
  <c r="R471" i="7" s="1"/>
  <c r="O471" i="7"/>
  <c r="Q471" i="7" s="1"/>
  <c r="P475" i="7"/>
  <c r="R475" i="7" s="1"/>
  <c r="O475" i="7"/>
  <c r="Q475" i="7" s="1"/>
  <c r="P479" i="7"/>
  <c r="R479" i="7" s="1"/>
  <c r="O479" i="7"/>
  <c r="Q479" i="7" s="1"/>
  <c r="P483" i="7"/>
  <c r="R483" i="7" s="1"/>
  <c r="O483" i="7"/>
  <c r="Q483" i="7" s="1"/>
  <c r="P487" i="7"/>
  <c r="R487" i="7" s="1"/>
  <c r="O487" i="7"/>
  <c r="Q487" i="7" s="1"/>
  <c r="P491" i="7"/>
  <c r="R491" i="7" s="1"/>
  <c r="O491" i="7"/>
  <c r="Q491" i="7" s="1"/>
  <c r="P495" i="7"/>
  <c r="R495" i="7" s="1"/>
  <c r="O495" i="7"/>
  <c r="Q495" i="7" s="1"/>
  <c r="P499" i="7"/>
  <c r="R499" i="7" s="1"/>
  <c r="O499" i="7"/>
  <c r="Q499" i="7" s="1"/>
  <c r="P503" i="7"/>
  <c r="R503" i="7" s="1"/>
  <c r="O503" i="7"/>
  <c r="Q503" i="7" s="1"/>
  <c r="P507" i="7"/>
  <c r="R507" i="7" s="1"/>
  <c r="O507" i="7"/>
  <c r="Q507" i="7" s="1"/>
  <c r="P511" i="7"/>
  <c r="R511" i="7" s="1"/>
  <c r="O511" i="7"/>
  <c r="Q511" i="7" s="1"/>
  <c r="P515" i="7"/>
  <c r="R515" i="7" s="1"/>
  <c r="O515" i="7"/>
  <c r="Q515" i="7" s="1"/>
  <c r="P519" i="7"/>
  <c r="R519" i="7" s="1"/>
  <c r="O519" i="7"/>
  <c r="Q519" i="7" s="1"/>
  <c r="P523" i="7"/>
  <c r="R523" i="7" s="1"/>
  <c r="O523" i="7"/>
  <c r="Q523" i="7" s="1"/>
  <c r="P527" i="7"/>
  <c r="R527" i="7" s="1"/>
  <c r="O527" i="7"/>
  <c r="Q527" i="7" s="1"/>
  <c r="P531" i="7"/>
  <c r="R531" i="7" s="1"/>
  <c r="O531" i="7"/>
  <c r="Q531" i="7" s="1"/>
  <c r="P535" i="7"/>
  <c r="R535" i="7" s="1"/>
  <c r="O535" i="7"/>
  <c r="Q535" i="7" s="1"/>
  <c r="P539" i="7"/>
  <c r="R539" i="7" s="1"/>
  <c r="O539" i="7"/>
  <c r="Q539" i="7" s="1"/>
  <c r="P543" i="7"/>
  <c r="R543" i="7" s="1"/>
  <c r="O543" i="7"/>
  <c r="Q543" i="7" s="1"/>
  <c r="P547" i="7"/>
  <c r="R547" i="7" s="1"/>
  <c r="O547" i="7"/>
  <c r="Q547" i="7" s="1"/>
  <c r="P551" i="7"/>
  <c r="R551" i="7" s="1"/>
  <c r="O551" i="7"/>
  <c r="Q551" i="7" s="1"/>
  <c r="P555" i="7"/>
  <c r="R555" i="7" s="1"/>
  <c r="O555" i="7"/>
  <c r="Q555" i="7" s="1"/>
  <c r="P559" i="7"/>
  <c r="R559" i="7" s="1"/>
  <c r="O559" i="7"/>
  <c r="Q559" i="7" s="1"/>
  <c r="P563" i="7"/>
  <c r="R563" i="7" s="1"/>
  <c r="O563" i="7"/>
  <c r="Q563" i="7" s="1"/>
  <c r="P567" i="7"/>
  <c r="R567" i="7" s="1"/>
  <c r="O567" i="7"/>
  <c r="Q567" i="7" s="1"/>
  <c r="O571" i="7"/>
  <c r="Q571" i="7" s="1"/>
  <c r="P571" i="7"/>
  <c r="R571" i="7" s="1"/>
  <c r="O575" i="7"/>
  <c r="Q575" i="7" s="1"/>
  <c r="P575" i="7"/>
  <c r="R575" i="7" s="1"/>
  <c r="O579" i="7"/>
  <c r="Q579" i="7" s="1"/>
  <c r="P579" i="7"/>
  <c r="R579" i="7" s="1"/>
  <c r="O583" i="7"/>
  <c r="Q583" i="7" s="1"/>
  <c r="P583" i="7"/>
  <c r="R583" i="7" s="1"/>
  <c r="O587" i="7"/>
  <c r="Q587" i="7" s="1"/>
  <c r="P587" i="7"/>
  <c r="R587" i="7" s="1"/>
  <c r="O591" i="7"/>
  <c r="Q591" i="7" s="1"/>
  <c r="P591" i="7"/>
  <c r="R591" i="7" s="1"/>
  <c r="O595" i="7"/>
  <c r="Q595" i="7" s="1"/>
  <c r="P595" i="7"/>
  <c r="R595" i="7" s="1"/>
  <c r="O599" i="7"/>
  <c r="Q599" i="7" s="1"/>
  <c r="P599" i="7"/>
  <c r="R599" i="7" s="1"/>
  <c r="O603" i="7"/>
  <c r="Q603" i="7" s="1"/>
  <c r="P603" i="7"/>
  <c r="R603" i="7" s="1"/>
  <c r="O607" i="7"/>
  <c r="Q607" i="7" s="1"/>
  <c r="P607" i="7"/>
  <c r="R607" i="7" s="1"/>
  <c r="O611" i="7"/>
  <c r="Q611" i="7" s="1"/>
  <c r="P611" i="7"/>
  <c r="R611" i="7" s="1"/>
  <c r="O615" i="7"/>
  <c r="Q615" i="7" s="1"/>
  <c r="P615" i="7"/>
  <c r="R615" i="7" s="1"/>
  <c r="O619" i="7"/>
  <c r="Q619" i="7" s="1"/>
  <c r="P619" i="7"/>
  <c r="R619" i="7" s="1"/>
  <c r="O623" i="7"/>
  <c r="Q623" i="7" s="1"/>
  <c r="P623" i="7"/>
  <c r="R623" i="7" s="1"/>
  <c r="O627" i="7"/>
  <c r="Q627" i="7" s="1"/>
  <c r="P627" i="7"/>
  <c r="R627" i="7" s="1"/>
  <c r="O631" i="7"/>
  <c r="Q631" i="7" s="1"/>
  <c r="P631" i="7"/>
  <c r="R631" i="7" s="1"/>
  <c r="O635" i="7"/>
  <c r="Q635" i="7" s="1"/>
  <c r="P635" i="7"/>
  <c r="R635" i="7" s="1"/>
  <c r="O639" i="7"/>
  <c r="Q639" i="7" s="1"/>
  <c r="P639" i="7"/>
  <c r="R639" i="7" s="1"/>
  <c r="O643" i="7"/>
  <c r="Q643" i="7" s="1"/>
  <c r="P643" i="7"/>
  <c r="R643" i="7" s="1"/>
  <c r="O647" i="7"/>
  <c r="Q647" i="7" s="1"/>
  <c r="P647" i="7"/>
  <c r="R647" i="7" s="1"/>
  <c r="O651" i="7"/>
  <c r="Q651" i="7" s="1"/>
  <c r="P651" i="7"/>
  <c r="R651" i="7" s="1"/>
  <c r="O655" i="7"/>
  <c r="Q655" i="7" s="1"/>
  <c r="P655" i="7"/>
  <c r="R655" i="7" s="1"/>
  <c r="O659" i="7"/>
  <c r="Q659" i="7" s="1"/>
  <c r="P659" i="7"/>
  <c r="R659" i="7" s="1"/>
  <c r="O663" i="7"/>
  <c r="Q663" i="7" s="1"/>
  <c r="P663" i="7"/>
  <c r="R663" i="7" s="1"/>
  <c r="O667" i="7"/>
  <c r="Q667" i="7" s="1"/>
  <c r="P667" i="7"/>
  <c r="R667" i="7" s="1"/>
  <c r="O671" i="7"/>
  <c r="Q671" i="7" s="1"/>
  <c r="P671" i="7"/>
  <c r="R671" i="7" s="1"/>
  <c r="O3" i="7"/>
  <c r="Q3" i="7" s="1"/>
  <c r="P3" i="7"/>
  <c r="R3" i="7" s="1"/>
  <c r="O7" i="7"/>
  <c r="Q7" i="7" s="1"/>
  <c r="P7" i="7"/>
  <c r="R7" i="7" s="1"/>
  <c r="O11" i="7"/>
  <c r="Q11" i="7" s="1"/>
  <c r="P11" i="7"/>
  <c r="R11" i="7" s="1"/>
  <c r="O15" i="7"/>
  <c r="Q15" i="7" s="1"/>
  <c r="P15" i="7"/>
  <c r="R15" i="7" s="1"/>
  <c r="O19" i="7"/>
  <c r="Q19" i="7" s="1"/>
  <c r="P19" i="7"/>
  <c r="R19" i="7" s="1"/>
  <c r="O23" i="7"/>
  <c r="Q23" i="7" s="1"/>
  <c r="P23" i="7"/>
  <c r="R23" i="7" s="1"/>
  <c r="O27" i="7"/>
  <c r="Q27" i="7" s="1"/>
  <c r="P27" i="7"/>
  <c r="R27" i="7" s="1"/>
  <c r="O31" i="7"/>
  <c r="Q31" i="7" s="1"/>
  <c r="P31" i="7"/>
  <c r="R31" i="7" s="1"/>
  <c r="O35" i="7"/>
  <c r="Q35" i="7" s="1"/>
  <c r="P35" i="7"/>
  <c r="R35" i="7" s="1"/>
  <c r="O39" i="7"/>
  <c r="Q39" i="7" s="1"/>
  <c r="P39" i="7"/>
  <c r="R39" i="7" s="1"/>
  <c r="O43" i="7"/>
  <c r="Q43" i="7" s="1"/>
  <c r="P43" i="7"/>
  <c r="R43" i="7" s="1"/>
  <c r="O47" i="7"/>
  <c r="Q47" i="7" s="1"/>
  <c r="P47" i="7"/>
  <c r="R47" i="7" s="1"/>
  <c r="O51" i="7"/>
  <c r="Q51" i="7" s="1"/>
  <c r="P51" i="7"/>
  <c r="R51" i="7" s="1"/>
  <c r="O55" i="7"/>
  <c r="Q55" i="7" s="1"/>
  <c r="P55" i="7"/>
  <c r="R55" i="7" s="1"/>
  <c r="O59" i="7"/>
  <c r="Q59" i="7" s="1"/>
  <c r="P59" i="7"/>
  <c r="R59" i="7" s="1"/>
  <c r="O63" i="7"/>
  <c r="Q63" i="7" s="1"/>
  <c r="P63" i="7"/>
  <c r="R63" i="7" s="1"/>
  <c r="O67" i="7"/>
  <c r="Q67" i="7" s="1"/>
  <c r="P67" i="7"/>
  <c r="R67" i="7" s="1"/>
  <c r="O71" i="7"/>
  <c r="Q71" i="7" s="1"/>
  <c r="P71" i="7"/>
  <c r="R71" i="7" s="1"/>
  <c r="O75" i="7"/>
  <c r="Q75" i="7" s="1"/>
  <c r="P75" i="7"/>
  <c r="R75" i="7" s="1"/>
  <c r="O79" i="7"/>
  <c r="Q79" i="7" s="1"/>
  <c r="P79" i="7"/>
  <c r="R79" i="7" s="1"/>
  <c r="O83" i="7"/>
  <c r="Q83" i="7" s="1"/>
  <c r="P83" i="7"/>
  <c r="R83" i="7" s="1"/>
  <c r="O87" i="7"/>
  <c r="Q87" i="7" s="1"/>
  <c r="P87" i="7"/>
  <c r="R87" i="7" s="1"/>
  <c r="O91" i="7"/>
  <c r="Q91" i="7" s="1"/>
  <c r="P91" i="7"/>
  <c r="R91" i="7" s="1"/>
  <c r="O95" i="7"/>
  <c r="Q95" i="7" s="1"/>
  <c r="P95" i="7"/>
  <c r="R95" i="7" s="1"/>
  <c r="O99" i="7"/>
  <c r="Q99" i="7" s="1"/>
  <c r="P99" i="7"/>
  <c r="R99" i="7" s="1"/>
  <c r="O103" i="7"/>
  <c r="Q103" i="7" s="1"/>
  <c r="P103" i="7"/>
  <c r="R103" i="7" s="1"/>
  <c r="O107" i="7"/>
  <c r="Q107" i="7" s="1"/>
  <c r="P107" i="7"/>
  <c r="R107" i="7" s="1"/>
  <c r="O111" i="7"/>
  <c r="Q111" i="7" s="1"/>
  <c r="P111" i="7"/>
  <c r="R111" i="7" s="1"/>
  <c r="O115" i="7"/>
  <c r="Q115" i="7" s="1"/>
  <c r="P115" i="7"/>
  <c r="R115" i="7" s="1"/>
  <c r="O119" i="7"/>
  <c r="Q119" i="7" s="1"/>
  <c r="P119" i="7"/>
  <c r="R119" i="7" s="1"/>
  <c r="O123" i="7"/>
  <c r="Q123" i="7" s="1"/>
  <c r="P123" i="7"/>
  <c r="R123" i="7" s="1"/>
  <c r="O127" i="7"/>
  <c r="Q127" i="7" s="1"/>
  <c r="P127" i="7"/>
  <c r="R127" i="7" s="1"/>
  <c r="O131" i="7"/>
  <c r="Q131" i="7" s="1"/>
  <c r="P131" i="7"/>
  <c r="R131" i="7" s="1"/>
  <c r="O135" i="7"/>
  <c r="Q135" i="7" s="1"/>
  <c r="P135" i="7"/>
  <c r="R135" i="7" s="1"/>
  <c r="O139" i="7"/>
  <c r="Q139" i="7" s="1"/>
  <c r="P139" i="7"/>
  <c r="R139" i="7" s="1"/>
  <c r="O143" i="7"/>
  <c r="Q143" i="7" s="1"/>
  <c r="P143" i="7"/>
  <c r="R143" i="7" s="1"/>
  <c r="O147" i="7"/>
  <c r="Q147" i="7" s="1"/>
  <c r="P147" i="7"/>
  <c r="R147" i="7" s="1"/>
  <c r="O151" i="7"/>
  <c r="Q151" i="7" s="1"/>
  <c r="P151" i="7"/>
  <c r="R151" i="7" s="1"/>
  <c r="O155" i="7"/>
  <c r="Q155" i="7" s="1"/>
  <c r="P155" i="7"/>
  <c r="R155" i="7" s="1"/>
  <c r="O159" i="7"/>
  <c r="Q159" i="7" s="1"/>
  <c r="P159" i="7"/>
  <c r="R159" i="7" s="1"/>
  <c r="O163" i="7"/>
  <c r="Q163" i="7" s="1"/>
  <c r="P163" i="7"/>
  <c r="R163" i="7" s="1"/>
  <c r="O167" i="7"/>
  <c r="Q167" i="7" s="1"/>
  <c r="P167" i="7"/>
  <c r="R167" i="7" s="1"/>
  <c r="O171" i="7"/>
  <c r="Q171" i="7" s="1"/>
  <c r="P171" i="7"/>
  <c r="R171" i="7" s="1"/>
  <c r="O175" i="7"/>
  <c r="Q175" i="7" s="1"/>
  <c r="P175" i="7"/>
  <c r="R175" i="7" s="1"/>
  <c r="O179" i="7"/>
  <c r="Q179" i="7" s="1"/>
  <c r="P179" i="7"/>
  <c r="R179" i="7" s="1"/>
  <c r="O183" i="7"/>
  <c r="Q183" i="7" s="1"/>
  <c r="P183" i="7"/>
  <c r="R183" i="7" s="1"/>
  <c r="O187" i="7"/>
  <c r="Q187" i="7" s="1"/>
  <c r="P187" i="7"/>
  <c r="R187" i="7" s="1"/>
  <c r="O191" i="7"/>
  <c r="Q191" i="7" s="1"/>
  <c r="P191" i="7"/>
  <c r="R191" i="7" s="1"/>
  <c r="O195" i="7"/>
  <c r="Q195" i="7" s="1"/>
  <c r="P195" i="7"/>
  <c r="R195" i="7" s="1"/>
  <c r="O199" i="7"/>
  <c r="Q199" i="7" s="1"/>
  <c r="P199" i="7"/>
  <c r="R199" i="7" s="1"/>
  <c r="O203" i="7"/>
  <c r="Q203" i="7" s="1"/>
  <c r="P203" i="7"/>
  <c r="R203" i="7" s="1"/>
  <c r="O207" i="7"/>
  <c r="Q207" i="7" s="1"/>
  <c r="P207" i="7"/>
  <c r="R207" i="7" s="1"/>
  <c r="O211" i="7"/>
  <c r="Q211" i="7" s="1"/>
  <c r="P211" i="7"/>
  <c r="R211" i="7" s="1"/>
  <c r="O215" i="7"/>
  <c r="Q215" i="7" s="1"/>
  <c r="P215" i="7"/>
  <c r="R215" i="7" s="1"/>
  <c r="O219" i="7"/>
  <c r="Q219" i="7" s="1"/>
  <c r="P219" i="7"/>
  <c r="R219" i="7" s="1"/>
  <c r="O223" i="7"/>
  <c r="Q223" i="7" s="1"/>
  <c r="P223" i="7"/>
  <c r="R223" i="7" s="1"/>
  <c r="O227" i="7"/>
  <c r="Q227" i="7" s="1"/>
  <c r="P227" i="7"/>
  <c r="R227" i="7" s="1"/>
  <c r="O231" i="7"/>
  <c r="Q231" i="7" s="1"/>
  <c r="P231" i="7"/>
  <c r="R231" i="7" s="1"/>
  <c r="O235" i="7"/>
  <c r="Q235" i="7" s="1"/>
  <c r="P235" i="7"/>
  <c r="R235" i="7" s="1"/>
  <c r="O239" i="7"/>
  <c r="Q239" i="7" s="1"/>
  <c r="P239" i="7"/>
  <c r="R239" i="7" s="1"/>
  <c r="O243" i="7"/>
  <c r="Q243" i="7" s="1"/>
  <c r="P243" i="7"/>
  <c r="R243" i="7" s="1"/>
  <c r="O247" i="7"/>
  <c r="Q247" i="7" s="1"/>
  <c r="P247" i="7"/>
  <c r="R247" i="7" s="1"/>
  <c r="P251" i="7"/>
  <c r="R251" i="7" s="1"/>
  <c r="O251" i="7"/>
  <c r="Q251" i="7" s="1"/>
  <c r="P255" i="7"/>
  <c r="R255" i="7" s="1"/>
  <c r="O255" i="7"/>
  <c r="Q255" i="7" s="1"/>
  <c r="P259" i="7"/>
  <c r="R259" i="7" s="1"/>
  <c r="O259" i="7"/>
  <c r="Q259" i="7" s="1"/>
  <c r="P263" i="7"/>
  <c r="R263" i="7" s="1"/>
  <c r="O263" i="7"/>
  <c r="Q263" i="7" s="1"/>
  <c r="P267" i="7"/>
  <c r="R267" i="7" s="1"/>
  <c r="O267" i="7"/>
  <c r="Q267" i="7" s="1"/>
  <c r="P271" i="7"/>
  <c r="R271" i="7" s="1"/>
  <c r="O271" i="7"/>
  <c r="Q271" i="7" s="1"/>
  <c r="P275" i="7"/>
  <c r="R275" i="7" s="1"/>
  <c r="O275" i="7"/>
  <c r="Q275" i="7" s="1"/>
  <c r="P279" i="7"/>
  <c r="R279" i="7" s="1"/>
  <c r="O279" i="7"/>
  <c r="Q279" i="7" s="1"/>
  <c r="P283" i="7"/>
  <c r="R283" i="7" s="1"/>
  <c r="O283" i="7"/>
  <c r="Q283" i="7" s="1"/>
  <c r="P287" i="7"/>
  <c r="R287" i="7" s="1"/>
  <c r="O287" i="7"/>
  <c r="Q287" i="7" s="1"/>
  <c r="P291" i="7"/>
  <c r="R291" i="7" s="1"/>
  <c r="O291" i="7"/>
  <c r="Q291" i="7" s="1"/>
  <c r="O296" i="7"/>
  <c r="Q296" i="7" s="1"/>
  <c r="P296" i="7"/>
  <c r="R296" i="7" s="1"/>
  <c r="O300" i="7"/>
  <c r="Q300" i="7" s="1"/>
  <c r="P300" i="7"/>
  <c r="R300" i="7" s="1"/>
  <c r="O304" i="7"/>
  <c r="Q304" i="7" s="1"/>
  <c r="P304" i="7"/>
  <c r="R304" i="7" s="1"/>
  <c r="O308" i="7"/>
  <c r="Q308" i="7" s="1"/>
  <c r="P308" i="7"/>
  <c r="R308" i="7" s="1"/>
  <c r="O312" i="7"/>
  <c r="Q312" i="7" s="1"/>
  <c r="P312" i="7"/>
  <c r="R312" i="7" s="1"/>
  <c r="O316" i="7"/>
  <c r="Q316" i="7" s="1"/>
  <c r="P316" i="7"/>
  <c r="R316" i="7" s="1"/>
  <c r="O320" i="7"/>
  <c r="Q320" i="7" s="1"/>
  <c r="P320" i="7"/>
  <c r="R320" i="7" s="1"/>
  <c r="O324" i="7"/>
  <c r="Q324" i="7" s="1"/>
  <c r="P324" i="7"/>
  <c r="R324" i="7" s="1"/>
  <c r="O328" i="7"/>
  <c r="Q328" i="7" s="1"/>
  <c r="P328" i="7"/>
  <c r="R328" i="7" s="1"/>
  <c r="O332" i="7"/>
  <c r="Q332" i="7" s="1"/>
  <c r="P332" i="7"/>
  <c r="R332" i="7" s="1"/>
  <c r="O336" i="7"/>
  <c r="Q336" i="7" s="1"/>
  <c r="P336" i="7"/>
  <c r="R336" i="7" s="1"/>
  <c r="O340" i="7"/>
  <c r="Q340" i="7" s="1"/>
  <c r="P340" i="7"/>
  <c r="R340" i="7" s="1"/>
  <c r="O344" i="7"/>
  <c r="Q344" i="7" s="1"/>
  <c r="P344" i="7"/>
  <c r="R344" i="7" s="1"/>
  <c r="O348" i="7"/>
  <c r="Q348" i="7" s="1"/>
  <c r="P348" i="7"/>
  <c r="R348" i="7" s="1"/>
  <c r="O352" i="7"/>
  <c r="Q352" i="7" s="1"/>
  <c r="P352" i="7"/>
  <c r="R352" i="7" s="1"/>
  <c r="O356" i="7"/>
  <c r="Q356" i="7" s="1"/>
  <c r="P356" i="7"/>
  <c r="R356" i="7" s="1"/>
  <c r="O360" i="7"/>
  <c r="Q360" i="7" s="1"/>
  <c r="P360" i="7"/>
  <c r="R360" i="7" s="1"/>
  <c r="O364" i="7"/>
  <c r="Q364" i="7" s="1"/>
  <c r="P364" i="7"/>
  <c r="R364" i="7" s="1"/>
  <c r="O368" i="7"/>
  <c r="Q368" i="7" s="1"/>
  <c r="P368" i="7"/>
  <c r="R368" i="7" s="1"/>
  <c r="O372" i="7"/>
  <c r="Q372" i="7" s="1"/>
  <c r="P372" i="7"/>
  <c r="R372" i="7" s="1"/>
  <c r="O376" i="7"/>
  <c r="Q376" i="7" s="1"/>
  <c r="P376" i="7"/>
  <c r="R376" i="7" s="1"/>
  <c r="O380" i="7"/>
  <c r="Q380" i="7" s="1"/>
  <c r="P380" i="7"/>
  <c r="R380" i="7" s="1"/>
  <c r="O384" i="7"/>
  <c r="Q384" i="7" s="1"/>
  <c r="P384" i="7"/>
  <c r="R384" i="7" s="1"/>
  <c r="O388" i="7"/>
  <c r="Q388" i="7" s="1"/>
  <c r="P388" i="7"/>
  <c r="R388" i="7" s="1"/>
  <c r="O392" i="7"/>
  <c r="Q392" i="7" s="1"/>
  <c r="P392" i="7"/>
  <c r="R392" i="7" s="1"/>
  <c r="O396" i="7"/>
  <c r="Q396" i="7" s="1"/>
  <c r="P396" i="7"/>
  <c r="R396" i="7" s="1"/>
  <c r="O400" i="7"/>
  <c r="Q400" i="7" s="1"/>
  <c r="P400" i="7"/>
  <c r="R400" i="7" s="1"/>
  <c r="O404" i="7"/>
  <c r="Q404" i="7" s="1"/>
  <c r="P404" i="7"/>
  <c r="R404" i="7" s="1"/>
  <c r="O408" i="7"/>
  <c r="Q408" i="7" s="1"/>
  <c r="P408" i="7"/>
  <c r="R408" i="7" s="1"/>
  <c r="O412" i="7"/>
  <c r="Q412" i="7" s="1"/>
  <c r="P412" i="7"/>
  <c r="R412" i="7" s="1"/>
  <c r="O416" i="7"/>
  <c r="Q416" i="7" s="1"/>
  <c r="P416" i="7"/>
  <c r="R416" i="7" s="1"/>
  <c r="O420" i="7"/>
  <c r="Q420" i="7" s="1"/>
  <c r="P420" i="7"/>
  <c r="R420" i="7" s="1"/>
  <c r="O424" i="7"/>
  <c r="Q424" i="7" s="1"/>
  <c r="P424" i="7"/>
  <c r="R424" i="7" s="1"/>
  <c r="O428" i="7"/>
  <c r="Q428" i="7" s="1"/>
  <c r="P428" i="7"/>
  <c r="R428" i="7" s="1"/>
  <c r="O432" i="7"/>
  <c r="Q432" i="7" s="1"/>
  <c r="P432" i="7"/>
  <c r="R432" i="7" s="1"/>
  <c r="O436" i="7"/>
  <c r="Q436" i="7" s="1"/>
  <c r="P436" i="7"/>
  <c r="R436" i="7" s="1"/>
  <c r="O440" i="7"/>
  <c r="Q440" i="7" s="1"/>
  <c r="P440" i="7"/>
  <c r="R440" i="7" s="1"/>
  <c r="O444" i="7"/>
  <c r="Q444" i="7" s="1"/>
  <c r="P444" i="7"/>
  <c r="R444" i="7" s="1"/>
  <c r="O448" i="7"/>
  <c r="Q448" i="7" s="1"/>
  <c r="P448" i="7"/>
  <c r="R448" i="7" s="1"/>
  <c r="O452" i="7"/>
  <c r="Q452" i="7" s="1"/>
  <c r="P452" i="7"/>
  <c r="R452" i="7" s="1"/>
  <c r="O456" i="7"/>
  <c r="Q456" i="7" s="1"/>
  <c r="P456" i="7"/>
  <c r="R456" i="7" s="1"/>
  <c r="O460" i="7"/>
  <c r="Q460" i="7" s="1"/>
  <c r="P460" i="7"/>
  <c r="R460" i="7" s="1"/>
  <c r="O464" i="7"/>
  <c r="Q464" i="7" s="1"/>
  <c r="P464" i="7"/>
  <c r="R464" i="7" s="1"/>
  <c r="O468" i="7"/>
  <c r="Q468" i="7" s="1"/>
  <c r="P468" i="7"/>
  <c r="R468" i="7" s="1"/>
  <c r="O472" i="7"/>
  <c r="Q472" i="7" s="1"/>
  <c r="P472" i="7"/>
  <c r="R472" i="7" s="1"/>
  <c r="O476" i="7"/>
  <c r="Q476" i="7" s="1"/>
  <c r="P476" i="7"/>
  <c r="R476" i="7" s="1"/>
  <c r="O480" i="7"/>
  <c r="Q480" i="7" s="1"/>
  <c r="P480" i="7"/>
  <c r="R480" i="7" s="1"/>
  <c r="O484" i="7"/>
  <c r="Q484" i="7" s="1"/>
  <c r="P484" i="7"/>
  <c r="R484" i="7" s="1"/>
  <c r="O488" i="7"/>
  <c r="Q488" i="7" s="1"/>
  <c r="P488" i="7"/>
  <c r="R488" i="7" s="1"/>
  <c r="O492" i="7"/>
  <c r="Q492" i="7" s="1"/>
  <c r="P492" i="7"/>
  <c r="R492" i="7" s="1"/>
  <c r="O496" i="7"/>
  <c r="Q496" i="7" s="1"/>
  <c r="P496" i="7"/>
  <c r="R496" i="7" s="1"/>
  <c r="O500" i="7"/>
  <c r="Q500" i="7" s="1"/>
  <c r="P500" i="7"/>
  <c r="R500" i="7" s="1"/>
  <c r="O504" i="7"/>
  <c r="Q504" i="7" s="1"/>
  <c r="P504" i="7"/>
  <c r="R504" i="7" s="1"/>
  <c r="O508" i="7"/>
  <c r="Q508" i="7" s="1"/>
  <c r="P508" i="7"/>
  <c r="R508" i="7" s="1"/>
  <c r="O512" i="7"/>
  <c r="Q512" i="7" s="1"/>
  <c r="P512" i="7"/>
  <c r="R512" i="7" s="1"/>
  <c r="O516" i="7"/>
  <c r="Q516" i="7" s="1"/>
  <c r="P516" i="7"/>
  <c r="R516" i="7" s="1"/>
  <c r="O520" i="7"/>
  <c r="Q520" i="7" s="1"/>
  <c r="P520" i="7"/>
  <c r="R520" i="7" s="1"/>
  <c r="O524" i="7"/>
  <c r="Q524" i="7" s="1"/>
  <c r="P524" i="7"/>
  <c r="R524" i="7" s="1"/>
  <c r="O528" i="7"/>
  <c r="Q528" i="7" s="1"/>
  <c r="P528" i="7"/>
  <c r="R528" i="7" s="1"/>
  <c r="O532" i="7"/>
  <c r="Q532" i="7" s="1"/>
  <c r="P532" i="7"/>
  <c r="R532" i="7" s="1"/>
  <c r="O536" i="7"/>
  <c r="Q536" i="7" s="1"/>
  <c r="P536" i="7"/>
  <c r="R536" i="7" s="1"/>
  <c r="O540" i="7"/>
  <c r="Q540" i="7" s="1"/>
  <c r="P540" i="7"/>
  <c r="R540" i="7" s="1"/>
  <c r="O544" i="7"/>
  <c r="Q544" i="7" s="1"/>
  <c r="P544" i="7"/>
  <c r="R544" i="7" s="1"/>
  <c r="O548" i="7"/>
  <c r="Q548" i="7" s="1"/>
  <c r="P548" i="7"/>
  <c r="R548" i="7" s="1"/>
  <c r="O552" i="7"/>
  <c r="Q552" i="7" s="1"/>
  <c r="P552" i="7"/>
  <c r="R552" i="7" s="1"/>
  <c r="O556" i="7"/>
  <c r="Q556" i="7" s="1"/>
  <c r="P556" i="7"/>
  <c r="R556" i="7" s="1"/>
  <c r="O560" i="7"/>
  <c r="Q560" i="7" s="1"/>
  <c r="P560" i="7"/>
  <c r="R560" i="7" s="1"/>
  <c r="O564" i="7"/>
  <c r="Q564" i="7" s="1"/>
  <c r="P564" i="7"/>
  <c r="R564" i="7" s="1"/>
  <c r="O568" i="7"/>
  <c r="Q568" i="7" s="1"/>
  <c r="P568" i="7"/>
  <c r="R568" i="7" s="1"/>
  <c r="P572" i="7"/>
  <c r="R572" i="7" s="1"/>
  <c r="O572" i="7"/>
  <c r="Q572" i="7" s="1"/>
  <c r="P576" i="7"/>
  <c r="R576" i="7" s="1"/>
  <c r="O576" i="7"/>
  <c r="Q576" i="7" s="1"/>
  <c r="P580" i="7"/>
  <c r="R580" i="7" s="1"/>
  <c r="O580" i="7"/>
  <c r="Q580" i="7" s="1"/>
  <c r="P584" i="7"/>
  <c r="R584" i="7" s="1"/>
  <c r="O584" i="7"/>
  <c r="Q584" i="7" s="1"/>
  <c r="P588" i="7"/>
  <c r="R588" i="7" s="1"/>
  <c r="O588" i="7"/>
  <c r="Q588" i="7" s="1"/>
  <c r="P592" i="7"/>
  <c r="R592" i="7" s="1"/>
  <c r="O592" i="7"/>
  <c r="Q592" i="7" s="1"/>
  <c r="P596" i="7"/>
  <c r="R596" i="7" s="1"/>
  <c r="O596" i="7"/>
  <c r="Q596" i="7" s="1"/>
  <c r="P600" i="7"/>
  <c r="R600" i="7" s="1"/>
  <c r="O600" i="7"/>
  <c r="Q600" i="7" s="1"/>
  <c r="P604" i="7"/>
  <c r="R604" i="7" s="1"/>
  <c r="O604" i="7"/>
  <c r="Q604" i="7" s="1"/>
  <c r="P608" i="7"/>
  <c r="R608" i="7" s="1"/>
  <c r="O608" i="7"/>
  <c r="Q608" i="7" s="1"/>
  <c r="P612" i="7"/>
  <c r="R612" i="7" s="1"/>
  <c r="O612" i="7"/>
  <c r="Q612" i="7" s="1"/>
  <c r="P616" i="7"/>
  <c r="R616" i="7" s="1"/>
  <c r="O616" i="7"/>
  <c r="Q616" i="7" s="1"/>
  <c r="P620" i="7"/>
  <c r="R620" i="7" s="1"/>
  <c r="O620" i="7"/>
  <c r="Q620" i="7" s="1"/>
  <c r="P624" i="7"/>
  <c r="R624" i="7" s="1"/>
  <c r="O624" i="7"/>
  <c r="Q624" i="7" s="1"/>
  <c r="P628" i="7"/>
  <c r="R628" i="7" s="1"/>
  <c r="O628" i="7"/>
  <c r="Q628" i="7" s="1"/>
  <c r="P632" i="7"/>
  <c r="R632" i="7" s="1"/>
  <c r="O632" i="7"/>
  <c r="Q632" i="7" s="1"/>
  <c r="P636" i="7"/>
  <c r="R636" i="7" s="1"/>
  <c r="O636" i="7"/>
  <c r="Q636" i="7" s="1"/>
  <c r="P640" i="7"/>
  <c r="R640" i="7" s="1"/>
  <c r="O640" i="7"/>
  <c r="Q640" i="7" s="1"/>
  <c r="P644" i="7"/>
  <c r="R644" i="7" s="1"/>
  <c r="O644" i="7"/>
  <c r="Q644" i="7" s="1"/>
  <c r="P648" i="7"/>
  <c r="R648" i="7" s="1"/>
  <c r="O648" i="7"/>
  <c r="Q648" i="7" s="1"/>
  <c r="P652" i="7"/>
  <c r="R652" i="7" s="1"/>
  <c r="O652" i="7"/>
  <c r="Q652" i="7" s="1"/>
  <c r="P656" i="7"/>
  <c r="R656" i="7" s="1"/>
  <c r="O656" i="7"/>
  <c r="Q656" i="7" s="1"/>
  <c r="P660" i="7"/>
  <c r="R660" i="7" s="1"/>
  <c r="O660" i="7"/>
  <c r="Q660" i="7" s="1"/>
  <c r="P664" i="7"/>
  <c r="R664" i="7" s="1"/>
  <c r="O664" i="7"/>
  <c r="Q664" i="7" s="1"/>
  <c r="P668" i="7"/>
  <c r="R668" i="7" s="1"/>
  <c r="O668" i="7"/>
  <c r="Q668" i="7" s="1"/>
  <c r="P672" i="7"/>
  <c r="R672" i="7" s="1"/>
  <c r="O672" i="7"/>
  <c r="Q672" i="7" s="1"/>
  <c r="O4" i="7"/>
  <c r="Q4" i="7" s="1"/>
  <c r="P4" i="7"/>
  <c r="R4" i="7" s="1"/>
  <c r="O8" i="7"/>
  <c r="Q8" i="7" s="1"/>
  <c r="P8" i="7"/>
  <c r="R8" i="7" s="1"/>
  <c r="O12" i="7"/>
  <c r="Q12" i="7" s="1"/>
  <c r="P12" i="7"/>
  <c r="R12" i="7" s="1"/>
  <c r="O16" i="7"/>
  <c r="Q16" i="7" s="1"/>
  <c r="P16" i="7"/>
  <c r="R16" i="7" s="1"/>
  <c r="O20" i="7"/>
  <c r="Q20" i="7" s="1"/>
  <c r="P20" i="7"/>
  <c r="R20" i="7" s="1"/>
  <c r="O24" i="7"/>
  <c r="Q24" i="7" s="1"/>
  <c r="P24" i="7"/>
  <c r="R24" i="7" s="1"/>
  <c r="O28" i="7"/>
  <c r="Q28" i="7" s="1"/>
  <c r="P28" i="7"/>
  <c r="R28" i="7" s="1"/>
  <c r="O32" i="7"/>
  <c r="Q32" i="7" s="1"/>
  <c r="P32" i="7"/>
  <c r="R32" i="7" s="1"/>
  <c r="O36" i="7"/>
  <c r="Q36" i="7" s="1"/>
  <c r="P36" i="7"/>
  <c r="R36" i="7" s="1"/>
  <c r="O40" i="7"/>
  <c r="Q40" i="7" s="1"/>
  <c r="P40" i="7"/>
  <c r="R40" i="7" s="1"/>
  <c r="O44" i="7"/>
  <c r="Q44" i="7" s="1"/>
  <c r="P44" i="7"/>
  <c r="R44" i="7" s="1"/>
  <c r="O48" i="7"/>
  <c r="Q48" i="7" s="1"/>
  <c r="P48" i="7"/>
  <c r="R48" i="7" s="1"/>
  <c r="O52" i="7"/>
  <c r="Q52" i="7" s="1"/>
  <c r="P52" i="7"/>
  <c r="R52" i="7" s="1"/>
  <c r="O56" i="7"/>
  <c r="Q56" i="7" s="1"/>
  <c r="P56" i="7"/>
  <c r="R56" i="7" s="1"/>
  <c r="O60" i="7"/>
  <c r="Q60" i="7" s="1"/>
  <c r="P60" i="7"/>
  <c r="R60" i="7" s="1"/>
  <c r="O64" i="7"/>
  <c r="Q64" i="7" s="1"/>
  <c r="P64" i="7"/>
  <c r="R64" i="7" s="1"/>
  <c r="O68" i="7"/>
  <c r="Q68" i="7" s="1"/>
  <c r="P68" i="7"/>
  <c r="R68" i="7" s="1"/>
  <c r="O72" i="7"/>
  <c r="Q72" i="7" s="1"/>
  <c r="P72" i="7"/>
  <c r="R72" i="7" s="1"/>
  <c r="O76" i="7"/>
  <c r="Q76" i="7" s="1"/>
  <c r="P76" i="7"/>
  <c r="R76" i="7" s="1"/>
  <c r="O80" i="7"/>
  <c r="Q80" i="7" s="1"/>
  <c r="P80" i="7"/>
  <c r="R80" i="7" s="1"/>
  <c r="O84" i="7"/>
  <c r="Q84" i="7" s="1"/>
  <c r="P84" i="7"/>
  <c r="R84" i="7" s="1"/>
  <c r="O88" i="7"/>
  <c r="Q88" i="7" s="1"/>
  <c r="P88" i="7"/>
  <c r="R88" i="7" s="1"/>
  <c r="O92" i="7"/>
  <c r="Q92" i="7" s="1"/>
  <c r="P92" i="7"/>
  <c r="R92" i="7" s="1"/>
  <c r="O96" i="7"/>
  <c r="Q96" i="7" s="1"/>
  <c r="P96" i="7"/>
  <c r="R96" i="7" s="1"/>
  <c r="O100" i="7"/>
  <c r="Q100" i="7" s="1"/>
  <c r="P100" i="7"/>
  <c r="R100" i="7" s="1"/>
  <c r="O104" i="7"/>
  <c r="Q104" i="7" s="1"/>
  <c r="P104" i="7"/>
  <c r="R104" i="7" s="1"/>
  <c r="O108" i="7"/>
  <c r="Q108" i="7" s="1"/>
  <c r="P108" i="7"/>
  <c r="R108" i="7" s="1"/>
  <c r="O112" i="7"/>
  <c r="Q112" i="7" s="1"/>
  <c r="P112" i="7"/>
  <c r="R112" i="7" s="1"/>
  <c r="O116" i="7"/>
  <c r="Q116" i="7" s="1"/>
  <c r="P116" i="7"/>
  <c r="R116" i="7" s="1"/>
  <c r="O120" i="7"/>
  <c r="Q120" i="7" s="1"/>
  <c r="P120" i="7"/>
  <c r="R120" i="7" s="1"/>
  <c r="O124" i="7"/>
  <c r="Q124" i="7" s="1"/>
  <c r="P124" i="7"/>
  <c r="R124" i="7" s="1"/>
  <c r="O128" i="7"/>
  <c r="Q128" i="7" s="1"/>
  <c r="P128" i="7"/>
  <c r="R128" i="7" s="1"/>
  <c r="O132" i="7"/>
  <c r="Q132" i="7" s="1"/>
  <c r="P132" i="7"/>
  <c r="R132" i="7" s="1"/>
  <c r="O136" i="7"/>
  <c r="Q136" i="7" s="1"/>
  <c r="P136" i="7"/>
  <c r="R136" i="7" s="1"/>
  <c r="O140" i="7"/>
  <c r="Q140" i="7" s="1"/>
  <c r="P140" i="7"/>
  <c r="R140" i="7" s="1"/>
  <c r="O144" i="7"/>
  <c r="Q144" i="7" s="1"/>
  <c r="P144" i="7"/>
  <c r="R144" i="7" s="1"/>
  <c r="O148" i="7"/>
  <c r="Q148" i="7" s="1"/>
  <c r="P148" i="7"/>
  <c r="R148" i="7" s="1"/>
  <c r="O152" i="7"/>
  <c r="Q152" i="7" s="1"/>
  <c r="P152" i="7"/>
  <c r="R152" i="7" s="1"/>
  <c r="O156" i="7"/>
  <c r="Q156" i="7" s="1"/>
  <c r="P156" i="7"/>
  <c r="R156" i="7" s="1"/>
  <c r="O160" i="7"/>
  <c r="Q160" i="7" s="1"/>
  <c r="P160" i="7"/>
  <c r="R160" i="7" s="1"/>
  <c r="O164" i="7"/>
  <c r="Q164" i="7" s="1"/>
  <c r="P164" i="7"/>
  <c r="R164" i="7" s="1"/>
  <c r="O168" i="7"/>
  <c r="Q168" i="7" s="1"/>
  <c r="P168" i="7"/>
  <c r="R168" i="7" s="1"/>
  <c r="O172" i="7"/>
  <c r="Q172" i="7" s="1"/>
  <c r="P172" i="7"/>
  <c r="R172" i="7" s="1"/>
  <c r="O176" i="7"/>
  <c r="Q176" i="7" s="1"/>
  <c r="P176" i="7"/>
  <c r="R176" i="7" s="1"/>
  <c r="O180" i="7"/>
  <c r="Q180" i="7" s="1"/>
  <c r="P180" i="7"/>
  <c r="R180" i="7" s="1"/>
  <c r="O184" i="7"/>
  <c r="Q184" i="7" s="1"/>
  <c r="P184" i="7"/>
  <c r="R184" i="7" s="1"/>
  <c r="O188" i="7"/>
  <c r="Q188" i="7" s="1"/>
  <c r="P188" i="7"/>
  <c r="R188" i="7" s="1"/>
  <c r="O192" i="7"/>
  <c r="Q192" i="7" s="1"/>
  <c r="P192" i="7"/>
  <c r="R192" i="7" s="1"/>
  <c r="O196" i="7"/>
  <c r="Q196" i="7" s="1"/>
  <c r="P196" i="7"/>
  <c r="R196" i="7" s="1"/>
  <c r="O200" i="7"/>
  <c r="Q200" i="7" s="1"/>
  <c r="P200" i="7"/>
  <c r="R200" i="7" s="1"/>
  <c r="O204" i="7"/>
  <c r="Q204" i="7" s="1"/>
  <c r="P204" i="7"/>
  <c r="R204" i="7" s="1"/>
  <c r="O208" i="7"/>
  <c r="Q208" i="7" s="1"/>
  <c r="P208" i="7"/>
  <c r="R208" i="7" s="1"/>
  <c r="O212" i="7"/>
  <c r="Q212" i="7" s="1"/>
  <c r="P212" i="7"/>
  <c r="R212" i="7" s="1"/>
  <c r="O216" i="7"/>
  <c r="Q216" i="7" s="1"/>
  <c r="P216" i="7"/>
  <c r="R216" i="7" s="1"/>
  <c r="O220" i="7"/>
  <c r="Q220" i="7" s="1"/>
  <c r="P220" i="7"/>
  <c r="R220" i="7" s="1"/>
  <c r="O224" i="7"/>
  <c r="Q224" i="7" s="1"/>
  <c r="P224" i="7"/>
  <c r="R224" i="7" s="1"/>
  <c r="O228" i="7"/>
  <c r="Q228" i="7" s="1"/>
  <c r="P228" i="7"/>
  <c r="R228" i="7" s="1"/>
  <c r="O232" i="7"/>
  <c r="Q232" i="7" s="1"/>
  <c r="P232" i="7"/>
  <c r="R232" i="7" s="1"/>
  <c r="O236" i="7"/>
  <c r="Q236" i="7" s="1"/>
  <c r="P236" i="7"/>
  <c r="R236" i="7" s="1"/>
  <c r="O240" i="7"/>
  <c r="Q240" i="7" s="1"/>
  <c r="P240" i="7"/>
  <c r="R240" i="7" s="1"/>
  <c r="O244" i="7"/>
  <c r="Q244" i="7" s="1"/>
  <c r="P244" i="7"/>
  <c r="R244" i="7" s="1"/>
  <c r="O248" i="7"/>
  <c r="Q248" i="7" s="1"/>
  <c r="P248" i="7"/>
  <c r="R248" i="7" s="1"/>
  <c r="O252" i="7"/>
  <c r="Q252" i="7" s="1"/>
  <c r="P252" i="7"/>
  <c r="R252" i="7" s="1"/>
  <c r="O256" i="7"/>
  <c r="Q256" i="7" s="1"/>
  <c r="P256" i="7"/>
  <c r="R256" i="7" s="1"/>
  <c r="O260" i="7"/>
  <c r="Q260" i="7" s="1"/>
  <c r="P260" i="7"/>
  <c r="R260" i="7" s="1"/>
  <c r="O264" i="7"/>
  <c r="Q264" i="7" s="1"/>
  <c r="P264" i="7"/>
  <c r="R264" i="7" s="1"/>
  <c r="O268" i="7"/>
  <c r="Q268" i="7" s="1"/>
  <c r="P268" i="7"/>
  <c r="R268" i="7" s="1"/>
  <c r="O272" i="7"/>
  <c r="Q272" i="7" s="1"/>
  <c r="P272" i="7"/>
  <c r="R272" i="7" s="1"/>
  <c r="O276" i="7"/>
  <c r="Q276" i="7" s="1"/>
  <c r="P276" i="7"/>
  <c r="R276" i="7" s="1"/>
  <c r="O280" i="7"/>
  <c r="Q280" i="7" s="1"/>
  <c r="P280" i="7"/>
  <c r="R280" i="7" s="1"/>
  <c r="O284" i="7"/>
  <c r="Q284" i="7" s="1"/>
  <c r="P284" i="7"/>
  <c r="R284" i="7" s="1"/>
  <c r="O288" i="7"/>
  <c r="Q288" i="7" s="1"/>
  <c r="P288" i="7"/>
  <c r="R288" i="7" s="1"/>
  <c r="O293" i="7"/>
  <c r="Q293" i="7" s="1"/>
  <c r="P293" i="7"/>
  <c r="R293" i="7" s="1"/>
  <c r="O297" i="7"/>
  <c r="Q297" i="7" s="1"/>
  <c r="P297" i="7"/>
  <c r="R297" i="7" s="1"/>
  <c r="O301" i="7"/>
  <c r="Q301" i="7" s="1"/>
  <c r="P301" i="7"/>
  <c r="R301" i="7" s="1"/>
  <c r="O305" i="7"/>
  <c r="Q305" i="7" s="1"/>
  <c r="P305" i="7"/>
  <c r="R305" i="7" s="1"/>
  <c r="O309" i="7"/>
  <c r="Q309" i="7" s="1"/>
  <c r="P309" i="7"/>
  <c r="R309" i="7" s="1"/>
  <c r="O313" i="7"/>
  <c r="Q313" i="7" s="1"/>
  <c r="P313" i="7"/>
  <c r="R313" i="7" s="1"/>
  <c r="O317" i="7"/>
  <c r="Q317" i="7" s="1"/>
  <c r="P317" i="7"/>
  <c r="R317" i="7" s="1"/>
  <c r="O321" i="7"/>
  <c r="Q321" i="7" s="1"/>
  <c r="P321" i="7"/>
  <c r="R321" i="7" s="1"/>
  <c r="O325" i="7"/>
  <c r="Q325" i="7" s="1"/>
  <c r="P325" i="7"/>
  <c r="R325" i="7" s="1"/>
  <c r="O329" i="7"/>
  <c r="Q329" i="7" s="1"/>
  <c r="P329" i="7"/>
  <c r="R329" i="7" s="1"/>
  <c r="O333" i="7"/>
  <c r="Q333" i="7" s="1"/>
  <c r="P333" i="7"/>
  <c r="R333" i="7" s="1"/>
  <c r="O337" i="7"/>
  <c r="Q337" i="7" s="1"/>
  <c r="P337" i="7"/>
  <c r="R337" i="7" s="1"/>
  <c r="O341" i="7"/>
  <c r="Q341" i="7" s="1"/>
  <c r="P341" i="7"/>
  <c r="R341" i="7" s="1"/>
  <c r="O345" i="7"/>
  <c r="Q345" i="7" s="1"/>
  <c r="P345" i="7"/>
  <c r="R345" i="7" s="1"/>
  <c r="O349" i="7"/>
  <c r="Q349" i="7" s="1"/>
  <c r="P349" i="7"/>
  <c r="R349" i="7" s="1"/>
  <c r="O353" i="7"/>
  <c r="Q353" i="7" s="1"/>
  <c r="P353" i="7"/>
  <c r="R353" i="7" s="1"/>
  <c r="O357" i="7"/>
  <c r="Q357" i="7" s="1"/>
  <c r="P357" i="7"/>
  <c r="R357" i="7" s="1"/>
  <c r="O361" i="7"/>
  <c r="Q361" i="7" s="1"/>
  <c r="P361" i="7"/>
  <c r="R361" i="7" s="1"/>
  <c r="O365" i="7"/>
  <c r="Q365" i="7" s="1"/>
  <c r="P365" i="7"/>
  <c r="R365" i="7" s="1"/>
  <c r="O369" i="7"/>
  <c r="Q369" i="7" s="1"/>
  <c r="P369" i="7"/>
  <c r="R369" i="7" s="1"/>
  <c r="O373" i="7"/>
  <c r="Q373" i="7" s="1"/>
  <c r="P373" i="7"/>
  <c r="R373" i="7" s="1"/>
  <c r="O377" i="7"/>
  <c r="Q377" i="7" s="1"/>
  <c r="P377" i="7"/>
  <c r="R377" i="7" s="1"/>
  <c r="O381" i="7"/>
  <c r="Q381" i="7" s="1"/>
  <c r="P381" i="7"/>
  <c r="R381" i="7" s="1"/>
  <c r="O385" i="7"/>
  <c r="Q385" i="7" s="1"/>
  <c r="P385" i="7"/>
  <c r="R385" i="7" s="1"/>
  <c r="O389" i="7"/>
  <c r="Q389" i="7" s="1"/>
  <c r="P389" i="7"/>
  <c r="R389" i="7" s="1"/>
  <c r="O393" i="7"/>
  <c r="Q393" i="7" s="1"/>
  <c r="P393" i="7"/>
  <c r="R393" i="7" s="1"/>
  <c r="O397" i="7"/>
  <c r="Q397" i="7" s="1"/>
  <c r="P397" i="7"/>
  <c r="R397" i="7" s="1"/>
  <c r="O401" i="7"/>
  <c r="Q401" i="7" s="1"/>
  <c r="P401" i="7"/>
  <c r="R401" i="7" s="1"/>
  <c r="O405" i="7"/>
  <c r="Q405" i="7" s="1"/>
  <c r="P405" i="7"/>
  <c r="R405" i="7" s="1"/>
  <c r="O409" i="7"/>
  <c r="Q409" i="7" s="1"/>
  <c r="P409" i="7"/>
  <c r="R409" i="7" s="1"/>
  <c r="O413" i="7"/>
  <c r="Q413" i="7" s="1"/>
  <c r="P413" i="7"/>
  <c r="R413" i="7" s="1"/>
  <c r="O417" i="7"/>
  <c r="Q417" i="7" s="1"/>
  <c r="P417" i="7"/>
  <c r="R417" i="7" s="1"/>
  <c r="O421" i="7"/>
  <c r="Q421" i="7" s="1"/>
  <c r="P421" i="7"/>
  <c r="R421" i="7" s="1"/>
  <c r="O425" i="7"/>
  <c r="Q425" i="7" s="1"/>
  <c r="P425" i="7"/>
  <c r="R425" i="7" s="1"/>
  <c r="O429" i="7"/>
  <c r="Q429" i="7" s="1"/>
  <c r="P429" i="7"/>
  <c r="R429" i="7" s="1"/>
  <c r="O433" i="7"/>
  <c r="Q433" i="7" s="1"/>
  <c r="P433" i="7"/>
  <c r="R433" i="7" s="1"/>
  <c r="O437" i="7"/>
  <c r="Q437" i="7" s="1"/>
  <c r="P437" i="7"/>
  <c r="R437" i="7" s="1"/>
  <c r="O441" i="7"/>
  <c r="Q441" i="7" s="1"/>
  <c r="P441" i="7"/>
  <c r="R441" i="7" s="1"/>
  <c r="P445" i="7"/>
  <c r="R445" i="7" s="1"/>
  <c r="O445" i="7"/>
  <c r="Q445" i="7" s="1"/>
  <c r="P449" i="7"/>
  <c r="R449" i="7" s="1"/>
  <c r="O449" i="7"/>
  <c r="Q449" i="7" s="1"/>
  <c r="P453" i="7"/>
  <c r="R453" i="7" s="1"/>
  <c r="O453" i="7"/>
  <c r="Q453" i="7" s="1"/>
  <c r="P457" i="7"/>
  <c r="R457" i="7" s="1"/>
  <c r="O457" i="7"/>
  <c r="Q457" i="7" s="1"/>
  <c r="P461" i="7"/>
  <c r="R461" i="7" s="1"/>
  <c r="O461" i="7"/>
  <c r="Q461" i="7" s="1"/>
  <c r="P465" i="7"/>
  <c r="R465" i="7" s="1"/>
  <c r="O465" i="7"/>
  <c r="Q465" i="7" s="1"/>
  <c r="P469" i="7"/>
  <c r="R469" i="7" s="1"/>
  <c r="O469" i="7"/>
  <c r="Q469" i="7" s="1"/>
  <c r="P473" i="7"/>
  <c r="R473" i="7" s="1"/>
  <c r="O473" i="7"/>
  <c r="Q473" i="7" s="1"/>
  <c r="P477" i="7"/>
  <c r="R477" i="7" s="1"/>
  <c r="O477" i="7"/>
  <c r="Q477" i="7" s="1"/>
  <c r="P481" i="7"/>
  <c r="R481" i="7" s="1"/>
  <c r="O481" i="7"/>
  <c r="Q481" i="7" s="1"/>
  <c r="P485" i="7"/>
  <c r="R485" i="7" s="1"/>
  <c r="O485" i="7"/>
  <c r="Q485" i="7" s="1"/>
  <c r="P489" i="7"/>
  <c r="R489" i="7" s="1"/>
  <c r="O489" i="7"/>
  <c r="Q489" i="7" s="1"/>
  <c r="P493" i="7"/>
  <c r="R493" i="7" s="1"/>
  <c r="O493" i="7"/>
  <c r="Q493" i="7" s="1"/>
  <c r="P497" i="7"/>
  <c r="R497" i="7" s="1"/>
  <c r="O497" i="7"/>
  <c r="Q497" i="7" s="1"/>
  <c r="P501" i="7"/>
  <c r="R501" i="7" s="1"/>
  <c r="O501" i="7"/>
  <c r="Q501" i="7" s="1"/>
  <c r="P505" i="7"/>
  <c r="R505" i="7" s="1"/>
  <c r="O505" i="7"/>
  <c r="Q505" i="7" s="1"/>
  <c r="P509" i="7"/>
  <c r="R509" i="7" s="1"/>
  <c r="O509" i="7"/>
  <c r="Q509" i="7" s="1"/>
  <c r="P513" i="7"/>
  <c r="R513" i="7" s="1"/>
  <c r="O513" i="7"/>
  <c r="Q513" i="7" s="1"/>
  <c r="P517" i="7"/>
  <c r="R517" i="7" s="1"/>
  <c r="O517" i="7"/>
  <c r="Q517" i="7" s="1"/>
  <c r="P521" i="7"/>
  <c r="R521" i="7" s="1"/>
  <c r="O521" i="7"/>
  <c r="Q521" i="7" s="1"/>
  <c r="P525" i="7"/>
  <c r="R525" i="7" s="1"/>
  <c r="O525" i="7"/>
  <c r="Q525" i="7" s="1"/>
  <c r="P529" i="7"/>
  <c r="R529" i="7" s="1"/>
  <c r="O529" i="7"/>
  <c r="Q529" i="7" s="1"/>
  <c r="P533" i="7"/>
  <c r="R533" i="7" s="1"/>
  <c r="O533" i="7"/>
  <c r="Q533" i="7" s="1"/>
  <c r="P537" i="7"/>
  <c r="R537" i="7" s="1"/>
  <c r="O537" i="7"/>
  <c r="Q537" i="7" s="1"/>
  <c r="P541" i="7"/>
  <c r="R541" i="7" s="1"/>
  <c r="O541" i="7"/>
  <c r="Q541" i="7" s="1"/>
  <c r="P545" i="7"/>
  <c r="R545" i="7" s="1"/>
  <c r="O545" i="7"/>
  <c r="Q545" i="7" s="1"/>
  <c r="P549" i="7"/>
  <c r="R549" i="7" s="1"/>
  <c r="O549" i="7"/>
  <c r="Q549" i="7" s="1"/>
  <c r="P553" i="7"/>
  <c r="R553" i="7" s="1"/>
  <c r="O553" i="7"/>
  <c r="Q553" i="7" s="1"/>
  <c r="P557" i="7"/>
  <c r="R557" i="7" s="1"/>
  <c r="O557" i="7"/>
  <c r="Q557" i="7" s="1"/>
  <c r="P561" i="7"/>
  <c r="R561" i="7" s="1"/>
  <c r="O561" i="7"/>
  <c r="Q561" i="7" s="1"/>
  <c r="P565" i="7"/>
  <c r="R565" i="7" s="1"/>
  <c r="O565" i="7"/>
  <c r="Q565" i="7" s="1"/>
  <c r="P569" i="7"/>
  <c r="R569" i="7" s="1"/>
  <c r="O569" i="7"/>
  <c r="Q569" i="7" s="1"/>
  <c r="O573" i="7"/>
  <c r="Q573" i="7" s="1"/>
  <c r="P573" i="7"/>
  <c r="R573" i="7" s="1"/>
  <c r="O577" i="7"/>
  <c r="Q577" i="7" s="1"/>
  <c r="P577" i="7"/>
  <c r="R577" i="7" s="1"/>
  <c r="O581" i="7"/>
  <c r="Q581" i="7" s="1"/>
  <c r="P581" i="7"/>
  <c r="R581" i="7" s="1"/>
  <c r="O585" i="7"/>
  <c r="Q585" i="7" s="1"/>
  <c r="P585" i="7"/>
  <c r="R585" i="7" s="1"/>
  <c r="O589" i="7"/>
  <c r="Q589" i="7" s="1"/>
  <c r="P589" i="7"/>
  <c r="R589" i="7" s="1"/>
  <c r="O593" i="7"/>
  <c r="Q593" i="7" s="1"/>
  <c r="P593" i="7"/>
  <c r="R593" i="7" s="1"/>
  <c r="O597" i="7"/>
  <c r="Q597" i="7" s="1"/>
  <c r="P597" i="7"/>
  <c r="R597" i="7" s="1"/>
  <c r="O601" i="7"/>
  <c r="Q601" i="7" s="1"/>
  <c r="P601" i="7"/>
  <c r="R601" i="7" s="1"/>
  <c r="O605" i="7"/>
  <c r="Q605" i="7" s="1"/>
  <c r="P605" i="7"/>
  <c r="R605" i="7" s="1"/>
  <c r="O609" i="7"/>
  <c r="Q609" i="7" s="1"/>
  <c r="P609" i="7"/>
  <c r="R609" i="7" s="1"/>
  <c r="O613" i="7"/>
  <c r="Q613" i="7" s="1"/>
  <c r="P613" i="7"/>
  <c r="R613" i="7" s="1"/>
  <c r="O617" i="7"/>
  <c r="Q617" i="7" s="1"/>
  <c r="P617" i="7"/>
  <c r="R617" i="7" s="1"/>
  <c r="O621" i="7"/>
  <c r="Q621" i="7" s="1"/>
  <c r="P621" i="7"/>
  <c r="R621" i="7" s="1"/>
  <c r="O625" i="7"/>
  <c r="Q625" i="7" s="1"/>
  <c r="P625" i="7"/>
  <c r="R625" i="7" s="1"/>
  <c r="O629" i="7"/>
  <c r="Q629" i="7" s="1"/>
  <c r="P629" i="7"/>
  <c r="R629" i="7" s="1"/>
  <c r="O633" i="7"/>
  <c r="Q633" i="7" s="1"/>
  <c r="P633" i="7"/>
  <c r="R633" i="7" s="1"/>
  <c r="O637" i="7"/>
  <c r="Q637" i="7" s="1"/>
  <c r="P637" i="7"/>
  <c r="R637" i="7" s="1"/>
  <c r="O641" i="7"/>
  <c r="Q641" i="7" s="1"/>
  <c r="P641" i="7"/>
  <c r="R641" i="7" s="1"/>
  <c r="O645" i="7"/>
  <c r="Q645" i="7" s="1"/>
  <c r="P645" i="7"/>
  <c r="R645" i="7" s="1"/>
  <c r="O649" i="7"/>
  <c r="Q649" i="7" s="1"/>
  <c r="P649" i="7"/>
  <c r="R649" i="7" s="1"/>
  <c r="O653" i="7"/>
  <c r="Q653" i="7" s="1"/>
  <c r="P653" i="7"/>
  <c r="R653" i="7" s="1"/>
  <c r="O657" i="7"/>
  <c r="Q657" i="7" s="1"/>
  <c r="P657" i="7"/>
  <c r="R657" i="7" s="1"/>
  <c r="O661" i="7"/>
  <c r="Q661" i="7" s="1"/>
  <c r="P661" i="7"/>
  <c r="R661" i="7" s="1"/>
  <c r="O665" i="7"/>
  <c r="Q665" i="7" s="1"/>
  <c r="P665" i="7"/>
  <c r="R665" i="7" s="1"/>
  <c r="O669" i="7"/>
  <c r="Q669" i="7" s="1"/>
  <c r="P669" i="7"/>
  <c r="R669" i="7" s="1"/>
  <c r="O673" i="7"/>
  <c r="Q673" i="7" s="1"/>
  <c r="P673" i="7"/>
  <c r="R673" i="7" s="1"/>
  <c r="O5" i="7"/>
  <c r="Q5" i="7" s="1"/>
  <c r="P5" i="7"/>
  <c r="R5" i="7" s="1"/>
  <c r="O9" i="7"/>
  <c r="Q9" i="7" s="1"/>
  <c r="P9" i="7"/>
  <c r="R9" i="7" s="1"/>
  <c r="O13" i="7"/>
  <c r="Q13" i="7" s="1"/>
  <c r="P13" i="7"/>
  <c r="R13" i="7" s="1"/>
  <c r="O17" i="7"/>
  <c r="Q17" i="7" s="1"/>
  <c r="P17" i="7"/>
  <c r="R17" i="7" s="1"/>
  <c r="O21" i="7"/>
  <c r="Q21" i="7" s="1"/>
  <c r="P21" i="7"/>
  <c r="R21" i="7" s="1"/>
  <c r="O25" i="7"/>
  <c r="Q25" i="7" s="1"/>
  <c r="P25" i="7"/>
  <c r="R25" i="7" s="1"/>
  <c r="O29" i="7"/>
  <c r="Q29" i="7" s="1"/>
  <c r="P29" i="7"/>
  <c r="R29" i="7" s="1"/>
  <c r="O33" i="7"/>
  <c r="Q33" i="7" s="1"/>
  <c r="P33" i="7"/>
  <c r="R33" i="7" s="1"/>
  <c r="O37" i="7"/>
  <c r="Q37" i="7" s="1"/>
  <c r="P37" i="7"/>
  <c r="R37" i="7" s="1"/>
  <c r="O41" i="7"/>
  <c r="Q41" i="7" s="1"/>
  <c r="P41" i="7"/>
  <c r="R41" i="7" s="1"/>
  <c r="O45" i="7"/>
  <c r="Q45" i="7" s="1"/>
  <c r="P45" i="7"/>
  <c r="R45" i="7" s="1"/>
  <c r="O49" i="7"/>
  <c r="Q49" i="7" s="1"/>
  <c r="P49" i="7"/>
  <c r="R49" i="7" s="1"/>
  <c r="O53" i="7"/>
  <c r="Q53" i="7" s="1"/>
  <c r="P53" i="7"/>
  <c r="R53" i="7" s="1"/>
  <c r="O57" i="7"/>
  <c r="Q57" i="7" s="1"/>
  <c r="P57" i="7"/>
  <c r="R57" i="7" s="1"/>
  <c r="O61" i="7"/>
  <c r="Q61" i="7" s="1"/>
  <c r="P61" i="7"/>
  <c r="R61" i="7" s="1"/>
  <c r="O65" i="7"/>
  <c r="Q65" i="7" s="1"/>
  <c r="P65" i="7"/>
  <c r="R65" i="7" s="1"/>
  <c r="O69" i="7"/>
  <c r="Q69" i="7" s="1"/>
  <c r="P69" i="7"/>
  <c r="R69" i="7" s="1"/>
  <c r="O73" i="7"/>
  <c r="Q73" i="7" s="1"/>
  <c r="P73" i="7"/>
  <c r="R73" i="7" s="1"/>
  <c r="O77" i="7"/>
  <c r="Q77" i="7" s="1"/>
  <c r="P77" i="7"/>
  <c r="R77" i="7" s="1"/>
  <c r="O81" i="7"/>
  <c r="Q81" i="7" s="1"/>
  <c r="P81" i="7"/>
  <c r="R81" i="7" s="1"/>
  <c r="O85" i="7"/>
  <c r="Q85" i="7" s="1"/>
  <c r="P85" i="7"/>
  <c r="R85" i="7" s="1"/>
  <c r="O89" i="7"/>
  <c r="Q89" i="7" s="1"/>
  <c r="P89" i="7"/>
  <c r="R89" i="7" s="1"/>
  <c r="O93" i="7"/>
  <c r="Q93" i="7" s="1"/>
  <c r="P93" i="7"/>
  <c r="R93" i="7" s="1"/>
  <c r="O97" i="7"/>
  <c r="Q97" i="7" s="1"/>
  <c r="P97" i="7"/>
  <c r="R97" i="7" s="1"/>
  <c r="O101" i="7"/>
  <c r="Q101" i="7" s="1"/>
  <c r="P101" i="7"/>
  <c r="R101" i="7" s="1"/>
  <c r="O105" i="7"/>
  <c r="Q105" i="7" s="1"/>
  <c r="P105" i="7"/>
  <c r="R105" i="7" s="1"/>
  <c r="O109" i="7"/>
  <c r="Q109" i="7" s="1"/>
  <c r="P109" i="7"/>
  <c r="R109" i="7" s="1"/>
  <c r="O113" i="7"/>
  <c r="Q113" i="7" s="1"/>
  <c r="P113" i="7"/>
  <c r="R113" i="7" s="1"/>
  <c r="O117" i="7"/>
  <c r="Q117" i="7" s="1"/>
  <c r="P117" i="7"/>
  <c r="R117" i="7" s="1"/>
  <c r="O121" i="7"/>
  <c r="Q121" i="7" s="1"/>
  <c r="P121" i="7"/>
  <c r="R121" i="7" s="1"/>
  <c r="O125" i="7"/>
  <c r="Q125" i="7" s="1"/>
  <c r="P125" i="7"/>
  <c r="R125" i="7" s="1"/>
  <c r="O129" i="7"/>
  <c r="Q129" i="7" s="1"/>
  <c r="P129" i="7"/>
  <c r="R129" i="7" s="1"/>
  <c r="O133" i="7"/>
  <c r="Q133" i="7" s="1"/>
  <c r="P133" i="7"/>
  <c r="R133" i="7" s="1"/>
  <c r="O137" i="7"/>
  <c r="Q137" i="7" s="1"/>
  <c r="P137" i="7"/>
  <c r="R137" i="7" s="1"/>
  <c r="O141" i="7"/>
  <c r="Q141" i="7" s="1"/>
  <c r="P141" i="7"/>
  <c r="R141" i="7" s="1"/>
  <c r="O145" i="7"/>
  <c r="Q145" i="7" s="1"/>
  <c r="P145" i="7"/>
  <c r="R145" i="7" s="1"/>
  <c r="O149" i="7"/>
  <c r="Q149" i="7" s="1"/>
  <c r="P149" i="7"/>
  <c r="R149" i="7" s="1"/>
  <c r="O153" i="7"/>
  <c r="Q153" i="7" s="1"/>
  <c r="P153" i="7"/>
  <c r="R153" i="7" s="1"/>
  <c r="O157" i="7"/>
  <c r="Q157" i="7" s="1"/>
  <c r="P157" i="7"/>
  <c r="R157" i="7" s="1"/>
  <c r="O161" i="7"/>
  <c r="Q161" i="7" s="1"/>
  <c r="P161" i="7"/>
  <c r="R161" i="7" s="1"/>
  <c r="O165" i="7"/>
  <c r="Q165" i="7" s="1"/>
  <c r="P165" i="7"/>
  <c r="R165" i="7" s="1"/>
  <c r="O169" i="7"/>
  <c r="Q169" i="7" s="1"/>
  <c r="P169" i="7"/>
  <c r="R169" i="7" s="1"/>
  <c r="O173" i="7"/>
  <c r="Q173" i="7" s="1"/>
  <c r="P173" i="7"/>
  <c r="R173" i="7" s="1"/>
  <c r="O177" i="7"/>
  <c r="Q177" i="7" s="1"/>
  <c r="P177" i="7"/>
  <c r="R177" i="7" s="1"/>
  <c r="O181" i="7"/>
  <c r="Q181" i="7" s="1"/>
  <c r="P181" i="7"/>
  <c r="R181" i="7" s="1"/>
  <c r="O185" i="7"/>
  <c r="Q185" i="7" s="1"/>
  <c r="P185" i="7"/>
  <c r="R185" i="7" s="1"/>
  <c r="O189" i="7"/>
  <c r="Q189" i="7" s="1"/>
  <c r="P189" i="7"/>
  <c r="R189" i="7" s="1"/>
  <c r="O193" i="7"/>
  <c r="Q193" i="7" s="1"/>
  <c r="P193" i="7"/>
  <c r="R193" i="7" s="1"/>
  <c r="O197" i="7"/>
  <c r="Q197" i="7" s="1"/>
  <c r="P197" i="7"/>
  <c r="R197" i="7" s="1"/>
  <c r="O201" i="7"/>
  <c r="Q201" i="7" s="1"/>
  <c r="P201" i="7"/>
  <c r="R201" i="7" s="1"/>
  <c r="O205" i="7"/>
  <c r="Q205" i="7" s="1"/>
  <c r="P205" i="7"/>
  <c r="R205" i="7" s="1"/>
  <c r="O209" i="7"/>
  <c r="Q209" i="7" s="1"/>
  <c r="P209" i="7"/>
  <c r="R209" i="7" s="1"/>
  <c r="O213" i="7"/>
  <c r="Q213" i="7" s="1"/>
  <c r="P213" i="7"/>
  <c r="R213" i="7" s="1"/>
  <c r="O217" i="7"/>
  <c r="Q217" i="7" s="1"/>
  <c r="P217" i="7"/>
  <c r="R217" i="7" s="1"/>
  <c r="O221" i="7"/>
  <c r="Q221" i="7" s="1"/>
  <c r="P221" i="7"/>
  <c r="R221" i="7" s="1"/>
  <c r="O225" i="7"/>
  <c r="Q225" i="7" s="1"/>
  <c r="P225" i="7"/>
  <c r="R225" i="7" s="1"/>
  <c r="O229" i="7"/>
  <c r="Q229" i="7" s="1"/>
  <c r="P229" i="7"/>
  <c r="R229" i="7" s="1"/>
  <c r="P233" i="7"/>
  <c r="R233" i="7" s="1"/>
  <c r="O233" i="7"/>
  <c r="Q233" i="7" s="1"/>
  <c r="O237" i="7"/>
  <c r="Q237" i="7" s="1"/>
  <c r="P237" i="7"/>
  <c r="R237" i="7" s="1"/>
  <c r="O241" i="7"/>
  <c r="Q241" i="7" s="1"/>
  <c r="P241" i="7"/>
  <c r="R241" i="7" s="1"/>
  <c r="O245" i="7"/>
  <c r="Q245" i="7" s="1"/>
  <c r="P245" i="7"/>
  <c r="R245" i="7" s="1"/>
  <c r="P249" i="7"/>
  <c r="R249" i="7" s="1"/>
  <c r="O249" i="7"/>
  <c r="Q249" i="7" s="1"/>
  <c r="P253" i="7"/>
  <c r="R253" i="7" s="1"/>
  <c r="O253" i="7"/>
  <c r="Q253" i="7" s="1"/>
  <c r="P257" i="7"/>
  <c r="R257" i="7" s="1"/>
  <c r="O257" i="7"/>
  <c r="Q257" i="7" s="1"/>
  <c r="P261" i="7"/>
  <c r="R261" i="7" s="1"/>
  <c r="O261" i="7"/>
  <c r="Q261" i="7" s="1"/>
  <c r="P265" i="7"/>
  <c r="R265" i="7" s="1"/>
  <c r="O265" i="7"/>
  <c r="Q265" i="7" s="1"/>
  <c r="P269" i="7"/>
  <c r="R269" i="7" s="1"/>
  <c r="O269" i="7"/>
  <c r="Q269" i="7" s="1"/>
  <c r="P273" i="7"/>
  <c r="R273" i="7" s="1"/>
  <c r="O273" i="7"/>
  <c r="Q273" i="7" s="1"/>
  <c r="P277" i="7"/>
  <c r="R277" i="7" s="1"/>
  <c r="O277" i="7"/>
  <c r="Q277" i="7" s="1"/>
  <c r="P281" i="7"/>
  <c r="R281" i="7" s="1"/>
  <c r="O281" i="7"/>
  <c r="Q281" i="7" s="1"/>
  <c r="P285" i="7"/>
  <c r="R285" i="7" s="1"/>
  <c r="O285" i="7"/>
  <c r="Q285" i="7" s="1"/>
  <c r="P289" i="7"/>
  <c r="R289" i="7" s="1"/>
  <c r="O289" i="7"/>
  <c r="Q289" i="7" s="1"/>
  <c r="O294" i="7"/>
  <c r="Q294" i="7" s="1"/>
  <c r="P294" i="7"/>
  <c r="R294" i="7" s="1"/>
  <c r="O298" i="7"/>
  <c r="Q298" i="7" s="1"/>
  <c r="P298" i="7"/>
  <c r="R298" i="7" s="1"/>
  <c r="O302" i="7"/>
  <c r="Q302" i="7" s="1"/>
  <c r="P302" i="7"/>
  <c r="R302" i="7" s="1"/>
  <c r="O306" i="7"/>
  <c r="Q306" i="7" s="1"/>
  <c r="P306" i="7"/>
  <c r="R306" i="7" s="1"/>
  <c r="O310" i="7"/>
  <c r="Q310" i="7" s="1"/>
  <c r="P310" i="7"/>
  <c r="R310" i="7" s="1"/>
  <c r="O314" i="7"/>
  <c r="Q314" i="7" s="1"/>
  <c r="P314" i="7"/>
  <c r="R314" i="7" s="1"/>
  <c r="O318" i="7"/>
  <c r="Q318" i="7" s="1"/>
  <c r="P318" i="7"/>
  <c r="R318" i="7" s="1"/>
  <c r="O322" i="7"/>
  <c r="Q322" i="7" s="1"/>
  <c r="P322" i="7"/>
  <c r="R322" i="7" s="1"/>
  <c r="O326" i="7"/>
  <c r="Q326" i="7" s="1"/>
  <c r="P326" i="7"/>
  <c r="R326" i="7" s="1"/>
  <c r="O330" i="7"/>
  <c r="Q330" i="7" s="1"/>
  <c r="P330" i="7"/>
  <c r="R330" i="7" s="1"/>
  <c r="O334" i="7"/>
  <c r="Q334" i="7" s="1"/>
  <c r="P334" i="7"/>
  <c r="R334" i="7" s="1"/>
  <c r="O338" i="7"/>
  <c r="Q338" i="7" s="1"/>
  <c r="P338" i="7"/>
  <c r="R338" i="7" s="1"/>
  <c r="O342" i="7"/>
  <c r="Q342" i="7" s="1"/>
  <c r="P342" i="7"/>
  <c r="R342" i="7" s="1"/>
  <c r="O346" i="7"/>
  <c r="Q346" i="7" s="1"/>
  <c r="P346" i="7"/>
  <c r="R346" i="7" s="1"/>
  <c r="O350" i="7"/>
  <c r="Q350" i="7" s="1"/>
  <c r="P350" i="7"/>
  <c r="R350" i="7" s="1"/>
  <c r="O354" i="7"/>
  <c r="Q354" i="7" s="1"/>
  <c r="P354" i="7"/>
  <c r="R354" i="7" s="1"/>
  <c r="O358" i="7"/>
  <c r="Q358" i="7" s="1"/>
  <c r="P358" i="7"/>
  <c r="R358" i="7" s="1"/>
  <c r="O362" i="7"/>
  <c r="Q362" i="7" s="1"/>
  <c r="P362" i="7"/>
  <c r="R362" i="7" s="1"/>
  <c r="O366" i="7"/>
  <c r="Q366" i="7" s="1"/>
  <c r="P366" i="7"/>
  <c r="R366" i="7" s="1"/>
  <c r="O370" i="7"/>
  <c r="Q370" i="7" s="1"/>
  <c r="P370" i="7"/>
  <c r="R370" i="7" s="1"/>
  <c r="O374" i="7"/>
  <c r="Q374" i="7" s="1"/>
  <c r="P374" i="7"/>
  <c r="R374" i="7" s="1"/>
  <c r="O378" i="7"/>
  <c r="Q378" i="7" s="1"/>
  <c r="P378" i="7"/>
  <c r="R378" i="7" s="1"/>
  <c r="O382" i="7"/>
  <c r="Q382" i="7" s="1"/>
  <c r="P382" i="7"/>
  <c r="R382" i="7" s="1"/>
  <c r="O386" i="7"/>
  <c r="Q386" i="7" s="1"/>
  <c r="P386" i="7"/>
  <c r="R386" i="7" s="1"/>
  <c r="O390" i="7"/>
  <c r="Q390" i="7" s="1"/>
  <c r="P390" i="7"/>
  <c r="R390" i="7" s="1"/>
  <c r="O394" i="7"/>
  <c r="Q394" i="7" s="1"/>
  <c r="P394" i="7"/>
  <c r="R394" i="7" s="1"/>
  <c r="O398" i="7"/>
  <c r="Q398" i="7" s="1"/>
  <c r="P398" i="7"/>
  <c r="R398" i="7" s="1"/>
  <c r="O402" i="7"/>
  <c r="Q402" i="7" s="1"/>
  <c r="P402" i="7"/>
  <c r="R402" i="7" s="1"/>
  <c r="O406" i="7"/>
  <c r="Q406" i="7" s="1"/>
  <c r="P406" i="7"/>
  <c r="R406" i="7" s="1"/>
  <c r="O410" i="7"/>
  <c r="Q410" i="7" s="1"/>
  <c r="P410" i="7"/>
  <c r="R410" i="7" s="1"/>
  <c r="O414" i="7"/>
  <c r="Q414" i="7" s="1"/>
  <c r="P414" i="7"/>
  <c r="R414" i="7" s="1"/>
  <c r="O418" i="7"/>
  <c r="Q418" i="7" s="1"/>
  <c r="P418" i="7"/>
  <c r="R418" i="7" s="1"/>
  <c r="O422" i="7"/>
  <c r="Q422" i="7" s="1"/>
  <c r="P422" i="7"/>
  <c r="R422" i="7" s="1"/>
  <c r="O426" i="7"/>
  <c r="Q426" i="7" s="1"/>
  <c r="P426" i="7"/>
  <c r="R426" i="7" s="1"/>
  <c r="O430" i="7"/>
  <c r="Q430" i="7" s="1"/>
  <c r="P430" i="7"/>
  <c r="R430" i="7" s="1"/>
  <c r="O434" i="7"/>
  <c r="Q434" i="7" s="1"/>
  <c r="P434" i="7"/>
  <c r="R434" i="7" s="1"/>
  <c r="O438" i="7"/>
  <c r="Q438" i="7" s="1"/>
  <c r="P438" i="7"/>
  <c r="R438" i="7" s="1"/>
  <c r="O442" i="7"/>
  <c r="Q442" i="7" s="1"/>
  <c r="P442" i="7"/>
  <c r="R442" i="7" s="1"/>
  <c r="O446" i="7"/>
  <c r="Q446" i="7" s="1"/>
  <c r="P446" i="7"/>
  <c r="R446" i="7" s="1"/>
  <c r="O450" i="7"/>
  <c r="Q450" i="7" s="1"/>
  <c r="P450" i="7"/>
  <c r="R450" i="7" s="1"/>
  <c r="O454" i="7"/>
  <c r="Q454" i="7" s="1"/>
  <c r="P454" i="7"/>
  <c r="R454" i="7" s="1"/>
  <c r="O458" i="7"/>
  <c r="Q458" i="7" s="1"/>
  <c r="P458" i="7"/>
  <c r="R458" i="7" s="1"/>
  <c r="O462" i="7"/>
  <c r="Q462" i="7" s="1"/>
  <c r="P462" i="7"/>
  <c r="R462" i="7" s="1"/>
  <c r="O466" i="7"/>
  <c r="Q466" i="7" s="1"/>
  <c r="P466" i="7"/>
  <c r="R466" i="7" s="1"/>
  <c r="O470" i="7"/>
  <c r="Q470" i="7" s="1"/>
  <c r="P470" i="7"/>
  <c r="R470" i="7" s="1"/>
  <c r="O474" i="7"/>
  <c r="Q474" i="7" s="1"/>
  <c r="P474" i="7"/>
  <c r="R474" i="7" s="1"/>
  <c r="O478" i="7"/>
  <c r="Q478" i="7" s="1"/>
  <c r="P478" i="7"/>
  <c r="R478" i="7" s="1"/>
  <c r="O482" i="7"/>
  <c r="Q482" i="7" s="1"/>
  <c r="P482" i="7"/>
  <c r="R482" i="7" s="1"/>
  <c r="O486" i="7"/>
  <c r="Q486" i="7" s="1"/>
  <c r="P486" i="7"/>
  <c r="R486" i="7" s="1"/>
  <c r="O490" i="7"/>
  <c r="Q490" i="7" s="1"/>
  <c r="P490" i="7"/>
  <c r="R490" i="7" s="1"/>
  <c r="O494" i="7"/>
  <c r="Q494" i="7" s="1"/>
  <c r="P494" i="7"/>
  <c r="R494" i="7" s="1"/>
  <c r="O498" i="7"/>
  <c r="Q498" i="7" s="1"/>
  <c r="P498" i="7"/>
  <c r="R498" i="7" s="1"/>
  <c r="O502" i="7"/>
  <c r="Q502" i="7" s="1"/>
  <c r="P502" i="7"/>
  <c r="R502" i="7" s="1"/>
  <c r="O506" i="7"/>
  <c r="Q506" i="7" s="1"/>
  <c r="P506" i="7"/>
  <c r="R506" i="7" s="1"/>
  <c r="O510" i="7"/>
  <c r="Q510" i="7" s="1"/>
  <c r="P510" i="7"/>
  <c r="R510" i="7" s="1"/>
  <c r="O514" i="7"/>
  <c r="Q514" i="7" s="1"/>
  <c r="P514" i="7"/>
  <c r="R514" i="7" s="1"/>
  <c r="O518" i="7"/>
  <c r="Q518" i="7" s="1"/>
  <c r="P518" i="7"/>
  <c r="R518" i="7" s="1"/>
  <c r="O522" i="7"/>
  <c r="Q522" i="7" s="1"/>
  <c r="P522" i="7"/>
  <c r="R522" i="7" s="1"/>
  <c r="O526" i="7"/>
  <c r="Q526" i="7" s="1"/>
  <c r="P526" i="7"/>
  <c r="R526" i="7" s="1"/>
  <c r="O530" i="7"/>
  <c r="Q530" i="7" s="1"/>
  <c r="P530" i="7"/>
  <c r="R530" i="7" s="1"/>
  <c r="O534" i="7"/>
  <c r="Q534" i="7" s="1"/>
  <c r="P534" i="7"/>
  <c r="R534" i="7" s="1"/>
  <c r="O538" i="7"/>
  <c r="Q538" i="7" s="1"/>
  <c r="P538" i="7"/>
  <c r="R538" i="7" s="1"/>
  <c r="O542" i="7"/>
  <c r="Q542" i="7" s="1"/>
  <c r="P542" i="7"/>
  <c r="R542" i="7" s="1"/>
  <c r="O546" i="7"/>
  <c r="Q546" i="7" s="1"/>
  <c r="P546" i="7"/>
  <c r="R546" i="7" s="1"/>
  <c r="O550" i="7"/>
  <c r="Q550" i="7" s="1"/>
  <c r="P550" i="7"/>
  <c r="R550" i="7" s="1"/>
  <c r="O554" i="7"/>
  <c r="Q554" i="7" s="1"/>
  <c r="P554" i="7"/>
  <c r="R554" i="7" s="1"/>
  <c r="O558" i="7"/>
  <c r="Q558" i="7" s="1"/>
  <c r="P558" i="7"/>
  <c r="R558" i="7" s="1"/>
  <c r="O562" i="7"/>
  <c r="Q562" i="7" s="1"/>
  <c r="P562" i="7"/>
  <c r="R562" i="7" s="1"/>
  <c r="O566" i="7"/>
  <c r="Q566" i="7" s="1"/>
  <c r="P566" i="7"/>
  <c r="R566" i="7" s="1"/>
  <c r="P570" i="7"/>
  <c r="R570" i="7" s="1"/>
  <c r="O570" i="7"/>
  <c r="Q570" i="7" s="1"/>
  <c r="P574" i="7"/>
  <c r="R574" i="7" s="1"/>
  <c r="O574" i="7"/>
  <c r="Q574" i="7" s="1"/>
  <c r="P578" i="7"/>
  <c r="R578" i="7" s="1"/>
  <c r="O578" i="7"/>
  <c r="Q578" i="7" s="1"/>
  <c r="P582" i="7"/>
  <c r="R582" i="7" s="1"/>
  <c r="O582" i="7"/>
  <c r="Q582" i="7" s="1"/>
  <c r="P586" i="7"/>
  <c r="R586" i="7" s="1"/>
  <c r="O586" i="7"/>
  <c r="Q586" i="7" s="1"/>
  <c r="P590" i="7"/>
  <c r="R590" i="7" s="1"/>
  <c r="O590" i="7"/>
  <c r="Q590" i="7" s="1"/>
  <c r="P594" i="7"/>
  <c r="R594" i="7" s="1"/>
  <c r="O594" i="7"/>
  <c r="Q594" i="7" s="1"/>
  <c r="P598" i="7"/>
  <c r="R598" i="7" s="1"/>
  <c r="O598" i="7"/>
  <c r="Q598" i="7" s="1"/>
  <c r="P602" i="7"/>
  <c r="R602" i="7" s="1"/>
  <c r="O602" i="7"/>
  <c r="Q602" i="7" s="1"/>
  <c r="P606" i="7"/>
  <c r="R606" i="7" s="1"/>
  <c r="O606" i="7"/>
  <c r="Q606" i="7" s="1"/>
  <c r="P610" i="7"/>
  <c r="R610" i="7" s="1"/>
  <c r="O610" i="7"/>
  <c r="Q610" i="7" s="1"/>
  <c r="P614" i="7"/>
  <c r="R614" i="7" s="1"/>
  <c r="O614" i="7"/>
  <c r="Q614" i="7" s="1"/>
  <c r="P618" i="7"/>
  <c r="R618" i="7" s="1"/>
  <c r="O618" i="7"/>
  <c r="Q618" i="7" s="1"/>
  <c r="P622" i="7"/>
  <c r="R622" i="7" s="1"/>
  <c r="O622" i="7"/>
  <c r="Q622" i="7" s="1"/>
  <c r="P626" i="7"/>
  <c r="R626" i="7" s="1"/>
  <c r="O626" i="7"/>
  <c r="Q626" i="7" s="1"/>
  <c r="P630" i="7"/>
  <c r="R630" i="7" s="1"/>
  <c r="O630" i="7"/>
  <c r="Q630" i="7" s="1"/>
  <c r="P634" i="7"/>
  <c r="R634" i="7" s="1"/>
  <c r="O634" i="7"/>
  <c r="Q634" i="7" s="1"/>
  <c r="P638" i="7"/>
  <c r="R638" i="7" s="1"/>
  <c r="O638" i="7"/>
  <c r="Q638" i="7" s="1"/>
  <c r="P642" i="7"/>
  <c r="R642" i="7" s="1"/>
  <c r="O642" i="7"/>
  <c r="Q642" i="7" s="1"/>
  <c r="P646" i="7"/>
  <c r="R646" i="7" s="1"/>
  <c r="O646" i="7"/>
  <c r="Q646" i="7" s="1"/>
  <c r="P650" i="7"/>
  <c r="R650" i="7" s="1"/>
  <c r="O650" i="7"/>
  <c r="Q650" i="7" s="1"/>
  <c r="P654" i="7"/>
  <c r="R654" i="7" s="1"/>
  <c r="O654" i="7"/>
  <c r="Q654" i="7" s="1"/>
  <c r="P658" i="7"/>
  <c r="R658" i="7" s="1"/>
  <c r="O658" i="7"/>
  <c r="Q658" i="7" s="1"/>
  <c r="P662" i="7"/>
  <c r="R662" i="7" s="1"/>
  <c r="O662" i="7"/>
  <c r="Q662" i="7" s="1"/>
  <c r="P666" i="7"/>
  <c r="R666" i="7" s="1"/>
  <c r="O666" i="7"/>
  <c r="Q666" i="7" s="1"/>
  <c r="P670" i="7"/>
  <c r="R670" i="7" s="1"/>
  <c r="O670" i="7"/>
  <c r="Q670" i="7" s="1"/>
  <c r="P674" i="7"/>
  <c r="R674" i="7" s="1"/>
  <c r="O674" i="7"/>
  <c r="Q674" i="7" s="1"/>
  <c r="O5" i="6"/>
  <c r="Q5" i="6" s="1"/>
  <c r="P5" i="6"/>
  <c r="R5" i="6" s="1"/>
  <c r="P9" i="6"/>
  <c r="R9" i="6" s="1"/>
  <c r="O9" i="6"/>
  <c r="Q9" i="6" s="1"/>
  <c r="O13" i="6"/>
  <c r="Q13" i="6" s="1"/>
  <c r="P13" i="6"/>
  <c r="R13" i="6" s="1"/>
  <c r="O17" i="6"/>
  <c r="Q17" i="6" s="1"/>
  <c r="P17" i="6"/>
  <c r="R17" i="6" s="1"/>
  <c r="O21" i="6"/>
  <c r="Q21" i="6" s="1"/>
  <c r="P21" i="6"/>
  <c r="R21" i="6" s="1"/>
  <c r="P25" i="6"/>
  <c r="R25" i="6" s="1"/>
  <c r="O25" i="6"/>
  <c r="Q25" i="6" s="1"/>
  <c r="O29" i="6"/>
  <c r="Q29" i="6" s="1"/>
  <c r="P29" i="6"/>
  <c r="R29" i="6" s="1"/>
  <c r="O33" i="6"/>
  <c r="Q33" i="6" s="1"/>
  <c r="P33" i="6"/>
  <c r="R33" i="6" s="1"/>
  <c r="O37" i="6"/>
  <c r="Q37" i="6" s="1"/>
  <c r="P37" i="6"/>
  <c r="R37" i="6" s="1"/>
  <c r="P41" i="6"/>
  <c r="R41" i="6" s="1"/>
  <c r="O41" i="6"/>
  <c r="Q41" i="6" s="1"/>
  <c r="O45" i="6"/>
  <c r="Q45" i="6" s="1"/>
  <c r="P45" i="6"/>
  <c r="R45" i="6" s="1"/>
  <c r="O49" i="6"/>
  <c r="Q49" i="6" s="1"/>
  <c r="P49" i="6"/>
  <c r="R49" i="6" s="1"/>
  <c r="O53" i="6"/>
  <c r="Q53" i="6" s="1"/>
  <c r="P53" i="6"/>
  <c r="R53" i="6" s="1"/>
  <c r="O57" i="6"/>
  <c r="Q57" i="6" s="1"/>
  <c r="P57" i="6"/>
  <c r="R57" i="6" s="1"/>
  <c r="P61" i="6"/>
  <c r="R61" i="6" s="1"/>
  <c r="O61" i="6"/>
  <c r="Q61" i="6" s="1"/>
  <c r="O65" i="6"/>
  <c r="Q65" i="6" s="1"/>
  <c r="P65" i="6"/>
  <c r="R65" i="6" s="1"/>
  <c r="O69" i="6"/>
  <c r="Q69" i="6" s="1"/>
  <c r="P69" i="6"/>
  <c r="R69" i="6" s="1"/>
  <c r="P73" i="6"/>
  <c r="R73" i="6" s="1"/>
  <c r="O73" i="6"/>
  <c r="Q73" i="6" s="1"/>
  <c r="P77" i="6"/>
  <c r="R77" i="6" s="1"/>
  <c r="O77" i="6"/>
  <c r="Q77" i="6" s="1"/>
  <c r="O81" i="6"/>
  <c r="Q81" i="6" s="1"/>
  <c r="P81" i="6"/>
  <c r="R81" i="6" s="1"/>
  <c r="O85" i="6"/>
  <c r="Q85" i="6" s="1"/>
  <c r="P85" i="6"/>
  <c r="R85" i="6" s="1"/>
  <c r="O89" i="6"/>
  <c r="Q89" i="6" s="1"/>
  <c r="P89" i="6"/>
  <c r="R89" i="6" s="1"/>
  <c r="P93" i="6"/>
  <c r="R93" i="6" s="1"/>
  <c r="O93" i="6"/>
  <c r="Q93" i="6" s="1"/>
  <c r="O97" i="6"/>
  <c r="Q97" i="6" s="1"/>
  <c r="P97" i="6"/>
  <c r="R97" i="6" s="1"/>
  <c r="O101" i="6"/>
  <c r="Q101" i="6" s="1"/>
  <c r="P101" i="6"/>
  <c r="R101" i="6" s="1"/>
  <c r="P105" i="6"/>
  <c r="R105" i="6" s="1"/>
  <c r="O105" i="6"/>
  <c r="Q105" i="6" s="1"/>
  <c r="P109" i="6"/>
  <c r="R109" i="6" s="1"/>
  <c r="O109" i="6"/>
  <c r="Q109" i="6" s="1"/>
  <c r="O113" i="6"/>
  <c r="Q113" i="6" s="1"/>
  <c r="P113" i="6"/>
  <c r="R113" i="6" s="1"/>
  <c r="O117" i="6"/>
  <c r="Q117" i="6" s="1"/>
  <c r="P117" i="6"/>
  <c r="R117" i="6" s="1"/>
  <c r="O121" i="6"/>
  <c r="Q121" i="6" s="1"/>
  <c r="P121" i="6"/>
  <c r="R121" i="6" s="1"/>
  <c r="O125" i="6"/>
  <c r="Q125" i="6" s="1"/>
  <c r="P125" i="6"/>
  <c r="R125" i="6" s="1"/>
  <c r="P129" i="6"/>
  <c r="R129" i="6" s="1"/>
  <c r="O129" i="6"/>
  <c r="Q129" i="6" s="1"/>
  <c r="P133" i="6"/>
  <c r="R133" i="6" s="1"/>
  <c r="O133" i="6"/>
  <c r="Q133" i="6" s="1"/>
  <c r="O137" i="6"/>
  <c r="Q137" i="6" s="1"/>
  <c r="P137" i="6"/>
  <c r="R137" i="6" s="1"/>
  <c r="O141" i="6"/>
  <c r="Q141" i="6" s="1"/>
  <c r="P141" i="6"/>
  <c r="R141" i="6" s="1"/>
  <c r="O145" i="6"/>
  <c r="Q145" i="6" s="1"/>
  <c r="P145" i="6"/>
  <c r="R145" i="6" s="1"/>
  <c r="O149" i="6"/>
  <c r="Q149" i="6" s="1"/>
  <c r="P149" i="6"/>
  <c r="R149" i="6" s="1"/>
  <c r="O153" i="6"/>
  <c r="Q153" i="6" s="1"/>
  <c r="P153" i="6"/>
  <c r="R153" i="6" s="1"/>
  <c r="O157" i="6"/>
  <c r="Q157" i="6" s="1"/>
  <c r="P157" i="6"/>
  <c r="R157" i="6" s="1"/>
  <c r="O161" i="6"/>
  <c r="Q161" i="6" s="1"/>
  <c r="P161" i="6"/>
  <c r="R161" i="6" s="1"/>
  <c r="O165" i="6"/>
  <c r="Q165" i="6" s="1"/>
  <c r="P165" i="6"/>
  <c r="R165" i="6" s="1"/>
  <c r="O169" i="6"/>
  <c r="Q169" i="6" s="1"/>
  <c r="P169" i="6"/>
  <c r="R169" i="6" s="1"/>
  <c r="O173" i="6"/>
  <c r="Q173" i="6" s="1"/>
  <c r="P173" i="6"/>
  <c r="R173" i="6" s="1"/>
  <c r="P177" i="6"/>
  <c r="R177" i="6" s="1"/>
  <c r="O177" i="6"/>
  <c r="Q177" i="6" s="1"/>
  <c r="O181" i="6"/>
  <c r="Q181" i="6" s="1"/>
  <c r="P181" i="6"/>
  <c r="R181" i="6" s="1"/>
  <c r="O185" i="6"/>
  <c r="Q185" i="6" s="1"/>
  <c r="P185" i="6"/>
  <c r="R185" i="6" s="1"/>
  <c r="O189" i="6"/>
  <c r="Q189" i="6" s="1"/>
  <c r="P189" i="6"/>
  <c r="R189" i="6" s="1"/>
  <c r="P193" i="6"/>
  <c r="R193" i="6" s="1"/>
  <c r="O193" i="6"/>
  <c r="Q193" i="6" s="1"/>
  <c r="P197" i="6"/>
  <c r="R197" i="6" s="1"/>
  <c r="O197" i="6"/>
  <c r="Q197" i="6" s="1"/>
  <c r="O201" i="6"/>
  <c r="Q201" i="6" s="1"/>
  <c r="P201" i="6"/>
  <c r="R201" i="6" s="1"/>
  <c r="O205" i="6"/>
  <c r="Q205" i="6" s="1"/>
  <c r="P205" i="6"/>
  <c r="R205" i="6" s="1"/>
  <c r="O209" i="6"/>
  <c r="Q209" i="6" s="1"/>
  <c r="P209" i="6"/>
  <c r="R209" i="6" s="1"/>
  <c r="O213" i="6"/>
  <c r="Q213" i="6" s="1"/>
  <c r="P213" i="6"/>
  <c r="R213" i="6" s="1"/>
  <c r="O217" i="6"/>
  <c r="Q217" i="6" s="1"/>
  <c r="P217" i="6"/>
  <c r="R217" i="6" s="1"/>
  <c r="O221" i="6"/>
  <c r="Q221" i="6" s="1"/>
  <c r="P221" i="6"/>
  <c r="R221" i="6" s="1"/>
  <c r="O225" i="6"/>
  <c r="Q225" i="6" s="1"/>
  <c r="P225" i="6"/>
  <c r="R225" i="6" s="1"/>
  <c r="O229" i="6"/>
  <c r="Q229" i="6" s="1"/>
  <c r="P229" i="6"/>
  <c r="R229" i="6" s="1"/>
  <c r="O233" i="6"/>
  <c r="Q233" i="6" s="1"/>
  <c r="P233" i="6"/>
  <c r="R233" i="6" s="1"/>
  <c r="O237" i="6"/>
  <c r="Q237" i="6" s="1"/>
  <c r="P237" i="6"/>
  <c r="R237" i="6" s="1"/>
  <c r="O241" i="6"/>
  <c r="Q241" i="6" s="1"/>
  <c r="P241" i="6"/>
  <c r="R241" i="6" s="1"/>
  <c r="P245" i="6"/>
  <c r="R245" i="6" s="1"/>
  <c r="O245" i="6"/>
  <c r="Q245" i="6" s="1"/>
  <c r="O249" i="6"/>
  <c r="Q249" i="6" s="1"/>
  <c r="P249" i="6"/>
  <c r="R249" i="6" s="1"/>
  <c r="O253" i="6"/>
  <c r="Q253" i="6" s="1"/>
  <c r="P253" i="6"/>
  <c r="R253" i="6" s="1"/>
  <c r="P257" i="6"/>
  <c r="R257" i="6" s="1"/>
  <c r="O257" i="6"/>
  <c r="Q257" i="6" s="1"/>
  <c r="P261" i="6"/>
  <c r="R261" i="6" s="1"/>
  <c r="O261" i="6"/>
  <c r="Q261" i="6" s="1"/>
  <c r="O265" i="6"/>
  <c r="Q265" i="6" s="1"/>
  <c r="P265" i="6"/>
  <c r="R265" i="6" s="1"/>
  <c r="O269" i="6"/>
  <c r="Q269" i="6" s="1"/>
  <c r="P269" i="6"/>
  <c r="R269" i="6" s="1"/>
  <c r="O273" i="6"/>
  <c r="Q273" i="6" s="1"/>
  <c r="P273" i="6"/>
  <c r="R273" i="6" s="1"/>
  <c r="O277" i="6"/>
  <c r="Q277" i="6" s="1"/>
  <c r="P277" i="6"/>
  <c r="R277" i="6" s="1"/>
  <c r="O281" i="6"/>
  <c r="Q281" i="6" s="1"/>
  <c r="P281" i="6"/>
  <c r="R281" i="6" s="1"/>
  <c r="O285" i="6"/>
  <c r="Q285" i="6" s="1"/>
  <c r="P285" i="6"/>
  <c r="R285" i="6" s="1"/>
  <c r="O289" i="6"/>
  <c r="Q289" i="6" s="1"/>
  <c r="P289" i="6"/>
  <c r="R289" i="6" s="1"/>
  <c r="O294" i="6"/>
  <c r="Q294" i="6" s="1"/>
  <c r="P294" i="6"/>
  <c r="R294" i="6" s="1"/>
  <c r="O298" i="6"/>
  <c r="Q298" i="6" s="1"/>
  <c r="P298" i="6"/>
  <c r="R298" i="6" s="1"/>
  <c r="O302" i="6"/>
  <c r="Q302" i="6" s="1"/>
  <c r="P302" i="6"/>
  <c r="R302" i="6" s="1"/>
  <c r="P306" i="6"/>
  <c r="R306" i="6" s="1"/>
  <c r="O306" i="6"/>
  <c r="Q306" i="6" s="1"/>
  <c r="P310" i="6"/>
  <c r="R310" i="6" s="1"/>
  <c r="O310" i="6"/>
  <c r="Q310" i="6" s="1"/>
  <c r="O314" i="6"/>
  <c r="Q314" i="6" s="1"/>
  <c r="P314" i="6"/>
  <c r="R314" i="6" s="1"/>
  <c r="O318" i="6"/>
  <c r="Q318" i="6" s="1"/>
  <c r="P318" i="6"/>
  <c r="R318" i="6" s="1"/>
  <c r="P322" i="6"/>
  <c r="R322" i="6" s="1"/>
  <c r="O322" i="6"/>
  <c r="Q322" i="6" s="1"/>
  <c r="O326" i="6"/>
  <c r="Q326" i="6" s="1"/>
  <c r="P326" i="6"/>
  <c r="R326" i="6" s="1"/>
  <c r="O330" i="6"/>
  <c r="Q330" i="6" s="1"/>
  <c r="P330" i="6"/>
  <c r="R330" i="6" s="1"/>
  <c r="O334" i="6"/>
  <c r="Q334" i="6" s="1"/>
  <c r="P334" i="6"/>
  <c r="R334" i="6" s="1"/>
  <c r="O338" i="6"/>
  <c r="Q338" i="6" s="1"/>
  <c r="P338" i="6"/>
  <c r="R338" i="6" s="1"/>
  <c r="O342" i="6"/>
  <c r="Q342" i="6" s="1"/>
  <c r="P342" i="6"/>
  <c r="R342" i="6" s="1"/>
  <c r="P346" i="6"/>
  <c r="R346" i="6" s="1"/>
  <c r="O346" i="6"/>
  <c r="Q346" i="6" s="1"/>
  <c r="O350" i="6"/>
  <c r="Q350" i="6" s="1"/>
  <c r="P350" i="6"/>
  <c r="R350" i="6" s="1"/>
  <c r="P354" i="6"/>
  <c r="R354" i="6" s="1"/>
  <c r="O354" i="6"/>
  <c r="Q354" i="6" s="1"/>
  <c r="O358" i="6"/>
  <c r="Q358" i="6" s="1"/>
  <c r="P358" i="6"/>
  <c r="R358" i="6" s="1"/>
  <c r="O362" i="6"/>
  <c r="Q362" i="6" s="1"/>
  <c r="P362" i="6"/>
  <c r="R362" i="6" s="1"/>
  <c r="O366" i="6"/>
  <c r="Q366" i="6" s="1"/>
  <c r="P366" i="6"/>
  <c r="R366" i="6" s="1"/>
  <c r="O370" i="6"/>
  <c r="Q370" i="6" s="1"/>
  <c r="P370" i="6"/>
  <c r="R370" i="6" s="1"/>
  <c r="P374" i="6"/>
  <c r="R374" i="6" s="1"/>
  <c r="O374" i="6"/>
  <c r="Q374" i="6" s="1"/>
  <c r="P378" i="6"/>
  <c r="R378" i="6" s="1"/>
  <c r="O378" i="6"/>
  <c r="Q378" i="6" s="1"/>
  <c r="O382" i="6"/>
  <c r="Q382" i="6" s="1"/>
  <c r="P382" i="6"/>
  <c r="R382" i="6" s="1"/>
  <c r="P386" i="6"/>
  <c r="R386" i="6" s="1"/>
  <c r="O386" i="6"/>
  <c r="Q386" i="6" s="1"/>
  <c r="O390" i="6"/>
  <c r="Q390" i="6" s="1"/>
  <c r="P390" i="6"/>
  <c r="R390" i="6" s="1"/>
  <c r="O394" i="6"/>
  <c r="Q394" i="6" s="1"/>
  <c r="P394" i="6"/>
  <c r="R394" i="6" s="1"/>
  <c r="O398" i="6"/>
  <c r="Q398" i="6" s="1"/>
  <c r="P398" i="6"/>
  <c r="R398" i="6" s="1"/>
  <c r="O402" i="6"/>
  <c r="Q402" i="6" s="1"/>
  <c r="P402" i="6"/>
  <c r="R402" i="6" s="1"/>
  <c r="O406" i="6"/>
  <c r="Q406" i="6" s="1"/>
  <c r="P406" i="6"/>
  <c r="R406" i="6" s="1"/>
  <c r="P410" i="6"/>
  <c r="R410" i="6" s="1"/>
  <c r="O410" i="6"/>
  <c r="Q410" i="6" s="1"/>
  <c r="O414" i="6"/>
  <c r="Q414" i="6" s="1"/>
  <c r="P414" i="6"/>
  <c r="R414" i="6" s="1"/>
  <c r="P418" i="6"/>
  <c r="R418" i="6" s="1"/>
  <c r="O418" i="6"/>
  <c r="Q418" i="6" s="1"/>
  <c r="O422" i="6"/>
  <c r="Q422" i="6" s="1"/>
  <c r="P422" i="6"/>
  <c r="R422" i="6" s="1"/>
  <c r="O426" i="6"/>
  <c r="Q426" i="6" s="1"/>
  <c r="P426" i="6"/>
  <c r="R426" i="6" s="1"/>
  <c r="O430" i="6"/>
  <c r="Q430" i="6" s="1"/>
  <c r="P430" i="6"/>
  <c r="R430" i="6" s="1"/>
  <c r="O434" i="6"/>
  <c r="Q434" i="6" s="1"/>
  <c r="P434" i="6"/>
  <c r="R434" i="6" s="1"/>
  <c r="O438" i="6"/>
  <c r="Q438" i="6" s="1"/>
  <c r="P438" i="6"/>
  <c r="R438" i="6" s="1"/>
  <c r="P442" i="6"/>
  <c r="R442" i="6" s="1"/>
  <c r="O442" i="6"/>
  <c r="Q442" i="6" s="1"/>
  <c r="O446" i="6"/>
  <c r="Q446" i="6" s="1"/>
  <c r="P446" i="6"/>
  <c r="R446" i="6" s="1"/>
  <c r="P450" i="6"/>
  <c r="R450" i="6" s="1"/>
  <c r="O450" i="6"/>
  <c r="Q450" i="6" s="1"/>
  <c r="O454" i="6"/>
  <c r="Q454" i="6" s="1"/>
  <c r="P454" i="6"/>
  <c r="R454" i="6" s="1"/>
  <c r="O458" i="6"/>
  <c r="Q458" i="6" s="1"/>
  <c r="P458" i="6"/>
  <c r="R458" i="6" s="1"/>
  <c r="O462" i="6"/>
  <c r="Q462" i="6" s="1"/>
  <c r="P462" i="6"/>
  <c r="R462" i="6" s="1"/>
  <c r="O466" i="6"/>
  <c r="Q466" i="6" s="1"/>
  <c r="P466" i="6"/>
  <c r="R466" i="6" s="1"/>
  <c r="O470" i="6"/>
  <c r="Q470" i="6" s="1"/>
  <c r="P470" i="6"/>
  <c r="R470" i="6" s="1"/>
  <c r="O474" i="6"/>
  <c r="Q474" i="6" s="1"/>
  <c r="P474" i="6"/>
  <c r="R474" i="6" s="1"/>
  <c r="P478" i="6"/>
  <c r="R478" i="6" s="1"/>
  <c r="O478" i="6"/>
  <c r="Q478" i="6" s="1"/>
  <c r="O482" i="6"/>
  <c r="Q482" i="6" s="1"/>
  <c r="P482" i="6"/>
  <c r="R482" i="6" s="1"/>
  <c r="P486" i="6"/>
  <c r="R486" i="6" s="1"/>
  <c r="O486" i="6"/>
  <c r="Q486" i="6" s="1"/>
  <c r="O490" i="6"/>
  <c r="Q490" i="6" s="1"/>
  <c r="P490" i="6"/>
  <c r="R490" i="6" s="1"/>
  <c r="O494" i="6"/>
  <c r="Q494" i="6" s="1"/>
  <c r="P494" i="6"/>
  <c r="R494" i="6" s="1"/>
  <c r="O498" i="6"/>
  <c r="Q498" i="6" s="1"/>
  <c r="P498" i="6"/>
  <c r="R498" i="6" s="1"/>
  <c r="O502" i="6"/>
  <c r="Q502" i="6" s="1"/>
  <c r="P502" i="6"/>
  <c r="R502" i="6" s="1"/>
  <c r="O506" i="6"/>
  <c r="Q506" i="6" s="1"/>
  <c r="P506" i="6"/>
  <c r="R506" i="6" s="1"/>
  <c r="P510" i="6"/>
  <c r="R510" i="6" s="1"/>
  <c r="O510" i="6"/>
  <c r="Q510" i="6" s="1"/>
  <c r="O514" i="6"/>
  <c r="Q514" i="6" s="1"/>
  <c r="P514" i="6"/>
  <c r="R514" i="6" s="1"/>
  <c r="P518" i="6"/>
  <c r="R518" i="6" s="1"/>
  <c r="O518" i="6"/>
  <c r="Q518" i="6" s="1"/>
  <c r="O522" i="6"/>
  <c r="Q522" i="6" s="1"/>
  <c r="P522" i="6"/>
  <c r="R522" i="6" s="1"/>
  <c r="O526" i="6"/>
  <c r="Q526" i="6" s="1"/>
  <c r="P526" i="6"/>
  <c r="R526" i="6" s="1"/>
  <c r="O530" i="6"/>
  <c r="Q530" i="6" s="1"/>
  <c r="P530" i="6"/>
  <c r="R530" i="6" s="1"/>
  <c r="O534" i="6"/>
  <c r="Q534" i="6" s="1"/>
  <c r="P534" i="6"/>
  <c r="R534" i="6" s="1"/>
  <c r="O538" i="6"/>
  <c r="Q538" i="6" s="1"/>
  <c r="P538" i="6"/>
  <c r="R538" i="6" s="1"/>
  <c r="P542" i="6"/>
  <c r="R542" i="6" s="1"/>
  <c r="O542" i="6"/>
  <c r="Q542" i="6" s="1"/>
  <c r="P546" i="6"/>
  <c r="R546" i="6" s="1"/>
  <c r="O546" i="6"/>
  <c r="Q546" i="6" s="1"/>
  <c r="O550" i="6"/>
  <c r="Q550" i="6" s="1"/>
  <c r="P550" i="6"/>
  <c r="R550" i="6" s="1"/>
  <c r="O554" i="6"/>
  <c r="Q554" i="6" s="1"/>
  <c r="P554" i="6"/>
  <c r="R554" i="6" s="1"/>
  <c r="O558" i="6"/>
  <c r="Q558" i="6" s="1"/>
  <c r="P558" i="6"/>
  <c r="R558" i="6" s="1"/>
  <c r="P562" i="6"/>
  <c r="R562" i="6" s="1"/>
  <c r="O562" i="6"/>
  <c r="Q562" i="6" s="1"/>
  <c r="O566" i="6"/>
  <c r="Q566" i="6" s="1"/>
  <c r="P566" i="6"/>
  <c r="R566" i="6" s="1"/>
  <c r="O570" i="6"/>
  <c r="Q570" i="6" s="1"/>
  <c r="P570" i="6"/>
  <c r="R570" i="6" s="1"/>
  <c r="O574" i="6"/>
  <c r="Q574" i="6" s="1"/>
  <c r="P574" i="6"/>
  <c r="R574" i="6" s="1"/>
  <c r="O578" i="6"/>
  <c r="Q578" i="6" s="1"/>
  <c r="P578" i="6"/>
  <c r="R578" i="6" s="1"/>
  <c r="O582" i="6"/>
  <c r="Q582" i="6" s="1"/>
  <c r="P582" i="6"/>
  <c r="R582" i="6" s="1"/>
  <c r="O586" i="6"/>
  <c r="Q586" i="6" s="1"/>
  <c r="P586" i="6"/>
  <c r="R586" i="6" s="1"/>
  <c r="P590" i="6"/>
  <c r="R590" i="6" s="1"/>
  <c r="O590" i="6"/>
  <c r="Q590" i="6" s="1"/>
  <c r="O594" i="6"/>
  <c r="Q594" i="6" s="1"/>
  <c r="P594" i="6"/>
  <c r="R594" i="6" s="1"/>
  <c r="O598" i="6"/>
  <c r="Q598" i="6" s="1"/>
  <c r="P598" i="6"/>
  <c r="R598" i="6" s="1"/>
  <c r="O602" i="6"/>
  <c r="Q602" i="6" s="1"/>
  <c r="P602" i="6"/>
  <c r="R602" i="6" s="1"/>
  <c r="P606" i="6"/>
  <c r="R606" i="6" s="1"/>
  <c r="O606" i="6"/>
  <c r="Q606" i="6" s="1"/>
  <c r="P610" i="6"/>
  <c r="R610" i="6" s="1"/>
  <c r="O610" i="6"/>
  <c r="Q610" i="6" s="1"/>
  <c r="O614" i="6"/>
  <c r="Q614" i="6" s="1"/>
  <c r="P614" i="6"/>
  <c r="R614" i="6" s="1"/>
  <c r="O618" i="6"/>
  <c r="Q618" i="6" s="1"/>
  <c r="P618" i="6"/>
  <c r="R618" i="6" s="1"/>
  <c r="O622" i="6"/>
  <c r="Q622" i="6" s="1"/>
  <c r="P622" i="6"/>
  <c r="R622" i="6" s="1"/>
  <c r="P626" i="6"/>
  <c r="R626" i="6" s="1"/>
  <c r="O626" i="6"/>
  <c r="Q626" i="6" s="1"/>
  <c r="O630" i="6"/>
  <c r="Q630" i="6" s="1"/>
  <c r="P630" i="6"/>
  <c r="R630" i="6" s="1"/>
  <c r="O634" i="6"/>
  <c r="Q634" i="6" s="1"/>
  <c r="P634" i="6"/>
  <c r="R634" i="6" s="1"/>
  <c r="P638" i="6"/>
  <c r="R638" i="6" s="1"/>
  <c r="O638" i="6"/>
  <c r="Q638" i="6" s="1"/>
  <c r="O642" i="6"/>
  <c r="Q642" i="6" s="1"/>
  <c r="P642" i="6"/>
  <c r="R642" i="6" s="1"/>
  <c r="P646" i="6"/>
  <c r="R646" i="6" s="1"/>
  <c r="O646" i="6"/>
  <c r="Q646" i="6" s="1"/>
  <c r="O650" i="6"/>
  <c r="Q650" i="6" s="1"/>
  <c r="P650" i="6"/>
  <c r="R650" i="6" s="1"/>
  <c r="O654" i="6"/>
  <c r="Q654" i="6" s="1"/>
  <c r="P654" i="6"/>
  <c r="R654" i="6" s="1"/>
  <c r="O658" i="6"/>
  <c r="Q658" i="6" s="1"/>
  <c r="P658" i="6"/>
  <c r="R658" i="6" s="1"/>
  <c r="O662" i="6"/>
  <c r="Q662" i="6" s="1"/>
  <c r="P662" i="6"/>
  <c r="R662" i="6" s="1"/>
  <c r="O666" i="6"/>
  <c r="Q666" i="6" s="1"/>
  <c r="P666" i="6"/>
  <c r="R666" i="6" s="1"/>
  <c r="O670" i="6"/>
  <c r="Q670" i="6" s="1"/>
  <c r="P670" i="6"/>
  <c r="R670" i="6" s="1"/>
  <c r="O674" i="6"/>
  <c r="Q674" i="6" s="1"/>
  <c r="P674" i="6"/>
  <c r="R674" i="6" s="1"/>
  <c r="P2" i="6"/>
  <c r="R2" i="6" s="1"/>
  <c r="O2" i="6"/>
  <c r="Q2" i="6" s="1"/>
  <c r="P6" i="6"/>
  <c r="R6" i="6" s="1"/>
  <c r="O6" i="6"/>
  <c r="Q6" i="6" s="1"/>
  <c r="O10" i="6"/>
  <c r="Q10" i="6" s="1"/>
  <c r="P10" i="6"/>
  <c r="R10" i="6" s="1"/>
  <c r="O14" i="6"/>
  <c r="Q14" i="6" s="1"/>
  <c r="P14" i="6"/>
  <c r="R14" i="6" s="1"/>
  <c r="O18" i="6"/>
  <c r="Q18" i="6" s="1"/>
  <c r="P18" i="6"/>
  <c r="R18" i="6" s="1"/>
  <c r="P22" i="6"/>
  <c r="R22" i="6" s="1"/>
  <c r="O22" i="6"/>
  <c r="Q22" i="6" s="1"/>
  <c r="O26" i="6"/>
  <c r="Q26" i="6" s="1"/>
  <c r="P26" i="6"/>
  <c r="R26" i="6" s="1"/>
  <c r="O30" i="6"/>
  <c r="Q30" i="6" s="1"/>
  <c r="P30" i="6"/>
  <c r="R30" i="6" s="1"/>
  <c r="O34" i="6"/>
  <c r="Q34" i="6" s="1"/>
  <c r="P34" i="6"/>
  <c r="R34" i="6" s="1"/>
  <c r="P38" i="6"/>
  <c r="R38" i="6" s="1"/>
  <c r="O38" i="6"/>
  <c r="Q38" i="6" s="1"/>
  <c r="O42" i="6"/>
  <c r="Q42" i="6" s="1"/>
  <c r="P42" i="6"/>
  <c r="R42" i="6" s="1"/>
  <c r="O46" i="6"/>
  <c r="Q46" i="6" s="1"/>
  <c r="P46" i="6"/>
  <c r="R46" i="6" s="1"/>
  <c r="O50" i="6"/>
  <c r="Q50" i="6" s="1"/>
  <c r="P50" i="6"/>
  <c r="R50" i="6" s="1"/>
  <c r="P54" i="6"/>
  <c r="R54" i="6" s="1"/>
  <c r="O54" i="6"/>
  <c r="Q54" i="6" s="1"/>
  <c r="P58" i="6"/>
  <c r="R58" i="6" s="1"/>
  <c r="O58" i="6"/>
  <c r="Q58" i="6" s="1"/>
  <c r="O62" i="6"/>
  <c r="Q62" i="6" s="1"/>
  <c r="P62" i="6"/>
  <c r="R62" i="6" s="1"/>
  <c r="O66" i="6"/>
  <c r="Q66" i="6" s="1"/>
  <c r="P66" i="6"/>
  <c r="R66" i="6" s="1"/>
  <c r="O70" i="6"/>
  <c r="Q70" i="6" s="1"/>
  <c r="P70" i="6"/>
  <c r="R70" i="6" s="1"/>
  <c r="P74" i="6"/>
  <c r="R74" i="6" s="1"/>
  <c r="O74" i="6"/>
  <c r="Q74" i="6" s="1"/>
  <c r="O78" i="6"/>
  <c r="Q78" i="6" s="1"/>
  <c r="P78" i="6"/>
  <c r="R78" i="6" s="1"/>
  <c r="O82" i="6"/>
  <c r="Q82" i="6" s="1"/>
  <c r="P82" i="6"/>
  <c r="R82" i="6" s="1"/>
  <c r="P86" i="6"/>
  <c r="R86" i="6" s="1"/>
  <c r="O86" i="6"/>
  <c r="Q86" i="6" s="1"/>
  <c r="P90" i="6"/>
  <c r="R90" i="6" s="1"/>
  <c r="O90" i="6"/>
  <c r="Q90" i="6" s="1"/>
  <c r="O94" i="6"/>
  <c r="Q94" i="6" s="1"/>
  <c r="P94" i="6"/>
  <c r="R94" i="6" s="1"/>
  <c r="O98" i="6"/>
  <c r="Q98" i="6" s="1"/>
  <c r="P98" i="6"/>
  <c r="R98" i="6" s="1"/>
  <c r="O102" i="6"/>
  <c r="Q102" i="6" s="1"/>
  <c r="P102" i="6"/>
  <c r="R102" i="6" s="1"/>
  <c r="P106" i="6"/>
  <c r="R106" i="6" s="1"/>
  <c r="O106" i="6"/>
  <c r="Q106" i="6" s="1"/>
  <c r="O110" i="6"/>
  <c r="Q110" i="6" s="1"/>
  <c r="P110" i="6"/>
  <c r="R110" i="6" s="1"/>
  <c r="O114" i="6"/>
  <c r="Q114" i="6" s="1"/>
  <c r="P114" i="6"/>
  <c r="R114" i="6" s="1"/>
  <c r="P118" i="6"/>
  <c r="R118" i="6" s="1"/>
  <c r="O118" i="6"/>
  <c r="Q118" i="6" s="1"/>
  <c r="P122" i="6"/>
  <c r="R122" i="6" s="1"/>
  <c r="O122" i="6"/>
  <c r="Q122" i="6" s="1"/>
  <c r="O126" i="6"/>
  <c r="Q126" i="6" s="1"/>
  <c r="P126" i="6"/>
  <c r="R126" i="6" s="1"/>
  <c r="O130" i="6"/>
  <c r="Q130" i="6" s="1"/>
  <c r="P130" i="6"/>
  <c r="R130" i="6" s="1"/>
  <c r="O134" i="6"/>
  <c r="Q134" i="6" s="1"/>
  <c r="P134" i="6"/>
  <c r="R134" i="6" s="1"/>
  <c r="O138" i="6"/>
  <c r="Q138" i="6" s="1"/>
  <c r="P138" i="6"/>
  <c r="R138" i="6" s="1"/>
  <c r="O142" i="6"/>
  <c r="Q142" i="6" s="1"/>
  <c r="P142" i="6"/>
  <c r="R142" i="6" s="1"/>
  <c r="O146" i="6"/>
  <c r="Q146" i="6" s="1"/>
  <c r="P146" i="6"/>
  <c r="R146" i="6" s="1"/>
  <c r="O150" i="6"/>
  <c r="Q150" i="6" s="1"/>
  <c r="P150" i="6"/>
  <c r="R150" i="6" s="1"/>
  <c r="O154" i="6"/>
  <c r="Q154" i="6" s="1"/>
  <c r="P154" i="6"/>
  <c r="R154" i="6" s="1"/>
  <c r="O158" i="6"/>
  <c r="Q158" i="6" s="1"/>
  <c r="P158" i="6"/>
  <c r="R158" i="6" s="1"/>
  <c r="P162" i="6"/>
  <c r="R162" i="6" s="1"/>
  <c r="O162" i="6"/>
  <c r="Q162" i="6" s="1"/>
  <c r="O166" i="6"/>
  <c r="Q166" i="6" s="1"/>
  <c r="P166" i="6"/>
  <c r="R166" i="6" s="1"/>
  <c r="O170" i="6"/>
  <c r="Q170" i="6" s="1"/>
  <c r="P170" i="6"/>
  <c r="R170" i="6" s="1"/>
  <c r="O174" i="6"/>
  <c r="Q174" i="6" s="1"/>
  <c r="P174" i="6"/>
  <c r="R174" i="6" s="1"/>
  <c r="P178" i="6"/>
  <c r="R178" i="6" s="1"/>
  <c r="O178" i="6"/>
  <c r="Q178" i="6" s="1"/>
  <c r="P182" i="6"/>
  <c r="R182" i="6" s="1"/>
  <c r="O182" i="6"/>
  <c r="Q182" i="6" s="1"/>
  <c r="O186" i="6"/>
  <c r="Q186" i="6" s="1"/>
  <c r="P186" i="6"/>
  <c r="R186" i="6" s="1"/>
  <c r="O190" i="6"/>
  <c r="Q190" i="6" s="1"/>
  <c r="P190" i="6"/>
  <c r="R190" i="6" s="1"/>
  <c r="O194" i="6"/>
  <c r="Q194" i="6" s="1"/>
  <c r="P194" i="6"/>
  <c r="R194" i="6" s="1"/>
  <c r="O198" i="6"/>
  <c r="Q198" i="6" s="1"/>
  <c r="P198" i="6"/>
  <c r="R198" i="6" s="1"/>
  <c r="O202" i="6"/>
  <c r="Q202" i="6" s="1"/>
  <c r="P202" i="6"/>
  <c r="R202" i="6" s="1"/>
  <c r="O206" i="6"/>
  <c r="Q206" i="6" s="1"/>
  <c r="P206" i="6"/>
  <c r="R206" i="6" s="1"/>
  <c r="O210" i="6"/>
  <c r="Q210" i="6" s="1"/>
  <c r="P210" i="6"/>
  <c r="R210" i="6" s="1"/>
  <c r="O214" i="6"/>
  <c r="Q214" i="6" s="1"/>
  <c r="P214" i="6"/>
  <c r="R214" i="6" s="1"/>
  <c r="O218" i="6"/>
  <c r="Q218" i="6" s="1"/>
  <c r="P218" i="6"/>
  <c r="R218" i="6" s="1"/>
  <c r="O222" i="6"/>
  <c r="Q222" i="6" s="1"/>
  <c r="P222" i="6"/>
  <c r="R222" i="6" s="1"/>
  <c r="O226" i="6"/>
  <c r="Q226" i="6" s="1"/>
  <c r="P226" i="6"/>
  <c r="R226" i="6" s="1"/>
  <c r="P230" i="6"/>
  <c r="R230" i="6" s="1"/>
  <c r="O230" i="6"/>
  <c r="Q230" i="6" s="1"/>
  <c r="O234" i="6"/>
  <c r="Q234" i="6" s="1"/>
  <c r="P234" i="6"/>
  <c r="R234" i="6" s="1"/>
  <c r="O238" i="6"/>
  <c r="Q238" i="6" s="1"/>
  <c r="P238" i="6"/>
  <c r="R238" i="6" s="1"/>
  <c r="P242" i="6"/>
  <c r="R242" i="6" s="1"/>
  <c r="O242" i="6"/>
  <c r="Q242" i="6" s="1"/>
  <c r="P246" i="6"/>
  <c r="R246" i="6" s="1"/>
  <c r="O246" i="6"/>
  <c r="Q246" i="6" s="1"/>
  <c r="O250" i="6"/>
  <c r="Q250" i="6" s="1"/>
  <c r="P250" i="6"/>
  <c r="R250" i="6" s="1"/>
  <c r="O254" i="6"/>
  <c r="Q254" i="6" s="1"/>
  <c r="P254" i="6"/>
  <c r="R254" i="6" s="1"/>
  <c r="O258" i="6"/>
  <c r="Q258" i="6" s="1"/>
  <c r="P258" i="6"/>
  <c r="R258" i="6" s="1"/>
  <c r="O262" i="6"/>
  <c r="Q262" i="6" s="1"/>
  <c r="P262" i="6"/>
  <c r="R262" i="6" s="1"/>
  <c r="O266" i="6"/>
  <c r="Q266" i="6" s="1"/>
  <c r="P266" i="6"/>
  <c r="R266" i="6" s="1"/>
  <c r="O270" i="6"/>
  <c r="Q270" i="6" s="1"/>
  <c r="P270" i="6"/>
  <c r="R270" i="6" s="1"/>
  <c r="O274" i="6"/>
  <c r="Q274" i="6" s="1"/>
  <c r="P274" i="6"/>
  <c r="R274" i="6" s="1"/>
  <c r="O278" i="6"/>
  <c r="Q278" i="6" s="1"/>
  <c r="P278" i="6"/>
  <c r="R278" i="6" s="1"/>
  <c r="O282" i="6"/>
  <c r="Q282" i="6" s="1"/>
  <c r="P282" i="6"/>
  <c r="R282" i="6" s="1"/>
  <c r="O286" i="6"/>
  <c r="Q286" i="6" s="1"/>
  <c r="P286" i="6"/>
  <c r="R286" i="6" s="1"/>
  <c r="P290" i="6"/>
  <c r="R290" i="6" s="1"/>
  <c r="O290" i="6"/>
  <c r="Q290" i="6" s="1"/>
  <c r="P295" i="6"/>
  <c r="R295" i="6" s="1"/>
  <c r="O295" i="6"/>
  <c r="Q295" i="6" s="1"/>
  <c r="O299" i="6"/>
  <c r="Q299" i="6" s="1"/>
  <c r="P299" i="6"/>
  <c r="R299" i="6" s="1"/>
  <c r="O303" i="6"/>
  <c r="Q303" i="6" s="1"/>
  <c r="P303" i="6"/>
  <c r="R303" i="6" s="1"/>
  <c r="P307" i="6"/>
  <c r="R307" i="6" s="1"/>
  <c r="O307" i="6"/>
  <c r="Q307" i="6" s="1"/>
  <c r="P311" i="6"/>
  <c r="R311" i="6" s="1"/>
  <c r="O311" i="6"/>
  <c r="Q311" i="6" s="1"/>
  <c r="O315" i="6"/>
  <c r="Q315" i="6" s="1"/>
  <c r="P315" i="6"/>
  <c r="R315" i="6" s="1"/>
  <c r="O319" i="6"/>
  <c r="Q319" i="6" s="1"/>
  <c r="P319" i="6"/>
  <c r="R319" i="6" s="1"/>
  <c r="O323" i="6"/>
  <c r="Q323" i="6" s="1"/>
  <c r="P323" i="6"/>
  <c r="R323" i="6" s="1"/>
  <c r="O327" i="6"/>
  <c r="Q327" i="6" s="1"/>
  <c r="P327" i="6"/>
  <c r="R327" i="6" s="1"/>
  <c r="O331" i="6"/>
  <c r="Q331" i="6" s="1"/>
  <c r="P331" i="6"/>
  <c r="R331" i="6" s="1"/>
  <c r="O335" i="6"/>
  <c r="Q335" i="6" s="1"/>
  <c r="P335" i="6"/>
  <c r="R335" i="6" s="1"/>
  <c r="P339" i="6"/>
  <c r="R339" i="6" s="1"/>
  <c r="O339" i="6"/>
  <c r="Q339" i="6" s="1"/>
  <c r="O343" i="6"/>
  <c r="Q343" i="6" s="1"/>
  <c r="P343" i="6"/>
  <c r="R343" i="6" s="1"/>
  <c r="P347" i="6"/>
  <c r="R347" i="6" s="1"/>
  <c r="O347" i="6"/>
  <c r="Q347" i="6" s="1"/>
  <c r="O351" i="6"/>
  <c r="Q351" i="6" s="1"/>
  <c r="P351" i="6"/>
  <c r="R351" i="6" s="1"/>
  <c r="O355" i="6"/>
  <c r="Q355" i="6" s="1"/>
  <c r="P355" i="6"/>
  <c r="R355" i="6" s="1"/>
  <c r="O359" i="6"/>
  <c r="Q359" i="6" s="1"/>
  <c r="P359" i="6"/>
  <c r="R359" i="6" s="1"/>
  <c r="O363" i="6"/>
  <c r="Q363" i="6" s="1"/>
  <c r="P363" i="6"/>
  <c r="R363" i="6" s="1"/>
  <c r="P367" i="6"/>
  <c r="R367" i="6" s="1"/>
  <c r="O367" i="6"/>
  <c r="Q367" i="6" s="1"/>
  <c r="P371" i="6"/>
  <c r="R371" i="6" s="1"/>
  <c r="O371" i="6"/>
  <c r="Q371" i="6" s="1"/>
  <c r="O375" i="6"/>
  <c r="Q375" i="6" s="1"/>
  <c r="P375" i="6"/>
  <c r="R375" i="6" s="1"/>
  <c r="P379" i="6"/>
  <c r="R379" i="6" s="1"/>
  <c r="O379" i="6"/>
  <c r="Q379" i="6" s="1"/>
  <c r="O383" i="6"/>
  <c r="Q383" i="6" s="1"/>
  <c r="P383" i="6"/>
  <c r="R383" i="6" s="1"/>
  <c r="O387" i="6"/>
  <c r="Q387" i="6" s="1"/>
  <c r="P387" i="6"/>
  <c r="R387" i="6" s="1"/>
  <c r="O391" i="6"/>
  <c r="Q391" i="6" s="1"/>
  <c r="P391" i="6"/>
  <c r="R391" i="6" s="1"/>
  <c r="O395" i="6"/>
  <c r="Q395" i="6" s="1"/>
  <c r="P395" i="6"/>
  <c r="R395" i="6" s="1"/>
  <c r="O399" i="6"/>
  <c r="Q399" i="6" s="1"/>
  <c r="P399" i="6"/>
  <c r="R399" i="6" s="1"/>
  <c r="P403" i="6"/>
  <c r="R403" i="6" s="1"/>
  <c r="O403" i="6"/>
  <c r="Q403" i="6" s="1"/>
  <c r="O407" i="6"/>
  <c r="Q407" i="6" s="1"/>
  <c r="P407" i="6"/>
  <c r="R407" i="6" s="1"/>
  <c r="P411" i="6"/>
  <c r="R411" i="6" s="1"/>
  <c r="O411" i="6"/>
  <c r="Q411" i="6" s="1"/>
  <c r="O415" i="6"/>
  <c r="Q415" i="6" s="1"/>
  <c r="P415" i="6"/>
  <c r="R415" i="6" s="1"/>
  <c r="O419" i="6"/>
  <c r="Q419" i="6" s="1"/>
  <c r="P419" i="6"/>
  <c r="R419" i="6" s="1"/>
  <c r="O423" i="6"/>
  <c r="Q423" i="6" s="1"/>
  <c r="P423" i="6"/>
  <c r="R423" i="6" s="1"/>
  <c r="O427" i="6"/>
  <c r="Q427" i="6" s="1"/>
  <c r="P427" i="6"/>
  <c r="R427" i="6" s="1"/>
  <c r="P431" i="6"/>
  <c r="R431" i="6" s="1"/>
  <c r="O431" i="6"/>
  <c r="Q431" i="6" s="1"/>
  <c r="P435" i="6"/>
  <c r="R435" i="6" s="1"/>
  <c r="O435" i="6"/>
  <c r="Q435" i="6" s="1"/>
  <c r="O439" i="6"/>
  <c r="Q439" i="6" s="1"/>
  <c r="P439" i="6"/>
  <c r="R439" i="6" s="1"/>
  <c r="P443" i="6"/>
  <c r="R443" i="6" s="1"/>
  <c r="O443" i="6"/>
  <c r="Q443" i="6" s="1"/>
  <c r="O447" i="6"/>
  <c r="Q447" i="6" s="1"/>
  <c r="P447" i="6"/>
  <c r="R447" i="6" s="1"/>
  <c r="O451" i="6"/>
  <c r="Q451" i="6" s="1"/>
  <c r="P451" i="6"/>
  <c r="R451" i="6" s="1"/>
  <c r="O455" i="6"/>
  <c r="Q455" i="6" s="1"/>
  <c r="P455" i="6"/>
  <c r="R455" i="6" s="1"/>
  <c r="O459" i="6"/>
  <c r="Q459" i="6" s="1"/>
  <c r="P459" i="6"/>
  <c r="R459" i="6" s="1"/>
  <c r="O463" i="6"/>
  <c r="Q463" i="6" s="1"/>
  <c r="P463" i="6"/>
  <c r="R463" i="6" s="1"/>
  <c r="P467" i="6"/>
  <c r="R467" i="6" s="1"/>
  <c r="O467" i="6"/>
  <c r="Q467" i="6" s="1"/>
  <c r="P471" i="6"/>
  <c r="R471" i="6" s="1"/>
  <c r="O471" i="6"/>
  <c r="Q471" i="6" s="1"/>
  <c r="O475" i="6"/>
  <c r="Q475" i="6" s="1"/>
  <c r="P475" i="6"/>
  <c r="R475" i="6" s="1"/>
  <c r="P479" i="6"/>
  <c r="R479" i="6" s="1"/>
  <c r="O479" i="6"/>
  <c r="Q479" i="6" s="1"/>
  <c r="O483" i="6"/>
  <c r="Q483" i="6" s="1"/>
  <c r="P483" i="6"/>
  <c r="R483" i="6" s="1"/>
  <c r="O487" i="6"/>
  <c r="Q487" i="6" s="1"/>
  <c r="P487" i="6"/>
  <c r="R487" i="6" s="1"/>
  <c r="O491" i="6"/>
  <c r="Q491" i="6" s="1"/>
  <c r="P491" i="6"/>
  <c r="R491" i="6" s="1"/>
  <c r="O495" i="6"/>
  <c r="Q495" i="6" s="1"/>
  <c r="P495" i="6"/>
  <c r="R495" i="6" s="1"/>
  <c r="O499" i="6"/>
  <c r="Q499" i="6" s="1"/>
  <c r="P499" i="6"/>
  <c r="R499" i="6" s="1"/>
  <c r="P503" i="6"/>
  <c r="R503" i="6" s="1"/>
  <c r="O503" i="6"/>
  <c r="Q503" i="6" s="1"/>
  <c r="O507" i="6"/>
  <c r="Q507" i="6" s="1"/>
  <c r="P507" i="6"/>
  <c r="R507" i="6" s="1"/>
  <c r="P511" i="6"/>
  <c r="R511" i="6" s="1"/>
  <c r="O511" i="6"/>
  <c r="Q511" i="6" s="1"/>
  <c r="O515" i="6"/>
  <c r="Q515" i="6" s="1"/>
  <c r="P515" i="6"/>
  <c r="R515" i="6" s="1"/>
  <c r="O519" i="6"/>
  <c r="Q519" i="6" s="1"/>
  <c r="P519" i="6"/>
  <c r="R519" i="6" s="1"/>
  <c r="O523" i="6"/>
  <c r="Q523" i="6" s="1"/>
  <c r="P523" i="6"/>
  <c r="R523" i="6" s="1"/>
  <c r="O527" i="6"/>
  <c r="Q527" i="6" s="1"/>
  <c r="P527" i="6"/>
  <c r="R527" i="6" s="1"/>
  <c r="O531" i="6"/>
  <c r="Q531" i="6" s="1"/>
  <c r="P531" i="6"/>
  <c r="R531" i="6" s="1"/>
  <c r="P535" i="6"/>
  <c r="R535" i="6" s="1"/>
  <c r="O535" i="6"/>
  <c r="Q535" i="6" s="1"/>
  <c r="O539" i="6"/>
  <c r="Q539" i="6" s="1"/>
  <c r="P539" i="6"/>
  <c r="R539" i="6" s="1"/>
  <c r="P543" i="6"/>
  <c r="R543" i="6" s="1"/>
  <c r="O543" i="6"/>
  <c r="Q543" i="6" s="1"/>
  <c r="O547" i="6"/>
  <c r="Q547" i="6" s="1"/>
  <c r="P547" i="6"/>
  <c r="R547" i="6" s="1"/>
  <c r="O551" i="6"/>
  <c r="Q551" i="6" s="1"/>
  <c r="P551" i="6"/>
  <c r="R551" i="6" s="1"/>
  <c r="O555" i="6"/>
  <c r="Q555" i="6" s="1"/>
  <c r="P555" i="6"/>
  <c r="R555" i="6" s="1"/>
  <c r="P559" i="6"/>
  <c r="R559" i="6" s="1"/>
  <c r="O559" i="6"/>
  <c r="Q559" i="6" s="1"/>
  <c r="P563" i="6"/>
  <c r="R563" i="6" s="1"/>
  <c r="O563" i="6"/>
  <c r="Q563" i="6" s="1"/>
  <c r="O567" i="6"/>
  <c r="Q567" i="6" s="1"/>
  <c r="P567" i="6"/>
  <c r="R567" i="6" s="1"/>
  <c r="O571" i="6"/>
  <c r="Q571" i="6" s="1"/>
  <c r="P571" i="6"/>
  <c r="R571" i="6" s="1"/>
  <c r="O575" i="6"/>
  <c r="Q575" i="6" s="1"/>
  <c r="P575" i="6"/>
  <c r="R575" i="6" s="1"/>
  <c r="P579" i="6"/>
  <c r="R579" i="6" s="1"/>
  <c r="O579" i="6"/>
  <c r="Q579" i="6" s="1"/>
  <c r="O583" i="6"/>
  <c r="Q583" i="6" s="1"/>
  <c r="P583" i="6"/>
  <c r="R583" i="6" s="1"/>
  <c r="O587" i="6"/>
  <c r="Q587" i="6" s="1"/>
  <c r="P587" i="6"/>
  <c r="R587" i="6" s="1"/>
  <c r="O591" i="6"/>
  <c r="Q591" i="6" s="1"/>
  <c r="P591" i="6"/>
  <c r="R591" i="6" s="1"/>
  <c r="O595" i="6"/>
  <c r="Q595" i="6" s="1"/>
  <c r="P595" i="6"/>
  <c r="R595" i="6" s="1"/>
  <c r="O599" i="6"/>
  <c r="Q599" i="6" s="1"/>
  <c r="P599" i="6"/>
  <c r="R599" i="6" s="1"/>
  <c r="O603" i="6"/>
  <c r="Q603" i="6" s="1"/>
  <c r="P603" i="6"/>
  <c r="R603" i="6" s="1"/>
  <c r="P607" i="6"/>
  <c r="R607" i="6" s="1"/>
  <c r="O607" i="6"/>
  <c r="Q607" i="6" s="1"/>
  <c r="O611" i="6"/>
  <c r="Q611" i="6" s="1"/>
  <c r="P611" i="6"/>
  <c r="R611" i="6" s="1"/>
  <c r="O615" i="6"/>
  <c r="Q615" i="6" s="1"/>
  <c r="P615" i="6"/>
  <c r="R615" i="6" s="1"/>
  <c r="O619" i="6"/>
  <c r="Q619" i="6" s="1"/>
  <c r="P619" i="6"/>
  <c r="R619" i="6" s="1"/>
  <c r="P623" i="6"/>
  <c r="R623" i="6" s="1"/>
  <c r="O623" i="6"/>
  <c r="Q623" i="6" s="1"/>
  <c r="P627" i="6"/>
  <c r="R627" i="6" s="1"/>
  <c r="O627" i="6"/>
  <c r="Q627" i="6" s="1"/>
  <c r="O631" i="6"/>
  <c r="Q631" i="6" s="1"/>
  <c r="P631" i="6"/>
  <c r="R631" i="6" s="1"/>
  <c r="O635" i="6"/>
  <c r="Q635" i="6" s="1"/>
  <c r="P635" i="6"/>
  <c r="R635" i="6" s="1"/>
  <c r="O639" i="6"/>
  <c r="Q639" i="6" s="1"/>
  <c r="P639" i="6"/>
  <c r="R639" i="6" s="1"/>
  <c r="O643" i="6"/>
  <c r="Q643" i="6" s="1"/>
  <c r="P643" i="6"/>
  <c r="R643" i="6" s="1"/>
  <c r="O647" i="6"/>
  <c r="Q647" i="6" s="1"/>
  <c r="P647" i="6"/>
  <c r="R647" i="6" s="1"/>
  <c r="O651" i="6"/>
  <c r="Q651" i="6" s="1"/>
  <c r="P651" i="6"/>
  <c r="R651" i="6" s="1"/>
  <c r="O655" i="6"/>
  <c r="Q655" i="6" s="1"/>
  <c r="P655" i="6"/>
  <c r="R655" i="6" s="1"/>
  <c r="O659" i="6"/>
  <c r="Q659" i="6" s="1"/>
  <c r="P659" i="6"/>
  <c r="R659" i="6" s="1"/>
  <c r="O663" i="6"/>
  <c r="Q663" i="6" s="1"/>
  <c r="P663" i="6"/>
  <c r="R663" i="6" s="1"/>
  <c r="O667" i="6"/>
  <c r="Q667" i="6" s="1"/>
  <c r="P667" i="6"/>
  <c r="R667" i="6" s="1"/>
  <c r="O671" i="6"/>
  <c r="Q671" i="6" s="1"/>
  <c r="P671" i="6"/>
  <c r="R671" i="6" s="1"/>
  <c r="O3" i="6"/>
  <c r="Q3" i="6" s="1"/>
  <c r="P3" i="6"/>
  <c r="R3" i="6" s="1"/>
  <c r="O7" i="6"/>
  <c r="Q7" i="6" s="1"/>
  <c r="P7" i="6"/>
  <c r="R7" i="6" s="1"/>
  <c r="O11" i="6"/>
  <c r="Q11" i="6" s="1"/>
  <c r="P11" i="6"/>
  <c r="R11" i="6" s="1"/>
  <c r="O15" i="6"/>
  <c r="Q15" i="6" s="1"/>
  <c r="P15" i="6"/>
  <c r="R15" i="6" s="1"/>
  <c r="O19" i="6"/>
  <c r="Q19" i="6" s="1"/>
  <c r="P19" i="6"/>
  <c r="R19" i="6" s="1"/>
  <c r="O23" i="6"/>
  <c r="Q23" i="6" s="1"/>
  <c r="P23" i="6"/>
  <c r="R23" i="6" s="1"/>
  <c r="O27" i="6"/>
  <c r="Q27" i="6" s="1"/>
  <c r="P27" i="6"/>
  <c r="R27" i="6" s="1"/>
  <c r="P31" i="6"/>
  <c r="R31" i="6" s="1"/>
  <c r="O31" i="6"/>
  <c r="Q31" i="6" s="1"/>
  <c r="O35" i="6"/>
  <c r="Q35" i="6" s="1"/>
  <c r="P35" i="6"/>
  <c r="R35" i="6" s="1"/>
  <c r="O39" i="6"/>
  <c r="Q39" i="6" s="1"/>
  <c r="P39" i="6"/>
  <c r="R39" i="6" s="1"/>
  <c r="O43" i="6"/>
  <c r="Q43" i="6" s="1"/>
  <c r="P43" i="6"/>
  <c r="R43" i="6" s="1"/>
  <c r="P47" i="6"/>
  <c r="R47" i="6" s="1"/>
  <c r="O47" i="6"/>
  <c r="Q47" i="6" s="1"/>
  <c r="O51" i="6"/>
  <c r="Q51" i="6" s="1"/>
  <c r="P51" i="6"/>
  <c r="R51" i="6" s="1"/>
  <c r="O55" i="6"/>
  <c r="Q55" i="6" s="1"/>
  <c r="P55" i="6"/>
  <c r="R55" i="6" s="1"/>
  <c r="O59" i="6"/>
  <c r="Q59" i="6" s="1"/>
  <c r="P59" i="6"/>
  <c r="R59" i="6" s="1"/>
  <c r="O63" i="6"/>
  <c r="Q63" i="6" s="1"/>
  <c r="P63" i="6"/>
  <c r="R63" i="6" s="1"/>
  <c r="O67" i="6"/>
  <c r="Q67" i="6" s="1"/>
  <c r="P67" i="6"/>
  <c r="R67" i="6" s="1"/>
  <c r="O71" i="6"/>
  <c r="Q71" i="6" s="1"/>
  <c r="P71" i="6"/>
  <c r="R71" i="6" s="1"/>
  <c r="O75" i="6"/>
  <c r="Q75" i="6" s="1"/>
  <c r="P75" i="6"/>
  <c r="R75" i="6" s="1"/>
  <c r="O79" i="6"/>
  <c r="Q79" i="6" s="1"/>
  <c r="P79" i="6"/>
  <c r="R79" i="6" s="1"/>
  <c r="P83" i="6"/>
  <c r="R83" i="6" s="1"/>
  <c r="O83" i="6"/>
  <c r="Q83" i="6" s="1"/>
  <c r="O87" i="6"/>
  <c r="Q87" i="6" s="1"/>
  <c r="P87" i="6"/>
  <c r="R87" i="6" s="1"/>
  <c r="O91" i="6"/>
  <c r="Q91" i="6" s="1"/>
  <c r="P91" i="6"/>
  <c r="R91" i="6" s="1"/>
  <c r="O95" i="6"/>
  <c r="Q95" i="6" s="1"/>
  <c r="P95" i="6"/>
  <c r="R95" i="6" s="1"/>
  <c r="O99" i="6"/>
  <c r="Q99" i="6" s="1"/>
  <c r="P99" i="6"/>
  <c r="R99" i="6" s="1"/>
  <c r="O103" i="6"/>
  <c r="Q103" i="6" s="1"/>
  <c r="P103" i="6"/>
  <c r="R103" i="6" s="1"/>
  <c r="O107" i="6"/>
  <c r="Q107" i="6" s="1"/>
  <c r="P107" i="6"/>
  <c r="R107" i="6" s="1"/>
  <c r="O111" i="6"/>
  <c r="Q111" i="6" s="1"/>
  <c r="P111" i="6"/>
  <c r="R111" i="6" s="1"/>
  <c r="O115" i="6"/>
  <c r="Q115" i="6" s="1"/>
  <c r="P115" i="6"/>
  <c r="R115" i="6" s="1"/>
  <c r="O119" i="6"/>
  <c r="Q119" i="6" s="1"/>
  <c r="P119" i="6"/>
  <c r="R119" i="6" s="1"/>
  <c r="O123" i="6"/>
  <c r="Q123" i="6" s="1"/>
  <c r="P123" i="6"/>
  <c r="R123" i="6" s="1"/>
  <c r="O127" i="6"/>
  <c r="Q127" i="6" s="1"/>
  <c r="P127" i="6"/>
  <c r="R127" i="6" s="1"/>
  <c r="O131" i="6"/>
  <c r="Q131" i="6" s="1"/>
  <c r="P131" i="6"/>
  <c r="R131" i="6" s="1"/>
  <c r="O135" i="6"/>
  <c r="Q135" i="6" s="1"/>
  <c r="P135" i="6"/>
  <c r="R135" i="6" s="1"/>
  <c r="O139" i="6"/>
  <c r="Q139" i="6" s="1"/>
  <c r="P139" i="6"/>
  <c r="R139" i="6" s="1"/>
  <c r="O143" i="6"/>
  <c r="Q143" i="6" s="1"/>
  <c r="P143" i="6"/>
  <c r="R143" i="6" s="1"/>
  <c r="P147" i="6"/>
  <c r="R147" i="6" s="1"/>
  <c r="O147" i="6"/>
  <c r="Q147" i="6" s="1"/>
  <c r="O151" i="6"/>
  <c r="Q151" i="6" s="1"/>
  <c r="P151" i="6"/>
  <c r="R151" i="6" s="1"/>
  <c r="O155" i="6"/>
  <c r="Q155" i="6" s="1"/>
  <c r="P155" i="6"/>
  <c r="R155" i="6" s="1"/>
  <c r="O159" i="6"/>
  <c r="Q159" i="6" s="1"/>
  <c r="P159" i="6"/>
  <c r="R159" i="6" s="1"/>
  <c r="P163" i="6"/>
  <c r="R163" i="6" s="1"/>
  <c r="O163" i="6"/>
  <c r="Q163" i="6" s="1"/>
  <c r="P167" i="6"/>
  <c r="R167" i="6" s="1"/>
  <c r="O167" i="6"/>
  <c r="Q167" i="6" s="1"/>
  <c r="O171" i="6"/>
  <c r="Q171" i="6" s="1"/>
  <c r="P171" i="6"/>
  <c r="R171" i="6" s="1"/>
  <c r="O175" i="6"/>
  <c r="Q175" i="6" s="1"/>
  <c r="P175" i="6"/>
  <c r="R175" i="6" s="1"/>
  <c r="O179" i="6"/>
  <c r="Q179" i="6" s="1"/>
  <c r="P179" i="6"/>
  <c r="R179" i="6" s="1"/>
  <c r="O183" i="6"/>
  <c r="Q183" i="6" s="1"/>
  <c r="P183" i="6"/>
  <c r="R183" i="6" s="1"/>
  <c r="O187" i="6"/>
  <c r="Q187" i="6" s="1"/>
  <c r="P187" i="6"/>
  <c r="R187" i="6" s="1"/>
  <c r="O191" i="6"/>
  <c r="Q191" i="6" s="1"/>
  <c r="P191" i="6"/>
  <c r="R191" i="6" s="1"/>
  <c r="O195" i="6"/>
  <c r="Q195" i="6" s="1"/>
  <c r="P195" i="6"/>
  <c r="R195" i="6" s="1"/>
  <c r="O199" i="6"/>
  <c r="Q199" i="6" s="1"/>
  <c r="P199" i="6"/>
  <c r="R199" i="6" s="1"/>
  <c r="O203" i="6"/>
  <c r="Q203" i="6" s="1"/>
  <c r="P203" i="6"/>
  <c r="R203" i="6" s="1"/>
  <c r="O207" i="6"/>
  <c r="Q207" i="6" s="1"/>
  <c r="P207" i="6"/>
  <c r="R207" i="6" s="1"/>
  <c r="O211" i="6"/>
  <c r="Q211" i="6" s="1"/>
  <c r="P211" i="6"/>
  <c r="R211" i="6" s="1"/>
  <c r="P215" i="6"/>
  <c r="R215" i="6" s="1"/>
  <c r="O215" i="6"/>
  <c r="Q215" i="6" s="1"/>
  <c r="O219" i="6"/>
  <c r="Q219" i="6" s="1"/>
  <c r="P219" i="6"/>
  <c r="R219" i="6" s="1"/>
  <c r="O223" i="6"/>
  <c r="Q223" i="6" s="1"/>
  <c r="P223" i="6"/>
  <c r="R223" i="6" s="1"/>
  <c r="P227" i="6"/>
  <c r="R227" i="6" s="1"/>
  <c r="O227" i="6"/>
  <c r="Q227" i="6" s="1"/>
  <c r="P231" i="6"/>
  <c r="R231" i="6" s="1"/>
  <c r="O231" i="6"/>
  <c r="Q231" i="6" s="1"/>
  <c r="O235" i="6"/>
  <c r="Q235" i="6" s="1"/>
  <c r="P235" i="6"/>
  <c r="R235" i="6" s="1"/>
  <c r="O239" i="6"/>
  <c r="Q239" i="6" s="1"/>
  <c r="P239" i="6"/>
  <c r="R239" i="6" s="1"/>
  <c r="O243" i="6"/>
  <c r="Q243" i="6" s="1"/>
  <c r="P243" i="6"/>
  <c r="R243" i="6" s="1"/>
  <c r="O247" i="6"/>
  <c r="Q247" i="6" s="1"/>
  <c r="P247" i="6"/>
  <c r="R247" i="6" s="1"/>
  <c r="O251" i="6"/>
  <c r="Q251" i="6" s="1"/>
  <c r="P251" i="6"/>
  <c r="R251" i="6" s="1"/>
  <c r="O255" i="6"/>
  <c r="Q255" i="6" s="1"/>
  <c r="P255" i="6"/>
  <c r="R255" i="6" s="1"/>
  <c r="O259" i="6"/>
  <c r="Q259" i="6" s="1"/>
  <c r="P259" i="6"/>
  <c r="R259" i="6" s="1"/>
  <c r="O263" i="6"/>
  <c r="Q263" i="6" s="1"/>
  <c r="P263" i="6"/>
  <c r="R263" i="6" s="1"/>
  <c r="O267" i="6"/>
  <c r="Q267" i="6" s="1"/>
  <c r="P267" i="6"/>
  <c r="R267" i="6" s="1"/>
  <c r="O271" i="6"/>
  <c r="Q271" i="6" s="1"/>
  <c r="P271" i="6"/>
  <c r="R271" i="6" s="1"/>
  <c r="P275" i="6"/>
  <c r="R275" i="6" s="1"/>
  <c r="O275" i="6"/>
  <c r="Q275" i="6" s="1"/>
  <c r="O279" i="6"/>
  <c r="Q279" i="6" s="1"/>
  <c r="P279" i="6"/>
  <c r="R279" i="6" s="1"/>
  <c r="O283" i="6"/>
  <c r="Q283" i="6" s="1"/>
  <c r="P283" i="6"/>
  <c r="R283" i="6" s="1"/>
  <c r="O287" i="6"/>
  <c r="Q287" i="6" s="1"/>
  <c r="P287" i="6"/>
  <c r="R287" i="6" s="1"/>
  <c r="P291" i="6"/>
  <c r="R291" i="6" s="1"/>
  <c r="O291" i="6"/>
  <c r="Q291" i="6" s="1"/>
  <c r="O296" i="6"/>
  <c r="Q296" i="6" s="1"/>
  <c r="P296" i="6"/>
  <c r="R296" i="6" s="1"/>
  <c r="O300" i="6"/>
  <c r="Q300" i="6" s="1"/>
  <c r="P300" i="6"/>
  <c r="R300" i="6" s="1"/>
  <c r="O304" i="6"/>
  <c r="Q304" i="6" s="1"/>
  <c r="P304" i="6"/>
  <c r="R304" i="6" s="1"/>
  <c r="O308" i="6"/>
  <c r="Q308" i="6" s="1"/>
  <c r="P308" i="6"/>
  <c r="R308" i="6" s="1"/>
  <c r="O312" i="6"/>
  <c r="Q312" i="6" s="1"/>
  <c r="P312" i="6"/>
  <c r="R312" i="6" s="1"/>
  <c r="O316" i="6"/>
  <c r="Q316" i="6" s="1"/>
  <c r="P316" i="6"/>
  <c r="R316" i="6" s="1"/>
  <c r="O320" i="6"/>
  <c r="Q320" i="6" s="1"/>
  <c r="P320" i="6"/>
  <c r="R320" i="6" s="1"/>
  <c r="O324" i="6"/>
  <c r="Q324" i="6" s="1"/>
  <c r="P324" i="6"/>
  <c r="R324" i="6" s="1"/>
  <c r="O328" i="6"/>
  <c r="Q328" i="6" s="1"/>
  <c r="P328" i="6"/>
  <c r="R328" i="6" s="1"/>
  <c r="P332" i="6"/>
  <c r="R332" i="6" s="1"/>
  <c r="O332" i="6"/>
  <c r="Q332" i="6" s="1"/>
  <c r="O336" i="6"/>
  <c r="Q336" i="6" s="1"/>
  <c r="P336" i="6"/>
  <c r="R336" i="6" s="1"/>
  <c r="P340" i="6"/>
  <c r="R340" i="6" s="1"/>
  <c r="O340" i="6"/>
  <c r="Q340" i="6" s="1"/>
  <c r="O344" i="6"/>
  <c r="Q344" i="6" s="1"/>
  <c r="P344" i="6"/>
  <c r="R344" i="6" s="1"/>
  <c r="O348" i="6"/>
  <c r="Q348" i="6" s="1"/>
  <c r="P348" i="6"/>
  <c r="R348" i="6" s="1"/>
  <c r="O352" i="6"/>
  <c r="Q352" i="6" s="1"/>
  <c r="P352" i="6"/>
  <c r="R352" i="6" s="1"/>
  <c r="O356" i="6"/>
  <c r="Q356" i="6" s="1"/>
  <c r="P356" i="6"/>
  <c r="R356" i="6" s="1"/>
  <c r="O360" i="6"/>
  <c r="Q360" i="6" s="1"/>
  <c r="P360" i="6"/>
  <c r="R360" i="6" s="1"/>
  <c r="P364" i="6"/>
  <c r="R364" i="6" s="1"/>
  <c r="O364" i="6"/>
  <c r="Q364" i="6" s="1"/>
  <c r="O368" i="6"/>
  <c r="Q368" i="6" s="1"/>
  <c r="P368" i="6"/>
  <c r="R368" i="6" s="1"/>
  <c r="P372" i="6"/>
  <c r="R372" i="6" s="1"/>
  <c r="O372" i="6"/>
  <c r="Q372" i="6" s="1"/>
  <c r="O376" i="6"/>
  <c r="Q376" i="6" s="1"/>
  <c r="P376" i="6"/>
  <c r="R376" i="6" s="1"/>
  <c r="O380" i="6"/>
  <c r="Q380" i="6" s="1"/>
  <c r="P380" i="6"/>
  <c r="R380" i="6" s="1"/>
  <c r="O384" i="6"/>
  <c r="Q384" i="6" s="1"/>
  <c r="P384" i="6"/>
  <c r="R384" i="6" s="1"/>
  <c r="O388" i="6"/>
  <c r="Q388" i="6" s="1"/>
  <c r="P388" i="6"/>
  <c r="R388" i="6" s="1"/>
  <c r="P392" i="6"/>
  <c r="R392" i="6" s="1"/>
  <c r="O392" i="6"/>
  <c r="Q392" i="6" s="1"/>
  <c r="P396" i="6"/>
  <c r="R396" i="6" s="1"/>
  <c r="O396" i="6"/>
  <c r="Q396" i="6" s="1"/>
  <c r="O400" i="6"/>
  <c r="Q400" i="6" s="1"/>
  <c r="P400" i="6"/>
  <c r="R400" i="6" s="1"/>
  <c r="P404" i="6"/>
  <c r="R404" i="6" s="1"/>
  <c r="O404" i="6"/>
  <c r="Q404" i="6" s="1"/>
  <c r="O408" i="6"/>
  <c r="Q408" i="6" s="1"/>
  <c r="P408" i="6"/>
  <c r="R408" i="6" s="1"/>
  <c r="O412" i="6"/>
  <c r="Q412" i="6" s="1"/>
  <c r="P412" i="6"/>
  <c r="R412" i="6" s="1"/>
  <c r="O416" i="6"/>
  <c r="Q416" i="6" s="1"/>
  <c r="P416" i="6"/>
  <c r="R416" i="6" s="1"/>
  <c r="O420" i="6"/>
  <c r="Q420" i="6" s="1"/>
  <c r="P420" i="6"/>
  <c r="R420" i="6" s="1"/>
  <c r="P424" i="6"/>
  <c r="R424" i="6" s="1"/>
  <c r="O424" i="6"/>
  <c r="Q424" i="6" s="1"/>
  <c r="P428" i="6"/>
  <c r="R428" i="6" s="1"/>
  <c r="O428" i="6"/>
  <c r="Q428" i="6" s="1"/>
  <c r="O432" i="6"/>
  <c r="Q432" i="6" s="1"/>
  <c r="P432" i="6"/>
  <c r="R432" i="6" s="1"/>
  <c r="P436" i="6"/>
  <c r="R436" i="6" s="1"/>
  <c r="O436" i="6"/>
  <c r="Q436" i="6" s="1"/>
  <c r="O440" i="6"/>
  <c r="Q440" i="6" s="1"/>
  <c r="P440" i="6"/>
  <c r="R440" i="6" s="1"/>
  <c r="O444" i="6"/>
  <c r="Q444" i="6" s="1"/>
  <c r="P444" i="6"/>
  <c r="R444" i="6" s="1"/>
  <c r="O448" i="6"/>
  <c r="Q448" i="6" s="1"/>
  <c r="P448" i="6"/>
  <c r="R448" i="6" s="1"/>
  <c r="O452" i="6"/>
  <c r="Q452" i="6" s="1"/>
  <c r="P452" i="6"/>
  <c r="R452" i="6" s="1"/>
  <c r="O456" i="6"/>
  <c r="Q456" i="6" s="1"/>
  <c r="P456" i="6"/>
  <c r="R456" i="6" s="1"/>
  <c r="P460" i="6"/>
  <c r="R460" i="6" s="1"/>
  <c r="O460" i="6"/>
  <c r="Q460" i="6" s="1"/>
  <c r="O464" i="6"/>
  <c r="Q464" i="6" s="1"/>
  <c r="P464" i="6"/>
  <c r="R464" i="6" s="1"/>
  <c r="O468" i="6"/>
  <c r="Q468" i="6" s="1"/>
  <c r="P468" i="6"/>
  <c r="R468" i="6" s="1"/>
  <c r="P472" i="6"/>
  <c r="R472" i="6" s="1"/>
  <c r="O472" i="6"/>
  <c r="Q472" i="6" s="1"/>
  <c r="O476" i="6"/>
  <c r="Q476" i="6" s="1"/>
  <c r="P476" i="6"/>
  <c r="R476" i="6" s="1"/>
  <c r="O480" i="6"/>
  <c r="Q480" i="6" s="1"/>
  <c r="P480" i="6"/>
  <c r="R480" i="6" s="1"/>
  <c r="O484" i="6"/>
  <c r="Q484" i="6" s="1"/>
  <c r="P484" i="6"/>
  <c r="R484" i="6" s="1"/>
  <c r="O488" i="6"/>
  <c r="Q488" i="6" s="1"/>
  <c r="P488" i="6"/>
  <c r="R488" i="6" s="1"/>
  <c r="O492" i="6"/>
  <c r="Q492" i="6" s="1"/>
  <c r="P492" i="6"/>
  <c r="R492" i="6" s="1"/>
  <c r="P496" i="6"/>
  <c r="R496" i="6" s="1"/>
  <c r="O496" i="6"/>
  <c r="Q496" i="6" s="1"/>
  <c r="O500" i="6"/>
  <c r="Q500" i="6" s="1"/>
  <c r="P500" i="6"/>
  <c r="R500" i="6" s="1"/>
  <c r="P504" i="6"/>
  <c r="R504" i="6" s="1"/>
  <c r="O504" i="6"/>
  <c r="Q504" i="6" s="1"/>
  <c r="O508" i="6"/>
  <c r="Q508" i="6" s="1"/>
  <c r="P508" i="6"/>
  <c r="R508" i="6" s="1"/>
  <c r="O512" i="6"/>
  <c r="Q512" i="6" s="1"/>
  <c r="P512" i="6"/>
  <c r="R512" i="6" s="1"/>
  <c r="O516" i="6"/>
  <c r="Q516" i="6" s="1"/>
  <c r="P516" i="6"/>
  <c r="R516" i="6" s="1"/>
  <c r="O520" i="6"/>
  <c r="Q520" i="6" s="1"/>
  <c r="P520" i="6"/>
  <c r="R520" i="6" s="1"/>
  <c r="P524" i="6"/>
  <c r="R524" i="6" s="1"/>
  <c r="O524" i="6"/>
  <c r="Q524" i="6" s="1"/>
  <c r="P528" i="6"/>
  <c r="R528" i="6" s="1"/>
  <c r="O528" i="6"/>
  <c r="Q528" i="6" s="1"/>
  <c r="O532" i="6"/>
  <c r="Q532" i="6" s="1"/>
  <c r="P532" i="6"/>
  <c r="R532" i="6" s="1"/>
  <c r="P536" i="6"/>
  <c r="R536" i="6" s="1"/>
  <c r="O536" i="6"/>
  <c r="Q536" i="6" s="1"/>
  <c r="O540" i="6"/>
  <c r="Q540" i="6" s="1"/>
  <c r="P540" i="6"/>
  <c r="R540" i="6" s="1"/>
  <c r="O544" i="6"/>
  <c r="Q544" i="6" s="1"/>
  <c r="P544" i="6"/>
  <c r="R544" i="6" s="1"/>
  <c r="O548" i="6"/>
  <c r="Q548" i="6" s="1"/>
  <c r="P548" i="6"/>
  <c r="R548" i="6" s="1"/>
  <c r="P552" i="6"/>
  <c r="R552" i="6" s="1"/>
  <c r="O552" i="6"/>
  <c r="Q552" i="6" s="1"/>
  <c r="O556" i="6"/>
  <c r="Q556" i="6" s="1"/>
  <c r="P556" i="6"/>
  <c r="R556" i="6" s="1"/>
  <c r="P560" i="6"/>
  <c r="R560" i="6" s="1"/>
  <c r="O560" i="6"/>
  <c r="Q560" i="6" s="1"/>
  <c r="O564" i="6"/>
  <c r="Q564" i="6" s="1"/>
  <c r="P564" i="6"/>
  <c r="R564" i="6" s="1"/>
  <c r="O568" i="6"/>
  <c r="Q568" i="6" s="1"/>
  <c r="P568" i="6"/>
  <c r="R568" i="6" s="1"/>
  <c r="O572" i="6"/>
  <c r="Q572" i="6" s="1"/>
  <c r="P572" i="6"/>
  <c r="R572" i="6" s="1"/>
  <c r="P576" i="6"/>
  <c r="R576" i="6" s="1"/>
  <c r="O576" i="6"/>
  <c r="Q576" i="6" s="1"/>
  <c r="P580" i="6"/>
  <c r="R580" i="6" s="1"/>
  <c r="O580" i="6"/>
  <c r="Q580" i="6" s="1"/>
  <c r="O584" i="6"/>
  <c r="Q584" i="6" s="1"/>
  <c r="P584" i="6"/>
  <c r="R584" i="6" s="1"/>
  <c r="O588" i="6"/>
  <c r="Q588" i="6" s="1"/>
  <c r="P588" i="6"/>
  <c r="R588" i="6" s="1"/>
  <c r="O592" i="6"/>
  <c r="Q592" i="6" s="1"/>
  <c r="P592" i="6"/>
  <c r="R592" i="6" s="1"/>
  <c r="P596" i="6"/>
  <c r="R596" i="6" s="1"/>
  <c r="O596" i="6"/>
  <c r="Q596" i="6" s="1"/>
  <c r="O600" i="6"/>
  <c r="Q600" i="6" s="1"/>
  <c r="P600" i="6"/>
  <c r="R600" i="6" s="1"/>
  <c r="O604" i="6"/>
  <c r="Q604" i="6" s="1"/>
  <c r="P604" i="6"/>
  <c r="R604" i="6" s="1"/>
  <c r="O608" i="6"/>
  <c r="Q608" i="6" s="1"/>
  <c r="P608" i="6"/>
  <c r="R608" i="6" s="1"/>
  <c r="O612" i="6"/>
  <c r="Q612" i="6" s="1"/>
  <c r="P612" i="6"/>
  <c r="R612" i="6" s="1"/>
  <c r="O616" i="6"/>
  <c r="Q616" i="6" s="1"/>
  <c r="P616" i="6"/>
  <c r="R616" i="6" s="1"/>
  <c r="O620" i="6"/>
  <c r="Q620" i="6" s="1"/>
  <c r="P620" i="6"/>
  <c r="R620" i="6" s="1"/>
  <c r="P624" i="6"/>
  <c r="R624" i="6" s="1"/>
  <c r="O624" i="6"/>
  <c r="Q624" i="6" s="1"/>
  <c r="O628" i="6"/>
  <c r="Q628" i="6" s="1"/>
  <c r="P628" i="6"/>
  <c r="R628" i="6" s="1"/>
  <c r="O632" i="6"/>
  <c r="Q632" i="6" s="1"/>
  <c r="P632" i="6"/>
  <c r="R632" i="6" s="1"/>
  <c r="P636" i="6"/>
  <c r="R636" i="6" s="1"/>
  <c r="O636" i="6"/>
  <c r="Q636" i="6" s="1"/>
  <c r="O640" i="6"/>
  <c r="Q640" i="6" s="1"/>
  <c r="P640" i="6"/>
  <c r="R640" i="6" s="1"/>
  <c r="P644" i="6"/>
  <c r="R644" i="6" s="1"/>
  <c r="O644" i="6"/>
  <c r="Q644" i="6" s="1"/>
  <c r="O648" i="6"/>
  <c r="Q648" i="6" s="1"/>
  <c r="P648" i="6"/>
  <c r="R648" i="6" s="1"/>
  <c r="O652" i="6"/>
  <c r="Q652" i="6" s="1"/>
  <c r="P652" i="6"/>
  <c r="R652" i="6" s="1"/>
  <c r="O656" i="6"/>
  <c r="Q656" i="6" s="1"/>
  <c r="P656" i="6"/>
  <c r="R656" i="6" s="1"/>
  <c r="O660" i="6"/>
  <c r="Q660" i="6" s="1"/>
  <c r="P660" i="6"/>
  <c r="R660" i="6" s="1"/>
  <c r="O664" i="6"/>
  <c r="Q664" i="6" s="1"/>
  <c r="P664" i="6"/>
  <c r="R664" i="6" s="1"/>
  <c r="O668" i="6"/>
  <c r="Q668" i="6" s="1"/>
  <c r="P668" i="6"/>
  <c r="R668" i="6" s="1"/>
  <c r="O672" i="6"/>
  <c r="Q672" i="6" s="1"/>
  <c r="P672" i="6"/>
  <c r="R672" i="6" s="1"/>
  <c r="O4" i="6"/>
  <c r="Q4" i="6" s="1"/>
  <c r="P4" i="6"/>
  <c r="R4" i="6" s="1"/>
  <c r="O8" i="6"/>
  <c r="Q8" i="6" s="1"/>
  <c r="P8" i="6"/>
  <c r="R8" i="6" s="1"/>
  <c r="O12" i="6"/>
  <c r="Q12" i="6" s="1"/>
  <c r="P12" i="6"/>
  <c r="R12" i="6" s="1"/>
  <c r="O16" i="6"/>
  <c r="Q16" i="6" s="1"/>
  <c r="P16" i="6"/>
  <c r="R16" i="6" s="1"/>
  <c r="O20" i="6"/>
  <c r="Q20" i="6" s="1"/>
  <c r="P20" i="6"/>
  <c r="R20" i="6" s="1"/>
  <c r="O24" i="6"/>
  <c r="Q24" i="6" s="1"/>
  <c r="P24" i="6"/>
  <c r="R24" i="6" s="1"/>
  <c r="O28" i="6"/>
  <c r="Q28" i="6" s="1"/>
  <c r="P28" i="6"/>
  <c r="R28" i="6" s="1"/>
  <c r="O32" i="6"/>
  <c r="Q32" i="6" s="1"/>
  <c r="P32" i="6"/>
  <c r="R32" i="6" s="1"/>
  <c r="O36" i="6"/>
  <c r="Q36" i="6" s="1"/>
  <c r="P36" i="6"/>
  <c r="R36" i="6" s="1"/>
  <c r="O40" i="6"/>
  <c r="Q40" i="6" s="1"/>
  <c r="P40" i="6"/>
  <c r="R40" i="6" s="1"/>
  <c r="P44" i="6"/>
  <c r="R44" i="6" s="1"/>
  <c r="O44" i="6"/>
  <c r="Q44" i="6" s="1"/>
  <c r="P48" i="6"/>
  <c r="R48" i="6" s="1"/>
  <c r="O48" i="6"/>
  <c r="Q48" i="6" s="1"/>
  <c r="O52" i="6"/>
  <c r="Q52" i="6" s="1"/>
  <c r="P52" i="6"/>
  <c r="R52" i="6" s="1"/>
  <c r="O56" i="6"/>
  <c r="Q56" i="6" s="1"/>
  <c r="P56" i="6"/>
  <c r="R56" i="6" s="1"/>
  <c r="O60" i="6"/>
  <c r="Q60" i="6" s="1"/>
  <c r="P60" i="6"/>
  <c r="R60" i="6" s="1"/>
  <c r="O64" i="6"/>
  <c r="Q64" i="6" s="1"/>
  <c r="P64" i="6"/>
  <c r="R64" i="6" s="1"/>
  <c r="O68" i="6"/>
  <c r="Q68" i="6" s="1"/>
  <c r="P68" i="6"/>
  <c r="R68" i="6" s="1"/>
  <c r="O72" i="6"/>
  <c r="Q72" i="6" s="1"/>
  <c r="P72" i="6"/>
  <c r="R72" i="6" s="1"/>
  <c r="O76" i="6"/>
  <c r="Q76" i="6" s="1"/>
  <c r="P76" i="6"/>
  <c r="R76" i="6" s="1"/>
  <c r="O80" i="6"/>
  <c r="Q80" i="6" s="1"/>
  <c r="P80" i="6"/>
  <c r="R80" i="6" s="1"/>
  <c r="O84" i="6"/>
  <c r="Q84" i="6" s="1"/>
  <c r="P84" i="6"/>
  <c r="R84" i="6" s="1"/>
  <c r="O88" i="6"/>
  <c r="Q88" i="6" s="1"/>
  <c r="P88" i="6"/>
  <c r="R88" i="6" s="1"/>
  <c r="O92" i="6"/>
  <c r="Q92" i="6" s="1"/>
  <c r="P92" i="6"/>
  <c r="R92" i="6" s="1"/>
  <c r="P96" i="6"/>
  <c r="R96" i="6" s="1"/>
  <c r="O96" i="6"/>
  <c r="Q96" i="6" s="1"/>
  <c r="O100" i="6"/>
  <c r="Q100" i="6" s="1"/>
  <c r="P100" i="6"/>
  <c r="R100" i="6" s="1"/>
  <c r="O104" i="6"/>
  <c r="Q104" i="6" s="1"/>
  <c r="P104" i="6"/>
  <c r="R104" i="6" s="1"/>
  <c r="O108" i="6"/>
  <c r="Q108" i="6" s="1"/>
  <c r="P108" i="6"/>
  <c r="R108" i="6" s="1"/>
  <c r="O112" i="6"/>
  <c r="Q112" i="6" s="1"/>
  <c r="P112" i="6"/>
  <c r="R112" i="6" s="1"/>
  <c r="O116" i="6"/>
  <c r="Q116" i="6" s="1"/>
  <c r="P116" i="6"/>
  <c r="R116" i="6" s="1"/>
  <c r="O120" i="6"/>
  <c r="Q120" i="6" s="1"/>
  <c r="P120" i="6"/>
  <c r="R120" i="6" s="1"/>
  <c r="O124" i="6"/>
  <c r="Q124" i="6" s="1"/>
  <c r="P124" i="6"/>
  <c r="R124" i="6" s="1"/>
  <c r="O128" i="6"/>
  <c r="Q128" i="6" s="1"/>
  <c r="P128" i="6"/>
  <c r="R128" i="6" s="1"/>
  <c r="P132" i="6"/>
  <c r="R132" i="6" s="1"/>
  <c r="O132" i="6"/>
  <c r="Q132" i="6" s="1"/>
  <c r="O136" i="6"/>
  <c r="Q136" i="6" s="1"/>
  <c r="P136" i="6"/>
  <c r="R136" i="6" s="1"/>
  <c r="O140" i="6"/>
  <c r="Q140" i="6" s="1"/>
  <c r="P140" i="6"/>
  <c r="R140" i="6" s="1"/>
  <c r="O144" i="6"/>
  <c r="Q144" i="6" s="1"/>
  <c r="P144" i="6"/>
  <c r="R144" i="6" s="1"/>
  <c r="P148" i="6"/>
  <c r="R148" i="6" s="1"/>
  <c r="O148" i="6"/>
  <c r="Q148" i="6" s="1"/>
  <c r="P152" i="6"/>
  <c r="R152" i="6" s="1"/>
  <c r="O152" i="6"/>
  <c r="Q152" i="6" s="1"/>
  <c r="O156" i="6"/>
  <c r="Q156" i="6" s="1"/>
  <c r="P156" i="6"/>
  <c r="R156" i="6" s="1"/>
  <c r="O160" i="6"/>
  <c r="Q160" i="6" s="1"/>
  <c r="P160" i="6"/>
  <c r="R160" i="6" s="1"/>
  <c r="O164" i="6"/>
  <c r="Q164" i="6" s="1"/>
  <c r="P164" i="6"/>
  <c r="R164" i="6" s="1"/>
  <c r="O168" i="6"/>
  <c r="Q168" i="6" s="1"/>
  <c r="P168" i="6"/>
  <c r="R168" i="6" s="1"/>
  <c r="O172" i="6"/>
  <c r="Q172" i="6" s="1"/>
  <c r="P172" i="6"/>
  <c r="R172" i="6" s="1"/>
  <c r="O176" i="6"/>
  <c r="Q176" i="6" s="1"/>
  <c r="P176" i="6"/>
  <c r="R176" i="6" s="1"/>
  <c r="O180" i="6"/>
  <c r="Q180" i="6" s="1"/>
  <c r="P180" i="6"/>
  <c r="R180" i="6" s="1"/>
  <c r="O184" i="6"/>
  <c r="Q184" i="6" s="1"/>
  <c r="P184" i="6"/>
  <c r="R184" i="6" s="1"/>
  <c r="O188" i="6"/>
  <c r="Q188" i="6" s="1"/>
  <c r="P188" i="6"/>
  <c r="R188" i="6" s="1"/>
  <c r="O192" i="6"/>
  <c r="Q192" i="6" s="1"/>
  <c r="P192" i="6"/>
  <c r="R192" i="6" s="1"/>
  <c r="O196" i="6"/>
  <c r="Q196" i="6" s="1"/>
  <c r="P196" i="6"/>
  <c r="R196" i="6" s="1"/>
  <c r="P200" i="6"/>
  <c r="R200" i="6" s="1"/>
  <c r="O200" i="6"/>
  <c r="Q200" i="6" s="1"/>
  <c r="O204" i="6"/>
  <c r="Q204" i="6" s="1"/>
  <c r="P204" i="6"/>
  <c r="R204" i="6" s="1"/>
  <c r="O208" i="6"/>
  <c r="Q208" i="6" s="1"/>
  <c r="P208" i="6"/>
  <c r="R208" i="6" s="1"/>
  <c r="P212" i="6"/>
  <c r="R212" i="6" s="1"/>
  <c r="O212" i="6"/>
  <c r="Q212" i="6" s="1"/>
  <c r="P216" i="6"/>
  <c r="R216" i="6" s="1"/>
  <c r="O216" i="6"/>
  <c r="Q216" i="6" s="1"/>
  <c r="O220" i="6"/>
  <c r="Q220" i="6" s="1"/>
  <c r="P220" i="6"/>
  <c r="R220" i="6" s="1"/>
  <c r="O224" i="6"/>
  <c r="Q224" i="6" s="1"/>
  <c r="P224" i="6"/>
  <c r="R224" i="6" s="1"/>
  <c r="O228" i="6"/>
  <c r="Q228" i="6" s="1"/>
  <c r="P228" i="6"/>
  <c r="R228" i="6" s="1"/>
  <c r="O232" i="6"/>
  <c r="Q232" i="6" s="1"/>
  <c r="P232" i="6"/>
  <c r="R232" i="6" s="1"/>
  <c r="O236" i="6"/>
  <c r="Q236" i="6" s="1"/>
  <c r="P236" i="6"/>
  <c r="R236" i="6" s="1"/>
  <c r="O240" i="6"/>
  <c r="Q240" i="6" s="1"/>
  <c r="P240" i="6"/>
  <c r="R240" i="6" s="1"/>
  <c r="O244" i="6"/>
  <c r="Q244" i="6" s="1"/>
  <c r="P244" i="6"/>
  <c r="R244" i="6" s="1"/>
  <c r="O248" i="6"/>
  <c r="Q248" i="6" s="1"/>
  <c r="P248" i="6"/>
  <c r="R248" i="6" s="1"/>
  <c r="O252" i="6"/>
  <c r="Q252" i="6" s="1"/>
  <c r="P252" i="6"/>
  <c r="R252" i="6" s="1"/>
  <c r="O256" i="6"/>
  <c r="Q256" i="6" s="1"/>
  <c r="P256" i="6"/>
  <c r="R256" i="6" s="1"/>
  <c r="P260" i="6"/>
  <c r="R260" i="6" s="1"/>
  <c r="O260" i="6"/>
  <c r="Q260" i="6" s="1"/>
  <c r="O264" i="6"/>
  <c r="Q264" i="6" s="1"/>
  <c r="P264" i="6"/>
  <c r="R264" i="6" s="1"/>
  <c r="O268" i="6"/>
  <c r="Q268" i="6" s="1"/>
  <c r="P268" i="6"/>
  <c r="R268" i="6" s="1"/>
  <c r="P272" i="6"/>
  <c r="R272" i="6" s="1"/>
  <c r="O272" i="6"/>
  <c r="Q272" i="6" s="1"/>
  <c r="P276" i="6"/>
  <c r="R276" i="6" s="1"/>
  <c r="O276" i="6"/>
  <c r="Q276" i="6" s="1"/>
  <c r="P280" i="6"/>
  <c r="R280" i="6" s="1"/>
  <c r="O280" i="6"/>
  <c r="Q280" i="6" s="1"/>
  <c r="O284" i="6"/>
  <c r="Q284" i="6" s="1"/>
  <c r="P284" i="6"/>
  <c r="R284" i="6" s="1"/>
  <c r="O288" i="6"/>
  <c r="Q288" i="6" s="1"/>
  <c r="P288" i="6"/>
  <c r="R288" i="6" s="1"/>
  <c r="O293" i="6"/>
  <c r="Q293" i="6" s="1"/>
  <c r="P293" i="6"/>
  <c r="R293" i="6" s="1"/>
  <c r="O297" i="6"/>
  <c r="Q297" i="6" s="1"/>
  <c r="P297" i="6"/>
  <c r="R297" i="6" s="1"/>
  <c r="O301" i="6"/>
  <c r="Q301" i="6" s="1"/>
  <c r="P301" i="6"/>
  <c r="R301" i="6" s="1"/>
  <c r="O305" i="6"/>
  <c r="Q305" i="6" s="1"/>
  <c r="P305" i="6"/>
  <c r="R305" i="6" s="1"/>
  <c r="O309" i="6"/>
  <c r="Q309" i="6" s="1"/>
  <c r="P309" i="6"/>
  <c r="R309" i="6" s="1"/>
  <c r="O313" i="6"/>
  <c r="Q313" i="6" s="1"/>
  <c r="P313" i="6"/>
  <c r="R313" i="6" s="1"/>
  <c r="P317" i="6"/>
  <c r="R317" i="6" s="1"/>
  <c r="O317" i="6"/>
  <c r="Q317" i="6" s="1"/>
  <c r="P321" i="6"/>
  <c r="R321" i="6" s="1"/>
  <c r="O321" i="6"/>
  <c r="Q321" i="6" s="1"/>
  <c r="O325" i="6"/>
  <c r="Q325" i="6" s="1"/>
  <c r="P325" i="6"/>
  <c r="R325" i="6" s="1"/>
  <c r="P329" i="6"/>
  <c r="R329" i="6" s="1"/>
  <c r="O329" i="6"/>
  <c r="Q329" i="6" s="1"/>
  <c r="O333" i="6"/>
  <c r="Q333" i="6" s="1"/>
  <c r="P333" i="6"/>
  <c r="R333" i="6" s="1"/>
  <c r="O337" i="6"/>
  <c r="Q337" i="6" s="1"/>
  <c r="P337" i="6"/>
  <c r="R337" i="6" s="1"/>
  <c r="O341" i="6"/>
  <c r="Q341" i="6" s="1"/>
  <c r="P341" i="6"/>
  <c r="R341" i="6" s="1"/>
  <c r="O345" i="6"/>
  <c r="Q345" i="6" s="1"/>
  <c r="P345" i="6"/>
  <c r="R345" i="6" s="1"/>
  <c r="O349" i="6"/>
  <c r="Q349" i="6" s="1"/>
  <c r="P349" i="6"/>
  <c r="R349" i="6" s="1"/>
  <c r="P353" i="6"/>
  <c r="R353" i="6" s="1"/>
  <c r="O353" i="6"/>
  <c r="Q353" i="6" s="1"/>
  <c r="O357" i="6"/>
  <c r="Q357" i="6" s="1"/>
  <c r="P357" i="6"/>
  <c r="R357" i="6" s="1"/>
  <c r="P361" i="6"/>
  <c r="R361" i="6" s="1"/>
  <c r="O361" i="6"/>
  <c r="Q361" i="6" s="1"/>
  <c r="O365" i="6"/>
  <c r="Q365" i="6" s="1"/>
  <c r="P365" i="6"/>
  <c r="R365" i="6" s="1"/>
  <c r="O369" i="6"/>
  <c r="Q369" i="6" s="1"/>
  <c r="P369" i="6"/>
  <c r="R369" i="6" s="1"/>
  <c r="O373" i="6"/>
  <c r="Q373" i="6" s="1"/>
  <c r="P373" i="6"/>
  <c r="R373" i="6" s="1"/>
  <c r="O377" i="6"/>
  <c r="Q377" i="6" s="1"/>
  <c r="P377" i="6"/>
  <c r="R377" i="6" s="1"/>
  <c r="O381" i="6"/>
  <c r="Q381" i="6" s="1"/>
  <c r="P381" i="6"/>
  <c r="R381" i="6" s="1"/>
  <c r="P385" i="6"/>
  <c r="R385" i="6" s="1"/>
  <c r="O385" i="6"/>
  <c r="Q385" i="6" s="1"/>
  <c r="O389" i="6"/>
  <c r="Q389" i="6" s="1"/>
  <c r="P389" i="6"/>
  <c r="R389" i="6" s="1"/>
  <c r="P393" i="6"/>
  <c r="R393" i="6" s="1"/>
  <c r="O393" i="6"/>
  <c r="Q393" i="6" s="1"/>
  <c r="O397" i="6"/>
  <c r="Q397" i="6" s="1"/>
  <c r="P397" i="6"/>
  <c r="R397" i="6" s="1"/>
  <c r="O401" i="6"/>
  <c r="Q401" i="6" s="1"/>
  <c r="P401" i="6"/>
  <c r="R401" i="6" s="1"/>
  <c r="O405" i="6"/>
  <c r="Q405" i="6" s="1"/>
  <c r="P405" i="6"/>
  <c r="R405" i="6" s="1"/>
  <c r="O409" i="6"/>
  <c r="Q409" i="6" s="1"/>
  <c r="P409" i="6"/>
  <c r="R409" i="6" s="1"/>
  <c r="O413" i="6"/>
  <c r="Q413" i="6" s="1"/>
  <c r="P413" i="6"/>
  <c r="R413" i="6" s="1"/>
  <c r="P417" i="6"/>
  <c r="R417" i="6" s="1"/>
  <c r="O417" i="6"/>
  <c r="Q417" i="6" s="1"/>
  <c r="O421" i="6"/>
  <c r="Q421" i="6" s="1"/>
  <c r="P421" i="6"/>
  <c r="R421" i="6" s="1"/>
  <c r="P425" i="6"/>
  <c r="R425" i="6" s="1"/>
  <c r="O425" i="6"/>
  <c r="Q425" i="6" s="1"/>
  <c r="O429" i="6"/>
  <c r="Q429" i="6" s="1"/>
  <c r="P429" i="6"/>
  <c r="R429" i="6" s="1"/>
  <c r="O433" i="6"/>
  <c r="Q433" i="6" s="1"/>
  <c r="P433" i="6"/>
  <c r="R433" i="6" s="1"/>
  <c r="O437" i="6"/>
  <c r="Q437" i="6" s="1"/>
  <c r="P437" i="6"/>
  <c r="R437" i="6" s="1"/>
  <c r="O441" i="6"/>
  <c r="Q441" i="6" s="1"/>
  <c r="P441" i="6"/>
  <c r="R441" i="6" s="1"/>
  <c r="O445" i="6"/>
  <c r="Q445" i="6" s="1"/>
  <c r="P445" i="6"/>
  <c r="R445" i="6" s="1"/>
  <c r="P449" i="6"/>
  <c r="R449" i="6" s="1"/>
  <c r="O449" i="6"/>
  <c r="Q449" i="6" s="1"/>
  <c r="O453" i="6"/>
  <c r="Q453" i="6" s="1"/>
  <c r="P453" i="6"/>
  <c r="R453" i="6" s="1"/>
  <c r="P457" i="6"/>
  <c r="R457" i="6" s="1"/>
  <c r="O457" i="6"/>
  <c r="Q457" i="6" s="1"/>
  <c r="O461" i="6"/>
  <c r="Q461" i="6" s="1"/>
  <c r="P461" i="6"/>
  <c r="R461" i="6" s="1"/>
  <c r="O465" i="6"/>
  <c r="Q465" i="6" s="1"/>
  <c r="P465" i="6"/>
  <c r="R465" i="6" s="1"/>
  <c r="O469" i="6"/>
  <c r="Q469" i="6" s="1"/>
  <c r="P469" i="6"/>
  <c r="R469" i="6" s="1"/>
  <c r="O473" i="6"/>
  <c r="Q473" i="6" s="1"/>
  <c r="P473" i="6"/>
  <c r="R473" i="6" s="1"/>
  <c r="O477" i="6"/>
  <c r="Q477" i="6" s="1"/>
  <c r="P477" i="6"/>
  <c r="R477" i="6" s="1"/>
  <c r="O481" i="6"/>
  <c r="Q481" i="6" s="1"/>
  <c r="P481" i="6"/>
  <c r="R481" i="6" s="1"/>
  <c r="P485" i="6"/>
  <c r="R485" i="6" s="1"/>
  <c r="O485" i="6"/>
  <c r="Q485" i="6" s="1"/>
  <c r="O489" i="6"/>
  <c r="Q489" i="6" s="1"/>
  <c r="P489" i="6"/>
  <c r="R489" i="6" s="1"/>
  <c r="P493" i="6"/>
  <c r="R493" i="6" s="1"/>
  <c r="O493" i="6"/>
  <c r="Q493" i="6" s="1"/>
  <c r="O497" i="6"/>
  <c r="Q497" i="6" s="1"/>
  <c r="P497" i="6"/>
  <c r="R497" i="6" s="1"/>
  <c r="O501" i="6"/>
  <c r="Q501" i="6" s="1"/>
  <c r="P501" i="6"/>
  <c r="R501" i="6" s="1"/>
  <c r="O505" i="6"/>
  <c r="Q505" i="6" s="1"/>
  <c r="P505" i="6"/>
  <c r="R505" i="6" s="1"/>
  <c r="O509" i="6"/>
  <c r="Q509" i="6" s="1"/>
  <c r="P509" i="6"/>
  <c r="R509" i="6" s="1"/>
  <c r="O513" i="6"/>
  <c r="Q513" i="6" s="1"/>
  <c r="P513" i="6"/>
  <c r="R513" i="6" s="1"/>
  <c r="P517" i="6"/>
  <c r="R517" i="6" s="1"/>
  <c r="O517" i="6"/>
  <c r="Q517" i="6" s="1"/>
  <c r="O521" i="6"/>
  <c r="Q521" i="6" s="1"/>
  <c r="P521" i="6"/>
  <c r="R521" i="6" s="1"/>
  <c r="P525" i="6"/>
  <c r="R525" i="6" s="1"/>
  <c r="O525" i="6"/>
  <c r="Q525" i="6" s="1"/>
  <c r="O529" i="6"/>
  <c r="Q529" i="6" s="1"/>
  <c r="P529" i="6"/>
  <c r="R529" i="6" s="1"/>
  <c r="O533" i="6"/>
  <c r="Q533" i="6" s="1"/>
  <c r="P533" i="6"/>
  <c r="R533" i="6" s="1"/>
  <c r="O537" i="6"/>
  <c r="Q537" i="6" s="1"/>
  <c r="P537" i="6"/>
  <c r="R537" i="6" s="1"/>
  <c r="O541" i="6"/>
  <c r="Q541" i="6" s="1"/>
  <c r="P541" i="6"/>
  <c r="R541" i="6" s="1"/>
  <c r="O545" i="6"/>
  <c r="Q545" i="6" s="1"/>
  <c r="P545" i="6"/>
  <c r="R545" i="6" s="1"/>
  <c r="O549" i="6"/>
  <c r="Q549" i="6" s="1"/>
  <c r="P549" i="6"/>
  <c r="R549" i="6" s="1"/>
  <c r="P553" i="6"/>
  <c r="R553" i="6" s="1"/>
  <c r="O553" i="6"/>
  <c r="Q553" i="6" s="1"/>
  <c r="O557" i="6"/>
  <c r="Q557" i="6" s="1"/>
  <c r="P557" i="6"/>
  <c r="R557" i="6" s="1"/>
  <c r="O561" i="6"/>
  <c r="Q561" i="6" s="1"/>
  <c r="P561" i="6"/>
  <c r="R561" i="6" s="1"/>
  <c r="O565" i="6"/>
  <c r="Q565" i="6" s="1"/>
  <c r="P565" i="6"/>
  <c r="R565" i="6" s="1"/>
  <c r="P569" i="6"/>
  <c r="R569" i="6" s="1"/>
  <c r="O569" i="6"/>
  <c r="Q569" i="6" s="1"/>
  <c r="P573" i="6"/>
  <c r="R573" i="6" s="1"/>
  <c r="O573" i="6"/>
  <c r="Q573" i="6" s="1"/>
  <c r="O577" i="6"/>
  <c r="Q577" i="6" s="1"/>
  <c r="P577" i="6"/>
  <c r="R577" i="6" s="1"/>
  <c r="O581" i="6"/>
  <c r="Q581" i="6" s="1"/>
  <c r="P581" i="6"/>
  <c r="R581" i="6" s="1"/>
  <c r="O585" i="6"/>
  <c r="Q585" i="6" s="1"/>
  <c r="P585" i="6"/>
  <c r="R585" i="6" s="1"/>
  <c r="P589" i="6"/>
  <c r="R589" i="6" s="1"/>
  <c r="O589" i="6"/>
  <c r="Q589" i="6" s="1"/>
  <c r="O593" i="6"/>
  <c r="Q593" i="6" s="1"/>
  <c r="P593" i="6"/>
  <c r="R593" i="6" s="1"/>
  <c r="O597" i="6"/>
  <c r="Q597" i="6" s="1"/>
  <c r="P597" i="6"/>
  <c r="R597" i="6" s="1"/>
  <c r="O601" i="6"/>
  <c r="Q601" i="6" s="1"/>
  <c r="P601" i="6"/>
  <c r="R601" i="6" s="1"/>
  <c r="O605" i="6"/>
  <c r="Q605" i="6" s="1"/>
  <c r="P605" i="6"/>
  <c r="R605" i="6" s="1"/>
  <c r="O609" i="6"/>
  <c r="Q609" i="6" s="1"/>
  <c r="P609" i="6"/>
  <c r="R609" i="6" s="1"/>
  <c r="O613" i="6"/>
  <c r="Q613" i="6" s="1"/>
  <c r="P613" i="6"/>
  <c r="R613" i="6" s="1"/>
  <c r="P617" i="6"/>
  <c r="R617" i="6" s="1"/>
  <c r="O617" i="6"/>
  <c r="Q617" i="6" s="1"/>
  <c r="O621" i="6"/>
  <c r="Q621" i="6" s="1"/>
  <c r="P621" i="6"/>
  <c r="R621" i="6" s="1"/>
  <c r="O625" i="6"/>
  <c r="Q625" i="6" s="1"/>
  <c r="P625" i="6"/>
  <c r="R625" i="6" s="1"/>
  <c r="O629" i="6"/>
  <c r="Q629" i="6" s="1"/>
  <c r="P629" i="6"/>
  <c r="R629" i="6" s="1"/>
  <c r="O633" i="6"/>
  <c r="Q633" i="6" s="1"/>
  <c r="P633" i="6"/>
  <c r="R633" i="6" s="1"/>
  <c r="O637" i="6"/>
  <c r="Q637" i="6" s="1"/>
  <c r="P637" i="6"/>
  <c r="R637" i="6" s="1"/>
  <c r="O641" i="6"/>
  <c r="Q641" i="6" s="1"/>
  <c r="P641" i="6"/>
  <c r="R641" i="6" s="1"/>
  <c r="O645" i="6"/>
  <c r="Q645" i="6" s="1"/>
  <c r="P645" i="6"/>
  <c r="R645" i="6" s="1"/>
  <c r="P649" i="6"/>
  <c r="R649" i="6" s="1"/>
  <c r="O649" i="6"/>
  <c r="Q649" i="6" s="1"/>
  <c r="O653" i="6"/>
  <c r="Q653" i="6" s="1"/>
  <c r="P653" i="6"/>
  <c r="R653" i="6" s="1"/>
  <c r="P657" i="6"/>
  <c r="R657" i="6" s="1"/>
  <c r="O657" i="6"/>
  <c r="Q657" i="6" s="1"/>
  <c r="O661" i="6"/>
  <c r="Q661" i="6" s="1"/>
  <c r="P661" i="6"/>
  <c r="R661" i="6" s="1"/>
  <c r="P665" i="6"/>
  <c r="R665" i="6" s="1"/>
  <c r="O665" i="6"/>
  <c r="Q665" i="6" s="1"/>
  <c r="O669" i="6"/>
  <c r="Q669" i="6" s="1"/>
  <c r="P669" i="6"/>
  <c r="R669" i="6" s="1"/>
  <c r="P673" i="6"/>
  <c r="R673" i="6" s="1"/>
  <c r="O673" i="6"/>
  <c r="Q673" i="6" s="1"/>
  <c r="O5" i="9"/>
  <c r="Q5" i="9" s="1"/>
  <c r="P5" i="9"/>
  <c r="R5" i="9" s="1"/>
  <c r="O9" i="9"/>
  <c r="Q9" i="9" s="1"/>
  <c r="P9" i="9"/>
  <c r="R9" i="9" s="1"/>
  <c r="O13" i="9"/>
  <c r="Q13" i="9" s="1"/>
  <c r="P13" i="9"/>
  <c r="R13" i="9" s="1"/>
  <c r="O17" i="9"/>
  <c r="Q17" i="9" s="1"/>
  <c r="P17" i="9"/>
  <c r="R17" i="9" s="1"/>
  <c r="O21" i="9"/>
  <c r="Q21" i="9" s="1"/>
  <c r="P21" i="9"/>
  <c r="R21" i="9" s="1"/>
  <c r="O25" i="9"/>
  <c r="Q25" i="9" s="1"/>
  <c r="P25" i="9"/>
  <c r="R25" i="9" s="1"/>
  <c r="O29" i="9"/>
  <c r="Q29" i="9" s="1"/>
  <c r="P29" i="9"/>
  <c r="R29" i="9" s="1"/>
  <c r="O33" i="9"/>
  <c r="Q33" i="9" s="1"/>
  <c r="P33" i="9"/>
  <c r="R33" i="9" s="1"/>
  <c r="O37" i="9"/>
  <c r="Q37" i="9" s="1"/>
  <c r="P37" i="9"/>
  <c r="R37" i="9" s="1"/>
  <c r="O41" i="9"/>
  <c r="Q41" i="9" s="1"/>
  <c r="P41" i="9"/>
  <c r="R41" i="9" s="1"/>
  <c r="O45" i="9"/>
  <c r="Q45" i="9" s="1"/>
  <c r="P45" i="9"/>
  <c r="R45" i="9" s="1"/>
  <c r="O49" i="9"/>
  <c r="Q49" i="9" s="1"/>
  <c r="P49" i="9"/>
  <c r="R49" i="9" s="1"/>
  <c r="O53" i="9"/>
  <c r="Q53" i="9" s="1"/>
  <c r="P53" i="9"/>
  <c r="R53" i="9" s="1"/>
  <c r="O57" i="9"/>
  <c r="Q57" i="9" s="1"/>
  <c r="P57" i="9"/>
  <c r="R57" i="9" s="1"/>
  <c r="O61" i="9"/>
  <c r="Q61" i="9" s="1"/>
  <c r="P61" i="9"/>
  <c r="R61" i="9" s="1"/>
  <c r="O65" i="9"/>
  <c r="Q65" i="9" s="1"/>
  <c r="P65" i="9"/>
  <c r="R65" i="9" s="1"/>
  <c r="O69" i="9"/>
  <c r="Q69" i="9" s="1"/>
  <c r="P69" i="9"/>
  <c r="R69" i="9" s="1"/>
  <c r="O73" i="9"/>
  <c r="Q73" i="9" s="1"/>
  <c r="P73" i="9"/>
  <c r="R73" i="9" s="1"/>
  <c r="O77" i="9"/>
  <c r="Q77" i="9" s="1"/>
  <c r="P77" i="9"/>
  <c r="R77" i="9" s="1"/>
  <c r="O81" i="9"/>
  <c r="Q81" i="9" s="1"/>
  <c r="P81" i="9"/>
  <c r="R81" i="9" s="1"/>
  <c r="O85" i="9"/>
  <c r="Q85" i="9" s="1"/>
  <c r="P85" i="9"/>
  <c r="R85" i="9" s="1"/>
  <c r="O89" i="9"/>
  <c r="Q89" i="9" s="1"/>
  <c r="P89" i="9"/>
  <c r="R89" i="9" s="1"/>
  <c r="O93" i="9"/>
  <c r="Q93" i="9" s="1"/>
  <c r="P93" i="9"/>
  <c r="R93" i="9" s="1"/>
  <c r="O97" i="9"/>
  <c r="Q97" i="9" s="1"/>
  <c r="P97" i="9"/>
  <c r="R97" i="9" s="1"/>
  <c r="O101" i="9"/>
  <c r="Q101" i="9" s="1"/>
  <c r="P101" i="9"/>
  <c r="R101" i="9" s="1"/>
  <c r="O105" i="9"/>
  <c r="Q105" i="9" s="1"/>
  <c r="P105" i="9"/>
  <c r="R105" i="9" s="1"/>
  <c r="O109" i="9"/>
  <c r="Q109" i="9" s="1"/>
  <c r="P109" i="9"/>
  <c r="R109" i="9" s="1"/>
  <c r="O113" i="9"/>
  <c r="Q113" i="9" s="1"/>
  <c r="P113" i="9"/>
  <c r="R113" i="9" s="1"/>
  <c r="O117" i="9"/>
  <c r="Q117" i="9" s="1"/>
  <c r="P117" i="9"/>
  <c r="R117" i="9" s="1"/>
  <c r="O121" i="9"/>
  <c r="Q121" i="9" s="1"/>
  <c r="P121" i="9"/>
  <c r="R121" i="9" s="1"/>
  <c r="O125" i="9"/>
  <c r="Q125" i="9" s="1"/>
  <c r="P125" i="9"/>
  <c r="R125" i="9" s="1"/>
  <c r="O129" i="9"/>
  <c r="Q129" i="9" s="1"/>
  <c r="P129" i="9"/>
  <c r="R129" i="9" s="1"/>
  <c r="O133" i="9"/>
  <c r="Q133" i="9" s="1"/>
  <c r="P133" i="9"/>
  <c r="R133" i="9" s="1"/>
  <c r="O137" i="9"/>
  <c r="Q137" i="9" s="1"/>
  <c r="P137" i="9"/>
  <c r="R137" i="9" s="1"/>
  <c r="O141" i="9"/>
  <c r="Q141" i="9" s="1"/>
  <c r="P141" i="9"/>
  <c r="R141" i="9" s="1"/>
  <c r="O145" i="9"/>
  <c r="Q145" i="9" s="1"/>
  <c r="P145" i="9"/>
  <c r="R145" i="9" s="1"/>
  <c r="O149" i="9"/>
  <c r="Q149" i="9" s="1"/>
  <c r="P149" i="9"/>
  <c r="R149" i="9" s="1"/>
  <c r="O153" i="9"/>
  <c r="Q153" i="9" s="1"/>
  <c r="P153" i="9"/>
  <c r="R153" i="9" s="1"/>
  <c r="O157" i="9"/>
  <c r="Q157" i="9" s="1"/>
  <c r="P157" i="9"/>
  <c r="R157" i="9" s="1"/>
  <c r="O161" i="9"/>
  <c r="Q161" i="9" s="1"/>
  <c r="P161" i="9"/>
  <c r="R161" i="9" s="1"/>
  <c r="O165" i="9"/>
  <c r="Q165" i="9" s="1"/>
  <c r="P165" i="9"/>
  <c r="R165" i="9" s="1"/>
  <c r="O169" i="9"/>
  <c r="Q169" i="9" s="1"/>
  <c r="P169" i="9"/>
  <c r="R169" i="9" s="1"/>
  <c r="O173" i="9"/>
  <c r="Q173" i="9" s="1"/>
  <c r="P173" i="9"/>
  <c r="R173" i="9" s="1"/>
  <c r="O177" i="9"/>
  <c r="Q177" i="9" s="1"/>
  <c r="P177" i="9"/>
  <c r="R177" i="9" s="1"/>
  <c r="O181" i="9"/>
  <c r="Q181" i="9" s="1"/>
  <c r="P181" i="9"/>
  <c r="R181" i="9" s="1"/>
  <c r="O185" i="9"/>
  <c r="Q185" i="9" s="1"/>
  <c r="P185" i="9"/>
  <c r="R185" i="9" s="1"/>
  <c r="O189" i="9"/>
  <c r="Q189" i="9" s="1"/>
  <c r="P189" i="9"/>
  <c r="R189" i="9" s="1"/>
  <c r="O193" i="9"/>
  <c r="Q193" i="9" s="1"/>
  <c r="P193" i="9"/>
  <c r="R193" i="9" s="1"/>
  <c r="O197" i="9"/>
  <c r="Q197" i="9" s="1"/>
  <c r="P197" i="9"/>
  <c r="R197" i="9" s="1"/>
  <c r="O201" i="9"/>
  <c r="Q201" i="9" s="1"/>
  <c r="P201" i="9"/>
  <c r="R201" i="9" s="1"/>
  <c r="O205" i="9"/>
  <c r="Q205" i="9" s="1"/>
  <c r="P205" i="9"/>
  <c r="R205" i="9" s="1"/>
  <c r="O209" i="9"/>
  <c r="Q209" i="9" s="1"/>
  <c r="P209" i="9"/>
  <c r="R209" i="9" s="1"/>
  <c r="O213" i="9"/>
  <c r="Q213" i="9" s="1"/>
  <c r="P213" i="9"/>
  <c r="R213" i="9" s="1"/>
  <c r="O217" i="9"/>
  <c r="Q217" i="9" s="1"/>
  <c r="P217" i="9"/>
  <c r="R217" i="9" s="1"/>
  <c r="O221" i="9"/>
  <c r="Q221" i="9" s="1"/>
  <c r="P221" i="9"/>
  <c r="R221" i="9" s="1"/>
  <c r="O225" i="9"/>
  <c r="Q225" i="9" s="1"/>
  <c r="P225" i="9"/>
  <c r="R225" i="9" s="1"/>
  <c r="O229" i="9"/>
  <c r="Q229" i="9" s="1"/>
  <c r="P229" i="9"/>
  <c r="R229" i="9" s="1"/>
  <c r="O233" i="9"/>
  <c r="Q233" i="9" s="1"/>
  <c r="P233" i="9"/>
  <c r="R233" i="9" s="1"/>
  <c r="O237" i="9"/>
  <c r="Q237" i="9" s="1"/>
  <c r="P237" i="9"/>
  <c r="R237" i="9" s="1"/>
  <c r="O241" i="9"/>
  <c r="Q241" i="9" s="1"/>
  <c r="P241" i="9"/>
  <c r="R241" i="9" s="1"/>
  <c r="O245" i="9"/>
  <c r="Q245" i="9" s="1"/>
  <c r="P245" i="9"/>
  <c r="R245" i="9" s="1"/>
  <c r="O249" i="9"/>
  <c r="Q249" i="9" s="1"/>
  <c r="P249" i="9"/>
  <c r="R249" i="9" s="1"/>
  <c r="O253" i="9"/>
  <c r="Q253" i="9" s="1"/>
  <c r="P253" i="9"/>
  <c r="R253" i="9" s="1"/>
  <c r="O257" i="9"/>
  <c r="Q257" i="9" s="1"/>
  <c r="P257" i="9"/>
  <c r="R257" i="9" s="1"/>
  <c r="O261" i="9"/>
  <c r="Q261" i="9" s="1"/>
  <c r="P261" i="9"/>
  <c r="R261" i="9" s="1"/>
  <c r="O265" i="9"/>
  <c r="Q265" i="9" s="1"/>
  <c r="P265" i="9"/>
  <c r="R265" i="9" s="1"/>
  <c r="O269" i="9"/>
  <c r="Q269" i="9" s="1"/>
  <c r="P269" i="9"/>
  <c r="R269" i="9" s="1"/>
  <c r="O273" i="9"/>
  <c r="Q273" i="9" s="1"/>
  <c r="P273" i="9"/>
  <c r="R273" i="9" s="1"/>
  <c r="O277" i="9"/>
  <c r="Q277" i="9" s="1"/>
  <c r="P277" i="9"/>
  <c r="R277" i="9" s="1"/>
  <c r="O281" i="9"/>
  <c r="Q281" i="9" s="1"/>
  <c r="P281" i="9"/>
  <c r="R281" i="9" s="1"/>
  <c r="O285" i="9"/>
  <c r="Q285" i="9" s="1"/>
  <c r="P285" i="9"/>
  <c r="R285" i="9" s="1"/>
  <c r="O289" i="9"/>
  <c r="Q289" i="9" s="1"/>
  <c r="P289" i="9"/>
  <c r="R289" i="9" s="1"/>
  <c r="O294" i="9"/>
  <c r="Q294" i="9" s="1"/>
  <c r="P294" i="9"/>
  <c r="R294" i="9" s="1"/>
  <c r="O298" i="9"/>
  <c r="Q298" i="9" s="1"/>
  <c r="P298" i="9"/>
  <c r="R298" i="9" s="1"/>
  <c r="O302" i="9"/>
  <c r="Q302" i="9" s="1"/>
  <c r="P302" i="9"/>
  <c r="R302" i="9" s="1"/>
  <c r="O306" i="9"/>
  <c r="Q306" i="9" s="1"/>
  <c r="P306" i="9"/>
  <c r="R306" i="9" s="1"/>
  <c r="O310" i="9"/>
  <c r="Q310" i="9" s="1"/>
  <c r="P310" i="9"/>
  <c r="R310" i="9" s="1"/>
  <c r="O314" i="9"/>
  <c r="Q314" i="9" s="1"/>
  <c r="P314" i="9"/>
  <c r="R314" i="9" s="1"/>
  <c r="O318" i="9"/>
  <c r="Q318" i="9" s="1"/>
  <c r="P318" i="9"/>
  <c r="R318" i="9" s="1"/>
  <c r="O322" i="9"/>
  <c r="Q322" i="9" s="1"/>
  <c r="P322" i="9"/>
  <c r="R322" i="9" s="1"/>
  <c r="O326" i="9"/>
  <c r="Q326" i="9" s="1"/>
  <c r="P326" i="9"/>
  <c r="R326" i="9" s="1"/>
  <c r="O330" i="9"/>
  <c r="Q330" i="9" s="1"/>
  <c r="P330" i="9"/>
  <c r="R330" i="9" s="1"/>
  <c r="O334" i="9"/>
  <c r="Q334" i="9" s="1"/>
  <c r="P334" i="9"/>
  <c r="R334" i="9" s="1"/>
  <c r="O338" i="9"/>
  <c r="Q338" i="9" s="1"/>
  <c r="P338" i="9"/>
  <c r="R338" i="9" s="1"/>
  <c r="O342" i="9"/>
  <c r="Q342" i="9" s="1"/>
  <c r="P342" i="9"/>
  <c r="R342" i="9" s="1"/>
  <c r="O346" i="9"/>
  <c r="Q346" i="9" s="1"/>
  <c r="P346" i="9"/>
  <c r="R346" i="9" s="1"/>
  <c r="O350" i="9"/>
  <c r="Q350" i="9" s="1"/>
  <c r="P350" i="9"/>
  <c r="R350" i="9" s="1"/>
  <c r="O354" i="9"/>
  <c r="Q354" i="9" s="1"/>
  <c r="P354" i="9"/>
  <c r="R354" i="9" s="1"/>
  <c r="O358" i="9"/>
  <c r="Q358" i="9" s="1"/>
  <c r="P358" i="9"/>
  <c r="R358" i="9" s="1"/>
  <c r="O362" i="9"/>
  <c r="Q362" i="9" s="1"/>
  <c r="P362" i="9"/>
  <c r="R362" i="9" s="1"/>
  <c r="O366" i="9"/>
  <c r="Q366" i="9" s="1"/>
  <c r="P366" i="9"/>
  <c r="R366" i="9" s="1"/>
  <c r="O370" i="9"/>
  <c r="Q370" i="9" s="1"/>
  <c r="P370" i="9"/>
  <c r="R370" i="9" s="1"/>
  <c r="O374" i="9"/>
  <c r="Q374" i="9" s="1"/>
  <c r="P374" i="9"/>
  <c r="R374" i="9" s="1"/>
  <c r="O378" i="9"/>
  <c r="Q378" i="9" s="1"/>
  <c r="P378" i="9"/>
  <c r="R378" i="9" s="1"/>
  <c r="O382" i="9"/>
  <c r="Q382" i="9" s="1"/>
  <c r="P382" i="9"/>
  <c r="R382" i="9" s="1"/>
  <c r="O386" i="9"/>
  <c r="Q386" i="9" s="1"/>
  <c r="P386" i="9"/>
  <c r="R386" i="9" s="1"/>
  <c r="O390" i="9"/>
  <c r="Q390" i="9" s="1"/>
  <c r="P390" i="9"/>
  <c r="R390" i="9" s="1"/>
  <c r="O394" i="9"/>
  <c r="Q394" i="9" s="1"/>
  <c r="P394" i="9"/>
  <c r="R394" i="9" s="1"/>
  <c r="O398" i="9"/>
  <c r="Q398" i="9" s="1"/>
  <c r="P398" i="9"/>
  <c r="R398" i="9" s="1"/>
  <c r="O402" i="9"/>
  <c r="Q402" i="9" s="1"/>
  <c r="P402" i="9"/>
  <c r="R402" i="9" s="1"/>
  <c r="O406" i="9"/>
  <c r="Q406" i="9" s="1"/>
  <c r="P406" i="9"/>
  <c r="R406" i="9" s="1"/>
  <c r="O410" i="9"/>
  <c r="Q410" i="9" s="1"/>
  <c r="P410" i="9"/>
  <c r="R410" i="9" s="1"/>
  <c r="O414" i="9"/>
  <c r="Q414" i="9" s="1"/>
  <c r="P414" i="9"/>
  <c r="R414" i="9" s="1"/>
  <c r="O418" i="9"/>
  <c r="Q418" i="9" s="1"/>
  <c r="P418" i="9"/>
  <c r="R418" i="9" s="1"/>
  <c r="O422" i="9"/>
  <c r="Q422" i="9" s="1"/>
  <c r="P422" i="9"/>
  <c r="R422" i="9" s="1"/>
  <c r="O426" i="9"/>
  <c r="Q426" i="9" s="1"/>
  <c r="P426" i="9"/>
  <c r="R426" i="9" s="1"/>
  <c r="O430" i="9"/>
  <c r="Q430" i="9" s="1"/>
  <c r="P430" i="9"/>
  <c r="R430" i="9" s="1"/>
  <c r="O434" i="9"/>
  <c r="Q434" i="9" s="1"/>
  <c r="P434" i="9"/>
  <c r="R434" i="9" s="1"/>
  <c r="O438" i="9"/>
  <c r="Q438" i="9" s="1"/>
  <c r="P438" i="9"/>
  <c r="R438" i="9" s="1"/>
  <c r="O442" i="9"/>
  <c r="Q442" i="9" s="1"/>
  <c r="P442" i="9"/>
  <c r="R442" i="9" s="1"/>
  <c r="O446" i="9"/>
  <c r="Q446" i="9" s="1"/>
  <c r="P446" i="9"/>
  <c r="R446" i="9" s="1"/>
  <c r="O450" i="9"/>
  <c r="Q450" i="9" s="1"/>
  <c r="P450" i="9"/>
  <c r="R450" i="9" s="1"/>
  <c r="O454" i="9"/>
  <c r="Q454" i="9" s="1"/>
  <c r="P454" i="9"/>
  <c r="R454" i="9" s="1"/>
  <c r="O458" i="9"/>
  <c r="Q458" i="9" s="1"/>
  <c r="P458" i="9"/>
  <c r="R458" i="9" s="1"/>
  <c r="O462" i="9"/>
  <c r="Q462" i="9" s="1"/>
  <c r="P462" i="9"/>
  <c r="R462" i="9" s="1"/>
  <c r="O466" i="9"/>
  <c r="Q466" i="9" s="1"/>
  <c r="P466" i="9"/>
  <c r="R466" i="9" s="1"/>
  <c r="O470" i="9"/>
  <c r="Q470" i="9" s="1"/>
  <c r="P470" i="9"/>
  <c r="R470" i="9" s="1"/>
  <c r="O474" i="9"/>
  <c r="Q474" i="9" s="1"/>
  <c r="P474" i="9"/>
  <c r="R474" i="9" s="1"/>
  <c r="O478" i="9"/>
  <c r="Q478" i="9" s="1"/>
  <c r="P478" i="9"/>
  <c r="R478" i="9" s="1"/>
  <c r="O482" i="9"/>
  <c r="Q482" i="9" s="1"/>
  <c r="P482" i="9"/>
  <c r="R482" i="9" s="1"/>
  <c r="O486" i="9"/>
  <c r="Q486" i="9" s="1"/>
  <c r="P486" i="9"/>
  <c r="R486" i="9" s="1"/>
  <c r="O490" i="9"/>
  <c r="Q490" i="9" s="1"/>
  <c r="P490" i="9"/>
  <c r="R490" i="9" s="1"/>
  <c r="O494" i="9"/>
  <c r="Q494" i="9" s="1"/>
  <c r="P494" i="9"/>
  <c r="R494" i="9" s="1"/>
  <c r="O498" i="9"/>
  <c r="Q498" i="9" s="1"/>
  <c r="P498" i="9"/>
  <c r="R498" i="9" s="1"/>
  <c r="O502" i="9"/>
  <c r="Q502" i="9" s="1"/>
  <c r="P502" i="9"/>
  <c r="R502" i="9" s="1"/>
  <c r="O506" i="9"/>
  <c r="Q506" i="9" s="1"/>
  <c r="P506" i="9"/>
  <c r="R506" i="9" s="1"/>
  <c r="O510" i="9"/>
  <c r="Q510" i="9" s="1"/>
  <c r="P510" i="9"/>
  <c r="R510" i="9" s="1"/>
  <c r="O514" i="9"/>
  <c r="Q514" i="9" s="1"/>
  <c r="P514" i="9"/>
  <c r="R514" i="9" s="1"/>
  <c r="O518" i="9"/>
  <c r="Q518" i="9" s="1"/>
  <c r="P518" i="9"/>
  <c r="R518" i="9" s="1"/>
  <c r="O522" i="9"/>
  <c r="Q522" i="9" s="1"/>
  <c r="P522" i="9"/>
  <c r="R522" i="9" s="1"/>
  <c r="O526" i="9"/>
  <c r="Q526" i="9" s="1"/>
  <c r="P526" i="9"/>
  <c r="R526" i="9" s="1"/>
  <c r="O530" i="9"/>
  <c r="Q530" i="9" s="1"/>
  <c r="P530" i="9"/>
  <c r="R530" i="9" s="1"/>
  <c r="O534" i="9"/>
  <c r="Q534" i="9" s="1"/>
  <c r="P534" i="9"/>
  <c r="R534" i="9" s="1"/>
  <c r="O538" i="9"/>
  <c r="Q538" i="9" s="1"/>
  <c r="P538" i="9"/>
  <c r="R538" i="9" s="1"/>
  <c r="O542" i="9"/>
  <c r="Q542" i="9" s="1"/>
  <c r="P542" i="9"/>
  <c r="R542" i="9" s="1"/>
  <c r="O546" i="9"/>
  <c r="Q546" i="9" s="1"/>
  <c r="P546" i="9"/>
  <c r="R546" i="9" s="1"/>
  <c r="O550" i="9"/>
  <c r="Q550" i="9" s="1"/>
  <c r="P550" i="9"/>
  <c r="R550" i="9" s="1"/>
  <c r="O554" i="9"/>
  <c r="Q554" i="9" s="1"/>
  <c r="P554" i="9"/>
  <c r="R554" i="9" s="1"/>
  <c r="O558" i="9"/>
  <c r="Q558" i="9" s="1"/>
  <c r="P558" i="9"/>
  <c r="R558" i="9" s="1"/>
  <c r="O562" i="9"/>
  <c r="Q562" i="9" s="1"/>
  <c r="P562" i="9"/>
  <c r="R562" i="9" s="1"/>
  <c r="O566" i="9"/>
  <c r="Q566" i="9" s="1"/>
  <c r="P566" i="9"/>
  <c r="R566" i="9" s="1"/>
  <c r="O570" i="9"/>
  <c r="Q570" i="9" s="1"/>
  <c r="P570" i="9"/>
  <c r="R570" i="9" s="1"/>
  <c r="O574" i="9"/>
  <c r="Q574" i="9" s="1"/>
  <c r="P574" i="9"/>
  <c r="R574" i="9" s="1"/>
  <c r="O578" i="9"/>
  <c r="Q578" i="9" s="1"/>
  <c r="P578" i="9"/>
  <c r="R578" i="9" s="1"/>
  <c r="O582" i="9"/>
  <c r="Q582" i="9" s="1"/>
  <c r="P582" i="9"/>
  <c r="R582" i="9" s="1"/>
  <c r="O586" i="9"/>
  <c r="Q586" i="9" s="1"/>
  <c r="P586" i="9"/>
  <c r="R586" i="9" s="1"/>
  <c r="O590" i="9"/>
  <c r="Q590" i="9" s="1"/>
  <c r="P590" i="9"/>
  <c r="R590" i="9" s="1"/>
  <c r="O594" i="9"/>
  <c r="Q594" i="9" s="1"/>
  <c r="P594" i="9"/>
  <c r="R594" i="9" s="1"/>
  <c r="O598" i="9"/>
  <c r="Q598" i="9" s="1"/>
  <c r="P598" i="9"/>
  <c r="R598" i="9" s="1"/>
  <c r="O602" i="9"/>
  <c r="Q602" i="9" s="1"/>
  <c r="P602" i="9"/>
  <c r="R602" i="9" s="1"/>
  <c r="O606" i="9"/>
  <c r="Q606" i="9" s="1"/>
  <c r="P606" i="9"/>
  <c r="R606" i="9" s="1"/>
  <c r="O610" i="9"/>
  <c r="Q610" i="9" s="1"/>
  <c r="P610" i="9"/>
  <c r="R610" i="9" s="1"/>
  <c r="O614" i="9"/>
  <c r="Q614" i="9" s="1"/>
  <c r="P614" i="9"/>
  <c r="R614" i="9" s="1"/>
  <c r="O618" i="9"/>
  <c r="Q618" i="9" s="1"/>
  <c r="P618" i="9"/>
  <c r="R618" i="9" s="1"/>
  <c r="O622" i="9"/>
  <c r="Q622" i="9" s="1"/>
  <c r="P622" i="9"/>
  <c r="R622" i="9" s="1"/>
  <c r="P626" i="9"/>
  <c r="R626" i="9" s="1"/>
  <c r="O626" i="9"/>
  <c r="Q626" i="9" s="1"/>
  <c r="O630" i="9"/>
  <c r="Q630" i="9" s="1"/>
  <c r="P630" i="9"/>
  <c r="R630" i="9" s="1"/>
  <c r="O634" i="9"/>
  <c r="Q634" i="9" s="1"/>
  <c r="P634" i="9"/>
  <c r="R634" i="9" s="1"/>
  <c r="O638" i="9"/>
  <c r="Q638" i="9" s="1"/>
  <c r="P638" i="9"/>
  <c r="R638" i="9" s="1"/>
  <c r="O642" i="9"/>
  <c r="Q642" i="9" s="1"/>
  <c r="P642" i="9"/>
  <c r="R642" i="9" s="1"/>
  <c r="O646" i="9"/>
  <c r="Q646" i="9" s="1"/>
  <c r="P646" i="9"/>
  <c r="R646" i="9" s="1"/>
  <c r="O650" i="9"/>
  <c r="Q650" i="9" s="1"/>
  <c r="P650" i="9"/>
  <c r="R650" i="9" s="1"/>
  <c r="O654" i="9"/>
  <c r="Q654" i="9" s="1"/>
  <c r="P654" i="9"/>
  <c r="R654" i="9" s="1"/>
  <c r="O658" i="9"/>
  <c r="Q658" i="9" s="1"/>
  <c r="P658" i="9"/>
  <c r="R658" i="9" s="1"/>
  <c r="O662" i="9"/>
  <c r="Q662" i="9" s="1"/>
  <c r="P662" i="9"/>
  <c r="R662" i="9" s="1"/>
  <c r="O666" i="9"/>
  <c r="Q666" i="9" s="1"/>
  <c r="P666" i="9"/>
  <c r="R666" i="9" s="1"/>
  <c r="O670" i="9"/>
  <c r="Q670" i="9" s="1"/>
  <c r="P670" i="9"/>
  <c r="R670" i="9" s="1"/>
  <c r="O674" i="9"/>
  <c r="Q674" i="9" s="1"/>
  <c r="P674" i="9"/>
  <c r="R674" i="9" s="1"/>
  <c r="P2" i="9"/>
  <c r="R2" i="9" s="1"/>
  <c r="O2" i="9"/>
  <c r="Q2" i="9" s="1"/>
  <c r="O6" i="9"/>
  <c r="Q6" i="9" s="1"/>
  <c r="P6" i="9"/>
  <c r="R6" i="9" s="1"/>
  <c r="O10" i="9"/>
  <c r="Q10" i="9" s="1"/>
  <c r="P10" i="9"/>
  <c r="R10" i="9" s="1"/>
  <c r="O14" i="9"/>
  <c r="Q14" i="9" s="1"/>
  <c r="P14" i="9"/>
  <c r="R14" i="9" s="1"/>
  <c r="O18" i="9"/>
  <c r="Q18" i="9" s="1"/>
  <c r="P18" i="9"/>
  <c r="R18" i="9" s="1"/>
  <c r="O22" i="9"/>
  <c r="Q22" i="9" s="1"/>
  <c r="P22" i="9"/>
  <c r="R22" i="9" s="1"/>
  <c r="O26" i="9"/>
  <c r="Q26" i="9" s="1"/>
  <c r="P26" i="9"/>
  <c r="R26" i="9" s="1"/>
  <c r="O30" i="9"/>
  <c r="Q30" i="9" s="1"/>
  <c r="P30" i="9"/>
  <c r="R30" i="9" s="1"/>
  <c r="O34" i="9"/>
  <c r="Q34" i="9" s="1"/>
  <c r="P34" i="9"/>
  <c r="R34" i="9" s="1"/>
  <c r="O38" i="9"/>
  <c r="Q38" i="9" s="1"/>
  <c r="P38" i="9"/>
  <c r="R38" i="9" s="1"/>
  <c r="O42" i="9"/>
  <c r="Q42" i="9" s="1"/>
  <c r="P42" i="9"/>
  <c r="R42" i="9" s="1"/>
  <c r="O46" i="9"/>
  <c r="Q46" i="9" s="1"/>
  <c r="P46" i="9"/>
  <c r="R46" i="9" s="1"/>
  <c r="O50" i="9"/>
  <c r="Q50" i="9" s="1"/>
  <c r="P50" i="9"/>
  <c r="R50" i="9" s="1"/>
  <c r="O54" i="9"/>
  <c r="Q54" i="9" s="1"/>
  <c r="P54" i="9"/>
  <c r="R54" i="9" s="1"/>
  <c r="O58" i="9"/>
  <c r="Q58" i="9" s="1"/>
  <c r="P58" i="9"/>
  <c r="R58" i="9" s="1"/>
  <c r="O62" i="9"/>
  <c r="Q62" i="9" s="1"/>
  <c r="P62" i="9"/>
  <c r="R62" i="9" s="1"/>
  <c r="O66" i="9"/>
  <c r="Q66" i="9" s="1"/>
  <c r="P66" i="9"/>
  <c r="R66" i="9" s="1"/>
  <c r="O70" i="9"/>
  <c r="Q70" i="9" s="1"/>
  <c r="P70" i="9"/>
  <c r="R70" i="9" s="1"/>
  <c r="O74" i="9"/>
  <c r="Q74" i="9" s="1"/>
  <c r="P74" i="9"/>
  <c r="R74" i="9" s="1"/>
  <c r="O78" i="9"/>
  <c r="Q78" i="9" s="1"/>
  <c r="P78" i="9"/>
  <c r="R78" i="9" s="1"/>
  <c r="O82" i="9"/>
  <c r="Q82" i="9" s="1"/>
  <c r="P82" i="9"/>
  <c r="R82" i="9" s="1"/>
  <c r="O86" i="9"/>
  <c r="Q86" i="9" s="1"/>
  <c r="P86" i="9"/>
  <c r="R86" i="9" s="1"/>
  <c r="O90" i="9"/>
  <c r="Q90" i="9" s="1"/>
  <c r="P90" i="9"/>
  <c r="R90" i="9" s="1"/>
  <c r="O94" i="9"/>
  <c r="Q94" i="9" s="1"/>
  <c r="P94" i="9"/>
  <c r="R94" i="9" s="1"/>
  <c r="O98" i="9"/>
  <c r="Q98" i="9" s="1"/>
  <c r="P98" i="9"/>
  <c r="R98" i="9" s="1"/>
  <c r="O102" i="9"/>
  <c r="Q102" i="9" s="1"/>
  <c r="P102" i="9"/>
  <c r="R102" i="9" s="1"/>
  <c r="O106" i="9"/>
  <c r="Q106" i="9" s="1"/>
  <c r="P106" i="9"/>
  <c r="R106" i="9" s="1"/>
  <c r="O110" i="9"/>
  <c r="Q110" i="9" s="1"/>
  <c r="P110" i="9"/>
  <c r="R110" i="9" s="1"/>
  <c r="O114" i="9"/>
  <c r="Q114" i="9" s="1"/>
  <c r="P114" i="9"/>
  <c r="R114" i="9" s="1"/>
  <c r="O118" i="9"/>
  <c r="Q118" i="9" s="1"/>
  <c r="P118" i="9"/>
  <c r="R118" i="9" s="1"/>
  <c r="O122" i="9"/>
  <c r="Q122" i="9" s="1"/>
  <c r="P122" i="9"/>
  <c r="R122" i="9" s="1"/>
  <c r="O126" i="9"/>
  <c r="Q126" i="9" s="1"/>
  <c r="P126" i="9"/>
  <c r="R126" i="9" s="1"/>
  <c r="O130" i="9"/>
  <c r="Q130" i="9" s="1"/>
  <c r="P130" i="9"/>
  <c r="R130" i="9" s="1"/>
  <c r="O134" i="9"/>
  <c r="Q134" i="9" s="1"/>
  <c r="P134" i="9"/>
  <c r="R134" i="9" s="1"/>
  <c r="O138" i="9"/>
  <c r="Q138" i="9" s="1"/>
  <c r="P138" i="9"/>
  <c r="R138" i="9" s="1"/>
  <c r="O142" i="9"/>
  <c r="Q142" i="9" s="1"/>
  <c r="P142" i="9"/>
  <c r="R142" i="9" s="1"/>
  <c r="O146" i="9"/>
  <c r="Q146" i="9" s="1"/>
  <c r="P146" i="9"/>
  <c r="R146" i="9" s="1"/>
  <c r="O150" i="9"/>
  <c r="Q150" i="9" s="1"/>
  <c r="P150" i="9"/>
  <c r="R150" i="9" s="1"/>
  <c r="O154" i="9"/>
  <c r="Q154" i="9" s="1"/>
  <c r="P154" i="9"/>
  <c r="R154" i="9" s="1"/>
  <c r="O158" i="9"/>
  <c r="Q158" i="9" s="1"/>
  <c r="P158" i="9"/>
  <c r="R158" i="9" s="1"/>
  <c r="O162" i="9"/>
  <c r="Q162" i="9" s="1"/>
  <c r="P162" i="9"/>
  <c r="R162" i="9" s="1"/>
  <c r="O166" i="9"/>
  <c r="Q166" i="9" s="1"/>
  <c r="P166" i="9"/>
  <c r="R166" i="9" s="1"/>
  <c r="O170" i="9"/>
  <c r="Q170" i="9" s="1"/>
  <c r="P170" i="9"/>
  <c r="R170" i="9" s="1"/>
  <c r="O174" i="9"/>
  <c r="Q174" i="9" s="1"/>
  <c r="P174" i="9"/>
  <c r="R174" i="9" s="1"/>
  <c r="O178" i="9"/>
  <c r="Q178" i="9" s="1"/>
  <c r="P178" i="9"/>
  <c r="R178" i="9" s="1"/>
  <c r="O182" i="9"/>
  <c r="Q182" i="9" s="1"/>
  <c r="P182" i="9"/>
  <c r="R182" i="9" s="1"/>
  <c r="O186" i="9"/>
  <c r="Q186" i="9" s="1"/>
  <c r="P186" i="9"/>
  <c r="R186" i="9" s="1"/>
  <c r="O190" i="9"/>
  <c r="Q190" i="9" s="1"/>
  <c r="P190" i="9"/>
  <c r="R190" i="9" s="1"/>
  <c r="O194" i="9"/>
  <c r="Q194" i="9" s="1"/>
  <c r="P194" i="9"/>
  <c r="R194" i="9" s="1"/>
  <c r="O198" i="9"/>
  <c r="Q198" i="9" s="1"/>
  <c r="P198" i="9"/>
  <c r="R198" i="9" s="1"/>
  <c r="O202" i="9"/>
  <c r="Q202" i="9" s="1"/>
  <c r="P202" i="9"/>
  <c r="R202" i="9" s="1"/>
  <c r="O206" i="9"/>
  <c r="Q206" i="9" s="1"/>
  <c r="P206" i="9"/>
  <c r="R206" i="9" s="1"/>
  <c r="O210" i="9"/>
  <c r="Q210" i="9" s="1"/>
  <c r="P210" i="9"/>
  <c r="R210" i="9" s="1"/>
  <c r="O214" i="9"/>
  <c r="Q214" i="9" s="1"/>
  <c r="P214" i="9"/>
  <c r="R214" i="9" s="1"/>
  <c r="O218" i="9"/>
  <c r="Q218" i="9" s="1"/>
  <c r="P218" i="9"/>
  <c r="R218" i="9" s="1"/>
  <c r="O222" i="9"/>
  <c r="Q222" i="9" s="1"/>
  <c r="P222" i="9"/>
  <c r="R222" i="9" s="1"/>
  <c r="O226" i="9"/>
  <c r="Q226" i="9" s="1"/>
  <c r="P226" i="9"/>
  <c r="R226" i="9" s="1"/>
  <c r="O230" i="9"/>
  <c r="Q230" i="9" s="1"/>
  <c r="P230" i="9"/>
  <c r="R230" i="9" s="1"/>
  <c r="O234" i="9"/>
  <c r="Q234" i="9" s="1"/>
  <c r="P234" i="9"/>
  <c r="R234" i="9" s="1"/>
  <c r="O238" i="9"/>
  <c r="Q238" i="9" s="1"/>
  <c r="P238" i="9"/>
  <c r="R238" i="9" s="1"/>
  <c r="O242" i="9"/>
  <c r="Q242" i="9" s="1"/>
  <c r="P242" i="9"/>
  <c r="R242" i="9" s="1"/>
  <c r="O246" i="9"/>
  <c r="Q246" i="9" s="1"/>
  <c r="P246" i="9"/>
  <c r="R246" i="9" s="1"/>
  <c r="O250" i="9"/>
  <c r="Q250" i="9" s="1"/>
  <c r="P250" i="9"/>
  <c r="R250" i="9" s="1"/>
  <c r="O254" i="9"/>
  <c r="Q254" i="9" s="1"/>
  <c r="P254" i="9"/>
  <c r="R254" i="9" s="1"/>
  <c r="O258" i="9"/>
  <c r="Q258" i="9" s="1"/>
  <c r="P258" i="9"/>
  <c r="R258" i="9" s="1"/>
  <c r="O262" i="9"/>
  <c r="Q262" i="9" s="1"/>
  <c r="P262" i="9"/>
  <c r="R262" i="9" s="1"/>
  <c r="O266" i="9"/>
  <c r="Q266" i="9" s="1"/>
  <c r="P266" i="9"/>
  <c r="R266" i="9" s="1"/>
  <c r="O270" i="9"/>
  <c r="Q270" i="9" s="1"/>
  <c r="P270" i="9"/>
  <c r="R270" i="9" s="1"/>
  <c r="O274" i="9"/>
  <c r="Q274" i="9" s="1"/>
  <c r="P274" i="9"/>
  <c r="R274" i="9" s="1"/>
  <c r="O278" i="9"/>
  <c r="Q278" i="9" s="1"/>
  <c r="P278" i="9"/>
  <c r="R278" i="9" s="1"/>
  <c r="O282" i="9"/>
  <c r="Q282" i="9" s="1"/>
  <c r="P282" i="9"/>
  <c r="R282" i="9" s="1"/>
  <c r="O286" i="9"/>
  <c r="Q286" i="9" s="1"/>
  <c r="P286" i="9"/>
  <c r="R286" i="9" s="1"/>
  <c r="O290" i="9"/>
  <c r="Q290" i="9" s="1"/>
  <c r="P290" i="9"/>
  <c r="R290" i="9" s="1"/>
  <c r="O295" i="9"/>
  <c r="Q295" i="9" s="1"/>
  <c r="P295" i="9"/>
  <c r="R295" i="9" s="1"/>
  <c r="O299" i="9"/>
  <c r="Q299" i="9" s="1"/>
  <c r="P299" i="9"/>
  <c r="R299" i="9" s="1"/>
  <c r="O303" i="9"/>
  <c r="Q303" i="9" s="1"/>
  <c r="P303" i="9"/>
  <c r="R303" i="9" s="1"/>
  <c r="O307" i="9"/>
  <c r="Q307" i="9" s="1"/>
  <c r="P307" i="9"/>
  <c r="R307" i="9" s="1"/>
  <c r="O311" i="9"/>
  <c r="Q311" i="9" s="1"/>
  <c r="P311" i="9"/>
  <c r="R311" i="9" s="1"/>
  <c r="O315" i="9"/>
  <c r="Q315" i="9" s="1"/>
  <c r="P315" i="9"/>
  <c r="R315" i="9" s="1"/>
  <c r="O319" i="9"/>
  <c r="Q319" i="9" s="1"/>
  <c r="P319" i="9"/>
  <c r="R319" i="9" s="1"/>
  <c r="O323" i="9"/>
  <c r="Q323" i="9" s="1"/>
  <c r="P323" i="9"/>
  <c r="R323" i="9" s="1"/>
  <c r="O327" i="9"/>
  <c r="Q327" i="9" s="1"/>
  <c r="P327" i="9"/>
  <c r="R327" i="9" s="1"/>
  <c r="O331" i="9"/>
  <c r="Q331" i="9" s="1"/>
  <c r="P331" i="9"/>
  <c r="R331" i="9" s="1"/>
  <c r="O335" i="9"/>
  <c r="Q335" i="9" s="1"/>
  <c r="P335" i="9"/>
  <c r="R335" i="9" s="1"/>
  <c r="O339" i="9"/>
  <c r="Q339" i="9" s="1"/>
  <c r="P339" i="9"/>
  <c r="R339" i="9" s="1"/>
  <c r="O343" i="9"/>
  <c r="Q343" i="9" s="1"/>
  <c r="P343" i="9"/>
  <c r="R343" i="9" s="1"/>
  <c r="O347" i="9"/>
  <c r="Q347" i="9" s="1"/>
  <c r="P347" i="9"/>
  <c r="R347" i="9" s="1"/>
  <c r="O351" i="9"/>
  <c r="Q351" i="9" s="1"/>
  <c r="P351" i="9"/>
  <c r="R351" i="9" s="1"/>
  <c r="O355" i="9"/>
  <c r="Q355" i="9" s="1"/>
  <c r="P355" i="9"/>
  <c r="R355" i="9" s="1"/>
  <c r="O359" i="9"/>
  <c r="Q359" i="9" s="1"/>
  <c r="P359" i="9"/>
  <c r="R359" i="9" s="1"/>
  <c r="O363" i="9"/>
  <c r="Q363" i="9" s="1"/>
  <c r="P363" i="9"/>
  <c r="R363" i="9" s="1"/>
  <c r="O367" i="9"/>
  <c r="Q367" i="9" s="1"/>
  <c r="P367" i="9"/>
  <c r="R367" i="9" s="1"/>
  <c r="O371" i="9"/>
  <c r="Q371" i="9" s="1"/>
  <c r="P371" i="9"/>
  <c r="R371" i="9" s="1"/>
  <c r="O375" i="9"/>
  <c r="Q375" i="9" s="1"/>
  <c r="P375" i="9"/>
  <c r="R375" i="9" s="1"/>
  <c r="O379" i="9"/>
  <c r="Q379" i="9" s="1"/>
  <c r="P379" i="9"/>
  <c r="R379" i="9" s="1"/>
  <c r="O383" i="9"/>
  <c r="Q383" i="9" s="1"/>
  <c r="P383" i="9"/>
  <c r="R383" i="9" s="1"/>
  <c r="O387" i="9"/>
  <c r="Q387" i="9" s="1"/>
  <c r="P387" i="9"/>
  <c r="R387" i="9" s="1"/>
  <c r="O391" i="9"/>
  <c r="Q391" i="9" s="1"/>
  <c r="P391" i="9"/>
  <c r="R391" i="9" s="1"/>
  <c r="O395" i="9"/>
  <c r="Q395" i="9" s="1"/>
  <c r="P395" i="9"/>
  <c r="R395" i="9" s="1"/>
  <c r="O399" i="9"/>
  <c r="Q399" i="9" s="1"/>
  <c r="P399" i="9"/>
  <c r="R399" i="9" s="1"/>
  <c r="O403" i="9"/>
  <c r="Q403" i="9" s="1"/>
  <c r="P403" i="9"/>
  <c r="R403" i="9" s="1"/>
  <c r="O407" i="9"/>
  <c r="Q407" i="9" s="1"/>
  <c r="P407" i="9"/>
  <c r="R407" i="9" s="1"/>
  <c r="O411" i="9"/>
  <c r="Q411" i="9" s="1"/>
  <c r="P411" i="9"/>
  <c r="R411" i="9" s="1"/>
  <c r="O415" i="9"/>
  <c r="Q415" i="9" s="1"/>
  <c r="P415" i="9"/>
  <c r="R415" i="9" s="1"/>
  <c r="O419" i="9"/>
  <c r="Q419" i="9" s="1"/>
  <c r="P419" i="9"/>
  <c r="R419" i="9" s="1"/>
  <c r="O423" i="9"/>
  <c r="Q423" i="9" s="1"/>
  <c r="P423" i="9"/>
  <c r="R423" i="9" s="1"/>
  <c r="O427" i="9"/>
  <c r="Q427" i="9" s="1"/>
  <c r="P427" i="9"/>
  <c r="R427" i="9" s="1"/>
  <c r="O431" i="9"/>
  <c r="Q431" i="9" s="1"/>
  <c r="P431" i="9"/>
  <c r="R431" i="9" s="1"/>
  <c r="O435" i="9"/>
  <c r="Q435" i="9" s="1"/>
  <c r="P435" i="9"/>
  <c r="R435" i="9" s="1"/>
  <c r="O439" i="9"/>
  <c r="Q439" i="9" s="1"/>
  <c r="P439" i="9"/>
  <c r="R439" i="9" s="1"/>
  <c r="O443" i="9"/>
  <c r="Q443" i="9" s="1"/>
  <c r="P443" i="9"/>
  <c r="R443" i="9" s="1"/>
  <c r="O447" i="9"/>
  <c r="Q447" i="9" s="1"/>
  <c r="P447" i="9"/>
  <c r="R447" i="9" s="1"/>
  <c r="O451" i="9"/>
  <c r="Q451" i="9" s="1"/>
  <c r="P451" i="9"/>
  <c r="R451" i="9" s="1"/>
  <c r="O455" i="9"/>
  <c r="Q455" i="9" s="1"/>
  <c r="P455" i="9"/>
  <c r="R455" i="9" s="1"/>
  <c r="O459" i="9"/>
  <c r="Q459" i="9" s="1"/>
  <c r="P459" i="9"/>
  <c r="R459" i="9" s="1"/>
  <c r="O463" i="9"/>
  <c r="Q463" i="9" s="1"/>
  <c r="P463" i="9"/>
  <c r="R463" i="9" s="1"/>
  <c r="O467" i="9"/>
  <c r="Q467" i="9" s="1"/>
  <c r="P467" i="9"/>
  <c r="R467" i="9" s="1"/>
  <c r="O471" i="9"/>
  <c r="Q471" i="9" s="1"/>
  <c r="P471" i="9"/>
  <c r="R471" i="9" s="1"/>
  <c r="O475" i="9"/>
  <c r="Q475" i="9" s="1"/>
  <c r="P475" i="9"/>
  <c r="R475" i="9" s="1"/>
  <c r="O479" i="9"/>
  <c r="Q479" i="9" s="1"/>
  <c r="P479" i="9"/>
  <c r="R479" i="9" s="1"/>
  <c r="O483" i="9"/>
  <c r="Q483" i="9" s="1"/>
  <c r="P483" i="9"/>
  <c r="R483" i="9" s="1"/>
  <c r="O487" i="9"/>
  <c r="Q487" i="9" s="1"/>
  <c r="P487" i="9"/>
  <c r="R487" i="9" s="1"/>
  <c r="O491" i="9"/>
  <c r="Q491" i="9" s="1"/>
  <c r="P491" i="9"/>
  <c r="R491" i="9" s="1"/>
  <c r="O495" i="9"/>
  <c r="Q495" i="9" s="1"/>
  <c r="P495" i="9"/>
  <c r="R495" i="9" s="1"/>
  <c r="O499" i="9"/>
  <c r="Q499" i="9" s="1"/>
  <c r="P499" i="9"/>
  <c r="R499" i="9" s="1"/>
  <c r="O503" i="9"/>
  <c r="Q503" i="9" s="1"/>
  <c r="P503" i="9"/>
  <c r="R503" i="9" s="1"/>
  <c r="O507" i="9"/>
  <c r="Q507" i="9" s="1"/>
  <c r="P507" i="9"/>
  <c r="R507" i="9" s="1"/>
  <c r="O511" i="9"/>
  <c r="Q511" i="9" s="1"/>
  <c r="P511" i="9"/>
  <c r="R511" i="9" s="1"/>
  <c r="O515" i="9"/>
  <c r="Q515" i="9" s="1"/>
  <c r="P515" i="9"/>
  <c r="R515" i="9" s="1"/>
  <c r="O519" i="9"/>
  <c r="Q519" i="9" s="1"/>
  <c r="P519" i="9"/>
  <c r="R519" i="9" s="1"/>
  <c r="O523" i="9"/>
  <c r="Q523" i="9" s="1"/>
  <c r="P523" i="9"/>
  <c r="R523" i="9" s="1"/>
  <c r="O527" i="9"/>
  <c r="Q527" i="9" s="1"/>
  <c r="P527" i="9"/>
  <c r="R527" i="9" s="1"/>
  <c r="O531" i="9"/>
  <c r="Q531" i="9" s="1"/>
  <c r="P531" i="9"/>
  <c r="R531" i="9" s="1"/>
  <c r="O535" i="9"/>
  <c r="Q535" i="9" s="1"/>
  <c r="P535" i="9"/>
  <c r="R535" i="9" s="1"/>
  <c r="O539" i="9"/>
  <c r="Q539" i="9" s="1"/>
  <c r="P539" i="9"/>
  <c r="R539" i="9" s="1"/>
  <c r="O543" i="9"/>
  <c r="Q543" i="9" s="1"/>
  <c r="P543" i="9"/>
  <c r="R543" i="9" s="1"/>
  <c r="O547" i="9"/>
  <c r="Q547" i="9" s="1"/>
  <c r="P547" i="9"/>
  <c r="R547" i="9" s="1"/>
  <c r="O551" i="9"/>
  <c r="Q551" i="9" s="1"/>
  <c r="P551" i="9"/>
  <c r="R551" i="9" s="1"/>
  <c r="O555" i="9"/>
  <c r="Q555" i="9" s="1"/>
  <c r="P555" i="9"/>
  <c r="R555" i="9" s="1"/>
  <c r="O559" i="9"/>
  <c r="Q559" i="9" s="1"/>
  <c r="P559" i="9"/>
  <c r="R559" i="9" s="1"/>
  <c r="O563" i="9"/>
  <c r="Q563" i="9" s="1"/>
  <c r="P563" i="9"/>
  <c r="R563" i="9" s="1"/>
  <c r="O567" i="9"/>
  <c r="Q567" i="9" s="1"/>
  <c r="P567" i="9"/>
  <c r="R567" i="9" s="1"/>
  <c r="O571" i="9"/>
  <c r="Q571" i="9" s="1"/>
  <c r="P571" i="9"/>
  <c r="R571" i="9" s="1"/>
  <c r="O575" i="9"/>
  <c r="Q575" i="9" s="1"/>
  <c r="P575" i="9"/>
  <c r="R575" i="9" s="1"/>
  <c r="O579" i="9"/>
  <c r="Q579" i="9" s="1"/>
  <c r="P579" i="9"/>
  <c r="R579" i="9" s="1"/>
  <c r="O583" i="9"/>
  <c r="Q583" i="9" s="1"/>
  <c r="P583" i="9"/>
  <c r="R583" i="9" s="1"/>
  <c r="O587" i="9"/>
  <c r="Q587" i="9" s="1"/>
  <c r="P587" i="9"/>
  <c r="R587" i="9" s="1"/>
  <c r="O591" i="9"/>
  <c r="Q591" i="9" s="1"/>
  <c r="P591" i="9"/>
  <c r="R591" i="9" s="1"/>
  <c r="O595" i="9"/>
  <c r="Q595" i="9" s="1"/>
  <c r="P595" i="9"/>
  <c r="R595" i="9" s="1"/>
  <c r="O599" i="9"/>
  <c r="Q599" i="9" s="1"/>
  <c r="P599" i="9"/>
  <c r="R599" i="9" s="1"/>
  <c r="O603" i="9"/>
  <c r="Q603" i="9" s="1"/>
  <c r="P603" i="9"/>
  <c r="R603" i="9" s="1"/>
  <c r="O607" i="9"/>
  <c r="Q607" i="9" s="1"/>
  <c r="P607" i="9"/>
  <c r="R607" i="9" s="1"/>
  <c r="O611" i="9"/>
  <c r="Q611" i="9" s="1"/>
  <c r="P611" i="9"/>
  <c r="R611" i="9" s="1"/>
  <c r="P615" i="9"/>
  <c r="R615" i="9" s="1"/>
  <c r="O615" i="9"/>
  <c r="Q615" i="9" s="1"/>
  <c r="O619" i="9"/>
  <c r="Q619" i="9" s="1"/>
  <c r="P619" i="9"/>
  <c r="R619" i="9" s="1"/>
  <c r="O623" i="9"/>
  <c r="Q623" i="9" s="1"/>
  <c r="P623" i="9"/>
  <c r="R623" i="9" s="1"/>
  <c r="P627" i="9"/>
  <c r="R627" i="9" s="1"/>
  <c r="O627" i="9"/>
  <c r="Q627" i="9" s="1"/>
  <c r="O631" i="9"/>
  <c r="Q631" i="9" s="1"/>
  <c r="P631" i="9"/>
  <c r="R631" i="9" s="1"/>
  <c r="O635" i="9"/>
  <c r="Q635" i="9" s="1"/>
  <c r="P635" i="9"/>
  <c r="R635" i="9" s="1"/>
  <c r="P639" i="9"/>
  <c r="R639" i="9" s="1"/>
  <c r="O639" i="9"/>
  <c r="Q639" i="9" s="1"/>
  <c r="O643" i="9"/>
  <c r="Q643" i="9" s="1"/>
  <c r="P643" i="9"/>
  <c r="R643" i="9" s="1"/>
  <c r="O647" i="9"/>
  <c r="Q647" i="9" s="1"/>
  <c r="P647" i="9"/>
  <c r="R647" i="9" s="1"/>
  <c r="O651" i="9"/>
  <c r="Q651" i="9" s="1"/>
  <c r="P651" i="9"/>
  <c r="R651" i="9" s="1"/>
  <c r="P655" i="9"/>
  <c r="R655" i="9" s="1"/>
  <c r="O655" i="9"/>
  <c r="Q655" i="9" s="1"/>
  <c r="O659" i="9"/>
  <c r="Q659" i="9" s="1"/>
  <c r="P659" i="9"/>
  <c r="R659" i="9" s="1"/>
  <c r="O663" i="9"/>
  <c r="Q663" i="9" s="1"/>
  <c r="P663" i="9"/>
  <c r="R663" i="9" s="1"/>
  <c r="O667" i="9"/>
  <c r="Q667" i="9" s="1"/>
  <c r="P667" i="9"/>
  <c r="R667" i="9" s="1"/>
  <c r="P671" i="9"/>
  <c r="R671" i="9" s="1"/>
  <c r="O671" i="9"/>
  <c r="Q671" i="9" s="1"/>
  <c r="O3" i="9"/>
  <c r="Q3" i="9" s="1"/>
  <c r="P3" i="9"/>
  <c r="R3" i="9" s="1"/>
  <c r="O7" i="9"/>
  <c r="Q7" i="9" s="1"/>
  <c r="P7" i="9"/>
  <c r="R7" i="9" s="1"/>
  <c r="O11" i="9"/>
  <c r="Q11" i="9" s="1"/>
  <c r="P11" i="9"/>
  <c r="R11" i="9" s="1"/>
  <c r="O15" i="9"/>
  <c r="Q15" i="9" s="1"/>
  <c r="P15" i="9"/>
  <c r="R15" i="9" s="1"/>
  <c r="O19" i="9"/>
  <c r="Q19" i="9" s="1"/>
  <c r="P19" i="9"/>
  <c r="R19" i="9" s="1"/>
  <c r="O23" i="9"/>
  <c r="Q23" i="9" s="1"/>
  <c r="P23" i="9"/>
  <c r="R23" i="9" s="1"/>
  <c r="O27" i="9"/>
  <c r="Q27" i="9" s="1"/>
  <c r="P27" i="9"/>
  <c r="R27" i="9" s="1"/>
  <c r="O31" i="9"/>
  <c r="Q31" i="9" s="1"/>
  <c r="P31" i="9"/>
  <c r="R31" i="9" s="1"/>
  <c r="O35" i="9"/>
  <c r="Q35" i="9" s="1"/>
  <c r="P35" i="9"/>
  <c r="R35" i="9" s="1"/>
  <c r="O39" i="9"/>
  <c r="Q39" i="9" s="1"/>
  <c r="P39" i="9"/>
  <c r="R39" i="9" s="1"/>
  <c r="O43" i="9"/>
  <c r="Q43" i="9" s="1"/>
  <c r="P43" i="9"/>
  <c r="R43" i="9" s="1"/>
  <c r="O47" i="9"/>
  <c r="Q47" i="9" s="1"/>
  <c r="P47" i="9"/>
  <c r="R47" i="9" s="1"/>
  <c r="O51" i="9"/>
  <c r="Q51" i="9" s="1"/>
  <c r="P51" i="9"/>
  <c r="R51" i="9" s="1"/>
  <c r="O55" i="9"/>
  <c r="Q55" i="9" s="1"/>
  <c r="P55" i="9"/>
  <c r="R55" i="9" s="1"/>
  <c r="O59" i="9"/>
  <c r="Q59" i="9" s="1"/>
  <c r="P59" i="9"/>
  <c r="R59" i="9" s="1"/>
  <c r="O63" i="9"/>
  <c r="Q63" i="9" s="1"/>
  <c r="P63" i="9"/>
  <c r="R63" i="9" s="1"/>
  <c r="O67" i="9"/>
  <c r="Q67" i="9" s="1"/>
  <c r="P67" i="9"/>
  <c r="R67" i="9" s="1"/>
  <c r="O71" i="9"/>
  <c r="Q71" i="9" s="1"/>
  <c r="P71" i="9"/>
  <c r="R71" i="9" s="1"/>
  <c r="O75" i="9"/>
  <c r="Q75" i="9" s="1"/>
  <c r="P75" i="9"/>
  <c r="R75" i="9" s="1"/>
  <c r="O79" i="9"/>
  <c r="Q79" i="9" s="1"/>
  <c r="P79" i="9"/>
  <c r="R79" i="9" s="1"/>
  <c r="O83" i="9"/>
  <c r="Q83" i="9" s="1"/>
  <c r="P83" i="9"/>
  <c r="R83" i="9" s="1"/>
  <c r="O87" i="9"/>
  <c r="Q87" i="9" s="1"/>
  <c r="P87" i="9"/>
  <c r="R87" i="9" s="1"/>
  <c r="O91" i="9"/>
  <c r="Q91" i="9" s="1"/>
  <c r="P91" i="9"/>
  <c r="R91" i="9" s="1"/>
  <c r="O95" i="9"/>
  <c r="Q95" i="9" s="1"/>
  <c r="P95" i="9"/>
  <c r="R95" i="9" s="1"/>
  <c r="O99" i="9"/>
  <c r="Q99" i="9" s="1"/>
  <c r="P99" i="9"/>
  <c r="R99" i="9" s="1"/>
  <c r="O103" i="9"/>
  <c r="Q103" i="9" s="1"/>
  <c r="P103" i="9"/>
  <c r="R103" i="9" s="1"/>
  <c r="O107" i="9"/>
  <c r="Q107" i="9" s="1"/>
  <c r="P107" i="9"/>
  <c r="R107" i="9" s="1"/>
  <c r="O111" i="9"/>
  <c r="Q111" i="9" s="1"/>
  <c r="P111" i="9"/>
  <c r="R111" i="9" s="1"/>
  <c r="O115" i="9"/>
  <c r="Q115" i="9" s="1"/>
  <c r="P115" i="9"/>
  <c r="R115" i="9" s="1"/>
  <c r="O119" i="9"/>
  <c r="Q119" i="9" s="1"/>
  <c r="P119" i="9"/>
  <c r="R119" i="9" s="1"/>
  <c r="O123" i="9"/>
  <c r="Q123" i="9" s="1"/>
  <c r="P123" i="9"/>
  <c r="R123" i="9" s="1"/>
  <c r="O127" i="9"/>
  <c r="Q127" i="9" s="1"/>
  <c r="P127" i="9"/>
  <c r="R127" i="9" s="1"/>
  <c r="O131" i="9"/>
  <c r="Q131" i="9" s="1"/>
  <c r="P131" i="9"/>
  <c r="R131" i="9" s="1"/>
  <c r="O135" i="9"/>
  <c r="Q135" i="9" s="1"/>
  <c r="P135" i="9"/>
  <c r="R135" i="9" s="1"/>
  <c r="O139" i="9"/>
  <c r="Q139" i="9" s="1"/>
  <c r="P139" i="9"/>
  <c r="R139" i="9" s="1"/>
  <c r="O143" i="9"/>
  <c r="Q143" i="9" s="1"/>
  <c r="P143" i="9"/>
  <c r="R143" i="9" s="1"/>
  <c r="O147" i="9"/>
  <c r="Q147" i="9" s="1"/>
  <c r="P147" i="9"/>
  <c r="R147" i="9" s="1"/>
  <c r="O151" i="9"/>
  <c r="Q151" i="9" s="1"/>
  <c r="P151" i="9"/>
  <c r="R151" i="9" s="1"/>
  <c r="O155" i="9"/>
  <c r="Q155" i="9" s="1"/>
  <c r="P155" i="9"/>
  <c r="R155" i="9" s="1"/>
  <c r="O159" i="9"/>
  <c r="Q159" i="9" s="1"/>
  <c r="P159" i="9"/>
  <c r="R159" i="9" s="1"/>
  <c r="O163" i="9"/>
  <c r="Q163" i="9" s="1"/>
  <c r="P163" i="9"/>
  <c r="R163" i="9" s="1"/>
  <c r="O167" i="9"/>
  <c r="Q167" i="9" s="1"/>
  <c r="P167" i="9"/>
  <c r="R167" i="9" s="1"/>
  <c r="O171" i="9"/>
  <c r="Q171" i="9" s="1"/>
  <c r="P171" i="9"/>
  <c r="R171" i="9" s="1"/>
  <c r="O175" i="9"/>
  <c r="Q175" i="9" s="1"/>
  <c r="P175" i="9"/>
  <c r="R175" i="9" s="1"/>
  <c r="O179" i="9"/>
  <c r="Q179" i="9" s="1"/>
  <c r="P179" i="9"/>
  <c r="R179" i="9" s="1"/>
  <c r="O183" i="9"/>
  <c r="Q183" i="9" s="1"/>
  <c r="P183" i="9"/>
  <c r="R183" i="9" s="1"/>
  <c r="O187" i="9"/>
  <c r="Q187" i="9" s="1"/>
  <c r="P187" i="9"/>
  <c r="R187" i="9" s="1"/>
  <c r="O191" i="9"/>
  <c r="Q191" i="9" s="1"/>
  <c r="P191" i="9"/>
  <c r="R191" i="9" s="1"/>
  <c r="O195" i="9"/>
  <c r="Q195" i="9" s="1"/>
  <c r="P195" i="9"/>
  <c r="R195" i="9" s="1"/>
  <c r="O199" i="9"/>
  <c r="Q199" i="9" s="1"/>
  <c r="P199" i="9"/>
  <c r="R199" i="9" s="1"/>
  <c r="O203" i="9"/>
  <c r="Q203" i="9" s="1"/>
  <c r="P203" i="9"/>
  <c r="R203" i="9" s="1"/>
  <c r="O207" i="9"/>
  <c r="Q207" i="9" s="1"/>
  <c r="P207" i="9"/>
  <c r="R207" i="9" s="1"/>
  <c r="O211" i="9"/>
  <c r="Q211" i="9" s="1"/>
  <c r="P211" i="9"/>
  <c r="R211" i="9" s="1"/>
  <c r="O215" i="9"/>
  <c r="Q215" i="9" s="1"/>
  <c r="P215" i="9"/>
  <c r="R215" i="9" s="1"/>
  <c r="O219" i="9"/>
  <c r="Q219" i="9" s="1"/>
  <c r="P219" i="9"/>
  <c r="R219" i="9" s="1"/>
  <c r="O223" i="9"/>
  <c r="Q223" i="9" s="1"/>
  <c r="P223" i="9"/>
  <c r="R223" i="9" s="1"/>
  <c r="O227" i="9"/>
  <c r="Q227" i="9" s="1"/>
  <c r="P227" i="9"/>
  <c r="R227" i="9" s="1"/>
  <c r="O231" i="9"/>
  <c r="Q231" i="9" s="1"/>
  <c r="P231" i="9"/>
  <c r="R231" i="9" s="1"/>
  <c r="O235" i="9"/>
  <c r="Q235" i="9" s="1"/>
  <c r="P235" i="9"/>
  <c r="R235" i="9" s="1"/>
  <c r="O239" i="9"/>
  <c r="Q239" i="9" s="1"/>
  <c r="P239" i="9"/>
  <c r="R239" i="9" s="1"/>
  <c r="O243" i="9"/>
  <c r="Q243" i="9" s="1"/>
  <c r="P243" i="9"/>
  <c r="R243" i="9" s="1"/>
  <c r="O247" i="9"/>
  <c r="Q247" i="9" s="1"/>
  <c r="P247" i="9"/>
  <c r="R247" i="9" s="1"/>
  <c r="O251" i="9"/>
  <c r="Q251" i="9" s="1"/>
  <c r="P251" i="9"/>
  <c r="R251" i="9" s="1"/>
  <c r="O255" i="9"/>
  <c r="Q255" i="9" s="1"/>
  <c r="P255" i="9"/>
  <c r="R255" i="9" s="1"/>
  <c r="O259" i="9"/>
  <c r="Q259" i="9" s="1"/>
  <c r="P259" i="9"/>
  <c r="R259" i="9" s="1"/>
  <c r="O263" i="9"/>
  <c r="Q263" i="9" s="1"/>
  <c r="P263" i="9"/>
  <c r="R263" i="9" s="1"/>
  <c r="O267" i="9"/>
  <c r="Q267" i="9" s="1"/>
  <c r="P267" i="9"/>
  <c r="R267" i="9" s="1"/>
  <c r="O271" i="9"/>
  <c r="Q271" i="9" s="1"/>
  <c r="P271" i="9"/>
  <c r="R271" i="9" s="1"/>
  <c r="O275" i="9"/>
  <c r="Q275" i="9" s="1"/>
  <c r="P275" i="9"/>
  <c r="R275" i="9" s="1"/>
  <c r="O279" i="9"/>
  <c r="Q279" i="9" s="1"/>
  <c r="P279" i="9"/>
  <c r="R279" i="9" s="1"/>
  <c r="O283" i="9"/>
  <c r="Q283" i="9" s="1"/>
  <c r="P283" i="9"/>
  <c r="R283" i="9" s="1"/>
  <c r="O287" i="9"/>
  <c r="Q287" i="9" s="1"/>
  <c r="P287" i="9"/>
  <c r="R287" i="9" s="1"/>
  <c r="O291" i="9"/>
  <c r="Q291" i="9" s="1"/>
  <c r="P291" i="9"/>
  <c r="R291" i="9" s="1"/>
  <c r="P296" i="9"/>
  <c r="R296" i="9" s="1"/>
  <c r="O296" i="9"/>
  <c r="Q296" i="9" s="1"/>
  <c r="P300" i="9"/>
  <c r="R300" i="9" s="1"/>
  <c r="O300" i="9"/>
  <c r="Q300" i="9" s="1"/>
  <c r="P304" i="9"/>
  <c r="R304" i="9" s="1"/>
  <c r="O304" i="9"/>
  <c r="Q304" i="9" s="1"/>
  <c r="P308" i="9"/>
  <c r="R308" i="9" s="1"/>
  <c r="O308" i="9"/>
  <c r="Q308" i="9" s="1"/>
  <c r="P312" i="9"/>
  <c r="R312" i="9" s="1"/>
  <c r="O312" i="9"/>
  <c r="Q312" i="9" s="1"/>
  <c r="P316" i="9"/>
  <c r="R316" i="9" s="1"/>
  <c r="O316" i="9"/>
  <c r="Q316" i="9" s="1"/>
  <c r="P320" i="9"/>
  <c r="R320" i="9" s="1"/>
  <c r="O320" i="9"/>
  <c r="Q320" i="9" s="1"/>
  <c r="P324" i="9"/>
  <c r="R324" i="9" s="1"/>
  <c r="O324" i="9"/>
  <c r="Q324" i="9" s="1"/>
  <c r="P328" i="9"/>
  <c r="R328" i="9" s="1"/>
  <c r="O328" i="9"/>
  <c r="Q328" i="9" s="1"/>
  <c r="P332" i="9"/>
  <c r="R332" i="9" s="1"/>
  <c r="O332" i="9"/>
  <c r="Q332" i="9" s="1"/>
  <c r="P336" i="9"/>
  <c r="R336" i="9" s="1"/>
  <c r="O336" i="9"/>
  <c r="Q336" i="9" s="1"/>
  <c r="P340" i="9"/>
  <c r="R340" i="9" s="1"/>
  <c r="O340" i="9"/>
  <c r="Q340" i="9" s="1"/>
  <c r="P344" i="9"/>
  <c r="R344" i="9" s="1"/>
  <c r="O344" i="9"/>
  <c r="Q344" i="9" s="1"/>
  <c r="P348" i="9"/>
  <c r="R348" i="9" s="1"/>
  <c r="O348" i="9"/>
  <c r="Q348" i="9" s="1"/>
  <c r="P352" i="9"/>
  <c r="R352" i="9" s="1"/>
  <c r="O352" i="9"/>
  <c r="Q352" i="9" s="1"/>
  <c r="P356" i="9"/>
  <c r="R356" i="9" s="1"/>
  <c r="O356" i="9"/>
  <c r="Q356" i="9" s="1"/>
  <c r="P360" i="9"/>
  <c r="R360" i="9" s="1"/>
  <c r="O360" i="9"/>
  <c r="Q360" i="9" s="1"/>
  <c r="P364" i="9"/>
  <c r="R364" i="9" s="1"/>
  <c r="O364" i="9"/>
  <c r="Q364" i="9" s="1"/>
  <c r="P368" i="9"/>
  <c r="R368" i="9" s="1"/>
  <c r="O368" i="9"/>
  <c r="Q368" i="9" s="1"/>
  <c r="P372" i="9"/>
  <c r="R372" i="9" s="1"/>
  <c r="O372" i="9"/>
  <c r="Q372" i="9" s="1"/>
  <c r="P376" i="9"/>
  <c r="R376" i="9" s="1"/>
  <c r="O376" i="9"/>
  <c r="Q376" i="9" s="1"/>
  <c r="P380" i="9"/>
  <c r="R380" i="9" s="1"/>
  <c r="O380" i="9"/>
  <c r="Q380" i="9" s="1"/>
  <c r="P384" i="9"/>
  <c r="R384" i="9" s="1"/>
  <c r="O384" i="9"/>
  <c r="Q384" i="9" s="1"/>
  <c r="P388" i="9"/>
  <c r="R388" i="9" s="1"/>
  <c r="O388" i="9"/>
  <c r="Q388" i="9" s="1"/>
  <c r="P392" i="9"/>
  <c r="R392" i="9" s="1"/>
  <c r="O392" i="9"/>
  <c r="Q392" i="9" s="1"/>
  <c r="P396" i="9"/>
  <c r="R396" i="9" s="1"/>
  <c r="O396" i="9"/>
  <c r="Q396" i="9" s="1"/>
  <c r="P400" i="9"/>
  <c r="R400" i="9" s="1"/>
  <c r="O400" i="9"/>
  <c r="Q400" i="9" s="1"/>
  <c r="P404" i="9"/>
  <c r="R404" i="9" s="1"/>
  <c r="O404" i="9"/>
  <c r="Q404" i="9" s="1"/>
  <c r="P408" i="9"/>
  <c r="R408" i="9" s="1"/>
  <c r="O408" i="9"/>
  <c r="Q408" i="9" s="1"/>
  <c r="P412" i="9"/>
  <c r="R412" i="9" s="1"/>
  <c r="O412" i="9"/>
  <c r="Q412" i="9" s="1"/>
  <c r="P416" i="9"/>
  <c r="R416" i="9" s="1"/>
  <c r="O416" i="9"/>
  <c r="Q416" i="9" s="1"/>
  <c r="P420" i="9"/>
  <c r="R420" i="9" s="1"/>
  <c r="O420" i="9"/>
  <c r="Q420" i="9" s="1"/>
  <c r="P424" i="9"/>
  <c r="R424" i="9" s="1"/>
  <c r="O424" i="9"/>
  <c r="Q424" i="9" s="1"/>
  <c r="P428" i="9"/>
  <c r="R428" i="9" s="1"/>
  <c r="O428" i="9"/>
  <c r="Q428" i="9" s="1"/>
  <c r="P432" i="9"/>
  <c r="R432" i="9" s="1"/>
  <c r="O432" i="9"/>
  <c r="Q432" i="9" s="1"/>
  <c r="P436" i="9"/>
  <c r="R436" i="9" s="1"/>
  <c r="O436" i="9"/>
  <c r="Q436" i="9" s="1"/>
  <c r="P440" i="9"/>
  <c r="R440" i="9" s="1"/>
  <c r="O440" i="9"/>
  <c r="Q440" i="9" s="1"/>
  <c r="P444" i="9"/>
  <c r="R444" i="9" s="1"/>
  <c r="O444" i="9"/>
  <c r="Q444" i="9" s="1"/>
  <c r="P448" i="9"/>
  <c r="R448" i="9" s="1"/>
  <c r="O448" i="9"/>
  <c r="Q448" i="9" s="1"/>
  <c r="P452" i="9"/>
  <c r="R452" i="9" s="1"/>
  <c r="O452" i="9"/>
  <c r="Q452" i="9" s="1"/>
  <c r="P456" i="9"/>
  <c r="R456" i="9" s="1"/>
  <c r="O456" i="9"/>
  <c r="Q456" i="9" s="1"/>
  <c r="P460" i="9"/>
  <c r="R460" i="9" s="1"/>
  <c r="O460" i="9"/>
  <c r="Q460" i="9" s="1"/>
  <c r="P464" i="9"/>
  <c r="R464" i="9" s="1"/>
  <c r="O464" i="9"/>
  <c r="Q464" i="9" s="1"/>
  <c r="P468" i="9"/>
  <c r="R468" i="9" s="1"/>
  <c r="O468" i="9"/>
  <c r="Q468" i="9" s="1"/>
  <c r="P472" i="9"/>
  <c r="R472" i="9" s="1"/>
  <c r="O472" i="9"/>
  <c r="Q472" i="9" s="1"/>
  <c r="P476" i="9"/>
  <c r="R476" i="9" s="1"/>
  <c r="O476" i="9"/>
  <c r="Q476" i="9" s="1"/>
  <c r="P480" i="9"/>
  <c r="R480" i="9" s="1"/>
  <c r="O480" i="9"/>
  <c r="Q480" i="9" s="1"/>
  <c r="P484" i="9"/>
  <c r="R484" i="9" s="1"/>
  <c r="O484" i="9"/>
  <c r="Q484" i="9" s="1"/>
  <c r="P488" i="9"/>
  <c r="R488" i="9" s="1"/>
  <c r="O488" i="9"/>
  <c r="Q488" i="9" s="1"/>
  <c r="P492" i="9"/>
  <c r="R492" i="9" s="1"/>
  <c r="O492" i="9"/>
  <c r="Q492" i="9" s="1"/>
  <c r="P496" i="9"/>
  <c r="R496" i="9" s="1"/>
  <c r="O496" i="9"/>
  <c r="Q496" i="9" s="1"/>
  <c r="P500" i="9"/>
  <c r="R500" i="9" s="1"/>
  <c r="O500" i="9"/>
  <c r="Q500" i="9" s="1"/>
  <c r="P504" i="9"/>
  <c r="R504" i="9" s="1"/>
  <c r="O504" i="9"/>
  <c r="Q504" i="9" s="1"/>
  <c r="P508" i="9"/>
  <c r="R508" i="9" s="1"/>
  <c r="O508" i="9"/>
  <c r="Q508" i="9" s="1"/>
  <c r="P512" i="9"/>
  <c r="R512" i="9" s="1"/>
  <c r="O512" i="9"/>
  <c r="Q512" i="9" s="1"/>
  <c r="P516" i="9"/>
  <c r="R516" i="9" s="1"/>
  <c r="O516" i="9"/>
  <c r="Q516" i="9" s="1"/>
  <c r="P520" i="9"/>
  <c r="R520" i="9" s="1"/>
  <c r="O520" i="9"/>
  <c r="Q520" i="9" s="1"/>
  <c r="P524" i="9"/>
  <c r="R524" i="9" s="1"/>
  <c r="O524" i="9"/>
  <c r="Q524" i="9" s="1"/>
  <c r="P528" i="9"/>
  <c r="R528" i="9" s="1"/>
  <c r="O528" i="9"/>
  <c r="Q528" i="9" s="1"/>
  <c r="P532" i="9"/>
  <c r="R532" i="9" s="1"/>
  <c r="O532" i="9"/>
  <c r="Q532" i="9" s="1"/>
  <c r="P536" i="9"/>
  <c r="R536" i="9" s="1"/>
  <c r="O536" i="9"/>
  <c r="Q536" i="9" s="1"/>
  <c r="P540" i="9"/>
  <c r="R540" i="9" s="1"/>
  <c r="O540" i="9"/>
  <c r="Q540" i="9" s="1"/>
  <c r="P544" i="9"/>
  <c r="R544" i="9" s="1"/>
  <c r="O544" i="9"/>
  <c r="Q544" i="9" s="1"/>
  <c r="P548" i="9"/>
  <c r="R548" i="9" s="1"/>
  <c r="O548" i="9"/>
  <c r="Q548" i="9" s="1"/>
  <c r="P552" i="9"/>
  <c r="R552" i="9" s="1"/>
  <c r="O552" i="9"/>
  <c r="Q552" i="9" s="1"/>
  <c r="P556" i="9"/>
  <c r="R556" i="9" s="1"/>
  <c r="O556" i="9"/>
  <c r="Q556" i="9" s="1"/>
  <c r="P560" i="9"/>
  <c r="R560" i="9" s="1"/>
  <c r="O560" i="9"/>
  <c r="Q560" i="9" s="1"/>
  <c r="P564" i="9"/>
  <c r="R564" i="9" s="1"/>
  <c r="O564" i="9"/>
  <c r="Q564" i="9" s="1"/>
  <c r="P568" i="9"/>
  <c r="R568" i="9" s="1"/>
  <c r="O568" i="9"/>
  <c r="Q568" i="9" s="1"/>
  <c r="P572" i="9"/>
  <c r="R572" i="9" s="1"/>
  <c r="O572" i="9"/>
  <c r="Q572" i="9" s="1"/>
  <c r="P576" i="9"/>
  <c r="R576" i="9" s="1"/>
  <c r="O576" i="9"/>
  <c r="Q576" i="9" s="1"/>
  <c r="P580" i="9"/>
  <c r="R580" i="9" s="1"/>
  <c r="O580" i="9"/>
  <c r="Q580" i="9" s="1"/>
  <c r="P584" i="9"/>
  <c r="R584" i="9" s="1"/>
  <c r="O584" i="9"/>
  <c r="Q584" i="9" s="1"/>
  <c r="P588" i="9"/>
  <c r="R588" i="9" s="1"/>
  <c r="O588" i="9"/>
  <c r="Q588" i="9" s="1"/>
  <c r="P592" i="9"/>
  <c r="R592" i="9" s="1"/>
  <c r="O592" i="9"/>
  <c r="Q592" i="9" s="1"/>
  <c r="P596" i="9"/>
  <c r="R596" i="9" s="1"/>
  <c r="O596" i="9"/>
  <c r="Q596" i="9" s="1"/>
  <c r="P600" i="9"/>
  <c r="R600" i="9" s="1"/>
  <c r="O600" i="9"/>
  <c r="Q600" i="9" s="1"/>
  <c r="P604" i="9"/>
  <c r="R604" i="9" s="1"/>
  <c r="O604" i="9"/>
  <c r="Q604" i="9" s="1"/>
  <c r="P608" i="9"/>
  <c r="R608" i="9" s="1"/>
  <c r="O608" i="9"/>
  <c r="Q608" i="9" s="1"/>
  <c r="P612" i="9"/>
  <c r="R612" i="9" s="1"/>
  <c r="O612" i="9"/>
  <c r="Q612" i="9" s="1"/>
  <c r="O616" i="9"/>
  <c r="Q616" i="9" s="1"/>
  <c r="P616" i="9"/>
  <c r="R616" i="9" s="1"/>
  <c r="O620" i="9"/>
  <c r="Q620" i="9" s="1"/>
  <c r="P620" i="9"/>
  <c r="R620" i="9" s="1"/>
  <c r="O624" i="9"/>
  <c r="Q624" i="9" s="1"/>
  <c r="P624" i="9"/>
  <c r="R624" i="9" s="1"/>
  <c r="P628" i="9"/>
  <c r="R628" i="9" s="1"/>
  <c r="O628" i="9"/>
  <c r="Q628" i="9" s="1"/>
  <c r="O632" i="9"/>
  <c r="Q632" i="9" s="1"/>
  <c r="P632" i="9"/>
  <c r="R632" i="9" s="1"/>
  <c r="P636" i="9"/>
  <c r="R636" i="9" s="1"/>
  <c r="O636" i="9"/>
  <c r="Q636" i="9" s="1"/>
  <c r="O640" i="9"/>
  <c r="Q640" i="9" s="1"/>
  <c r="P640" i="9"/>
  <c r="R640" i="9" s="1"/>
  <c r="O644" i="9"/>
  <c r="Q644" i="9" s="1"/>
  <c r="P644" i="9"/>
  <c r="R644" i="9" s="1"/>
  <c r="O648" i="9"/>
  <c r="Q648" i="9" s="1"/>
  <c r="P648" i="9"/>
  <c r="R648" i="9" s="1"/>
  <c r="P652" i="9"/>
  <c r="R652" i="9" s="1"/>
  <c r="O652" i="9"/>
  <c r="Q652" i="9" s="1"/>
  <c r="O656" i="9"/>
  <c r="Q656" i="9" s="1"/>
  <c r="P656" i="9"/>
  <c r="R656" i="9" s="1"/>
  <c r="O660" i="9"/>
  <c r="Q660" i="9" s="1"/>
  <c r="P660" i="9"/>
  <c r="R660" i="9" s="1"/>
  <c r="O664" i="9"/>
  <c r="Q664" i="9" s="1"/>
  <c r="P664" i="9"/>
  <c r="R664" i="9" s="1"/>
  <c r="P668" i="9"/>
  <c r="R668" i="9" s="1"/>
  <c r="O668" i="9"/>
  <c r="Q668" i="9" s="1"/>
  <c r="O672" i="9"/>
  <c r="Q672" i="9" s="1"/>
  <c r="P672" i="9"/>
  <c r="R672" i="9" s="1"/>
  <c r="O4" i="9"/>
  <c r="Q4" i="9" s="1"/>
  <c r="P4" i="9"/>
  <c r="R4" i="9" s="1"/>
  <c r="O8" i="9"/>
  <c r="Q8" i="9" s="1"/>
  <c r="P8" i="9"/>
  <c r="R8" i="9" s="1"/>
  <c r="O12" i="9"/>
  <c r="Q12" i="9" s="1"/>
  <c r="P12" i="9"/>
  <c r="R12" i="9" s="1"/>
  <c r="O16" i="9"/>
  <c r="Q16" i="9" s="1"/>
  <c r="P16" i="9"/>
  <c r="R16" i="9" s="1"/>
  <c r="O20" i="9"/>
  <c r="Q20" i="9" s="1"/>
  <c r="P20" i="9"/>
  <c r="R20" i="9" s="1"/>
  <c r="O24" i="9"/>
  <c r="Q24" i="9" s="1"/>
  <c r="P24" i="9"/>
  <c r="R24" i="9" s="1"/>
  <c r="O28" i="9"/>
  <c r="Q28" i="9" s="1"/>
  <c r="P28" i="9"/>
  <c r="R28" i="9" s="1"/>
  <c r="O32" i="9"/>
  <c r="Q32" i="9" s="1"/>
  <c r="P32" i="9"/>
  <c r="R32" i="9" s="1"/>
  <c r="O36" i="9"/>
  <c r="Q36" i="9" s="1"/>
  <c r="P36" i="9"/>
  <c r="R36" i="9" s="1"/>
  <c r="O40" i="9"/>
  <c r="Q40" i="9" s="1"/>
  <c r="P40" i="9"/>
  <c r="R40" i="9" s="1"/>
  <c r="O44" i="9"/>
  <c r="Q44" i="9" s="1"/>
  <c r="P44" i="9"/>
  <c r="R44" i="9" s="1"/>
  <c r="O48" i="9"/>
  <c r="Q48" i="9" s="1"/>
  <c r="P48" i="9"/>
  <c r="R48" i="9" s="1"/>
  <c r="O52" i="9"/>
  <c r="Q52" i="9" s="1"/>
  <c r="P52" i="9"/>
  <c r="R52" i="9" s="1"/>
  <c r="O56" i="9"/>
  <c r="Q56" i="9" s="1"/>
  <c r="P56" i="9"/>
  <c r="R56" i="9" s="1"/>
  <c r="O60" i="9"/>
  <c r="Q60" i="9" s="1"/>
  <c r="P60" i="9"/>
  <c r="R60" i="9" s="1"/>
  <c r="O64" i="9"/>
  <c r="Q64" i="9" s="1"/>
  <c r="P64" i="9"/>
  <c r="R64" i="9" s="1"/>
  <c r="O68" i="9"/>
  <c r="Q68" i="9" s="1"/>
  <c r="P68" i="9"/>
  <c r="R68" i="9" s="1"/>
  <c r="O72" i="9"/>
  <c r="Q72" i="9" s="1"/>
  <c r="P72" i="9"/>
  <c r="R72" i="9" s="1"/>
  <c r="O76" i="9"/>
  <c r="Q76" i="9" s="1"/>
  <c r="P76" i="9"/>
  <c r="R76" i="9" s="1"/>
  <c r="O80" i="9"/>
  <c r="Q80" i="9" s="1"/>
  <c r="P80" i="9"/>
  <c r="R80" i="9" s="1"/>
  <c r="O84" i="9"/>
  <c r="Q84" i="9" s="1"/>
  <c r="P84" i="9"/>
  <c r="R84" i="9" s="1"/>
  <c r="O88" i="9"/>
  <c r="Q88" i="9" s="1"/>
  <c r="P88" i="9"/>
  <c r="R88" i="9" s="1"/>
  <c r="O92" i="9"/>
  <c r="Q92" i="9" s="1"/>
  <c r="P92" i="9"/>
  <c r="R92" i="9" s="1"/>
  <c r="O96" i="9"/>
  <c r="Q96" i="9" s="1"/>
  <c r="P96" i="9"/>
  <c r="R96" i="9" s="1"/>
  <c r="O100" i="9"/>
  <c r="Q100" i="9" s="1"/>
  <c r="P100" i="9"/>
  <c r="R100" i="9" s="1"/>
  <c r="O104" i="9"/>
  <c r="Q104" i="9" s="1"/>
  <c r="P104" i="9"/>
  <c r="R104" i="9" s="1"/>
  <c r="O108" i="9"/>
  <c r="Q108" i="9" s="1"/>
  <c r="P108" i="9"/>
  <c r="R108" i="9" s="1"/>
  <c r="O112" i="9"/>
  <c r="Q112" i="9" s="1"/>
  <c r="P112" i="9"/>
  <c r="R112" i="9" s="1"/>
  <c r="O116" i="9"/>
  <c r="Q116" i="9" s="1"/>
  <c r="P116" i="9"/>
  <c r="R116" i="9" s="1"/>
  <c r="O120" i="9"/>
  <c r="Q120" i="9" s="1"/>
  <c r="P120" i="9"/>
  <c r="R120" i="9" s="1"/>
  <c r="O124" i="9"/>
  <c r="Q124" i="9" s="1"/>
  <c r="P124" i="9"/>
  <c r="R124" i="9" s="1"/>
  <c r="O128" i="9"/>
  <c r="Q128" i="9" s="1"/>
  <c r="P128" i="9"/>
  <c r="R128" i="9" s="1"/>
  <c r="O132" i="9"/>
  <c r="Q132" i="9" s="1"/>
  <c r="P132" i="9"/>
  <c r="R132" i="9" s="1"/>
  <c r="O136" i="9"/>
  <c r="Q136" i="9" s="1"/>
  <c r="P136" i="9"/>
  <c r="R136" i="9" s="1"/>
  <c r="O140" i="9"/>
  <c r="Q140" i="9" s="1"/>
  <c r="P140" i="9"/>
  <c r="R140" i="9" s="1"/>
  <c r="O144" i="9"/>
  <c r="Q144" i="9" s="1"/>
  <c r="P144" i="9"/>
  <c r="R144" i="9" s="1"/>
  <c r="O148" i="9"/>
  <c r="Q148" i="9" s="1"/>
  <c r="P148" i="9"/>
  <c r="R148" i="9" s="1"/>
  <c r="O152" i="9"/>
  <c r="Q152" i="9" s="1"/>
  <c r="P152" i="9"/>
  <c r="R152" i="9" s="1"/>
  <c r="O156" i="9"/>
  <c r="Q156" i="9" s="1"/>
  <c r="P156" i="9"/>
  <c r="R156" i="9" s="1"/>
  <c r="O160" i="9"/>
  <c r="Q160" i="9" s="1"/>
  <c r="P160" i="9"/>
  <c r="R160" i="9" s="1"/>
  <c r="O164" i="9"/>
  <c r="Q164" i="9" s="1"/>
  <c r="P164" i="9"/>
  <c r="R164" i="9" s="1"/>
  <c r="O168" i="9"/>
  <c r="Q168" i="9" s="1"/>
  <c r="P168" i="9"/>
  <c r="R168" i="9" s="1"/>
  <c r="O172" i="9"/>
  <c r="Q172" i="9" s="1"/>
  <c r="P172" i="9"/>
  <c r="R172" i="9" s="1"/>
  <c r="O176" i="9"/>
  <c r="Q176" i="9" s="1"/>
  <c r="P176" i="9"/>
  <c r="R176" i="9" s="1"/>
  <c r="O180" i="9"/>
  <c r="Q180" i="9" s="1"/>
  <c r="P180" i="9"/>
  <c r="R180" i="9" s="1"/>
  <c r="O184" i="9"/>
  <c r="Q184" i="9" s="1"/>
  <c r="P184" i="9"/>
  <c r="R184" i="9" s="1"/>
  <c r="O188" i="9"/>
  <c r="Q188" i="9" s="1"/>
  <c r="P188" i="9"/>
  <c r="R188" i="9" s="1"/>
  <c r="O192" i="9"/>
  <c r="Q192" i="9" s="1"/>
  <c r="P192" i="9"/>
  <c r="R192" i="9" s="1"/>
  <c r="O196" i="9"/>
  <c r="Q196" i="9" s="1"/>
  <c r="P196" i="9"/>
  <c r="R196" i="9" s="1"/>
  <c r="O200" i="9"/>
  <c r="Q200" i="9" s="1"/>
  <c r="P200" i="9"/>
  <c r="R200" i="9" s="1"/>
  <c r="O204" i="9"/>
  <c r="Q204" i="9" s="1"/>
  <c r="P204" i="9"/>
  <c r="R204" i="9" s="1"/>
  <c r="O208" i="9"/>
  <c r="Q208" i="9" s="1"/>
  <c r="P208" i="9"/>
  <c r="R208" i="9" s="1"/>
  <c r="O212" i="9"/>
  <c r="Q212" i="9" s="1"/>
  <c r="P212" i="9"/>
  <c r="R212" i="9" s="1"/>
  <c r="O216" i="9"/>
  <c r="Q216" i="9" s="1"/>
  <c r="P216" i="9"/>
  <c r="R216" i="9" s="1"/>
  <c r="O220" i="9"/>
  <c r="Q220" i="9" s="1"/>
  <c r="P220" i="9"/>
  <c r="R220" i="9" s="1"/>
  <c r="O224" i="9"/>
  <c r="Q224" i="9" s="1"/>
  <c r="P224" i="9"/>
  <c r="R224" i="9" s="1"/>
  <c r="O228" i="9"/>
  <c r="Q228" i="9" s="1"/>
  <c r="P228" i="9"/>
  <c r="R228" i="9" s="1"/>
  <c r="O232" i="9"/>
  <c r="Q232" i="9" s="1"/>
  <c r="P232" i="9"/>
  <c r="R232" i="9" s="1"/>
  <c r="O236" i="9"/>
  <c r="Q236" i="9" s="1"/>
  <c r="P236" i="9"/>
  <c r="R236" i="9" s="1"/>
  <c r="O240" i="9"/>
  <c r="Q240" i="9" s="1"/>
  <c r="P240" i="9"/>
  <c r="R240" i="9" s="1"/>
  <c r="O244" i="9"/>
  <c r="Q244" i="9" s="1"/>
  <c r="P244" i="9"/>
  <c r="R244" i="9" s="1"/>
  <c r="O248" i="9"/>
  <c r="Q248" i="9" s="1"/>
  <c r="P248" i="9"/>
  <c r="R248" i="9" s="1"/>
  <c r="O252" i="9"/>
  <c r="Q252" i="9" s="1"/>
  <c r="P252" i="9"/>
  <c r="R252" i="9" s="1"/>
  <c r="O256" i="9"/>
  <c r="Q256" i="9" s="1"/>
  <c r="P256" i="9"/>
  <c r="R256" i="9" s="1"/>
  <c r="O260" i="9"/>
  <c r="Q260" i="9" s="1"/>
  <c r="P260" i="9"/>
  <c r="R260" i="9" s="1"/>
  <c r="O264" i="9"/>
  <c r="Q264" i="9" s="1"/>
  <c r="P264" i="9"/>
  <c r="R264" i="9" s="1"/>
  <c r="O268" i="9"/>
  <c r="Q268" i="9" s="1"/>
  <c r="P268" i="9"/>
  <c r="R268" i="9" s="1"/>
  <c r="O272" i="9"/>
  <c r="Q272" i="9" s="1"/>
  <c r="P272" i="9"/>
  <c r="R272" i="9" s="1"/>
  <c r="O276" i="9"/>
  <c r="Q276" i="9" s="1"/>
  <c r="P276" i="9"/>
  <c r="R276" i="9" s="1"/>
  <c r="O280" i="9"/>
  <c r="Q280" i="9" s="1"/>
  <c r="P280" i="9"/>
  <c r="R280" i="9" s="1"/>
  <c r="O284" i="9"/>
  <c r="Q284" i="9" s="1"/>
  <c r="P284" i="9"/>
  <c r="R284" i="9" s="1"/>
  <c r="O288" i="9"/>
  <c r="Q288" i="9" s="1"/>
  <c r="P288" i="9"/>
  <c r="R288" i="9" s="1"/>
  <c r="O293" i="9"/>
  <c r="Q293" i="9" s="1"/>
  <c r="P293" i="9"/>
  <c r="R293" i="9" s="1"/>
  <c r="O297" i="9"/>
  <c r="Q297" i="9" s="1"/>
  <c r="P297" i="9"/>
  <c r="R297" i="9" s="1"/>
  <c r="O301" i="9"/>
  <c r="Q301" i="9" s="1"/>
  <c r="P301" i="9"/>
  <c r="R301" i="9" s="1"/>
  <c r="O305" i="9"/>
  <c r="Q305" i="9" s="1"/>
  <c r="P305" i="9"/>
  <c r="R305" i="9" s="1"/>
  <c r="O309" i="9"/>
  <c r="Q309" i="9" s="1"/>
  <c r="P309" i="9"/>
  <c r="R309" i="9" s="1"/>
  <c r="O313" i="9"/>
  <c r="Q313" i="9" s="1"/>
  <c r="P313" i="9"/>
  <c r="R313" i="9" s="1"/>
  <c r="O317" i="9"/>
  <c r="Q317" i="9" s="1"/>
  <c r="P317" i="9"/>
  <c r="R317" i="9" s="1"/>
  <c r="O321" i="9"/>
  <c r="Q321" i="9" s="1"/>
  <c r="P321" i="9"/>
  <c r="R321" i="9" s="1"/>
  <c r="O325" i="9"/>
  <c r="Q325" i="9" s="1"/>
  <c r="P325" i="9"/>
  <c r="R325" i="9" s="1"/>
  <c r="O329" i="9"/>
  <c r="Q329" i="9" s="1"/>
  <c r="P329" i="9"/>
  <c r="R329" i="9" s="1"/>
  <c r="O333" i="9"/>
  <c r="Q333" i="9" s="1"/>
  <c r="P333" i="9"/>
  <c r="R333" i="9" s="1"/>
  <c r="O337" i="9"/>
  <c r="Q337" i="9" s="1"/>
  <c r="P337" i="9"/>
  <c r="R337" i="9" s="1"/>
  <c r="O341" i="9"/>
  <c r="Q341" i="9" s="1"/>
  <c r="P341" i="9"/>
  <c r="R341" i="9" s="1"/>
  <c r="O345" i="9"/>
  <c r="Q345" i="9" s="1"/>
  <c r="P345" i="9"/>
  <c r="R345" i="9" s="1"/>
  <c r="O349" i="9"/>
  <c r="Q349" i="9" s="1"/>
  <c r="P349" i="9"/>
  <c r="R349" i="9" s="1"/>
  <c r="O353" i="9"/>
  <c r="Q353" i="9" s="1"/>
  <c r="P353" i="9"/>
  <c r="R353" i="9" s="1"/>
  <c r="O357" i="9"/>
  <c r="Q357" i="9" s="1"/>
  <c r="P357" i="9"/>
  <c r="R357" i="9" s="1"/>
  <c r="O361" i="9"/>
  <c r="Q361" i="9" s="1"/>
  <c r="P361" i="9"/>
  <c r="R361" i="9" s="1"/>
  <c r="O365" i="9"/>
  <c r="Q365" i="9" s="1"/>
  <c r="P365" i="9"/>
  <c r="R365" i="9" s="1"/>
  <c r="O369" i="9"/>
  <c r="Q369" i="9" s="1"/>
  <c r="P369" i="9"/>
  <c r="R369" i="9" s="1"/>
  <c r="O373" i="9"/>
  <c r="Q373" i="9" s="1"/>
  <c r="P373" i="9"/>
  <c r="R373" i="9" s="1"/>
  <c r="O377" i="9"/>
  <c r="Q377" i="9" s="1"/>
  <c r="P377" i="9"/>
  <c r="R377" i="9" s="1"/>
  <c r="O381" i="9"/>
  <c r="Q381" i="9" s="1"/>
  <c r="P381" i="9"/>
  <c r="R381" i="9" s="1"/>
  <c r="O385" i="9"/>
  <c r="Q385" i="9" s="1"/>
  <c r="P385" i="9"/>
  <c r="R385" i="9" s="1"/>
  <c r="O389" i="9"/>
  <c r="Q389" i="9" s="1"/>
  <c r="P389" i="9"/>
  <c r="R389" i="9" s="1"/>
  <c r="O393" i="9"/>
  <c r="Q393" i="9" s="1"/>
  <c r="P393" i="9"/>
  <c r="R393" i="9" s="1"/>
  <c r="O397" i="9"/>
  <c r="Q397" i="9" s="1"/>
  <c r="P397" i="9"/>
  <c r="R397" i="9" s="1"/>
  <c r="O401" i="9"/>
  <c r="Q401" i="9" s="1"/>
  <c r="P401" i="9"/>
  <c r="R401" i="9" s="1"/>
  <c r="O405" i="9"/>
  <c r="Q405" i="9" s="1"/>
  <c r="P405" i="9"/>
  <c r="R405" i="9" s="1"/>
  <c r="O409" i="9"/>
  <c r="Q409" i="9" s="1"/>
  <c r="P409" i="9"/>
  <c r="R409" i="9" s="1"/>
  <c r="O413" i="9"/>
  <c r="Q413" i="9" s="1"/>
  <c r="P413" i="9"/>
  <c r="R413" i="9" s="1"/>
  <c r="O417" i="9"/>
  <c r="Q417" i="9" s="1"/>
  <c r="P417" i="9"/>
  <c r="R417" i="9" s="1"/>
  <c r="O421" i="9"/>
  <c r="Q421" i="9" s="1"/>
  <c r="P421" i="9"/>
  <c r="R421" i="9" s="1"/>
  <c r="O425" i="9"/>
  <c r="Q425" i="9" s="1"/>
  <c r="P425" i="9"/>
  <c r="R425" i="9" s="1"/>
  <c r="O429" i="9"/>
  <c r="Q429" i="9" s="1"/>
  <c r="P429" i="9"/>
  <c r="R429" i="9" s="1"/>
  <c r="O433" i="9"/>
  <c r="Q433" i="9" s="1"/>
  <c r="P433" i="9"/>
  <c r="R433" i="9" s="1"/>
  <c r="O437" i="9"/>
  <c r="Q437" i="9" s="1"/>
  <c r="P437" i="9"/>
  <c r="R437" i="9" s="1"/>
  <c r="O441" i="9"/>
  <c r="Q441" i="9" s="1"/>
  <c r="P441" i="9"/>
  <c r="R441" i="9" s="1"/>
  <c r="O445" i="9"/>
  <c r="Q445" i="9" s="1"/>
  <c r="P445" i="9"/>
  <c r="R445" i="9" s="1"/>
  <c r="O449" i="9"/>
  <c r="Q449" i="9" s="1"/>
  <c r="P449" i="9"/>
  <c r="R449" i="9" s="1"/>
  <c r="O453" i="9"/>
  <c r="Q453" i="9" s="1"/>
  <c r="P453" i="9"/>
  <c r="R453" i="9" s="1"/>
  <c r="O457" i="9"/>
  <c r="Q457" i="9" s="1"/>
  <c r="P457" i="9"/>
  <c r="R457" i="9" s="1"/>
  <c r="O461" i="9"/>
  <c r="Q461" i="9" s="1"/>
  <c r="P461" i="9"/>
  <c r="R461" i="9" s="1"/>
  <c r="O465" i="9"/>
  <c r="Q465" i="9" s="1"/>
  <c r="P465" i="9"/>
  <c r="R465" i="9" s="1"/>
  <c r="O469" i="9"/>
  <c r="Q469" i="9" s="1"/>
  <c r="P469" i="9"/>
  <c r="R469" i="9" s="1"/>
  <c r="O473" i="9"/>
  <c r="Q473" i="9" s="1"/>
  <c r="P473" i="9"/>
  <c r="R473" i="9" s="1"/>
  <c r="O477" i="9"/>
  <c r="Q477" i="9" s="1"/>
  <c r="P477" i="9"/>
  <c r="R477" i="9" s="1"/>
  <c r="O481" i="9"/>
  <c r="Q481" i="9" s="1"/>
  <c r="P481" i="9"/>
  <c r="R481" i="9" s="1"/>
  <c r="O485" i="9"/>
  <c r="Q485" i="9" s="1"/>
  <c r="P485" i="9"/>
  <c r="R485" i="9" s="1"/>
  <c r="O489" i="9"/>
  <c r="Q489" i="9" s="1"/>
  <c r="P489" i="9"/>
  <c r="R489" i="9" s="1"/>
  <c r="O493" i="9"/>
  <c r="Q493" i="9" s="1"/>
  <c r="P493" i="9"/>
  <c r="R493" i="9" s="1"/>
  <c r="O497" i="9"/>
  <c r="Q497" i="9" s="1"/>
  <c r="P497" i="9"/>
  <c r="R497" i="9" s="1"/>
  <c r="O501" i="9"/>
  <c r="Q501" i="9" s="1"/>
  <c r="P501" i="9"/>
  <c r="R501" i="9" s="1"/>
  <c r="O505" i="9"/>
  <c r="Q505" i="9" s="1"/>
  <c r="P505" i="9"/>
  <c r="R505" i="9" s="1"/>
  <c r="O509" i="9"/>
  <c r="Q509" i="9" s="1"/>
  <c r="P509" i="9"/>
  <c r="R509" i="9" s="1"/>
  <c r="O513" i="9"/>
  <c r="Q513" i="9" s="1"/>
  <c r="P513" i="9"/>
  <c r="R513" i="9" s="1"/>
  <c r="O517" i="9"/>
  <c r="Q517" i="9" s="1"/>
  <c r="P517" i="9"/>
  <c r="R517" i="9" s="1"/>
  <c r="O521" i="9"/>
  <c r="Q521" i="9" s="1"/>
  <c r="P521" i="9"/>
  <c r="R521" i="9" s="1"/>
  <c r="O525" i="9"/>
  <c r="Q525" i="9" s="1"/>
  <c r="P525" i="9"/>
  <c r="R525" i="9" s="1"/>
  <c r="O529" i="9"/>
  <c r="Q529" i="9" s="1"/>
  <c r="P529" i="9"/>
  <c r="R529" i="9" s="1"/>
  <c r="O533" i="9"/>
  <c r="Q533" i="9" s="1"/>
  <c r="P533" i="9"/>
  <c r="R533" i="9" s="1"/>
  <c r="O537" i="9"/>
  <c r="Q537" i="9" s="1"/>
  <c r="P537" i="9"/>
  <c r="R537" i="9" s="1"/>
  <c r="O541" i="9"/>
  <c r="Q541" i="9" s="1"/>
  <c r="P541" i="9"/>
  <c r="R541" i="9" s="1"/>
  <c r="O545" i="9"/>
  <c r="Q545" i="9" s="1"/>
  <c r="P545" i="9"/>
  <c r="R545" i="9" s="1"/>
  <c r="O549" i="9"/>
  <c r="Q549" i="9" s="1"/>
  <c r="P549" i="9"/>
  <c r="R549" i="9" s="1"/>
  <c r="O553" i="9"/>
  <c r="Q553" i="9" s="1"/>
  <c r="P553" i="9"/>
  <c r="R553" i="9" s="1"/>
  <c r="O557" i="9"/>
  <c r="Q557" i="9" s="1"/>
  <c r="P557" i="9"/>
  <c r="R557" i="9" s="1"/>
  <c r="O561" i="9"/>
  <c r="Q561" i="9" s="1"/>
  <c r="P561" i="9"/>
  <c r="R561" i="9" s="1"/>
  <c r="O565" i="9"/>
  <c r="Q565" i="9" s="1"/>
  <c r="P565" i="9"/>
  <c r="R565" i="9" s="1"/>
  <c r="O569" i="9"/>
  <c r="Q569" i="9" s="1"/>
  <c r="P569" i="9"/>
  <c r="R569" i="9" s="1"/>
  <c r="O573" i="9"/>
  <c r="Q573" i="9" s="1"/>
  <c r="P573" i="9"/>
  <c r="R573" i="9" s="1"/>
  <c r="O577" i="9"/>
  <c r="Q577" i="9" s="1"/>
  <c r="P577" i="9"/>
  <c r="R577" i="9" s="1"/>
  <c r="O581" i="9"/>
  <c r="Q581" i="9" s="1"/>
  <c r="P581" i="9"/>
  <c r="R581" i="9" s="1"/>
  <c r="O585" i="9"/>
  <c r="Q585" i="9" s="1"/>
  <c r="P585" i="9"/>
  <c r="R585" i="9" s="1"/>
  <c r="O589" i="9"/>
  <c r="Q589" i="9" s="1"/>
  <c r="P589" i="9"/>
  <c r="R589" i="9" s="1"/>
  <c r="O593" i="9"/>
  <c r="Q593" i="9" s="1"/>
  <c r="P593" i="9"/>
  <c r="R593" i="9" s="1"/>
  <c r="O597" i="9"/>
  <c r="Q597" i="9" s="1"/>
  <c r="P597" i="9"/>
  <c r="R597" i="9" s="1"/>
  <c r="O601" i="9"/>
  <c r="Q601" i="9" s="1"/>
  <c r="P601" i="9"/>
  <c r="R601" i="9" s="1"/>
  <c r="O605" i="9"/>
  <c r="Q605" i="9" s="1"/>
  <c r="P605" i="9"/>
  <c r="R605" i="9" s="1"/>
  <c r="O609" i="9"/>
  <c r="Q609" i="9" s="1"/>
  <c r="P609" i="9"/>
  <c r="R609" i="9" s="1"/>
  <c r="P613" i="9"/>
  <c r="R613" i="9" s="1"/>
  <c r="O613" i="9"/>
  <c r="Q613" i="9" s="1"/>
  <c r="O617" i="9"/>
  <c r="Q617" i="9" s="1"/>
  <c r="P617" i="9"/>
  <c r="R617" i="9" s="1"/>
  <c r="O621" i="9"/>
  <c r="Q621" i="9" s="1"/>
  <c r="P621" i="9"/>
  <c r="R621" i="9" s="1"/>
  <c r="P625" i="9"/>
  <c r="R625" i="9" s="1"/>
  <c r="O625" i="9"/>
  <c r="Q625" i="9" s="1"/>
  <c r="O629" i="9"/>
  <c r="Q629" i="9" s="1"/>
  <c r="P629" i="9"/>
  <c r="R629" i="9" s="1"/>
  <c r="P633" i="9"/>
  <c r="R633" i="9" s="1"/>
  <c r="O633" i="9"/>
  <c r="Q633" i="9" s="1"/>
  <c r="O637" i="9"/>
  <c r="Q637" i="9" s="1"/>
  <c r="P637" i="9"/>
  <c r="R637" i="9" s="1"/>
  <c r="O641" i="9"/>
  <c r="Q641" i="9" s="1"/>
  <c r="P641" i="9"/>
  <c r="R641" i="9" s="1"/>
  <c r="O645" i="9"/>
  <c r="Q645" i="9" s="1"/>
  <c r="P645" i="9"/>
  <c r="R645" i="9" s="1"/>
  <c r="P649" i="9"/>
  <c r="R649" i="9" s="1"/>
  <c r="O649" i="9"/>
  <c r="Q649" i="9" s="1"/>
  <c r="O653" i="9"/>
  <c r="Q653" i="9" s="1"/>
  <c r="P653" i="9"/>
  <c r="R653" i="9" s="1"/>
  <c r="O657" i="9"/>
  <c r="Q657" i="9" s="1"/>
  <c r="P657" i="9"/>
  <c r="R657" i="9" s="1"/>
  <c r="O661" i="9"/>
  <c r="Q661" i="9" s="1"/>
  <c r="P661" i="9"/>
  <c r="R661" i="9" s="1"/>
  <c r="P665" i="9"/>
  <c r="R665" i="9" s="1"/>
  <c r="O665" i="9"/>
  <c r="Q665" i="9" s="1"/>
  <c r="O669" i="9"/>
  <c r="Q669" i="9" s="1"/>
  <c r="P669" i="9"/>
  <c r="R669" i="9" s="1"/>
  <c r="O673" i="9"/>
  <c r="Q673" i="9" s="1"/>
  <c r="P673" i="9"/>
  <c r="R673" i="9" s="1"/>
  <c r="O4" i="1"/>
  <c r="Q4" i="1" s="1"/>
  <c r="P4" i="1"/>
  <c r="R4" i="1" s="1"/>
  <c r="O8" i="1"/>
  <c r="Q8" i="1" s="1"/>
  <c r="P8" i="1"/>
  <c r="R8" i="1" s="1"/>
  <c r="O12" i="1"/>
  <c r="Q12" i="1" s="1"/>
  <c r="P12" i="1"/>
  <c r="R12" i="1" s="1"/>
  <c r="O16" i="1"/>
  <c r="Q16" i="1" s="1"/>
  <c r="P16" i="1"/>
  <c r="R16" i="1" s="1"/>
  <c r="O20" i="1"/>
  <c r="Q20" i="1" s="1"/>
  <c r="P20" i="1"/>
  <c r="R20" i="1" s="1"/>
  <c r="O24" i="1"/>
  <c r="Q24" i="1" s="1"/>
  <c r="P24" i="1"/>
  <c r="R24" i="1" s="1"/>
  <c r="O28" i="1"/>
  <c r="Q28" i="1" s="1"/>
  <c r="P28" i="1"/>
  <c r="R28" i="1" s="1"/>
  <c r="O32" i="1"/>
  <c r="Q32" i="1" s="1"/>
  <c r="P32" i="1"/>
  <c r="R32" i="1" s="1"/>
  <c r="O36" i="1"/>
  <c r="Q36" i="1" s="1"/>
  <c r="P36" i="1"/>
  <c r="R36" i="1" s="1"/>
  <c r="O40" i="1"/>
  <c r="Q40" i="1" s="1"/>
  <c r="P40" i="1"/>
  <c r="R40" i="1" s="1"/>
  <c r="O44" i="1"/>
  <c r="Q44" i="1" s="1"/>
  <c r="P44" i="1"/>
  <c r="R44" i="1" s="1"/>
  <c r="O48" i="1"/>
  <c r="Q48" i="1" s="1"/>
  <c r="P48" i="1"/>
  <c r="R48" i="1" s="1"/>
  <c r="P52" i="1"/>
  <c r="R52" i="1" s="1"/>
  <c r="O52" i="1"/>
  <c r="Q52" i="1" s="1"/>
  <c r="O56" i="1"/>
  <c r="Q56" i="1" s="1"/>
  <c r="P56" i="1"/>
  <c r="R56" i="1" s="1"/>
  <c r="O60" i="1"/>
  <c r="Q60" i="1" s="1"/>
  <c r="P60" i="1"/>
  <c r="R60" i="1" s="1"/>
  <c r="O64" i="1"/>
  <c r="Q64" i="1" s="1"/>
  <c r="P64" i="1"/>
  <c r="R64" i="1" s="1"/>
  <c r="P68" i="1"/>
  <c r="R68" i="1" s="1"/>
  <c r="O68" i="1"/>
  <c r="Q68" i="1" s="1"/>
  <c r="O72" i="1"/>
  <c r="Q72" i="1" s="1"/>
  <c r="P72" i="1"/>
  <c r="R72" i="1" s="1"/>
  <c r="O76" i="1"/>
  <c r="Q76" i="1" s="1"/>
  <c r="P76" i="1"/>
  <c r="R76" i="1" s="1"/>
  <c r="O80" i="1"/>
  <c r="Q80" i="1" s="1"/>
  <c r="P80" i="1"/>
  <c r="R80" i="1" s="1"/>
  <c r="P84" i="1"/>
  <c r="R84" i="1" s="1"/>
  <c r="O84" i="1"/>
  <c r="Q84" i="1" s="1"/>
  <c r="O88" i="1"/>
  <c r="Q88" i="1" s="1"/>
  <c r="P88" i="1"/>
  <c r="R88" i="1" s="1"/>
  <c r="O92" i="1"/>
  <c r="Q92" i="1" s="1"/>
  <c r="P92" i="1"/>
  <c r="R92" i="1" s="1"/>
  <c r="O96" i="1"/>
  <c r="Q96" i="1" s="1"/>
  <c r="P96" i="1"/>
  <c r="R96" i="1" s="1"/>
  <c r="P100" i="1"/>
  <c r="R100" i="1" s="1"/>
  <c r="O100" i="1"/>
  <c r="Q100" i="1" s="1"/>
  <c r="O104" i="1"/>
  <c r="Q104" i="1" s="1"/>
  <c r="P104" i="1"/>
  <c r="R104" i="1" s="1"/>
  <c r="O108" i="1"/>
  <c r="Q108" i="1" s="1"/>
  <c r="P108" i="1"/>
  <c r="R108" i="1" s="1"/>
  <c r="O112" i="1"/>
  <c r="Q112" i="1" s="1"/>
  <c r="P112" i="1"/>
  <c r="R112" i="1" s="1"/>
  <c r="P116" i="1"/>
  <c r="R116" i="1" s="1"/>
  <c r="O116" i="1"/>
  <c r="Q116" i="1" s="1"/>
  <c r="O120" i="1"/>
  <c r="Q120" i="1" s="1"/>
  <c r="P120" i="1"/>
  <c r="R120" i="1" s="1"/>
  <c r="O124" i="1"/>
  <c r="Q124" i="1" s="1"/>
  <c r="P124" i="1"/>
  <c r="R124" i="1" s="1"/>
  <c r="O128" i="1"/>
  <c r="Q128" i="1" s="1"/>
  <c r="P128" i="1"/>
  <c r="R128" i="1" s="1"/>
  <c r="P132" i="1"/>
  <c r="R132" i="1" s="1"/>
  <c r="O132" i="1"/>
  <c r="Q132" i="1" s="1"/>
  <c r="O136" i="1"/>
  <c r="Q136" i="1" s="1"/>
  <c r="P136" i="1"/>
  <c r="R136" i="1" s="1"/>
  <c r="O140" i="1"/>
  <c r="Q140" i="1" s="1"/>
  <c r="P140" i="1"/>
  <c r="R140" i="1" s="1"/>
  <c r="O144" i="1"/>
  <c r="Q144" i="1" s="1"/>
  <c r="P144" i="1"/>
  <c r="R144" i="1" s="1"/>
  <c r="P148" i="1"/>
  <c r="R148" i="1" s="1"/>
  <c r="O148" i="1"/>
  <c r="Q148" i="1" s="1"/>
  <c r="O152" i="1"/>
  <c r="Q152" i="1" s="1"/>
  <c r="P152" i="1"/>
  <c r="R152" i="1" s="1"/>
  <c r="O156" i="1"/>
  <c r="Q156" i="1" s="1"/>
  <c r="P156" i="1"/>
  <c r="R156" i="1" s="1"/>
  <c r="O160" i="1"/>
  <c r="Q160" i="1" s="1"/>
  <c r="P160" i="1"/>
  <c r="R160" i="1" s="1"/>
  <c r="P164" i="1"/>
  <c r="R164" i="1" s="1"/>
  <c r="O164" i="1"/>
  <c r="Q164" i="1" s="1"/>
  <c r="O168" i="1"/>
  <c r="Q168" i="1" s="1"/>
  <c r="P168" i="1"/>
  <c r="R168" i="1" s="1"/>
  <c r="O172" i="1"/>
  <c r="Q172" i="1" s="1"/>
  <c r="P172" i="1"/>
  <c r="R172" i="1" s="1"/>
  <c r="O176" i="1"/>
  <c r="Q176" i="1" s="1"/>
  <c r="P176" i="1"/>
  <c r="R176" i="1" s="1"/>
  <c r="P180" i="1"/>
  <c r="R180" i="1" s="1"/>
  <c r="O180" i="1"/>
  <c r="Q180" i="1" s="1"/>
  <c r="O184" i="1"/>
  <c r="Q184" i="1" s="1"/>
  <c r="P184" i="1"/>
  <c r="R184" i="1" s="1"/>
  <c r="O188" i="1"/>
  <c r="Q188" i="1" s="1"/>
  <c r="P188" i="1"/>
  <c r="R188" i="1" s="1"/>
  <c r="O192" i="1"/>
  <c r="Q192" i="1" s="1"/>
  <c r="P192" i="1"/>
  <c r="R192" i="1" s="1"/>
  <c r="O196" i="1"/>
  <c r="Q196" i="1" s="1"/>
  <c r="P196" i="1"/>
  <c r="R196" i="1" s="1"/>
  <c r="P200" i="1"/>
  <c r="R200" i="1" s="1"/>
  <c r="O200" i="1"/>
  <c r="Q200" i="1" s="1"/>
  <c r="O204" i="1"/>
  <c r="Q204" i="1" s="1"/>
  <c r="P204" i="1"/>
  <c r="R204" i="1" s="1"/>
  <c r="O208" i="1"/>
  <c r="Q208" i="1" s="1"/>
  <c r="P208" i="1"/>
  <c r="R208" i="1" s="1"/>
  <c r="O212" i="1"/>
  <c r="Q212" i="1" s="1"/>
  <c r="P212" i="1"/>
  <c r="R212" i="1" s="1"/>
  <c r="P216" i="1"/>
  <c r="R216" i="1" s="1"/>
  <c r="O216" i="1"/>
  <c r="Q216" i="1" s="1"/>
  <c r="O220" i="1"/>
  <c r="Q220" i="1" s="1"/>
  <c r="P220" i="1"/>
  <c r="R220" i="1" s="1"/>
  <c r="O224" i="1"/>
  <c r="Q224" i="1" s="1"/>
  <c r="P224" i="1"/>
  <c r="R224" i="1" s="1"/>
  <c r="O228" i="1"/>
  <c r="Q228" i="1" s="1"/>
  <c r="P228" i="1"/>
  <c r="R228" i="1" s="1"/>
  <c r="P232" i="1"/>
  <c r="R232" i="1" s="1"/>
  <c r="O232" i="1"/>
  <c r="Q232" i="1" s="1"/>
  <c r="O236" i="1"/>
  <c r="Q236" i="1" s="1"/>
  <c r="P236" i="1"/>
  <c r="R236" i="1" s="1"/>
  <c r="O240" i="1"/>
  <c r="Q240" i="1" s="1"/>
  <c r="P240" i="1"/>
  <c r="R240" i="1" s="1"/>
  <c r="O244" i="1"/>
  <c r="Q244" i="1" s="1"/>
  <c r="P244" i="1"/>
  <c r="R244" i="1" s="1"/>
  <c r="P248" i="1"/>
  <c r="R248" i="1" s="1"/>
  <c r="O248" i="1"/>
  <c r="Q248" i="1" s="1"/>
  <c r="O252" i="1"/>
  <c r="Q252" i="1" s="1"/>
  <c r="P252" i="1"/>
  <c r="R252" i="1" s="1"/>
  <c r="O256" i="1"/>
  <c r="Q256" i="1" s="1"/>
  <c r="P256" i="1"/>
  <c r="R256" i="1" s="1"/>
  <c r="O260" i="1"/>
  <c r="Q260" i="1" s="1"/>
  <c r="P260" i="1"/>
  <c r="R260" i="1" s="1"/>
  <c r="P264" i="1"/>
  <c r="R264" i="1" s="1"/>
  <c r="O264" i="1"/>
  <c r="Q264" i="1" s="1"/>
  <c r="O268" i="1"/>
  <c r="Q268" i="1" s="1"/>
  <c r="P268" i="1"/>
  <c r="R268" i="1" s="1"/>
  <c r="O272" i="1"/>
  <c r="Q272" i="1" s="1"/>
  <c r="P272" i="1"/>
  <c r="R272" i="1" s="1"/>
  <c r="O276" i="1"/>
  <c r="Q276" i="1" s="1"/>
  <c r="P276" i="1"/>
  <c r="R276" i="1" s="1"/>
  <c r="P280" i="1"/>
  <c r="R280" i="1" s="1"/>
  <c r="O280" i="1"/>
  <c r="Q280" i="1" s="1"/>
  <c r="O284" i="1"/>
  <c r="Q284" i="1" s="1"/>
  <c r="P284" i="1"/>
  <c r="R284" i="1" s="1"/>
  <c r="O288" i="1"/>
  <c r="Q288" i="1" s="1"/>
  <c r="P288" i="1"/>
  <c r="R288" i="1" s="1"/>
  <c r="O293" i="1"/>
  <c r="Q293" i="1" s="1"/>
  <c r="P293" i="1"/>
  <c r="R293" i="1" s="1"/>
  <c r="O297" i="1"/>
  <c r="Q297" i="1" s="1"/>
  <c r="P297" i="1"/>
  <c r="R297" i="1" s="1"/>
  <c r="O301" i="1"/>
  <c r="Q301" i="1" s="1"/>
  <c r="P301" i="1"/>
  <c r="R301" i="1" s="1"/>
  <c r="O305" i="1"/>
  <c r="Q305" i="1" s="1"/>
  <c r="P305" i="1"/>
  <c r="R305" i="1" s="1"/>
  <c r="O309" i="1"/>
  <c r="Q309" i="1" s="1"/>
  <c r="P309" i="1"/>
  <c r="R309" i="1" s="1"/>
  <c r="O313" i="1"/>
  <c r="Q313" i="1" s="1"/>
  <c r="P313" i="1"/>
  <c r="R313" i="1" s="1"/>
  <c r="O317" i="1"/>
  <c r="Q317" i="1" s="1"/>
  <c r="P317" i="1"/>
  <c r="R317" i="1" s="1"/>
  <c r="O321" i="1"/>
  <c r="Q321" i="1" s="1"/>
  <c r="P321" i="1"/>
  <c r="R321" i="1" s="1"/>
  <c r="O325" i="1"/>
  <c r="Q325" i="1" s="1"/>
  <c r="P325" i="1"/>
  <c r="R325" i="1" s="1"/>
  <c r="O329" i="1"/>
  <c r="Q329" i="1" s="1"/>
  <c r="P329" i="1"/>
  <c r="R329" i="1" s="1"/>
  <c r="O333" i="1"/>
  <c r="Q333" i="1" s="1"/>
  <c r="P333" i="1"/>
  <c r="R333" i="1" s="1"/>
  <c r="P337" i="1"/>
  <c r="R337" i="1" s="1"/>
  <c r="O337" i="1"/>
  <c r="Q337" i="1" s="1"/>
  <c r="O341" i="1"/>
  <c r="Q341" i="1" s="1"/>
  <c r="P341" i="1"/>
  <c r="R341" i="1" s="1"/>
  <c r="O345" i="1"/>
  <c r="Q345" i="1" s="1"/>
  <c r="P345" i="1"/>
  <c r="R345" i="1" s="1"/>
  <c r="P349" i="1"/>
  <c r="R349" i="1" s="1"/>
  <c r="O349" i="1"/>
  <c r="Q349" i="1" s="1"/>
  <c r="O353" i="1"/>
  <c r="Q353" i="1" s="1"/>
  <c r="P353" i="1"/>
  <c r="R353" i="1" s="1"/>
  <c r="O357" i="1"/>
  <c r="Q357" i="1" s="1"/>
  <c r="P357" i="1"/>
  <c r="R357" i="1" s="1"/>
  <c r="O361" i="1"/>
  <c r="Q361" i="1" s="1"/>
  <c r="P361" i="1"/>
  <c r="R361" i="1" s="1"/>
  <c r="O365" i="1"/>
  <c r="Q365" i="1" s="1"/>
  <c r="P365" i="1"/>
  <c r="R365" i="1" s="1"/>
  <c r="O369" i="1"/>
  <c r="Q369" i="1" s="1"/>
  <c r="P369" i="1"/>
  <c r="R369" i="1" s="1"/>
  <c r="O373" i="1"/>
  <c r="Q373" i="1" s="1"/>
  <c r="P373" i="1"/>
  <c r="R373" i="1" s="1"/>
  <c r="O377" i="1"/>
  <c r="Q377" i="1" s="1"/>
  <c r="P377" i="1"/>
  <c r="R377" i="1" s="1"/>
  <c r="O381" i="1"/>
  <c r="Q381" i="1" s="1"/>
  <c r="P381" i="1"/>
  <c r="R381" i="1" s="1"/>
  <c r="P385" i="1"/>
  <c r="R385" i="1" s="1"/>
  <c r="O385" i="1"/>
  <c r="Q385" i="1" s="1"/>
  <c r="O389" i="1"/>
  <c r="Q389" i="1" s="1"/>
  <c r="P389" i="1"/>
  <c r="R389" i="1" s="1"/>
  <c r="P393" i="1"/>
  <c r="R393" i="1" s="1"/>
  <c r="O393" i="1"/>
  <c r="Q393" i="1" s="1"/>
  <c r="O397" i="1"/>
  <c r="Q397" i="1" s="1"/>
  <c r="P397" i="1"/>
  <c r="R397" i="1" s="1"/>
  <c r="P401" i="1"/>
  <c r="R401" i="1" s="1"/>
  <c r="O401" i="1"/>
  <c r="Q401" i="1" s="1"/>
  <c r="O405" i="1"/>
  <c r="Q405" i="1" s="1"/>
  <c r="P405" i="1"/>
  <c r="R405" i="1" s="1"/>
  <c r="P409" i="1"/>
  <c r="R409" i="1" s="1"/>
  <c r="O409" i="1"/>
  <c r="Q409" i="1" s="1"/>
  <c r="O413" i="1"/>
  <c r="Q413" i="1" s="1"/>
  <c r="P413" i="1"/>
  <c r="R413" i="1" s="1"/>
  <c r="P417" i="1"/>
  <c r="R417" i="1" s="1"/>
  <c r="O417" i="1"/>
  <c r="Q417" i="1" s="1"/>
  <c r="O421" i="1"/>
  <c r="Q421" i="1" s="1"/>
  <c r="P421" i="1"/>
  <c r="R421" i="1" s="1"/>
  <c r="P425" i="1"/>
  <c r="R425" i="1" s="1"/>
  <c r="O425" i="1"/>
  <c r="Q425" i="1" s="1"/>
  <c r="O429" i="1"/>
  <c r="Q429" i="1" s="1"/>
  <c r="P429" i="1"/>
  <c r="R429" i="1" s="1"/>
  <c r="P433" i="1"/>
  <c r="R433" i="1" s="1"/>
  <c r="O433" i="1"/>
  <c r="Q433" i="1" s="1"/>
  <c r="O437" i="1"/>
  <c r="Q437" i="1" s="1"/>
  <c r="P437" i="1"/>
  <c r="R437" i="1" s="1"/>
  <c r="P441" i="1"/>
  <c r="R441" i="1" s="1"/>
  <c r="O441" i="1"/>
  <c r="Q441" i="1" s="1"/>
  <c r="O445" i="1"/>
  <c r="Q445" i="1" s="1"/>
  <c r="P445" i="1"/>
  <c r="R445" i="1" s="1"/>
  <c r="P449" i="1"/>
  <c r="R449" i="1" s="1"/>
  <c r="O449" i="1"/>
  <c r="Q449" i="1" s="1"/>
  <c r="O453" i="1"/>
  <c r="Q453" i="1" s="1"/>
  <c r="P453" i="1"/>
  <c r="R453" i="1" s="1"/>
  <c r="P457" i="1"/>
  <c r="R457" i="1" s="1"/>
  <c r="O457" i="1"/>
  <c r="Q457" i="1" s="1"/>
  <c r="O461" i="1"/>
  <c r="Q461" i="1" s="1"/>
  <c r="P461" i="1"/>
  <c r="R461" i="1" s="1"/>
  <c r="P465" i="1"/>
  <c r="R465" i="1" s="1"/>
  <c r="O465" i="1"/>
  <c r="Q465" i="1" s="1"/>
  <c r="O469" i="1"/>
  <c r="Q469" i="1" s="1"/>
  <c r="P469" i="1"/>
  <c r="R469" i="1" s="1"/>
  <c r="P473" i="1"/>
  <c r="R473" i="1" s="1"/>
  <c r="O473" i="1"/>
  <c r="Q473" i="1" s="1"/>
  <c r="O477" i="1"/>
  <c r="Q477" i="1" s="1"/>
  <c r="P477" i="1"/>
  <c r="R477" i="1" s="1"/>
  <c r="P481" i="1"/>
  <c r="R481" i="1" s="1"/>
  <c r="O481" i="1"/>
  <c r="Q481" i="1" s="1"/>
  <c r="O485" i="1"/>
  <c r="Q485" i="1" s="1"/>
  <c r="P485" i="1"/>
  <c r="R485" i="1" s="1"/>
  <c r="P489" i="1"/>
  <c r="R489" i="1" s="1"/>
  <c r="O489" i="1"/>
  <c r="Q489" i="1" s="1"/>
  <c r="O493" i="1"/>
  <c r="Q493" i="1" s="1"/>
  <c r="P493" i="1"/>
  <c r="R493" i="1" s="1"/>
  <c r="P497" i="1"/>
  <c r="R497" i="1" s="1"/>
  <c r="O497" i="1"/>
  <c r="Q497" i="1" s="1"/>
  <c r="O501" i="1"/>
  <c r="Q501" i="1" s="1"/>
  <c r="P501" i="1"/>
  <c r="R501" i="1" s="1"/>
  <c r="P505" i="1"/>
  <c r="R505" i="1" s="1"/>
  <c r="O505" i="1"/>
  <c r="Q505" i="1" s="1"/>
  <c r="O509" i="1"/>
  <c r="Q509" i="1" s="1"/>
  <c r="P509" i="1"/>
  <c r="R509" i="1" s="1"/>
  <c r="P513" i="1"/>
  <c r="R513" i="1" s="1"/>
  <c r="O513" i="1"/>
  <c r="Q513" i="1" s="1"/>
  <c r="O517" i="1"/>
  <c r="Q517" i="1" s="1"/>
  <c r="P517" i="1"/>
  <c r="R517" i="1" s="1"/>
  <c r="P521" i="1"/>
  <c r="R521" i="1" s="1"/>
  <c r="O521" i="1"/>
  <c r="Q521" i="1" s="1"/>
  <c r="O525" i="1"/>
  <c r="Q525" i="1" s="1"/>
  <c r="P525" i="1"/>
  <c r="R525" i="1" s="1"/>
  <c r="O529" i="1"/>
  <c r="Q529" i="1" s="1"/>
  <c r="P529" i="1"/>
  <c r="R529" i="1" s="1"/>
  <c r="O533" i="1"/>
  <c r="Q533" i="1" s="1"/>
  <c r="P533" i="1"/>
  <c r="R533" i="1" s="1"/>
  <c r="P537" i="1"/>
  <c r="R537" i="1" s="1"/>
  <c r="O537" i="1"/>
  <c r="Q537" i="1" s="1"/>
  <c r="O541" i="1"/>
  <c r="Q541" i="1" s="1"/>
  <c r="P541" i="1"/>
  <c r="R541" i="1" s="1"/>
  <c r="O545" i="1"/>
  <c r="Q545" i="1" s="1"/>
  <c r="P545" i="1"/>
  <c r="R545" i="1" s="1"/>
  <c r="O549" i="1"/>
  <c r="Q549" i="1" s="1"/>
  <c r="P549" i="1"/>
  <c r="R549" i="1" s="1"/>
  <c r="P553" i="1"/>
  <c r="R553" i="1" s="1"/>
  <c r="O553" i="1"/>
  <c r="Q553" i="1" s="1"/>
  <c r="O557" i="1"/>
  <c r="Q557" i="1" s="1"/>
  <c r="P557" i="1"/>
  <c r="R557" i="1" s="1"/>
  <c r="O561" i="1"/>
  <c r="Q561" i="1" s="1"/>
  <c r="P561" i="1"/>
  <c r="R561" i="1" s="1"/>
  <c r="O565" i="1"/>
  <c r="Q565" i="1" s="1"/>
  <c r="P565" i="1"/>
  <c r="R565" i="1" s="1"/>
  <c r="O569" i="1"/>
  <c r="Q569" i="1" s="1"/>
  <c r="P569" i="1"/>
  <c r="R569" i="1" s="1"/>
  <c r="O573" i="1"/>
  <c r="Q573" i="1" s="1"/>
  <c r="P573" i="1"/>
  <c r="R573" i="1" s="1"/>
  <c r="O577" i="1"/>
  <c r="Q577" i="1" s="1"/>
  <c r="P577" i="1"/>
  <c r="R577" i="1" s="1"/>
  <c r="O581" i="1"/>
  <c r="Q581" i="1" s="1"/>
  <c r="P581" i="1"/>
  <c r="R581" i="1" s="1"/>
  <c r="O585" i="1"/>
  <c r="Q585" i="1" s="1"/>
  <c r="P585" i="1"/>
  <c r="R585" i="1" s="1"/>
  <c r="O589" i="1"/>
  <c r="Q589" i="1" s="1"/>
  <c r="P589" i="1"/>
  <c r="R589" i="1" s="1"/>
  <c r="O593" i="1"/>
  <c r="Q593" i="1" s="1"/>
  <c r="P593" i="1"/>
  <c r="R593" i="1" s="1"/>
  <c r="O597" i="1"/>
  <c r="Q597" i="1" s="1"/>
  <c r="P597" i="1"/>
  <c r="R597" i="1" s="1"/>
  <c r="O601" i="1"/>
  <c r="Q601" i="1" s="1"/>
  <c r="P601" i="1"/>
  <c r="R601" i="1" s="1"/>
  <c r="O605" i="1"/>
  <c r="Q605" i="1" s="1"/>
  <c r="P605" i="1"/>
  <c r="R605" i="1" s="1"/>
  <c r="O609" i="1"/>
  <c r="Q609" i="1" s="1"/>
  <c r="P609" i="1"/>
  <c r="R609" i="1" s="1"/>
  <c r="O613" i="1"/>
  <c r="Q613" i="1" s="1"/>
  <c r="P613" i="1"/>
  <c r="R613" i="1" s="1"/>
  <c r="O617" i="1"/>
  <c r="Q617" i="1" s="1"/>
  <c r="P617" i="1"/>
  <c r="R617" i="1" s="1"/>
  <c r="O621" i="1"/>
  <c r="Q621" i="1" s="1"/>
  <c r="P621" i="1"/>
  <c r="R621" i="1" s="1"/>
  <c r="O625" i="1"/>
  <c r="Q625" i="1" s="1"/>
  <c r="P625" i="1"/>
  <c r="R625" i="1" s="1"/>
  <c r="O629" i="1"/>
  <c r="Q629" i="1" s="1"/>
  <c r="P629" i="1"/>
  <c r="R629" i="1" s="1"/>
  <c r="O633" i="1"/>
  <c r="Q633" i="1" s="1"/>
  <c r="P633" i="1"/>
  <c r="R633" i="1" s="1"/>
  <c r="O637" i="1"/>
  <c r="Q637" i="1" s="1"/>
  <c r="P637" i="1"/>
  <c r="R637" i="1" s="1"/>
  <c r="O641" i="1"/>
  <c r="Q641" i="1" s="1"/>
  <c r="P641" i="1"/>
  <c r="R641" i="1" s="1"/>
  <c r="O645" i="1"/>
  <c r="Q645" i="1" s="1"/>
  <c r="P645" i="1"/>
  <c r="R645" i="1" s="1"/>
  <c r="O649" i="1"/>
  <c r="Q649" i="1" s="1"/>
  <c r="P649" i="1"/>
  <c r="R649" i="1" s="1"/>
  <c r="O653" i="1"/>
  <c r="Q653" i="1" s="1"/>
  <c r="P653" i="1"/>
  <c r="R653" i="1" s="1"/>
  <c r="O657" i="1"/>
  <c r="Q657" i="1" s="1"/>
  <c r="P657" i="1"/>
  <c r="R657" i="1" s="1"/>
  <c r="O661" i="1"/>
  <c r="Q661" i="1" s="1"/>
  <c r="P661" i="1"/>
  <c r="R661" i="1" s="1"/>
  <c r="O665" i="1"/>
  <c r="Q665" i="1" s="1"/>
  <c r="P665" i="1"/>
  <c r="R665" i="1" s="1"/>
  <c r="O669" i="1"/>
  <c r="Q669" i="1" s="1"/>
  <c r="P669" i="1"/>
  <c r="R669" i="1" s="1"/>
  <c r="O673" i="1"/>
  <c r="Q673" i="1" s="1"/>
  <c r="P673" i="1"/>
  <c r="R673" i="1" s="1"/>
  <c r="O5" i="1"/>
  <c r="Q5" i="1" s="1"/>
  <c r="P5" i="1"/>
  <c r="R5" i="1" s="1"/>
  <c r="O9" i="1"/>
  <c r="Q9" i="1" s="1"/>
  <c r="P9" i="1"/>
  <c r="R9" i="1" s="1"/>
  <c r="O13" i="1"/>
  <c r="Q13" i="1" s="1"/>
  <c r="P13" i="1"/>
  <c r="R13" i="1" s="1"/>
  <c r="O17" i="1"/>
  <c r="Q17" i="1" s="1"/>
  <c r="P17" i="1"/>
  <c r="R17" i="1" s="1"/>
  <c r="O21" i="1"/>
  <c r="Q21" i="1" s="1"/>
  <c r="P21" i="1"/>
  <c r="R21" i="1" s="1"/>
  <c r="O25" i="1"/>
  <c r="Q25" i="1" s="1"/>
  <c r="P25" i="1"/>
  <c r="R25" i="1" s="1"/>
  <c r="O29" i="1"/>
  <c r="Q29" i="1" s="1"/>
  <c r="P29" i="1"/>
  <c r="R29" i="1" s="1"/>
  <c r="O33" i="1"/>
  <c r="Q33" i="1" s="1"/>
  <c r="P33" i="1"/>
  <c r="R33" i="1" s="1"/>
  <c r="O37" i="1"/>
  <c r="Q37" i="1" s="1"/>
  <c r="P37" i="1"/>
  <c r="R37" i="1" s="1"/>
  <c r="O41" i="1"/>
  <c r="Q41" i="1" s="1"/>
  <c r="P41" i="1"/>
  <c r="R41" i="1" s="1"/>
  <c r="O45" i="1"/>
  <c r="Q45" i="1" s="1"/>
  <c r="P45" i="1"/>
  <c r="R45" i="1" s="1"/>
  <c r="O49" i="1"/>
  <c r="Q49" i="1" s="1"/>
  <c r="P49" i="1"/>
  <c r="R49" i="1" s="1"/>
  <c r="O53" i="1"/>
  <c r="Q53" i="1" s="1"/>
  <c r="P53" i="1"/>
  <c r="R53" i="1" s="1"/>
  <c r="O57" i="1"/>
  <c r="Q57" i="1" s="1"/>
  <c r="P57" i="1"/>
  <c r="R57" i="1" s="1"/>
  <c r="O61" i="1"/>
  <c r="Q61" i="1" s="1"/>
  <c r="P61" i="1"/>
  <c r="R61" i="1" s="1"/>
  <c r="O65" i="1"/>
  <c r="Q65" i="1" s="1"/>
  <c r="P65" i="1"/>
  <c r="R65" i="1" s="1"/>
  <c r="O69" i="1"/>
  <c r="Q69" i="1" s="1"/>
  <c r="P69" i="1"/>
  <c r="R69" i="1" s="1"/>
  <c r="O73" i="1"/>
  <c r="Q73" i="1" s="1"/>
  <c r="P73" i="1"/>
  <c r="R73" i="1" s="1"/>
  <c r="O77" i="1"/>
  <c r="Q77" i="1" s="1"/>
  <c r="P77" i="1"/>
  <c r="R77" i="1" s="1"/>
  <c r="O81" i="1"/>
  <c r="Q81" i="1" s="1"/>
  <c r="P81" i="1"/>
  <c r="R81" i="1" s="1"/>
  <c r="O85" i="1"/>
  <c r="Q85" i="1" s="1"/>
  <c r="P85" i="1"/>
  <c r="R85" i="1" s="1"/>
  <c r="O89" i="1"/>
  <c r="Q89" i="1" s="1"/>
  <c r="P89" i="1"/>
  <c r="R89" i="1" s="1"/>
  <c r="O93" i="1"/>
  <c r="Q93" i="1" s="1"/>
  <c r="P93" i="1"/>
  <c r="R93" i="1" s="1"/>
  <c r="O97" i="1"/>
  <c r="Q97" i="1" s="1"/>
  <c r="P97" i="1"/>
  <c r="R97" i="1" s="1"/>
  <c r="O101" i="1"/>
  <c r="Q101" i="1" s="1"/>
  <c r="P101" i="1"/>
  <c r="R101" i="1" s="1"/>
  <c r="O105" i="1"/>
  <c r="Q105" i="1" s="1"/>
  <c r="P105" i="1"/>
  <c r="R105" i="1" s="1"/>
  <c r="O109" i="1"/>
  <c r="Q109" i="1" s="1"/>
  <c r="P109" i="1"/>
  <c r="R109" i="1" s="1"/>
  <c r="O113" i="1"/>
  <c r="Q113" i="1" s="1"/>
  <c r="P113" i="1"/>
  <c r="R113" i="1" s="1"/>
  <c r="O117" i="1"/>
  <c r="Q117" i="1" s="1"/>
  <c r="P117" i="1"/>
  <c r="R117" i="1" s="1"/>
  <c r="O121" i="1"/>
  <c r="Q121" i="1" s="1"/>
  <c r="P121" i="1"/>
  <c r="R121" i="1" s="1"/>
  <c r="O125" i="1"/>
  <c r="Q125" i="1" s="1"/>
  <c r="P125" i="1"/>
  <c r="R125" i="1" s="1"/>
  <c r="O129" i="1"/>
  <c r="Q129" i="1" s="1"/>
  <c r="P129" i="1"/>
  <c r="R129" i="1" s="1"/>
  <c r="O133" i="1"/>
  <c r="Q133" i="1" s="1"/>
  <c r="P133" i="1"/>
  <c r="R133" i="1" s="1"/>
  <c r="O137" i="1"/>
  <c r="Q137" i="1" s="1"/>
  <c r="P137" i="1"/>
  <c r="R137" i="1" s="1"/>
  <c r="O141" i="1"/>
  <c r="Q141" i="1" s="1"/>
  <c r="P141" i="1"/>
  <c r="R141" i="1" s="1"/>
  <c r="O145" i="1"/>
  <c r="Q145" i="1" s="1"/>
  <c r="P145" i="1"/>
  <c r="R145" i="1" s="1"/>
  <c r="O149" i="1"/>
  <c r="Q149" i="1" s="1"/>
  <c r="P149" i="1"/>
  <c r="R149" i="1" s="1"/>
  <c r="O153" i="1"/>
  <c r="Q153" i="1" s="1"/>
  <c r="P153" i="1"/>
  <c r="R153" i="1" s="1"/>
  <c r="O157" i="1"/>
  <c r="Q157" i="1" s="1"/>
  <c r="P157" i="1"/>
  <c r="R157" i="1" s="1"/>
  <c r="O161" i="1"/>
  <c r="Q161" i="1" s="1"/>
  <c r="P161" i="1"/>
  <c r="R161" i="1" s="1"/>
  <c r="O165" i="1"/>
  <c r="Q165" i="1" s="1"/>
  <c r="P165" i="1"/>
  <c r="R165" i="1" s="1"/>
  <c r="O169" i="1"/>
  <c r="Q169" i="1" s="1"/>
  <c r="P169" i="1"/>
  <c r="R169" i="1" s="1"/>
  <c r="O173" i="1"/>
  <c r="Q173" i="1" s="1"/>
  <c r="P173" i="1"/>
  <c r="R173" i="1" s="1"/>
  <c r="O177" i="1"/>
  <c r="Q177" i="1" s="1"/>
  <c r="P177" i="1"/>
  <c r="R177" i="1" s="1"/>
  <c r="O181" i="1"/>
  <c r="Q181" i="1" s="1"/>
  <c r="P181" i="1"/>
  <c r="R181" i="1" s="1"/>
  <c r="O185" i="1"/>
  <c r="Q185" i="1" s="1"/>
  <c r="P185" i="1"/>
  <c r="R185" i="1" s="1"/>
  <c r="O189" i="1"/>
  <c r="Q189" i="1" s="1"/>
  <c r="P189" i="1"/>
  <c r="R189" i="1" s="1"/>
  <c r="O193" i="1"/>
  <c r="Q193" i="1" s="1"/>
  <c r="P193" i="1"/>
  <c r="R193" i="1" s="1"/>
  <c r="O197" i="1"/>
  <c r="Q197" i="1" s="1"/>
  <c r="P197" i="1"/>
  <c r="R197" i="1" s="1"/>
  <c r="O201" i="1"/>
  <c r="Q201" i="1" s="1"/>
  <c r="P201" i="1"/>
  <c r="R201" i="1" s="1"/>
  <c r="O205" i="1"/>
  <c r="Q205" i="1" s="1"/>
  <c r="P205" i="1"/>
  <c r="R205" i="1" s="1"/>
  <c r="O209" i="1"/>
  <c r="Q209" i="1" s="1"/>
  <c r="P209" i="1"/>
  <c r="R209" i="1" s="1"/>
  <c r="O213" i="1"/>
  <c r="Q213" i="1" s="1"/>
  <c r="P213" i="1"/>
  <c r="R213" i="1" s="1"/>
  <c r="O217" i="1"/>
  <c r="Q217" i="1" s="1"/>
  <c r="P217" i="1"/>
  <c r="R217" i="1" s="1"/>
  <c r="O221" i="1"/>
  <c r="Q221" i="1" s="1"/>
  <c r="P221" i="1"/>
  <c r="R221" i="1" s="1"/>
  <c r="O225" i="1"/>
  <c r="Q225" i="1" s="1"/>
  <c r="P225" i="1"/>
  <c r="R225" i="1" s="1"/>
  <c r="O229" i="1"/>
  <c r="Q229" i="1" s="1"/>
  <c r="P229" i="1"/>
  <c r="R229" i="1" s="1"/>
  <c r="O233" i="1"/>
  <c r="Q233" i="1" s="1"/>
  <c r="P233" i="1"/>
  <c r="R233" i="1" s="1"/>
  <c r="O237" i="1"/>
  <c r="Q237" i="1" s="1"/>
  <c r="P237" i="1"/>
  <c r="R237" i="1" s="1"/>
  <c r="O241" i="1"/>
  <c r="Q241" i="1" s="1"/>
  <c r="P241" i="1"/>
  <c r="R241" i="1" s="1"/>
  <c r="O245" i="1"/>
  <c r="Q245" i="1" s="1"/>
  <c r="P245" i="1"/>
  <c r="R245" i="1" s="1"/>
  <c r="O249" i="1"/>
  <c r="Q249" i="1" s="1"/>
  <c r="P249" i="1"/>
  <c r="R249" i="1" s="1"/>
  <c r="O253" i="1"/>
  <c r="Q253" i="1" s="1"/>
  <c r="P253" i="1"/>
  <c r="R253" i="1" s="1"/>
  <c r="O257" i="1"/>
  <c r="Q257" i="1" s="1"/>
  <c r="P257" i="1"/>
  <c r="R257" i="1" s="1"/>
  <c r="O261" i="1"/>
  <c r="Q261" i="1" s="1"/>
  <c r="P261" i="1"/>
  <c r="R261" i="1" s="1"/>
  <c r="O265" i="1"/>
  <c r="Q265" i="1" s="1"/>
  <c r="P265" i="1"/>
  <c r="R265" i="1" s="1"/>
  <c r="O269" i="1"/>
  <c r="Q269" i="1" s="1"/>
  <c r="P269" i="1"/>
  <c r="R269" i="1" s="1"/>
  <c r="O273" i="1"/>
  <c r="Q273" i="1" s="1"/>
  <c r="P273" i="1"/>
  <c r="R273" i="1" s="1"/>
  <c r="O277" i="1"/>
  <c r="Q277" i="1" s="1"/>
  <c r="P277" i="1"/>
  <c r="R277" i="1" s="1"/>
  <c r="O281" i="1"/>
  <c r="Q281" i="1" s="1"/>
  <c r="P281" i="1"/>
  <c r="R281" i="1" s="1"/>
  <c r="O285" i="1"/>
  <c r="Q285" i="1" s="1"/>
  <c r="P285" i="1"/>
  <c r="R285" i="1" s="1"/>
  <c r="O289" i="1"/>
  <c r="Q289" i="1" s="1"/>
  <c r="P289" i="1"/>
  <c r="R289" i="1" s="1"/>
  <c r="O294" i="1"/>
  <c r="Q294" i="1" s="1"/>
  <c r="P294" i="1"/>
  <c r="R294" i="1" s="1"/>
  <c r="O298" i="1"/>
  <c r="Q298" i="1" s="1"/>
  <c r="P298" i="1"/>
  <c r="R298" i="1" s="1"/>
  <c r="O302" i="1"/>
  <c r="Q302" i="1" s="1"/>
  <c r="P302" i="1"/>
  <c r="R302" i="1" s="1"/>
  <c r="P306" i="1"/>
  <c r="R306" i="1" s="1"/>
  <c r="O306" i="1"/>
  <c r="Q306" i="1" s="1"/>
  <c r="O310" i="1"/>
  <c r="Q310" i="1" s="1"/>
  <c r="P310" i="1"/>
  <c r="R310" i="1" s="1"/>
  <c r="O314" i="1"/>
  <c r="Q314" i="1" s="1"/>
  <c r="P314" i="1"/>
  <c r="R314" i="1" s="1"/>
  <c r="O318" i="1"/>
  <c r="Q318" i="1" s="1"/>
  <c r="P318" i="1"/>
  <c r="R318" i="1" s="1"/>
  <c r="O322" i="1"/>
  <c r="Q322" i="1" s="1"/>
  <c r="P322" i="1"/>
  <c r="R322" i="1" s="1"/>
  <c r="O326" i="1"/>
  <c r="Q326" i="1" s="1"/>
  <c r="P326" i="1"/>
  <c r="R326" i="1" s="1"/>
  <c r="O330" i="1"/>
  <c r="Q330" i="1" s="1"/>
  <c r="P330" i="1"/>
  <c r="R330" i="1" s="1"/>
  <c r="O334" i="1"/>
  <c r="Q334" i="1" s="1"/>
  <c r="P334" i="1"/>
  <c r="R334" i="1" s="1"/>
  <c r="O338" i="1"/>
  <c r="Q338" i="1" s="1"/>
  <c r="P338" i="1"/>
  <c r="R338" i="1" s="1"/>
  <c r="O342" i="1"/>
  <c r="Q342" i="1" s="1"/>
  <c r="P342" i="1"/>
  <c r="R342" i="1" s="1"/>
  <c r="P346" i="1"/>
  <c r="R346" i="1" s="1"/>
  <c r="O346" i="1"/>
  <c r="Q346" i="1" s="1"/>
  <c r="O350" i="1"/>
  <c r="Q350" i="1" s="1"/>
  <c r="P350" i="1"/>
  <c r="R350" i="1" s="1"/>
  <c r="O354" i="1"/>
  <c r="Q354" i="1" s="1"/>
  <c r="P354" i="1"/>
  <c r="R354" i="1" s="1"/>
  <c r="P358" i="1"/>
  <c r="R358" i="1" s="1"/>
  <c r="O358" i="1"/>
  <c r="Q358" i="1" s="1"/>
  <c r="O362" i="1"/>
  <c r="Q362" i="1" s="1"/>
  <c r="P362" i="1"/>
  <c r="R362" i="1" s="1"/>
  <c r="O366" i="1"/>
  <c r="Q366" i="1" s="1"/>
  <c r="P366" i="1"/>
  <c r="R366" i="1" s="1"/>
  <c r="O370" i="1"/>
  <c r="Q370" i="1" s="1"/>
  <c r="P370" i="1"/>
  <c r="R370" i="1" s="1"/>
  <c r="O374" i="1"/>
  <c r="Q374" i="1" s="1"/>
  <c r="P374" i="1"/>
  <c r="R374" i="1" s="1"/>
  <c r="O378" i="1"/>
  <c r="Q378" i="1" s="1"/>
  <c r="P378" i="1"/>
  <c r="R378" i="1" s="1"/>
  <c r="O382" i="1"/>
  <c r="Q382" i="1" s="1"/>
  <c r="P382" i="1"/>
  <c r="R382" i="1" s="1"/>
  <c r="O386" i="1"/>
  <c r="Q386" i="1" s="1"/>
  <c r="P386" i="1"/>
  <c r="R386" i="1" s="1"/>
  <c r="O390" i="1"/>
  <c r="Q390" i="1" s="1"/>
  <c r="P390" i="1"/>
  <c r="R390" i="1" s="1"/>
  <c r="O394" i="1"/>
  <c r="Q394" i="1" s="1"/>
  <c r="P394" i="1"/>
  <c r="R394" i="1" s="1"/>
  <c r="O398" i="1"/>
  <c r="Q398" i="1" s="1"/>
  <c r="P398" i="1"/>
  <c r="R398" i="1" s="1"/>
  <c r="O402" i="1"/>
  <c r="Q402" i="1" s="1"/>
  <c r="P402" i="1"/>
  <c r="R402" i="1" s="1"/>
  <c r="O406" i="1"/>
  <c r="Q406" i="1" s="1"/>
  <c r="P406" i="1"/>
  <c r="R406" i="1" s="1"/>
  <c r="O410" i="1"/>
  <c r="Q410" i="1" s="1"/>
  <c r="P410" i="1"/>
  <c r="R410" i="1" s="1"/>
  <c r="O414" i="1"/>
  <c r="Q414" i="1" s="1"/>
  <c r="P414" i="1"/>
  <c r="R414" i="1" s="1"/>
  <c r="O418" i="1"/>
  <c r="Q418" i="1" s="1"/>
  <c r="P418" i="1"/>
  <c r="R418" i="1" s="1"/>
  <c r="O422" i="1"/>
  <c r="Q422" i="1" s="1"/>
  <c r="P422" i="1"/>
  <c r="R422" i="1" s="1"/>
  <c r="O426" i="1"/>
  <c r="Q426" i="1" s="1"/>
  <c r="P426" i="1"/>
  <c r="R426" i="1" s="1"/>
  <c r="O430" i="1"/>
  <c r="Q430" i="1" s="1"/>
  <c r="P430" i="1"/>
  <c r="R430" i="1" s="1"/>
  <c r="O434" i="1"/>
  <c r="Q434" i="1" s="1"/>
  <c r="P434" i="1"/>
  <c r="R434" i="1" s="1"/>
  <c r="O438" i="1"/>
  <c r="Q438" i="1" s="1"/>
  <c r="P438" i="1"/>
  <c r="R438" i="1" s="1"/>
  <c r="O442" i="1"/>
  <c r="Q442" i="1" s="1"/>
  <c r="P442" i="1"/>
  <c r="R442" i="1" s="1"/>
  <c r="O446" i="1"/>
  <c r="Q446" i="1" s="1"/>
  <c r="P446" i="1"/>
  <c r="R446" i="1" s="1"/>
  <c r="O450" i="1"/>
  <c r="Q450" i="1" s="1"/>
  <c r="P450" i="1"/>
  <c r="R450" i="1" s="1"/>
  <c r="O454" i="1"/>
  <c r="Q454" i="1" s="1"/>
  <c r="P454" i="1"/>
  <c r="R454" i="1" s="1"/>
  <c r="O458" i="1"/>
  <c r="Q458" i="1" s="1"/>
  <c r="P458" i="1"/>
  <c r="R458" i="1" s="1"/>
  <c r="O462" i="1"/>
  <c r="Q462" i="1" s="1"/>
  <c r="P462" i="1"/>
  <c r="R462" i="1" s="1"/>
  <c r="O466" i="1"/>
  <c r="Q466" i="1" s="1"/>
  <c r="P466" i="1"/>
  <c r="R466" i="1" s="1"/>
  <c r="O470" i="1"/>
  <c r="Q470" i="1" s="1"/>
  <c r="P470" i="1"/>
  <c r="R470" i="1" s="1"/>
  <c r="O474" i="1"/>
  <c r="Q474" i="1" s="1"/>
  <c r="P474" i="1"/>
  <c r="R474" i="1" s="1"/>
  <c r="O478" i="1"/>
  <c r="Q478" i="1" s="1"/>
  <c r="P478" i="1"/>
  <c r="R478" i="1" s="1"/>
  <c r="O482" i="1"/>
  <c r="Q482" i="1" s="1"/>
  <c r="P482" i="1"/>
  <c r="R482" i="1" s="1"/>
  <c r="O486" i="1"/>
  <c r="Q486" i="1" s="1"/>
  <c r="P486" i="1"/>
  <c r="R486" i="1" s="1"/>
  <c r="O490" i="1"/>
  <c r="Q490" i="1" s="1"/>
  <c r="P490" i="1"/>
  <c r="R490" i="1" s="1"/>
  <c r="O494" i="1"/>
  <c r="Q494" i="1" s="1"/>
  <c r="P494" i="1"/>
  <c r="R494" i="1" s="1"/>
  <c r="O498" i="1"/>
  <c r="Q498" i="1" s="1"/>
  <c r="P498" i="1"/>
  <c r="R498" i="1" s="1"/>
  <c r="O502" i="1"/>
  <c r="Q502" i="1" s="1"/>
  <c r="P502" i="1"/>
  <c r="R502" i="1" s="1"/>
  <c r="O506" i="1"/>
  <c r="Q506" i="1" s="1"/>
  <c r="P506" i="1"/>
  <c r="R506" i="1" s="1"/>
  <c r="O510" i="1"/>
  <c r="Q510" i="1" s="1"/>
  <c r="P510" i="1"/>
  <c r="R510" i="1" s="1"/>
  <c r="O514" i="1"/>
  <c r="Q514" i="1" s="1"/>
  <c r="P514" i="1"/>
  <c r="R514" i="1" s="1"/>
  <c r="O518" i="1"/>
  <c r="Q518" i="1" s="1"/>
  <c r="P518" i="1"/>
  <c r="R518" i="1" s="1"/>
  <c r="O522" i="1"/>
  <c r="Q522" i="1" s="1"/>
  <c r="P522" i="1"/>
  <c r="R522" i="1" s="1"/>
  <c r="O526" i="1"/>
  <c r="Q526" i="1" s="1"/>
  <c r="P526" i="1"/>
  <c r="R526" i="1" s="1"/>
  <c r="O530" i="1"/>
  <c r="Q530" i="1" s="1"/>
  <c r="P530" i="1"/>
  <c r="R530" i="1" s="1"/>
  <c r="P534" i="1"/>
  <c r="R534" i="1" s="1"/>
  <c r="O534" i="1"/>
  <c r="Q534" i="1" s="1"/>
  <c r="O538" i="1"/>
  <c r="Q538" i="1" s="1"/>
  <c r="P538" i="1"/>
  <c r="R538" i="1" s="1"/>
  <c r="O542" i="1"/>
  <c r="Q542" i="1" s="1"/>
  <c r="P542" i="1"/>
  <c r="R542" i="1" s="1"/>
  <c r="O546" i="1"/>
  <c r="Q546" i="1" s="1"/>
  <c r="P546" i="1"/>
  <c r="R546" i="1" s="1"/>
  <c r="P550" i="1"/>
  <c r="R550" i="1" s="1"/>
  <c r="O550" i="1"/>
  <c r="Q550" i="1" s="1"/>
  <c r="O554" i="1"/>
  <c r="Q554" i="1" s="1"/>
  <c r="P554" i="1"/>
  <c r="R554" i="1" s="1"/>
  <c r="O558" i="1"/>
  <c r="Q558" i="1" s="1"/>
  <c r="P558" i="1"/>
  <c r="R558" i="1" s="1"/>
  <c r="O562" i="1"/>
  <c r="Q562" i="1" s="1"/>
  <c r="P562" i="1"/>
  <c r="R562" i="1" s="1"/>
  <c r="P566" i="1"/>
  <c r="R566" i="1" s="1"/>
  <c r="O566" i="1"/>
  <c r="Q566" i="1" s="1"/>
  <c r="O570" i="1"/>
  <c r="Q570" i="1" s="1"/>
  <c r="P570" i="1"/>
  <c r="R570" i="1" s="1"/>
  <c r="O574" i="1"/>
  <c r="Q574" i="1" s="1"/>
  <c r="P574" i="1"/>
  <c r="R574" i="1" s="1"/>
  <c r="O578" i="1"/>
  <c r="Q578" i="1" s="1"/>
  <c r="P578" i="1"/>
  <c r="R578" i="1" s="1"/>
  <c r="O582" i="1"/>
  <c r="Q582" i="1" s="1"/>
  <c r="P582" i="1"/>
  <c r="R582" i="1" s="1"/>
  <c r="O586" i="1"/>
  <c r="Q586" i="1" s="1"/>
  <c r="P586" i="1"/>
  <c r="R586" i="1" s="1"/>
  <c r="O590" i="1"/>
  <c r="Q590" i="1" s="1"/>
  <c r="P590" i="1"/>
  <c r="R590" i="1" s="1"/>
  <c r="O594" i="1"/>
  <c r="Q594" i="1" s="1"/>
  <c r="P594" i="1"/>
  <c r="R594" i="1" s="1"/>
  <c r="O598" i="1"/>
  <c r="Q598" i="1" s="1"/>
  <c r="P598" i="1"/>
  <c r="R598" i="1" s="1"/>
  <c r="O602" i="1"/>
  <c r="Q602" i="1" s="1"/>
  <c r="P602" i="1"/>
  <c r="R602" i="1" s="1"/>
  <c r="O606" i="1"/>
  <c r="Q606" i="1" s="1"/>
  <c r="P606" i="1"/>
  <c r="R606" i="1" s="1"/>
  <c r="O610" i="1"/>
  <c r="Q610" i="1" s="1"/>
  <c r="P610" i="1"/>
  <c r="R610" i="1" s="1"/>
  <c r="O614" i="1"/>
  <c r="Q614" i="1" s="1"/>
  <c r="P614" i="1"/>
  <c r="R614" i="1" s="1"/>
  <c r="O618" i="1"/>
  <c r="Q618" i="1" s="1"/>
  <c r="P618" i="1"/>
  <c r="R618" i="1" s="1"/>
  <c r="O622" i="1"/>
  <c r="Q622" i="1" s="1"/>
  <c r="P622" i="1"/>
  <c r="R622" i="1" s="1"/>
  <c r="O626" i="1"/>
  <c r="Q626" i="1" s="1"/>
  <c r="P626" i="1"/>
  <c r="R626" i="1" s="1"/>
  <c r="O630" i="1"/>
  <c r="Q630" i="1" s="1"/>
  <c r="P630" i="1"/>
  <c r="R630" i="1" s="1"/>
  <c r="O634" i="1"/>
  <c r="Q634" i="1" s="1"/>
  <c r="P634" i="1"/>
  <c r="R634" i="1" s="1"/>
  <c r="O638" i="1"/>
  <c r="Q638" i="1" s="1"/>
  <c r="P638" i="1"/>
  <c r="R638" i="1" s="1"/>
  <c r="O642" i="1"/>
  <c r="Q642" i="1" s="1"/>
  <c r="P642" i="1"/>
  <c r="R642" i="1" s="1"/>
  <c r="O646" i="1"/>
  <c r="Q646" i="1" s="1"/>
  <c r="P646" i="1"/>
  <c r="R646" i="1" s="1"/>
  <c r="O650" i="1"/>
  <c r="Q650" i="1" s="1"/>
  <c r="P650" i="1"/>
  <c r="R650" i="1" s="1"/>
  <c r="O654" i="1"/>
  <c r="Q654" i="1" s="1"/>
  <c r="P654" i="1"/>
  <c r="R654" i="1" s="1"/>
  <c r="O658" i="1"/>
  <c r="Q658" i="1" s="1"/>
  <c r="P658" i="1"/>
  <c r="R658" i="1" s="1"/>
  <c r="O662" i="1"/>
  <c r="Q662" i="1" s="1"/>
  <c r="P662" i="1"/>
  <c r="R662" i="1" s="1"/>
  <c r="O666" i="1"/>
  <c r="Q666" i="1" s="1"/>
  <c r="P666" i="1"/>
  <c r="R666" i="1" s="1"/>
  <c r="O670" i="1"/>
  <c r="Q670" i="1" s="1"/>
  <c r="P670" i="1"/>
  <c r="R670" i="1" s="1"/>
  <c r="O674" i="1"/>
  <c r="Q674" i="1" s="1"/>
  <c r="P674" i="1"/>
  <c r="R674" i="1" s="1"/>
  <c r="P2" i="1"/>
  <c r="R2" i="1" s="1"/>
  <c r="O2" i="1"/>
  <c r="Q2" i="1" s="1"/>
  <c r="O6" i="1"/>
  <c r="Q6" i="1" s="1"/>
  <c r="P6" i="1"/>
  <c r="R6" i="1" s="1"/>
  <c r="O10" i="1"/>
  <c r="Q10" i="1" s="1"/>
  <c r="P10" i="1"/>
  <c r="R10" i="1" s="1"/>
  <c r="O14" i="1"/>
  <c r="Q14" i="1" s="1"/>
  <c r="P14" i="1"/>
  <c r="R14" i="1" s="1"/>
  <c r="O18" i="1"/>
  <c r="Q18" i="1" s="1"/>
  <c r="P18" i="1"/>
  <c r="R18" i="1" s="1"/>
  <c r="O22" i="1"/>
  <c r="Q22" i="1" s="1"/>
  <c r="P22" i="1"/>
  <c r="R22" i="1" s="1"/>
  <c r="O26" i="1"/>
  <c r="Q26" i="1" s="1"/>
  <c r="P26" i="1"/>
  <c r="R26" i="1" s="1"/>
  <c r="O30" i="1"/>
  <c r="Q30" i="1" s="1"/>
  <c r="P30" i="1"/>
  <c r="R30" i="1" s="1"/>
  <c r="O34" i="1"/>
  <c r="Q34" i="1" s="1"/>
  <c r="P34" i="1"/>
  <c r="R34" i="1" s="1"/>
  <c r="O38" i="1"/>
  <c r="Q38" i="1" s="1"/>
  <c r="P38" i="1"/>
  <c r="R38" i="1" s="1"/>
  <c r="O42" i="1"/>
  <c r="Q42" i="1" s="1"/>
  <c r="P42" i="1"/>
  <c r="R42" i="1" s="1"/>
  <c r="O46" i="1"/>
  <c r="Q46" i="1" s="1"/>
  <c r="P46" i="1"/>
  <c r="R46" i="1" s="1"/>
  <c r="O50" i="1"/>
  <c r="Q50" i="1" s="1"/>
  <c r="P50" i="1"/>
  <c r="R50" i="1" s="1"/>
  <c r="O54" i="1"/>
  <c r="Q54" i="1" s="1"/>
  <c r="P54" i="1"/>
  <c r="R54" i="1" s="1"/>
  <c r="O58" i="1"/>
  <c r="Q58" i="1" s="1"/>
  <c r="P58" i="1"/>
  <c r="R58" i="1" s="1"/>
  <c r="O62" i="1"/>
  <c r="Q62" i="1" s="1"/>
  <c r="P62" i="1"/>
  <c r="R62" i="1" s="1"/>
  <c r="O66" i="1"/>
  <c r="Q66" i="1" s="1"/>
  <c r="P66" i="1"/>
  <c r="R66" i="1" s="1"/>
  <c r="O70" i="1"/>
  <c r="Q70" i="1" s="1"/>
  <c r="P70" i="1"/>
  <c r="R70" i="1" s="1"/>
  <c r="O74" i="1"/>
  <c r="Q74" i="1" s="1"/>
  <c r="P74" i="1"/>
  <c r="R74" i="1" s="1"/>
  <c r="O78" i="1"/>
  <c r="Q78" i="1" s="1"/>
  <c r="P78" i="1"/>
  <c r="R78" i="1" s="1"/>
  <c r="O82" i="1"/>
  <c r="Q82" i="1" s="1"/>
  <c r="P82" i="1"/>
  <c r="R82" i="1" s="1"/>
  <c r="O86" i="1"/>
  <c r="Q86" i="1" s="1"/>
  <c r="P86" i="1"/>
  <c r="R86" i="1" s="1"/>
  <c r="O90" i="1"/>
  <c r="Q90" i="1" s="1"/>
  <c r="P90" i="1"/>
  <c r="R90" i="1" s="1"/>
  <c r="O94" i="1"/>
  <c r="Q94" i="1" s="1"/>
  <c r="P94" i="1"/>
  <c r="R94" i="1" s="1"/>
  <c r="O98" i="1"/>
  <c r="Q98" i="1" s="1"/>
  <c r="P98" i="1"/>
  <c r="R98" i="1" s="1"/>
  <c r="O102" i="1"/>
  <c r="Q102" i="1" s="1"/>
  <c r="P102" i="1"/>
  <c r="R102" i="1" s="1"/>
  <c r="O106" i="1"/>
  <c r="Q106" i="1" s="1"/>
  <c r="P106" i="1"/>
  <c r="R106" i="1" s="1"/>
  <c r="O110" i="1"/>
  <c r="Q110" i="1" s="1"/>
  <c r="P110" i="1"/>
  <c r="R110" i="1" s="1"/>
  <c r="O114" i="1"/>
  <c r="Q114" i="1" s="1"/>
  <c r="P114" i="1"/>
  <c r="R114" i="1" s="1"/>
  <c r="O118" i="1"/>
  <c r="Q118" i="1" s="1"/>
  <c r="P118" i="1"/>
  <c r="R118" i="1" s="1"/>
  <c r="O122" i="1"/>
  <c r="Q122" i="1" s="1"/>
  <c r="P122" i="1"/>
  <c r="R122" i="1" s="1"/>
  <c r="O126" i="1"/>
  <c r="Q126" i="1" s="1"/>
  <c r="P126" i="1"/>
  <c r="R126" i="1" s="1"/>
  <c r="O130" i="1"/>
  <c r="Q130" i="1" s="1"/>
  <c r="P130" i="1"/>
  <c r="R130" i="1" s="1"/>
  <c r="O134" i="1"/>
  <c r="Q134" i="1" s="1"/>
  <c r="P134" i="1"/>
  <c r="R134" i="1" s="1"/>
  <c r="O138" i="1"/>
  <c r="Q138" i="1" s="1"/>
  <c r="P138" i="1"/>
  <c r="R138" i="1" s="1"/>
  <c r="O142" i="1"/>
  <c r="Q142" i="1" s="1"/>
  <c r="P142" i="1"/>
  <c r="R142" i="1" s="1"/>
  <c r="O146" i="1"/>
  <c r="Q146" i="1" s="1"/>
  <c r="P146" i="1"/>
  <c r="R146" i="1" s="1"/>
  <c r="O150" i="1"/>
  <c r="Q150" i="1" s="1"/>
  <c r="P150" i="1"/>
  <c r="R150" i="1" s="1"/>
  <c r="O154" i="1"/>
  <c r="Q154" i="1" s="1"/>
  <c r="P154" i="1"/>
  <c r="R154" i="1" s="1"/>
  <c r="O158" i="1"/>
  <c r="Q158" i="1" s="1"/>
  <c r="P158" i="1"/>
  <c r="R158" i="1" s="1"/>
  <c r="O162" i="1"/>
  <c r="Q162" i="1" s="1"/>
  <c r="P162" i="1"/>
  <c r="R162" i="1" s="1"/>
  <c r="O166" i="1"/>
  <c r="Q166" i="1" s="1"/>
  <c r="P166" i="1"/>
  <c r="R166" i="1" s="1"/>
  <c r="O170" i="1"/>
  <c r="Q170" i="1" s="1"/>
  <c r="P170" i="1"/>
  <c r="R170" i="1" s="1"/>
  <c r="O174" i="1"/>
  <c r="Q174" i="1" s="1"/>
  <c r="P174" i="1"/>
  <c r="R174" i="1" s="1"/>
  <c r="O178" i="1"/>
  <c r="Q178" i="1" s="1"/>
  <c r="P178" i="1"/>
  <c r="R178" i="1" s="1"/>
  <c r="O182" i="1"/>
  <c r="Q182" i="1" s="1"/>
  <c r="P182" i="1"/>
  <c r="R182" i="1" s="1"/>
  <c r="O186" i="1"/>
  <c r="Q186" i="1" s="1"/>
  <c r="P186" i="1"/>
  <c r="R186" i="1" s="1"/>
  <c r="O190" i="1"/>
  <c r="Q190" i="1" s="1"/>
  <c r="P190" i="1"/>
  <c r="R190" i="1" s="1"/>
  <c r="O194" i="1"/>
  <c r="Q194" i="1" s="1"/>
  <c r="P194" i="1"/>
  <c r="R194" i="1" s="1"/>
  <c r="O198" i="1"/>
  <c r="Q198" i="1" s="1"/>
  <c r="P198" i="1"/>
  <c r="R198" i="1" s="1"/>
  <c r="O202" i="1"/>
  <c r="Q202" i="1" s="1"/>
  <c r="P202" i="1"/>
  <c r="R202" i="1" s="1"/>
  <c r="O206" i="1"/>
  <c r="Q206" i="1" s="1"/>
  <c r="P206" i="1"/>
  <c r="R206" i="1" s="1"/>
  <c r="O210" i="1"/>
  <c r="Q210" i="1" s="1"/>
  <c r="P210" i="1"/>
  <c r="R210" i="1" s="1"/>
  <c r="O214" i="1"/>
  <c r="Q214" i="1" s="1"/>
  <c r="P214" i="1"/>
  <c r="R214" i="1" s="1"/>
  <c r="O218" i="1"/>
  <c r="Q218" i="1" s="1"/>
  <c r="P218" i="1"/>
  <c r="R218" i="1" s="1"/>
  <c r="O222" i="1"/>
  <c r="Q222" i="1" s="1"/>
  <c r="P222" i="1"/>
  <c r="R222" i="1" s="1"/>
  <c r="O226" i="1"/>
  <c r="Q226" i="1" s="1"/>
  <c r="P226" i="1"/>
  <c r="R226" i="1" s="1"/>
  <c r="O230" i="1"/>
  <c r="Q230" i="1" s="1"/>
  <c r="P230" i="1"/>
  <c r="R230" i="1" s="1"/>
  <c r="O234" i="1"/>
  <c r="Q234" i="1" s="1"/>
  <c r="P234" i="1"/>
  <c r="R234" i="1" s="1"/>
  <c r="O238" i="1"/>
  <c r="Q238" i="1" s="1"/>
  <c r="P238" i="1"/>
  <c r="R238" i="1" s="1"/>
  <c r="O242" i="1"/>
  <c r="Q242" i="1" s="1"/>
  <c r="P242" i="1"/>
  <c r="R242" i="1" s="1"/>
  <c r="O246" i="1"/>
  <c r="Q246" i="1" s="1"/>
  <c r="P246" i="1"/>
  <c r="R246" i="1" s="1"/>
  <c r="O250" i="1"/>
  <c r="Q250" i="1" s="1"/>
  <c r="P250" i="1"/>
  <c r="R250" i="1" s="1"/>
  <c r="O254" i="1"/>
  <c r="Q254" i="1" s="1"/>
  <c r="P254" i="1"/>
  <c r="R254" i="1" s="1"/>
  <c r="O258" i="1"/>
  <c r="Q258" i="1" s="1"/>
  <c r="P258" i="1"/>
  <c r="R258" i="1" s="1"/>
  <c r="O262" i="1"/>
  <c r="Q262" i="1" s="1"/>
  <c r="P262" i="1"/>
  <c r="R262" i="1" s="1"/>
  <c r="O266" i="1"/>
  <c r="Q266" i="1" s="1"/>
  <c r="P266" i="1"/>
  <c r="R266" i="1" s="1"/>
  <c r="O270" i="1"/>
  <c r="Q270" i="1" s="1"/>
  <c r="P270" i="1"/>
  <c r="R270" i="1" s="1"/>
  <c r="O274" i="1"/>
  <c r="Q274" i="1" s="1"/>
  <c r="P274" i="1"/>
  <c r="R274" i="1" s="1"/>
  <c r="O278" i="1"/>
  <c r="Q278" i="1" s="1"/>
  <c r="P278" i="1"/>
  <c r="R278" i="1" s="1"/>
  <c r="O282" i="1"/>
  <c r="Q282" i="1" s="1"/>
  <c r="P282" i="1"/>
  <c r="R282" i="1" s="1"/>
  <c r="O286" i="1"/>
  <c r="Q286" i="1" s="1"/>
  <c r="P286" i="1"/>
  <c r="R286" i="1" s="1"/>
  <c r="O290" i="1"/>
  <c r="Q290" i="1" s="1"/>
  <c r="P290" i="1"/>
  <c r="R290" i="1" s="1"/>
  <c r="O295" i="1"/>
  <c r="Q295" i="1" s="1"/>
  <c r="P295" i="1"/>
  <c r="R295" i="1" s="1"/>
  <c r="O299" i="1"/>
  <c r="Q299" i="1" s="1"/>
  <c r="P299" i="1"/>
  <c r="R299" i="1" s="1"/>
  <c r="O303" i="1"/>
  <c r="Q303" i="1" s="1"/>
  <c r="P303" i="1"/>
  <c r="R303" i="1" s="1"/>
  <c r="O307" i="1"/>
  <c r="Q307" i="1" s="1"/>
  <c r="P307" i="1"/>
  <c r="R307" i="1" s="1"/>
  <c r="P311" i="1"/>
  <c r="R311" i="1" s="1"/>
  <c r="O311" i="1"/>
  <c r="Q311" i="1" s="1"/>
  <c r="O315" i="1"/>
  <c r="Q315" i="1" s="1"/>
  <c r="P315" i="1"/>
  <c r="R315" i="1" s="1"/>
  <c r="O319" i="1"/>
  <c r="Q319" i="1" s="1"/>
  <c r="P319" i="1"/>
  <c r="R319" i="1" s="1"/>
  <c r="O323" i="1"/>
  <c r="Q323" i="1" s="1"/>
  <c r="P323" i="1"/>
  <c r="R323" i="1" s="1"/>
  <c r="O327" i="1"/>
  <c r="Q327" i="1" s="1"/>
  <c r="P327" i="1"/>
  <c r="R327" i="1" s="1"/>
  <c r="P331" i="1"/>
  <c r="R331" i="1" s="1"/>
  <c r="O331" i="1"/>
  <c r="Q331" i="1" s="1"/>
  <c r="O335" i="1"/>
  <c r="Q335" i="1" s="1"/>
  <c r="P335" i="1"/>
  <c r="R335" i="1" s="1"/>
  <c r="O339" i="1"/>
  <c r="Q339" i="1" s="1"/>
  <c r="P339" i="1"/>
  <c r="R339" i="1" s="1"/>
  <c r="O343" i="1"/>
  <c r="Q343" i="1" s="1"/>
  <c r="P343" i="1"/>
  <c r="R343" i="1" s="1"/>
  <c r="O347" i="1"/>
  <c r="Q347" i="1" s="1"/>
  <c r="P347" i="1"/>
  <c r="R347" i="1" s="1"/>
  <c r="O351" i="1"/>
  <c r="Q351" i="1" s="1"/>
  <c r="P351" i="1"/>
  <c r="R351" i="1" s="1"/>
  <c r="O355" i="1"/>
  <c r="Q355" i="1" s="1"/>
  <c r="P355" i="1"/>
  <c r="R355" i="1" s="1"/>
  <c r="O359" i="1"/>
  <c r="Q359" i="1" s="1"/>
  <c r="P359" i="1"/>
  <c r="R359" i="1" s="1"/>
  <c r="O363" i="1"/>
  <c r="Q363" i="1" s="1"/>
  <c r="P363" i="1"/>
  <c r="R363" i="1" s="1"/>
  <c r="O367" i="1"/>
  <c r="Q367" i="1" s="1"/>
  <c r="P367" i="1"/>
  <c r="R367" i="1" s="1"/>
  <c r="O371" i="1"/>
  <c r="Q371" i="1" s="1"/>
  <c r="P371" i="1"/>
  <c r="R371" i="1" s="1"/>
  <c r="O375" i="1"/>
  <c r="Q375" i="1" s="1"/>
  <c r="P375" i="1"/>
  <c r="R375" i="1" s="1"/>
  <c r="P379" i="1"/>
  <c r="R379" i="1" s="1"/>
  <c r="O379" i="1"/>
  <c r="Q379" i="1" s="1"/>
  <c r="O383" i="1"/>
  <c r="Q383" i="1" s="1"/>
  <c r="P383" i="1"/>
  <c r="R383" i="1" s="1"/>
  <c r="O387" i="1"/>
  <c r="Q387" i="1" s="1"/>
  <c r="P387" i="1"/>
  <c r="R387" i="1" s="1"/>
  <c r="O391" i="1"/>
  <c r="Q391" i="1" s="1"/>
  <c r="P391" i="1"/>
  <c r="R391" i="1" s="1"/>
  <c r="O395" i="1"/>
  <c r="Q395" i="1" s="1"/>
  <c r="P395" i="1"/>
  <c r="R395" i="1" s="1"/>
  <c r="O399" i="1"/>
  <c r="Q399" i="1" s="1"/>
  <c r="P399" i="1"/>
  <c r="R399" i="1" s="1"/>
  <c r="O403" i="1"/>
  <c r="Q403" i="1" s="1"/>
  <c r="P403" i="1"/>
  <c r="R403" i="1" s="1"/>
  <c r="O407" i="1"/>
  <c r="Q407" i="1" s="1"/>
  <c r="P407" i="1"/>
  <c r="R407" i="1" s="1"/>
  <c r="O411" i="1"/>
  <c r="Q411" i="1" s="1"/>
  <c r="P411" i="1"/>
  <c r="R411" i="1" s="1"/>
  <c r="O415" i="1"/>
  <c r="Q415" i="1" s="1"/>
  <c r="P415" i="1"/>
  <c r="R415" i="1" s="1"/>
  <c r="O419" i="1"/>
  <c r="Q419" i="1" s="1"/>
  <c r="P419" i="1"/>
  <c r="R419" i="1" s="1"/>
  <c r="O423" i="1"/>
  <c r="Q423" i="1" s="1"/>
  <c r="P423" i="1"/>
  <c r="R423" i="1" s="1"/>
  <c r="O427" i="1"/>
  <c r="Q427" i="1" s="1"/>
  <c r="P427" i="1"/>
  <c r="R427" i="1" s="1"/>
  <c r="O431" i="1"/>
  <c r="Q431" i="1" s="1"/>
  <c r="P431" i="1"/>
  <c r="R431" i="1" s="1"/>
  <c r="O435" i="1"/>
  <c r="Q435" i="1" s="1"/>
  <c r="P435" i="1"/>
  <c r="R435" i="1" s="1"/>
  <c r="O439" i="1"/>
  <c r="Q439" i="1" s="1"/>
  <c r="P439" i="1"/>
  <c r="R439" i="1" s="1"/>
  <c r="O443" i="1"/>
  <c r="Q443" i="1" s="1"/>
  <c r="P443" i="1"/>
  <c r="R443" i="1" s="1"/>
  <c r="O447" i="1"/>
  <c r="Q447" i="1" s="1"/>
  <c r="P447" i="1"/>
  <c r="R447" i="1" s="1"/>
  <c r="O451" i="1"/>
  <c r="Q451" i="1" s="1"/>
  <c r="P451" i="1"/>
  <c r="R451" i="1" s="1"/>
  <c r="O455" i="1"/>
  <c r="Q455" i="1" s="1"/>
  <c r="P455" i="1"/>
  <c r="R455" i="1" s="1"/>
  <c r="O459" i="1"/>
  <c r="Q459" i="1" s="1"/>
  <c r="P459" i="1"/>
  <c r="R459" i="1" s="1"/>
  <c r="O463" i="1"/>
  <c r="Q463" i="1" s="1"/>
  <c r="P463" i="1"/>
  <c r="R463" i="1" s="1"/>
  <c r="O467" i="1"/>
  <c r="Q467" i="1" s="1"/>
  <c r="P467" i="1"/>
  <c r="R467" i="1" s="1"/>
  <c r="O471" i="1"/>
  <c r="Q471" i="1" s="1"/>
  <c r="P471" i="1"/>
  <c r="R471" i="1" s="1"/>
  <c r="O475" i="1"/>
  <c r="Q475" i="1" s="1"/>
  <c r="P475" i="1"/>
  <c r="R475" i="1" s="1"/>
  <c r="O479" i="1"/>
  <c r="Q479" i="1" s="1"/>
  <c r="P479" i="1"/>
  <c r="R479" i="1" s="1"/>
  <c r="O483" i="1"/>
  <c r="Q483" i="1" s="1"/>
  <c r="P483" i="1"/>
  <c r="R483" i="1" s="1"/>
  <c r="O487" i="1"/>
  <c r="Q487" i="1" s="1"/>
  <c r="P487" i="1"/>
  <c r="R487" i="1" s="1"/>
  <c r="O491" i="1"/>
  <c r="Q491" i="1" s="1"/>
  <c r="P491" i="1"/>
  <c r="R491" i="1" s="1"/>
  <c r="O495" i="1"/>
  <c r="Q495" i="1" s="1"/>
  <c r="P495" i="1"/>
  <c r="R495" i="1" s="1"/>
  <c r="O499" i="1"/>
  <c r="Q499" i="1" s="1"/>
  <c r="P499" i="1"/>
  <c r="R499" i="1" s="1"/>
  <c r="O503" i="1"/>
  <c r="Q503" i="1" s="1"/>
  <c r="P503" i="1"/>
  <c r="R503" i="1" s="1"/>
  <c r="O507" i="1"/>
  <c r="Q507" i="1" s="1"/>
  <c r="P507" i="1"/>
  <c r="R507" i="1" s="1"/>
  <c r="O511" i="1"/>
  <c r="Q511" i="1" s="1"/>
  <c r="P511" i="1"/>
  <c r="R511" i="1" s="1"/>
  <c r="O515" i="1"/>
  <c r="Q515" i="1" s="1"/>
  <c r="P515" i="1"/>
  <c r="R515" i="1" s="1"/>
  <c r="O519" i="1"/>
  <c r="Q519" i="1" s="1"/>
  <c r="P519" i="1"/>
  <c r="R519" i="1" s="1"/>
  <c r="O523" i="1"/>
  <c r="Q523" i="1" s="1"/>
  <c r="P523" i="1"/>
  <c r="R523" i="1" s="1"/>
  <c r="O527" i="1"/>
  <c r="Q527" i="1" s="1"/>
  <c r="P527" i="1"/>
  <c r="R527" i="1" s="1"/>
  <c r="O531" i="1"/>
  <c r="Q531" i="1" s="1"/>
  <c r="P531" i="1"/>
  <c r="R531" i="1" s="1"/>
  <c r="O535" i="1"/>
  <c r="Q535" i="1" s="1"/>
  <c r="P535" i="1"/>
  <c r="R535" i="1" s="1"/>
  <c r="O539" i="1"/>
  <c r="Q539" i="1" s="1"/>
  <c r="P539" i="1"/>
  <c r="R539" i="1" s="1"/>
  <c r="O543" i="1"/>
  <c r="Q543" i="1" s="1"/>
  <c r="P543" i="1"/>
  <c r="R543" i="1" s="1"/>
  <c r="O547" i="1"/>
  <c r="Q547" i="1" s="1"/>
  <c r="P547" i="1"/>
  <c r="R547" i="1" s="1"/>
  <c r="O551" i="1"/>
  <c r="Q551" i="1" s="1"/>
  <c r="P551" i="1"/>
  <c r="R551" i="1" s="1"/>
  <c r="O555" i="1"/>
  <c r="Q555" i="1" s="1"/>
  <c r="P555" i="1"/>
  <c r="R555" i="1" s="1"/>
  <c r="O559" i="1"/>
  <c r="Q559" i="1" s="1"/>
  <c r="P559" i="1"/>
  <c r="R559" i="1" s="1"/>
  <c r="O563" i="1"/>
  <c r="Q563" i="1" s="1"/>
  <c r="P563" i="1"/>
  <c r="R563" i="1" s="1"/>
  <c r="O567" i="1"/>
  <c r="Q567" i="1" s="1"/>
  <c r="P567" i="1"/>
  <c r="R567" i="1" s="1"/>
  <c r="O571" i="1"/>
  <c r="Q571" i="1" s="1"/>
  <c r="P571" i="1"/>
  <c r="R571" i="1" s="1"/>
  <c r="O575" i="1"/>
  <c r="Q575" i="1" s="1"/>
  <c r="P575" i="1"/>
  <c r="R575" i="1" s="1"/>
  <c r="O579" i="1"/>
  <c r="Q579" i="1" s="1"/>
  <c r="P579" i="1"/>
  <c r="R579" i="1" s="1"/>
  <c r="P583" i="1"/>
  <c r="R583" i="1" s="1"/>
  <c r="O583" i="1"/>
  <c r="Q583" i="1" s="1"/>
  <c r="O587" i="1"/>
  <c r="Q587" i="1" s="1"/>
  <c r="P587" i="1"/>
  <c r="R587" i="1" s="1"/>
  <c r="O591" i="1"/>
  <c r="Q591" i="1" s="1"/>
  <c r="P591" i="1"/>
  <c r="R591" i="1" s="1"/>
  <c r="O595" i="1"/>
  <c r="Q595" i="1" s="1"/>
  <c r="P595" i="1"/>
  <c r="R595" i="1" s="1"/>
  <c r="P599" i="1"/>
  <c r="R599" i="1" s="1"/>
  <c r="O599" i="1"/>
  <c r="Q599" i="1" s="1"/>
  <c r="O603" i="1"/>
  <c r="Q603" i="1" s="1"/>
  <c r="P603" i="1"/>
  <c r="R603" i="1" s="1"/>
  <c r="O607" i="1"/>
  <c r="Q607" i="1" s="1"/>
  <c r="P607" i="1"/>
  <c r="R607" i="1" s="1"/>
  <c r="O611" i="1"/>
  <c r="Q611" i="1" s="1"/>
  <c r="P611" i="1"/>
  <c r="R611" i="1" s="1"/>
  <c r="P615" i="1"/>
  <c r="R615" i="1" s="1"/>
  <c r="O615" i="1"/>
  <c r="Q615" i="1" s="1"/>
  <c r="O619" i="1"/>
  <c r="Q619" i="1" s="1"/>
  <c r="P619" i="1"/>
  <c r="R619" i="1" s="1"/>
  <c r="O623" i="1"/>
  <c r="Q623" i="1" s="1"/>
  <c r="P623" i="1"/>
  <c r="R623" i="1" s="1"/>
  <c r="O627" i="1"/>
  <c r="Q627" i="1" s="1"/>
  <c r="P627" i="1"/>
  <c r="R627" i="1" s="1"/>
  <c r="P631" i="1"/>
  <c r="R631" i="1" s="1"/>
  <c r="O631" i="1"/>
  <c r="Q631" i="1" s="1"/>
  <c r="O635" i="1"/>
  <c r="Q635" i="1" s="1"/>
  <c r="P635" i="1"/>
  <c r="R635" i="1" s="1"/>
  <c r="O639" i="1"/>
  <c r="Q639" i="1" s="1"/>
  <c r="P639" i="1"/>
  <c r="R639" i="1" s="1"/>
  <c r="O643" i="1"/>
  <c r="Q643" i="1" s="1"/>
  <c r="P643" i="1"/>
  <c r="R643" i="1" s="1"/>
  <c r="P647" i="1"/>
  <c r="R647" i="1" s="1"/>
  <c r="O647" i="1"/>
  <c r="Q647" i="1" s="1"/>
  <c r="O651" i="1"/>
  <c r="Q651" i="1" s="1"/>
  <c r="P651" i="1"/>
  <c r="R651" i="1" s="1"/>
  <c r="O655" i="1"/>
  <c r="Q655" i="1" s="1"/>
  <c r="P655" i="1"/>
  <c r="R655" i="1" s="1"/>
  <c r="O659" i="1"/>
  <c r="Q659" i="1" s="1"/>
  <c r="P659" i="1"/>
  <c r="R659" i="1" s="1"/>
  <c r="P663" i="1"/>
  <c r="R663" i="1" s="1"/>
  <c r="O663" i="1"/>
  <c r="Q663" i="1" s="1"/>
  <c r="O667" i="1"/>
  <c r="Q667" i="1" s="1"/>
  <c r="P667" i="1"/>
  <c r="R667" i="1" s="1"/>
  <c r="O671" i="1"/>
  <c r="Q671" i="1" s="1"/>
  <c r="P671" i="1"/>
  <c r="R671" i="1" s="1"/>
  <c r="O3" i="1"/>
  <c r="Q3" i="1" s="1"/>
  <c r="P3" i="1"/>
  <c r="R3" i="1" s="1"/>
  <c r="O7" i="1"/>
  <c r="Q7" i="1" s="1"/>
  <c r="P7" i="1"/>
  <c r="R7" i="1" s="1"/>
  <c r="O11" i="1"/>
  <c r="Q11" i="1" s="1"/>
  <c r="P11" i="1"/>
  <c r="R11" i="1" s="1"/>
  <c r="O15" i="1"/>
  <c r="Q15" i="1" s="1"/>
  <c r="P15" i="1"/>
  <c r="R15" i="1" s="1"/>
  <c r="O19" i="1"/>
  <c r="Q19" i="1" s="1"/>
  <c r="P19" i="1"/>
  <c r="R19" i="1" s="1"/>
  <c r="O23" i="1"/>
  <c r="Q23" i="1" s="1"/>
  <c r="P23" i="1"/>
  <c r="R23" i="1" s="1"/>
  <c r="O27" i="1"/>
  <c r="Q27" i="1" s="1"/>
  <c r="P27" i="1"/>
  <c r="R27" i="1" s="1"/>
  <c r="O31" i="1"/>
  <c r="Q31" i="1" s="1"/>
  <c r="P31" i="1"/>
  <c r="R31" i="1" s="1"/>
  <c r="O35" i="1"/>
  <c r="Q35" i="1" s="1"/>
  <c r="P35" i="1"/>
  <c r="R35" i="1" s="1"/>
  <c r="O39" i="1"/>
  <c r="Q39" i="1" s="1"/>
  <c r="P39" i="1"/>
  <c r="R39" i="1" s="1"/>
  <c r="P43" i="1"/>
  <c r="R43" i="1" s="1"/>
  <c r="O43" i="1"/>
  <c r="Q43" i="1" s="1"/>
  <c r="O47" i="1"/>
  <c r="Q47" i="1" s="1"/>
  <c r="P47" i="1"/>
  <c r="R47" i="1" s="1"/>
  <c r="O51" i="1"/>
  <c r="Q51" i="1" s="1"/>
  <c r="P51" i="1"/>
  <c r="R51" i="1" s="1"/>
  <c r="O55" i="1"/>
  <c r="Q55" i="1" s="1"/>
  <c r="P55" i="1"/>
  <c r="R55" i="1" s="1"/>
  <c r="P59" i="1"/>
  <c r="R59" i="1" s="1"/>
  <c r="O59" i="1"/>
  <c r="Q59" i="1" s="1"/>
  <c r="O63" i="1"/>
  <c r="Q63" i="1" s="1"/>
  <c r="P63" i="1"/>
  <c r="R63" i="1" s="1"/>
  <c r="O67" i="1"/>
  <c r="Q67" i="1" s="1"/>
  <c r="P67" i="1"/>
  <c r="R67" i="1" s="1"/>
  <c r="O71" i="1"/>
  <c r="Q71" i="1" s="1"/>
  <c r="P71" i="1"/>
  <c r="R71" i="1" s="1"/>
  <c r="P75" i="1"/>
  <c r="R75" i="1" s="1"/>
  <c r="O75" i="1"/>
  <c r="Q75" i="1" s="1"/>
  <c r="O79" i="1"/>
  <c r="Q79" i="1" s="1"/>
  <c r="P79" i="1"/>
  <c r="R79" i="1" s="1"/>
  <c r="O83" i="1"/>
  <c r="Q83" i="1" s="1"/>
  <c r="P83" i="1"/>
  <c r="R83" i="1" s="1"/>
  <c r="O87" i="1"/>
  <c r="Q87" i="1" s="1"/>
  <c r="P87" i="1"/>
  <c r="R87" i="1" s="1"/>
  <c r="P91" i="1"/>
  <c r="R91" i="1" s="1"/>
  <c r="O91" i="1"/>
  <c r="Q91" i="1" s="1"/>
  <c r="O95" i="1"/>
  <c r="Q95" i="1" s="1"/>
  <c r="P95" i="1"/>
  <c r="R95" i="1" s="1"/>
  <c r="O99" i="1"/>
  <c r="Q99" i="1" s="1"/>
  <c r="P99" i="1"/>
  <c r="R99" i="1" s="1"/>
  <c r="O103" i="1"/>
  <c r="Q103" i="1" s="1"/>
  <c r="P103" i="1"/>
  <c r="R103" i="1" s="1"/>
  <c r="P107" i="1"/>
  <c r="R107" i="1" s="1"/>
  <c r="O107" i="1"/>
  <c r="Q107" i="1" s="1"/>
  <c r="O111" i="1"/>
  <c r="Q111" i="1" s="1"/>
  <c r="P111" i="1"/>
  <c r="R111" i="1" s="1"/>
  <c r="O115" i="1"/>
  <c r="Q115" i="1" s="1"/>
  <c r="P115" i="1"/>
  <c r="R115" i="1" s="1"/>
  <c r="O119" i="1"/>
  <c r="Q119" i="1" s="1"/>
  <c r="P119" i="1"/>
  <c r="R119" i="1" s="1"/>
  <c r="O127" i="1"/>
  <c r="Q127" i="1" s="1"/>
  <c r="P127" i="1"/>
  <c r="R127" i="1" s="1"/>
  <c r="O131" i="1"/>
  <c r="Q131" i="1" s="1"/>
  <c r="P131" i="1"/>
  <c r="R131" i="1" s="1"/>
  <c r="O135" i="1"/>
  <c r="Q135" i="1" s="1"/>
  <c r="P135" i="1"/>
  <c r="R135" i="1" s="1"/>
  <c r="P139" i="1"/>
  <c r="R139" i="1" s="1"/>
  <c r="O139" i="1"/>
  <c r="Q139" i="1" s="1"/>
  <c r="O143" i="1"/>
  <c r="Q143" i="1" s="1"/>
  <c r="P143" i="1"/>
  <c r="R143" i="1" s="1"/>
  <c r="O147" i="1"/>
  <c r="Q147" i="1" s="1"/>
  <c r="P147" i="1"/>
  <c r="R147" i="1" s="1"/>
  <c r="O151" i="1"/>
  <c r="Q151" i="1" s="1"/>
  <c r="P151" i="1"/>
  <c r="R151" i="1" s="1"/>
  <c r="P155" i="1"/>
  <c r="R155" i="1" s="1"/>
  <c r="O155" i="1"/>
  <c r="Q155" i="1" s="1"/>
  <c r="O159" i="1"/>
  <c r="Q159" i="1" s="1"/>
  <c r="P159" i="1"/>
  <c r="R159" i="1" s="1"/>
  <c r="O163" i="1"/>
  <c r="Q163" i="1" s="1"/>
  <c r="P163" i="1"/>
  <c r="R163" i="1" s="1"/>
  <c r="O167" i="1"/>
  <c r="Q167" i="1" s="1"/>
  <c r="P167" i="1"/>
  <c r="R167" i="1" s="1"/>
  <c r="P171" i="1"/>
  <c r="R171" i="1" s="1"/>
  <c r="O171" i="1"/>
  <c r="Q171" i="1" s="1"/>
  <c r="O175" i="1"/>
  <c r="Q175" i="1" s="1"/>
  <c r="P175" i="1"/>
  <c r="R175" i="1" s="1"/>
  <c r="O179" i="1"/>
  <c r="Q179" i="1" s="1"/>
  <c r="P179" i="1"/>
  <c r="R179" i="1" s="1"/>
  <c r="O183" i="1"/>
  <c r="Q183" i="1" s="1"/>
  <c r="P183" i="1"/>
  <c r="R183" i="1" s="1"/>
  <c r="P187" i="1"/>
  <c r="R187" i="1" s="1"/>
  <c r="O187" i="1"/>
  <c r="Q187" i="1" s="1"/>
  <c r="O191" i="1"/>
  <c r="Q191" i="1" s="1"/>
  <c r="P191" i="1"/>
  <c r="R191" i="1" s="1"/>
  <c r="O195" i="1"/>
  <c r="Q195" i="1" s="1"/>
  <c r="P195" i="1"/>
  <c r="R195" i="1" s="1"/>
  <c r="O199" i="1"/>
  <c r="Q199" i="1" s="1"/>
  <c r="P199" i="1"/>
  <c r="R199" i="1" s="1"/>
  <c r="O203" i="1"/>
  <c r="Q203" i="1" s="1"/>
  <c r="P203" i="1"/>
  <c r="R203" i="1" s="1"/>
  <c r="P207" i="1"/>
  <c r="R207" i="1" s="1"/>
  <c r="O207" i="1"/>
  <c r="Q207" i="1" s="1"/>
  <c r="O211" i="1"/>
  <c r="Q211" i="1" s="1"/>
  <c r="P211" i="1"/>
  <c r="R211" i="1" s="1"/>
  <c r="O215" i="1"/>
  <c r="Q215" i="1" s="1"/>
  <c r="P215" i="1"/>
  <c r="R215" i="1" s="1"/>
  <c r="O219" i="1"/>
  <c r="Q219" i="1" s="1"/>
  <c r="P219" i="1"/>
  <c r="R219" i="1" s="1"/>
  <c r="P223" i="1"/>
  <c r="R223" i="1" s="1"/>
  <c r="O223" i="1"/>
  <c r="Q223" i="1" s="1"/>
  <c r="O227" i="1"/>
  <c r="Q227" i="1" s="1"/>
  <c r="P227" i="1"/>
  <c r="R227" i="1" s="1"/>
  <c r="O231" i="1"/>
  <c r="Q231" i="1" s="1"/>
  <c r="P231" i="1"/>
  <c r="R231" i="1" s="1"/>
  <c r="O235" i="1"/>
  <c r="Q235" i="1" s="1"/>
  <c r="P235" i="1"/>
  <c r="R235" i="1" s="1"/>
  <c r="P239" i="1"/>
  <c r="R239" i="1" s="1"/>
  <c r="O239" i="1"/>
  <c r="Q239" i="1" s="1"/>
  <c r="O243" i="1"/>
  <c r="Q243" i="1" s="1"/>
  <c r="P243" i="1"/>
  <c r="R243" i="1" s="1"/>
  <c r="O247" i="1"/>
  <c r="Q247" i="1" s="1"/>
  <c r="P247" i="1"/>
  <c r="R247" i="1" s="1"/>
  <c r="O251" i="1"/>
  <c r="Q251" i="1" s="1"/>
  <c r="P251" i="1"/>
  <c r="R251" i="1" s="1"/>
  <c r="P255" i="1"/>
  <c r="R255" i="1" s="1"/>
  <c r="O255" i="1"/>
  <c r="Q255" i="1" s="1"/>
  <c r="O259" i="1"/>
  <c r="Q259" i="1" s="1"/>
  <c r="P259" i="1"/>
  <c r="R259" i="1" s="1"/>
  <c r="O263" i="1"/>
  <c r="Q263" i="1" s="1"/>
  <c r="P263" i="1"/>
  <c r="R263" i="1" s="1"/>
  <c r="O267" i="1"/>
  <c r="Q267" i="1" s="1"/>
  <c r="P267" i="1"/>
  <c r="R267" i="1" s="1"/>
  <c r="P271" i="1"/>
  <c r="R271" i="1" s="1"/>
  <c r="O271" i="1"/>
  <c r="Q271" i="1" s="1"/>
  <c r="O275" i="1"/>
  <c r="Q275" i="1" s="1"/>
  <c r="P275" i="1"/>
  <c r="R275" i="1" s="1"/>
  <c r="O279" i="1"/>
  <c r="Q279" i="1" s="1"/>
  <c r="P279" i="1"/>
  <c r="R279" i="1" s="1"/>
  <c r="O283" i="1"/>
  <c r="Q283" i="1" s="1"/>
  <c r="P283" i="1"/>
  <c r="R283" i="1" s="1"/>
  <c r="P287" i="1"/>
  <c r="R287" i="1" s="1"/>
  <c r="O287" i="1"/>
  <c r="Q287" i="1" s="1"/>
  <c r="O291" i="1"/>
  <c r="Q291" i="1" s="1"/>
  <c r="P291" i="1"/>
  <c r="R291" i="1" s="1"/>
  <c r="P296" i="1"/>
  <c r="R296" i="1" s="1"/>
  <c r="O296" i="1"/>
  <c r="Q296" i="1" s="1"/>
  <c r="O300" i="1"/>
  <c r="Q300" i="1" s="1"/>
  <c r="P300" i="1"/>
  <c r="R300" i="1" s="1"/>
  <c r="O304" i="1"/>
  <c r="Q304" i="1" s="1"/>
  <c r="P304" i="1"/>
  <c r="R304" i="1" s="1"/>
  <c r="O308" i="1"/>
  <c r="Q308" i="1" s="1"/>
  <c r="P308" i="1"/>
  <c r="R308" i="1" s="1"/>
  <c r="O312" i="1"/>
  <c r="Q312" i="1" s="1"/>
  <c r="P312" i="1"/>
  <c r="R312" i="1" s="1"/>
  <c r="O316" i="1"/>
  <c r="Q316" i="1" s="1"/>
  <c r="P316" i="1"/>
  <c r="R316" i="1" s="1"/>
  <c r="O320" i="1"/>
  <c r="Q320" i="1" s="1"/>
  <c r="P320" i="1"/>
  <c r="R320" i="1" s="1"/>
  <c r="O324" i="1"/>
  <c r="Q324" i="1" s="1"/>
  <c r="P324" i="1"/>
  <c r="R324" i="1" s="1"/>
  <c r="P328" i="1"/>
  <c r="R328" i="1" s="1"/>
  <c r="O328" i="1"/>
  <c r="Q328" i="1" s="1"/>
  <c r="O332" i="1"/>
  <c r="Q332" i="1" s="1"/>
  <c r="P332" i="1"/>
  <c r="R332" i="1" s="1"/>
  <c r="O336" i="1"/>
  <c r="Q336" i="1" s="1"/>
  <c r="P336" i="1"/>
  <c r="R336" i="1" s="1"/>
  <c r="O340" i="1"/>
  <c r="Q340" i="1" s="1"/>
  <c r="P340" i="1"/>
  <c r="R340" i="1" s="1"/>
  <c r="O344" i="1"/>
  <c r="Q344" i="1" s="1"/>
  <c r="P344" i="1"/>
  <c r="R344" i="1" s="1"/>
  <c r="O348" i="1"/>
  <c r="Q348" i="1" s="1"/>
  <c r="P348" i="1"/>
  <c r="R348" i="1" s="1"/>
  <c r="O352" i="1"/>
  <c r="Q352" i="1" s="1"/>
  <c r="P352" i="1"/>
  <c r="R352" i="1" s="1"/>
  <c r="O356" i="1"/>
  <c r="Q356" i="1" s="1"/>
  <c r="P356" i="1"/>
  <c r="R356" i="1" s="1"/>
  <c r="O360" i="1"/>
  <c r="Q360" i="1" s="1"/>
  <c r="P360" i="1"/>
  <c r="R360" i="1" s="1"/>
  <c r="P364" i="1"/>
  <c r="R364" i="1" s="1"/>
  <c r="O364" i="1"/>
  <c r="Q364" i="1" s="1"/>
  <c r="O368" i="1"/>
  <c r="Q368" i="1" s="1"/>
  <c r="P368" i="1"/>
  <c r="R368" i="1" s="1"/>
  <c r="O372" i="1"/>
  <c r="Q372" i="1" s="1"/>
  <c r="P372" i="1"/>
  <c r="R372" i="1" s="1"/>
  <c r="P376" i="1"/>
  <c r="R376" i="1" s="1"/>
  <c r="O376" i="1"/>
  <c r="Q376" i="1" s="1"/>
  <c r="O380" i="1"/>
  <c r="Q380" i="1" s="1"/>
  <c r="P380" i="1"/>
  <c r="R380" i="1" s="1"/>
  <c r="O384" i="1"/>
  <c r="Q384" i="1" s="1"/>
  <c r="P384" i="1"/>
  <c r="R384" i="1" s="1"/>
  <c r="O388" i="1"/>
  <c r="Q388" i="1" s="1"/>
  <c r="P388" i="1"/>
  <c r="R388" i="1" s="1"/>
  <c r="O392" i="1"/>
  <c r="Q392" i="1" s="1"/>
  <c r="P392" i="1"/>
  <c r="R392" i="1" s="1"/>
  <c r="O396" i="1"/>
  <c r="Q396" i="1" s="1"/>
  <c r="P396" i="1"/>
  <c r="R396" i="1" s="1"/>
  <c r="O400" i="1"/>
  <c r="Q400" i="1" s="1"/>
  <c r="P400" i="1"/>
  <c r="R400" i="1" s="1"/>
  <c r="O404" i="1"/>
  <c r="Q404" i="1" s="1"/>
  <c r="P404" i="1"/>
  <c r="R404" i="1" s="1"/>
  <c r="O408" i="1"/>
  <c r="Q408" i="1" s="1"/>
  <c r="P408" i="1"/>
  <c r="R408" i="1" s="1"/>
  <c r="O412" i="1"/>
  <c r="Q412" i="1" s="1"/>
  <c r="P412" i="1"/>
  <c r="R412" i="1" s="1"/>
  <c r="O416" i="1"/>
  <c r="Q416" i="1" s="1"/>
  <c r="P416" i="1"/>
  <c r="R416" i="1" s="1"/>
  <c r="O420" i="1"/>
  <c r="Q420" i="1" s="1"/>
  <c r="P420" i="1"/>
  <c r="R420" i="1" s="1"/>
  <c r="O424" i="1"/>
  <c r="Q424" i="1" s="1"/>
  <c r="P424" i="1"/>
  <c r="R424" i="1" s="1"/>
  <c r="O428" i="1"/>
  <c r="Q428" i="1" s="1"/>
  <c r="P428" i="1"/>
  <c r="R428" i="1" s="1"/>
  <c r="O432" i="1"/>
  <c r="Q432" i="1" s="1"/>
  <c r="P432" i="1"/>
  <c r="R432" i="1" s="1"/>
  <c r="O436" i="1"/>
  <c r="Q436" i="1" s="1"/>
  <c r="P436" i="1"/>
  <c r="R436" i="1" s="1"/>
  <c r="O440" i="1"/>
  <c r="Q440" i="1" s="1"/>
  <c r="P440" i="1"/>
  <c r="R440" i="1" s="1"/>
  <c r="O444" i="1"/>
  <c r="Q444" i="1" s="1"/>
  <c r="P444" i="1"/>
  <c r="R444" i="1" s="1"/>
  <c r="O448" i="1"/>
  <c r="Q448" i="1" s="1"/>
  <c r="P448" i="1"/>
  <c r="R448" i="1" s="1"/>
  <c r="O452" i="1"/>
  <c r="Q452" i="1" s="1"/>
  <c r="P452" i="1"/>
  <c r="R452" i="1" s="1"/>
  <c r="O456" i="1"/>
  <c r="Q456" i="1" s="1"/>
  <c r="P456" i="1"/>
  <c r="R456" i="1" s="1"/>
  <c r="O460" i="1"/>
  <c r="Q460" i="1" s="1"/>
  <c r="P460" i="1"/>
  <c r="R460" i="1" s="1"/>
  <c r="O464" i="1"/>
  <c r="Q464" i="1" s="1"/>
  <c r="P464" i="1"/>
  <c r="R464" i="1" s="1"/>
  <c r="O468" i="1"/>
  <c r="Q468" i="1" s="1"/>
  <c r="P468" i="1"/>
  <c r="R468" i="1" s="1"/>
  <c r="O472" i="1"/>
  <c r="Q472" i="1" s="1"/>
  <c r="P472" i="1"/>
  <c r="R472" i="1" s="1"/>
  <c r="O476" i="1"/>
  <c r="Q476" i="1" s="1"/>
  <c r="P476" i="1"/>
  <c r="R476" i="1" s="1"/>
  <c r="O480" i="1"/>
  <c r="Q480" i="1" s="1"/>
  <c r="P480" i="1"/>
  <c r="R480" i="1" s="1"/>
  <c r="O484" i="1"/>
  <c r="Q484" i="1" s="1"/>
  <c r="P484" i="1"/>
  <c r="R484" i="1" s="1"/>
  <c r="O488" i="1"/>
  <c r="Q488" i="1" s="1"/>
  <c r="P488" i="1"/>
  <c r="R488" i="1" s="1"/>
  <c r="O492" i="1"/>
  <c r="Q492" i="1" s="1"/>
  <c r="P492" i="1"/>
  <c r="R492" i="1" s="1"/>
  <c r="O496" i="1"/>
  <c r="Q496" i="1" s="1"/>
  <c r="P496" i="1"/>
  <c r="R496" i="1" s="1"/>
  <c r="O500" i="1"/>
  <c r="Q500" i="1" s="1"/>
  <c r="P500" i="1"/>
  <c r="R500" i="1" s="1"/>
  <c r="O504" i="1"/>
  <c r="Q504" i="1" s="1"/>
  <c r="P504" i="1"/>
  <c r="R504" i="1" s="1"/>
  <c r="O508" i="1"/>
  <c r="Q508" i="1" s="1"/>
  <c r="P508" i="1"/>
  <c r="R508" i="1" s="1"/>
  <c r="O512" i="1"/>
  <c r="Q512" i="1" s="1"/>
  <c r="P512" i="1"/>
  <c r="R512" i="1" s="1"/>
  <c r="O516" i="1"/>
  <c r="Q516" i="1" s="1"/>
  <c r="P516" i="1"/>
  <c r="R516" i="1" s="1"/>
  <c r="O520" i="1"/>
  <c r="Q520" i="1" s="1"/>
  <c r="P520" i="1"/>
  <c r="R520" i="1" s="1"/>
  <c r="P524" i="1"/>
  <c r="R524" i="1" s="1"/>
  <c r="O524" i="1"/>
  <c r="Q524" i="1" s="1"/>
  <c r="O528" i="1"/>
  <c r="Q528" i="1" s="1"/>
  <c r="P528" i="1"/>
  <c r="R528" i="1" s="1"/>
  <c r="O532" i="1"/>
  <c r="Q532" i="1" s="1"/>
  <c r="P532" i="1"/>
  <c r="R532" i="1" s="1"/>
  <c r="O536" i="1"/>
  <c r="Q536" i="1" s="1"/>
  <c r="P536" i="1"/>
  <c r="R536" i="1" s="1"/>
  <c r="P540" i="1"/>
  <c r="R540" i="1" s="1"/>
  <c r="O540" i="1"/>
  <c r="Q540" i="1" s="1"/>
  <c r="O544" i="1"/>
  <c r="Q544" i="1" s="1"/>
  <c r="P544" i="1"/>
  <c r="R544" i="1" s="1"/>
  <c r="O548" i="1"/>
  <c r="Q548" i="1" s="1"/>
  <c r="P548" i="1"/>
  <c r="R548" i="1" s="1"/>
  <c r="O552" i="1"/>
  <c r="Q552" i="1" s="1"/>
  <c r="P552" i="1"/>
  <c r="R552" i="1" s="1"/>
  <c r="P556" i="1"/>
  <c r="R556" i="1" s="1"/>
  <c r="O556" i="1"/>
  <c r="Q556" i="1" s="1"/>
  <c r="O560" i="1"/>
  <c r="Q560" i="1" s="1"/>
  <c r="P560" i="1"/>
  <c r="R560" i="1" s="1"/>
  <c r="O564" i="1"/>
  <c r="Q564" i="1" s="1"/>
  <c r="P564" i="1"/>
  <c r="R564" i="1" s="1"/>
  <c r="O568" i="1"/>
  <c r="Q568" i="1" s="1"/>
  <c r="P568" i="1"/>
  <c r="R568" i="1" s="1"/>
  <c r="O572" i="1"/>
  <c r="Q572" i="1" s="1"/>
  <c r="P572" i="1"/>
  <c r="R572" i="1" s="1"/>
  <c r="O576" i="1"/>
  <c r="Q576" i="1" s="1"/>
  <c r="P576" i="1"/>
  <c r="R576" i="1" s="1"/>
  <c r="O580" i="1"/>
  <c r="Q580" i="1" s="1"/>
  <c r="P580" i="1"/>
  <c r="R580" i="1" s="1"/>
  <c r="O584" i="1"/>
  <c r="Q584" i="1" s="1"/>
  <c r="P584" i="1"/>
  <c r="R584" i="1" s="1"/>
  <c r="O588" i="1"/>
  <c r="Q588" i="1" s="1"/>
  <c r="P588" i="1"/>
  <c r="R588" i="1" s="1"/>
  <c r="O592" i="1"/>
  <c r="Q592" i="1" s="1"/>
  <c r="P592" i="1"/>
  <c r="R592" i="1" s="1"/>
  <c r="O596" i="1"/>
  <c r="Q596" i="1" s="1"/>
  <c r="P596" i="1"/>
  <c r="R596" i="1" s="1"/>
  <c r="O600" i="1"/>
  <c r="Q600" i="1" s="1"/>
  <c r="P600" i="1"/>
  <c r="R600" i="1" s="1"/>
  <c r="O604" i="1"/>
  <c r="Q604" i="1" s="1"/>
  <c r="P604" i="1"/>
  <c r="R604" i="1" s="1"/>
  <c r="O608" i="1"/>
  <c r="Q608" i="1" s="1"/>
  <c r="P608" i="1"/>
  <c r="R608" i="1" s="1"/>
  <c r="O612" i="1"/>
  <c r="Q612" i="1" s="1"/>
  <c r="P612" i="1"/>
  <c r="R612" i="1" s="1"/>
  <c r="O616" i="1"/>
  <c r="Q616" i="1" s="1"/>
  <c r="P616" i="1"/>
  <c r="R616" i="1" s="1"/>
  <c r="O620" i="1"/>
  <c r="Q620" i="1" s="1"/>
  <c r="P620" i="1"/>
  <c r="R620" i="1" s="1"/>
  <c r="O624" i="1"/>
  <c r="Q624" i="1" s="1"/>
  <c r="P624" i="1"/>
  <c r="R624" i="1" s="1"/>
  <c r="O628" i="1"/>
  <c r="Q628" i="1" s="1"/>
  <c r="P628" i="1"/>
  <c r="R628" i="1" s="1"/>
  <c r="O632" i="1"/>
  <c r="Q632" i="1" s="1"/>
  <c r="P632" i="1"/>
  <c r="R632" i="1" s="1"/>
  <c r="O636" i="1"/>
  <c r="Q636" i="1" s="1"/>
  <c r="P636" i="1"/>
  <c r="R636" i="1" s="1"/>
  <c r="O640" i="1"/>
  <c r="Q640" i="1" s="1"/>
  <c r="P640" i="1"/>
  <c r="R640" i="1" s="1"/>
  <c r="O644" i="1"/>
  <c r="Q644" i="1" s="1"/>
  <c r="P644" i="1"/>
  <c r="R644" i="1" s="1"/>
  <c r="O648" i="1"/>
  <c r="Q648" i="1" s="1"/>
  <c r="P648" i="1"/>
  <c r="R648" i="1" s="1"/>
  <c r="O652" i="1"/>
  <c r="Q652" i="1" s="1"/>
  <c r="P652" i="1"/>
  <c r="R652" i="1" s="1"/>
  <c r="O656" i="1"/>
  <c r="Q656" i="1" s="1"/>
  <c r="P656" i="1"/>
  <c r="R656" i="1" s="1"/>
  <c r="O660" i="1"/>
  <c r="Q660" i="1" s="1"/>
  <c r="P660" i="1"/>
  <c r="R660" i="1" s="1"/>
  <c r="O664" i="1"/>
  <c r="Q664" i="1" s="1"/>
  <c r="P664" i="1"/>
  <c r="R664" i="1" s="1"/>
  <c r="O668" i="1"/>
  <c r="Q668" i="1" s="1"/>
  <c r="P668" i="1"/>
  <c r="R668" i="1" s="1"/>
  <c r="O672" i="1"/>
  <c r="Q672" i="1" s="1"/>
  <c r="P672" i="1"/>
  <c r="R672" i="1" s="1"/>
  <c r="P123" i="1"/>
  <c r="R123" i="1" s="1"/>
  <c r="O123" i="1"/>
  <c r="Q123" i="1" s="1"/>
  <c r="O4" i="8"/>
  <c r="Q4" i="8" s="1"/>
  <c r="P4" i="8"/>
  <c r="R4" i="8" s="1"/>
  <c r="O8" i="8"/>
  <c r="Q8" i="8" s="1"/>
  <c r="P8" i="8"/>
  <c r="R8" i="8" s="1"/>
  <c r="O12" i="8"/>
  <c r="Q12" i="8" s="1"/>
  <c r="P12" i="8"/>
  <c r="R12" i="8" s="1"/>
  <c r="O16" i="8"/>
  <c r="Q16" i="8" s="1"/>
  <c r="P16" i="8"/>
  <c r="R16" i="8" s="1"/>
  <c r="O20" i="8"/>
  <c r="Q20" i="8" s="1"/>
  <c r="P20" i="8"/>
  <c r="R20" i="8" s="1"/>
  <c r="O24" i="8"/>
  <c r="Q24" i="8" s="1"/>
  <c r="P24" i="8"/>
  <c r="R24" i="8" s="1"/>
  <c r="O28" i="8"/>
  <c r="Q28" i="8" s="1"/>
  <c r="P28" i="8"/>
  <c r="R28" i="8" s="1"/>
  <c r="O32" i="8"/>
  <c r="Q32" i="8" s="1"/>
  <c r="P32" i="8"/>
  <c r="R32" i="8" s="1"/>
  <c r="O36" i="8"/>
  <c r="Q36" i="8" s="1"/>
  <c r="P36" i="8"/>
  <c r="R36" i="8" s="1"/>
  <c r="O40" i="8"/>
  <c r="Q40" i="8" s="1"/>
  <c r="P40" i="8"/>
  <c r="R40" i="8" s="1"/>
  <c r="O44" i="8"/>
  <c r="Q44" i="8" s="1"/>
  <c r="P44" i="8"/>
  <c r="R44" i="8" s="1"/>
  <c r="O48" i="8"/>
  <c r="Q48" i="8" s="1"/>
  <c r="P48" i="8"/>
  <c r="R48" i="8" s="1"/>
  <c r="O52" i="8"/>
  <c r="Q52" i="8" s="1"/>
  <c r="P52" i="8"/>
  <c r="R52" i="8" s="1"/>
  <c r="O56" i="8"/>
  <c r="Q56" i="8" s="1"/>
  <c r="P56" i="8"/>
  <c r="R56" i="8" s="1"/>
  <c r="O60" i="8"/>
  <c r="Q60" i="8" s="1"/>
  <c r="P60" i="8"/>
  <c r="R60" i="8" s="1"/>
  <c r="O64" i="8"/>
  <c r="Q64" i="8" s="1"/>
  <c r="P64" i="8"/>
  <c r="R64" i="8" s="1"/>
  <c r="O68" i="8"/>
  <c r="Q68" i="8" s="1"/>
  <c r="P68" i="8"/>
  <c r="R68" i="8" s="1"/>
  <c r="O72" i="8"/>
  <c r="Q72" i="8" s="1"/>
  <c r="P72" i="8"/>
  <c r="R72" i="8" s="1"/>
  <c r="O76" i="8"/>
  <c r="Q76" i="8" s="1"/>
  <c r="P76" i="8"/>
  <c r="R76" i="8" s="1"/>
  <c r="O80" i="8"/>
  <c r="Q80" i="8" s="1"/>
  <c r="P80" i="8"/>
  <c r="R80" i="8" s="1"/>
  <c r="O84" i="8"/>
  <c r="Q84" i="8" s="1"/>
  <c r="P84" i="8"/>
  <c r="R84" i="8" s="1"/>
  <c r="O88" i="8"/>
  <c r="Q88" i="8" s="1"/>
  <c r="P88" i="8"/>
  <c r="R88" i="8" s="1"/>
  <c r="O92" i="8"/>
  <c r="Q92" i="8" s="1"/>
  <c r="P92" i="8"/>
  <c r="R92" i="8" s="1"/>
  <c r="O96" i="8"/>
  <c r="Q96" i="8" s="1"/>
  <c r="P96" i="8"/>
  <c r="R96" i="8" s="1"/>
  <c r="O100" i="8"/>
  <c r="Q100" i="8" s="1"/>
  <c r="P100" i="8"/>
  <c r="R100" i="8" s="1"/>
  <c r="O104" i="8"/>
  <c r="Q104" i="8" s="1"/>
  <c r="P104" i="8"/>
  <c r="R104" i="8" s="1"/>
  <c r="O108" i="8"/>
  <c r="Q108" i="8" s="1"/>
  <c r="P108" i="8"/>
  <c r="R108" i="8" s="1"/>
  <c r="O112" i="8"/>
  <c r="Q112" i="8" s="1"/>
  <c r="P112" i="8"/>
  <c r="R112" i="8" s="1"/>
  <c r="O116" i="8"/>
  <c r="Q116" i="8" s="1"/>
  <c r="P116" i="8"/>
  <c r="R116" i="8" s="1"/>
  <c r="O120" i="8"/>
  <c r="Q120" i="8" s="1"/>
  <c r="P120" i="8"/>
  <c r="R120" i="8" s="1"/>
  <c r="O124" i="8"/>
  <c r="Q124" i="8" s="1"/>
  <c r="P124" i="8"/>
  <c r="R124" i="8" s="1"/>
  <c r="O128" i="8"/>
  <c r="Q128" i="8" s="1"/>
  <c r="P128" i="8"/>
  <c r="R128" i="8" s="1"/>
  <c r="O132" i="8"/>
  <c r="Q132" i="8" s="1"/>
  <c r="P132" i="8"/>
  <c r="R132" i="8" s="1"/>
  <c r="O136" i="8"/>
  <c r="Q136" i="8" s="1"/>
  <c r="P136" i="8"/>
  <c r="R136" i="8" s="1"/>
  <c r="O140" i="8"/>
  <c r="Q140" i="8" s="1"/>
  <c r="P140" i="8"/>
  <c r="R140" i="8" s="1"/>
  <c r="O144" i="8"/>
  <c r="Q144" i="8" s="1"/>
  <c r="P144" i="8"/>
  <c r="R144" i="8" s="1"/>
  <c r="O148" i="8"/>
  <c r="Q148" i="8" s="1"/>
  <c r="P148" i="8"/>
  <c r="R148" i="8" s="1"/>
  <c r="O152" i="8"/>
  <c r="Q152" i="8" s="1"/>
  <c r="P152" i="8"/>
  <c r="R152" i="8" s="1"/>
  <c r="O156" i="8"/>
  <c r="Q156" i="8" s="1"/>
  <c r="P156" i="8"/>
  <c r="R156" i="8" s="1"/>
  <c r="O160" i="8"/>
  <c r="Q160" i="8" s="1"/>
  <c r="P160" i="8"/>
  <c r="R160" i="8" s="1"/>
  <c r="O164" i="8"/>
  <c r="Q164" i="8" s="1"/>
  <c r="P164" i="8"/>
  <c r="R164" i="8" s="1"/>
  <c r="O168" i="8"/>
  <c r="Q168" i="8" s="1"/>
  <c r="P168" i="8"/>
  <c r="R168" i="8" s="1"/>
  <c r="O172" i="8"/>
  <c r="Q172" i="8" s="1"/>
  <c r="P172" i="8"/>
  <c r="R172" i="8" s="1"/>
  <c r="O176" i="8"/>
  <c r="Q176" i="8" s="1"/>
  <c r="P176" i="8"/>
  <c r="R176" i="8" s="1"/>
  <c r="O180" i="8"/>
  <c r="Q180" i="8" s="1"/>
  <c r="P180" i="8"/>
  <c r="R180" i="8" s="1"/>
  <c r="O184" i="8"/>
  <c r="Q184" i="8" s="1"/>
  <c r="P184" i="8"/>
  <c r="R184" i="8" s="1"/>
  <c r="O188" i="8"/>
  <c r="Q188" i="8" s="1"/>
  <c r="P188" i="8"/>
  <c r="R188" i="8" s="1"/>
  <c r="O192" i="8"/>
  <c r="Q192" i="8" s="1"/>
  <c r="P192" i="8"/>
  <c r="R192" i="8" s="1"/>
  <c r="O196" i="8"/>
  <c r="Q196" i="8" s="1"/>
  <c r="P196" i="8"/>
  <c r="R196" i="8" s="1"/>
  <c r="O200" i="8"/>
  <c r="Q200" i="8" s="1"/>
  <c r="P200" i="8"/>
  <c r="R200" i="8" s="1"/>
  <c r="O204" i="8"/>
  <c r="Q204" i="8" s="1"/>
  <c r="P204" i="8"/>
  <c r="R204" i="8" s="1"/>
  <c r="O208" i="8"/>
  <c r="Q208" i="8" s="1"/>
  <c r="P208" i="8"/>
  <c r="R208" i="8" s="1"/>
  <c r="O212" i="8"/>
  <c r="Q212" i="8" s="1"/>
  <c r="P212" i="8"/>
  <c r="R212" i="8" s="1"/>
  <c r="O216" i="8"/>
  <c r="Q216" i="8" s="1"/>
  <c r="P216" i="8"/>
  <c r="R216" i="8" s="1"/>
  <c r="O220" i="8"/>
  <c r="Q220" i="8" s="1"/>
  <c r="P220" i="8"/>
  <c r="R220" i="8" s="1"/>
  <c r="O224" i="8"/>
  <c r="Q224" i="8" s="1"/>
  <c r="P224" i="8"/>
  <c r="R224" i="8" s="1"/>
  <c r="O228" i="8"/>
  <c r="Q228" i="8" s="1"/>
  <c r="P228" i="8"/>
  <c r="R228" i="8" s="1"/>
  <c r="O232" i="8"/>
  <c r="Q232" i="8" s="1"/>
  <c r="P232" i="8"/>
  <c r="R232" i="8" s="1"/>
  <c r="O236" i="8"/>
  <c r="Q236" i="8" s="1"/>
  <c r="P236" i="8"/>
  <c r="R236" i="8" s="1"/>
  <c r="P240" i="8"/>
  <c r="R240" i="8" s="1"/>
  <c r="O240" i="8"/>
  <c r="Q240" i="8" s="1"/>
  <c r="P244" i="8"/>
  <c r="R244" i="8" s="1"/>
  <c r="O244" i="8"/>
  <c r="Q244" i="8" s="1"/>
  <c r="P248" i="8"/>
  <c r="R248" i="8" s="1"/>
  <c r="O248" i="8"/>
  <c r="Q248" i="8" s="1"/>
  <c r="P252" i="8"/>
  <c r="R252" i="8" s="1"/>
  <c r="O252" i="8"/>
  <c r="Q252" i="8" s="1"/>
  <c r="P256" i="8"/>
  <c r="R256" i="8" s="1"/>
  <c r="O256" i="8"/>
  <c r="Q256" i="8" s="1"/>
  <c r="P260" i="8"/>
  <c r="R260" i="8" s="1"/>
  <c r="O260" i="8"/>
  <c r="Q260" i="8" s="1"/>
  <c r="P264" i="8"/>
  <c r="R264" i="8" s="1"/>
  <c r="O264" i="8"/>
  <c r="Q264" i="8" s="1"/>
  <c r="P268" i="8"/>
  <c r="R268" i="8" s="1"/>
  <c r="O268" i="8"/>
  <c r="Q268" i="8" s="1"/>
  <c r="P272" i="8"/>
  <c r="R272" i="8" s="1"/>
  <c r="O272" i="8"/>
  <c r="Q272" i="8" s="1"/>
  <c r="P276" i="8"/>
  <c r="R276" i="8" s="1"/>
  <c r="O276" i="8"/>
  <c r="Q276" i="8" s="1"/>
  <c r="O280" i="8"/>
  <c r="Q280" i="8" s="1"/>
  <c r="P280" i="8"/>
  <c r="R280" i="8" s="1"/>
  <c r="O284" i="8"/>
  <c r="Q284" i="8" s="1"/>
  <c r="P284" i="8"/>
  <c r="R284" i="8" s="1"/>
  <c r="O288" i="8"/>
  <c r="Q288" i="8" s="1"/>
  <c r="P288" i="8"/>
  <c r="R288" i="8" s="1"/>
  <c r="O293" i="8"/>
  <c r="Q293" i="8" s="1"/>
  <c r="P293" i="8"/>
  <c r="R293" i="8" s="1"/>
  <c r="O297" i="8"/>
  <c r="Q297" i="8" s="1"/>
  <c r="P297" i="8"/>
  <c r="R297" i="8" s="1"/>
  <c r="O301" i="8"/>
  <c r="Q301" i="8" s="1"/>
  <c r="P301" i="8"/>
  <c r="R301" i="8" s="1"/>
  <c r="O305" i="8"/>
  <c r="Q305" i="8" s="1"/>
  <c r="P305" i="8"/>
  <c r="R305" i="8" s="1"/>
  <c r="O309" i="8"/>
  <c r="Q309" i="8" s="1"/>
  <c r="P309" i="8"/>
  <c r="R309" i="8" s="1"/>
  <c r="O313" i="8"/>
  <c r="Q313" i="8" s="1"/>
  <c r="P313" i="8"/>
  <c r="R313" i="8" s="1"/>
  <c r="O317" i="8"/>
  <c r="Q317" i="8" s="1"/>
  <c r="P317" i="8"/>
  <c r="R317" i="8" s="1"/>
  <c r="O321" i="8"/>
  <c r="Q321" i="8" s="1"/>
  <c r="P321" i="8"/>
  <c r="R321" i="8" s="1"/>
  <c r="O325" i="8"/>
  <c r="Q325" i="8" s="1"/>
  <c r="P325" i="8"/>
  <c r="R325" i="8" s="1"/>
  <c r="O329" i="8"/>
  <c r="Q329" i="8" s="1"/>
  <c r="P329" i="8"/>
  <c r="R329" i="8" s="1"/>
  <c r="O333" i="8"/>
  <c r="Q333" i="8" s="1"/>
  <c r="P333" i="8"/>
  <c r="R333" i="8" s="1"/>
  <c r="O337" i="8"/>
  <c r="Q337" i="8" s="1"/>
  <c r="P337" i="8"/>
  <c r="R337" i="8" s="1"/>
  <c r="O341" i="8"/>
  <c r="Q341" i="8" s="1"/>
  <c r="P341" i="8"/>
  <c r="R341" i="8" s="1"/>
  <c r="O345" i="8"/>
  <c r="Q345" i="8" s="1"/>
  <c r="P345" i="8"/>
  <c r="R345" i="8" s="1"/>
  <c r="O349" i="8"/>
  <c r="Q349" i="8" s="1"/>
  <c r="P349" i="8"/>
  <c r="R349" i="8" s="1"/>
  <c r="O353" i="8"/>
  <c r="Q353" i="8" s="1"/>
  <c r="P353" i="8"/>
  <c r="R353" i="8" s="1"/>
  <c r="P357" i="8"/>
  <c r="R357" i="8" s="1"/>
  <c r="O357" i="8"/>
  <c r="Q357" i="8" s="1"/>
  <c r="O361" i="8"/>
  <c r="Q361" i="8" s="1"/>
  <c r="P361" i="8"/>
  <c r="R361" i="8" s="1"/>
  <c r="O365" i="8"/>
  <c r="Q365" i="8" s="1"/>
  <c r="P365" i="8"/>
  <c r="R365" i="8" s="1"/>
  <c r="O369" i="8"/>
  <c r="Q369" i="8" s="1"/>
  <c r="P369" i="8"/>
  <c r="R369" i="8" s="1"/>
  <c r="O373" i="8"/>
  <c r="Q373" i="8" s="1"/>
  <c r="P373" i="8"/>
  <c r="R373" i="8" s="1"/>
  <c r="O377" i="8"/>
  <c r="Q377" i="8" s="1"/>
  <c r="P377" i="8"/>
  <c r="R377" i="8" s="1"/>
  <c r="O381" i="8"/>
  <c r="Q381" i="8" s="1"/>
  <c r="P381" i="8"/>
  <c r="R381" i="8" s="1"/>
  <c r="O385" i="8"/>
  <c r="Q385" i="8" s="1"/>
  <c r="P385" i="8"/>
  <c r="R385" i="8" s="1"/>
  <c r="O389" i="8"/>
  <c r="Q389" i="8" s="1"/>
  <c r="P389" i="8"/>
  <c r="R389" i="8" s="1"/>
  <c r="O393" i="8"/>
  <c r="Q393" i="8" s="1"/>
  <c r="P393" i="8"/>
  <c r="R393" i="8" s="1"/>
  <c r="O397" i="8"/>
  <c r="Q397" i="8" s="1"/>
  <c r="P397" i="8"/>
  <c r="R397" i="8" s="1"/>
  <c r="O401" i="8"/>
  <c r="Q401" i="8" s="1"/>
  <c r="P401" i="8"/>
  <c r="R401" i="8" s="1"/>
  <c r="O405" i="8"/>
  <c r="Q405" i="8" s="1"/>
  <c r="P405" i="8"/>
  <c r="R405" i="8" s="1"/>
  <c r="O409" i="8"/>
  <c r="Q409" i="8" s="1"/>
  <c r="P409" i="8"/>
  <c r="R409" i="8" s="1"/>
  <c r="O413" i="8"/>
  <c r="Q413" i="8" s="1"/>
  <c r="P413" i="8"/>
  <c r="R413" i="8" s="1"/>
  <c r="O417" i="8"/>
  <c r="Q417" i="8" s="1"/>
  <c r="P417" i="8"/>
  <c r="R417" i="8" s="1"/>
  <c r="O421" i="8"/>
  <c r="Q421" i="8" s="1"/>
  <c r="P421" i="8"/>
  <c r="R421" i="8" s="1"/>
  <c r="O425" i="8"/>
  <c r="Q425" i="8" s="1"/>
  <c r="P425" i="8"/>
  <c r="R425" i="8" s="1"/>
  <c r="O429" i="8"/>
  <c r="Q429" i="8" s="1"/>
  <c r="P429" i="8"/>
  <c r="R429" i="8" s="1"/>
  <c r="O433" i="8"/>
  <c r="Q433" i="8" s="1"/>
  <c r="P433" i="8"/>
  <c r="R433" i="8" s="1"/>
  <c r="O437" i="8"/>
  <c r="Q437" i="8" s="1"/>
  <c r="P437" i="8"/>
  <c r="R437" i="8" s="1"/>
  <c r="O441" i="8"/>
  <c r="Q441" i="8" s="1"/>
  <c r="P441" i="8"/>
  <c r="R441" i="8" s="1"/>
  <c r="O445" i="8"/>
  <c r="Q445" i="8" s="1"/>
  <c r="P445" i="8"/>
  <c r="R445" i="8" s="1"/>
  <c r="O449" i="8"/>
  <c r="Q449" i="8" s="1"/>
  <c r="P449" i="8"/>
  <c r="R449" i="8" s="1"/>
  <c r="O453" i="8"/>
  <c r="Q453" i="8" s="1"/>
  <c r="P453" i="8"/>
  <c r="R453" i="8" s="1"/>
  <c r="O457" i="8"/>
  <c r="Q457" i="8" s="1"/>
  <c r="P457" i="8"/>
  <c r="R457" i="8" s="1"/>
  <c r="O461" i="8"/>
  <c r="Q461" i="8" s="1"/>
  <c r="P461" i="8"/>
  <c r="R461" i="8" s="1"/>
  <c r="O465" i="8"/>
  <c r="Q465" i="8" s="1"/>
  <c r="P465" i="8"/>
  <c r="R465" i="8" s="1"/>
  <c r="O469" i="8"/>
  <c r="Q469" i="8" s="1"/>
  <c r="P469" i="8"/>
  <c r="R469" i="8" s="1"/>
  <c r="O473" i="8"/>
  <c r="Q473" i="8" s="1"/>
  <c r="P473" i="8"/>
  <c r="R473" i="8" s="1"/>
  <c r="O477" i="8"/>
  <c r="Q477" i="8" s="1"/>
  <c r="P477" i="8"/>
  <c r="R477" i="8" s="1"/>
  <c r="O481" i="8"/>
  <c r="Q481" i="8" s="1"/>
  <c r="P481" i="8"/>
  <c r="R481" i="8" s="1"/>
  <c r="O485" i="8"/>
  <c r="Q485" i="8" s="1"/>
  <c r="P485" i="8"/>
  <c r="R485" i="8" s="1"/>
  <c r="O489" i="8"/>
  <c r="Q489" i="8" s="1"/>
  <c r="P489" i="8"/>
  <c r="R489" i="8" s="1"/>
  <c r="O493" i="8"/>
  <c r="Q493" i="8" s="1"/>
  <c r="P493" i="8"/>
  <c r="R493" i="8" s="1"/>
  <c r="O497" i="8"/>
  <c r="Q497" i="8" s="1"/>
  <c r="P497" i="8"/>
  <c r="R497" i="8" s="1"/>
  <c r="O501" i="8"/>
  <c r="Q501" i="8" s="1"/>
  <c r="P501" i="8"/>
  <c r="R501" i="8" s="1"/>
  <c r="P505" i="8"/>
  <c r="R505" i="8" s="1"/>
  <c r="O505" i="8"/>
  <c r="Q505" i="8" s="1"/>
  <c r="O509" i="8"/>
  <c r="Q509" i="8" s="1"/>
  <c r="P509" i="8"/>
  <c r="R509" i="8" s="1"/>
  <c r="O513" i="8"/>
  <c r="Q513" i="8" s="1"/>
  <c r="P513" i="8"/>
  <c r="R513" i="8" s="1"/>
  <c r="O517" i="8"/>
  <c r="Q517" i="8" s="1"/>
  <c r="P517" i="8"/>
  <c r="R517" i="8" s="1"/>
  <c r="O521" i="8"/>
  <c r="Q521" i="8" s="1"/>
  <c r="P521" i="8"/>
  <c r="R521" i="8" s="1"/>
  <c r="O525" i="8"/>
  <c r="Q525" i="8" s="1"/>
  <c r="P525" i="8"/>
  <c r="R525" i="8" s="1"/>
  <c r="O529" i="8"/>
  <c r="Q529" i="8" s="1"/>
  <c r="P529" i="8"/>
  <c r="R529" i="8" s="1"/>
  <c r="O533" i="8"/>
  <c r="Q533" i="8" s="1"/>
  <c r="P533" i="8"/>
  <c r="R533" i="8" s="1"/>
  <c r="O537" i="8"/>
  <c r="Q537" i="8" s="1"/>
  <c r="P537" i="8"/>
  <c r="R537" i="8" s="1"/>
  <c r="O541" i="8"/>
  <c r="Q541" i="8" s="1"/>
  <c r="P541" i="8"/>
  <c r="R541" i="8" s="1"/>
  <c r="O545" i="8"/>
  <c r="Q545" i="8" s="1"/>
  <c r="P545" i="8"/>
  <c r="R545" i="8" s="1"/>
  <c r="O549" i="8"/>
  <c r="Q549" i="8" s="1"/>
  <c r="P549" i="8"/>
  <c r="R549" i="8" s="1"/>
  <c r="O553" i="8"/>
  <c r="Q553" i="8" s="1"/>
  <c r="P553" i="8"/>
  <c r="R553" i="8" s="1"/>
  <c r="O557" i="8"/>
  <c r="Q557" i="8" s="1"/>
  <c r="P557" i="8"/>
  <c r="R557" i="8" s="1"/>
  <c r="O561" i="8"/>
  <c r="Q561" i="8" s="1"/>
  <c r="P561" i="8"/>
  <c r="R561" i="8" s="1"/>
  <c r="O565" i="8"/>
  <c r="Q565" i="8" s="1"/>
  <c r="P565" i="8"/>
  <c r="R565" i="8" s="1"/>
  <c r="O569" i="8"/>
  <c r="Q569" i="8" s="1"/>
  <c r="P569" i="8"/>
  <c r="R569" i="8" s="1"/>
  <c r="O573" i="8"/>
  <c r="Q573" i="8" s="1"/>
  <c r="P573" i="8"/>
  <c r="R573" i="8" s="1"/>
  <c r="O577" i="8"/>
  <c r="Q577" i="8" s="1"/>
  <c r="P577" i="8"/>
  <c r="R577" i="8" s="1"/>
  <c r="O581" i="8"/>
  <c r="Q581" i="8" s="1"/>
  <c r="P581" i="8"/>
  <c r="R581" i="8" s="1"/>
  <c r="O585" i="8"/>
  <c r="Q585" i="8" s="1"/>
  <c r="P585" i="8"/>
  <c r="R585" i="8" s="1"/>
  <c r="O589" i="8"/>
  <c r="Q589" i="8" s="1"/>
  <c r="P589" i="8"/>
  <c r="R589" i="8" s="1"/>
  <c r="O593" i="8"/>
  <c r="Q593" i="8" s="1"/>
  <c r="P593" i="8"/>
  <c r="R593" i="8" s="1"/>
  <c r="O597" i="8"/>
  <c r="Q597" i="8" s="1"/>
  <c r="P597" i="8"/>
  <c r="R597" i="8" s="1"/>
  <c r="O601" i="8"/>
  <c r="Q601" i="8" s="1"/>
  <c r="P601" i="8"/>
  <c r="R601" i="8" s="1"/>
  <c r="O605" i="8"/>
  <c r="Q605" i="8" s="1"/>
  <c r="P605" i="8"/>
  <c r="R605" i="8" s="1"/>
  <c r="O609" i="8"/>
  <c r="Q609" i="8" s="1"/>
  <c r="P609" i="8"/>
  <c r="R609" i="8" s="1"/>
  <c r="O613" i="8"/>
  <c r="Q613" i="8" s="1"/>
  <c r="P613" i="8"/>
  <c r="R613" i="8" s="1"/>
  <c r="O617" i="8"/>
  <c r="Q617" i="8" s="1"/>
  <c r="P617" i="8"/>
  <c r="R617" i="8" s="1"/>
  <c r="P621" i="8"/>
  <c r="R621" i="8" s="1"/>
  <c r="O621" i="8"/>
  <c r="Q621" i="8" s="1"/>
  <c r="O625" i="8"/>
  <c r="Q625" i="8" s="1"/>
  <c r="P625" i="8"/>
  <c r="R625" i="8" s="1"/>
  <c r="O629" i="8"/>
  <c r="Q629" i="8" s="1"/>
  <c r="P629" i="8"/>
  <c r="R629" i="8" s="1"/>
  <c r="O633" i="8"/>
  <c r="Q633" i="8" s="1"/>
  <c r="P633" i="8"/>
  <c r="R633" i="8" s="1"/>
  <c r="O637" i="8"/>
  <c r="Q637" i="8" s="1"/>
  <c r="P637" i="8"/>
  <c r="R637" i="8" s="1"/>
  <c r="O641" i="8"/>
  <c r="Q641" i="8" s="1"/>
  <c r="P641" i="8"/>
  <c r="R641" i="8" s="1"/>
  <c r="O645" i="8"/>
  <c r="Q645" i="8" s="1"/>
  <c r="P645" i="8"/>
  <c r="R645" i="8" s="1"/>
  <c r="O649" i="8"/>
  <c r="Q649" i="8" s="1"/>
  <c r="P649" i="8"/>
  <c r="R649" i="8" s="1"/>
  <c r="O653" i="8"/>
  <c r="Q653" i="8" s="1"/>
  <c r="P653" i="8"/>
  <c r="R653" i="8" s="1"/>
  <c r="O657" i="8"/>
  <c r="Q657" i="8" s="1"/>
  <c r="P657" i="8"/>
  <c r="R657" i="8" s="1"/>
  <c r="O661" i="8"/>
  <c r="Q661" i="8" s="1"/>
  <c r="P661" i="8"/>
  <c r="R661" i="8" s="1"/>
  <c r="O665" i="8"/>
  <c r="Q665" i="8" s="1"/>
  <c r="P665" i="8"/>
  <c r="R665" i="8" s="1"/>
  <c r="O669" i="8"/>
  <c r="Q669" i="8" s="1"/>
  <c r="P669" i="8"/>
  <c r="R669" i="8" s="1"/>
  <c r="O673" i="8"/>
  <c r="Q673" i="8" s="1"/>
  <c r="P673" i="8"/>
  <c r="R673" i="8" s="1"/>
  <c r="O5" i="8"/>
  <c r="Q5" i="8" s="1"/>
  <c r="P5" i="8"/>
  <c r="R5" i="8" s="1"/>
  <c r="O9" i="8"/>
  <c r="Q9" i="8" s="1"/>
  <c r="P9" i="8"/>
  <c r="R9" i="8" s="1"/>
  <c r="O13" i="8"/>
  <c r="Q13" i="8" s="1"/>
  <c r="P13" i="8"/>
  <c r="R13" i="8" s="1"/>
  <c r="O17" i="8"/>
  <c r="Q17" i="8" s="1"/>
  <c r="P17" i="8"/>
  <c r="R17" i="8" s="1"/>
  <c r="O21" i="8"/>
  <c r="Q21" i="8" s="1"/>
  <c r="P21" i="8"/>
  <c r="R21" i="8" s="1"/>
  <c r="O25" i="8"/>
  <c r="Q25" i="8" s="1"/>
  <c r="P25" i="8"/>
  <c r="R25" i="8" s="1"/>
  <c r="O29" i="8"/>
  <c r="Q29" i="8" s="1"/>
  <c r="P29" i="8"/>
  <c r="R29" i="8" s="1"/>
  <c r="O33" i="8"/>
  <c r="Q33" i="8" s="1"/>
  <c r="P33" i="8"/>
  <c r="R33" i="8" s="1"/>
  <c r="O37" i="8"/>
  <c r="Q37" i="8" s="1"/>
  <c r="P37" i="8"/>
  <c r="R37" i="8" s="1"/>
  <c r="O41" i="8"/>
  <c r="Q41" i="8" s="1"/>
  <c r="P41" i="8"/>
  <c r="R41" i="8" s="1"/>
  <c r="O45" i="8"/>
  <c r="Q45" i="8" s="1"/>
  <c r="P45" i="8"/>
  <c r="R45" i="8" s="1"/>
  <c r="O49" i="8"/>
  <c r="Q49" i="8" s="1"/>
  <c r="P49" i="8"/>
  <c r="R49" i="8" s="1"/>
  <c r="O53" i="8"/>
  <c r="Q53" i="8" s="1"/>
  <c r="P53" i="8"/>
  <c r="R53" i="8" s="1"/>
  <c r="O57" i="8"/>
  <c r="Q57" i="8" s="1"/>
  <c r="P57" i="8"/>
  <c r="R57" i="8" s="1"/>
  <c r="O61" i="8"/>
  <c r="Q61" i="8" s="1"/>
  <c r="P61" i="8"/>
  <c r="R61" i="8" s="1"/>
  <c r="O65" i="8"/>
  <c r="Q65" i="8" s="1"/>
  <c r="P65" i="8"/>
  <c r="R65" i="8" s="1"/>
  <c r="O69" i="8"/>
  <c r="Q69" i="8" s="1"/>
  <c r="P69" i="8"/>
  <c r="R69" i="8" s="1"/>
  <c r="O73" i="8"/>
  <c r="Q73" i="8" s="1"/>
  <c r="P73" i="8"/>
  <c r="R73" i="8" s="1"/>
  <c r="O77" i="8"/>
  <c r="Q77" i="8" s="1"/>
  <c r="P77" i="8"/>
  <c r="R77" i="8" s="1"/>
  <c r="O81" i="8"/>
  <c r="Q81" i="8" s="1"/>
  <c r="P81" i="8"/>
  <c r="R81" i="8" s="1"/>
  <c r="O85" i="8"/>
  <c r="Q85" i="8" s="1"/>
  <c r="P85" i="8"/>
  <c r="R85" i="8" s="1"/>
  <c r="O89" i="8"/>
  <c r="Q89" i="8" s="1"/>
  <c r="P89" i="8"/>
  <c r="R89" i="8" s="1"/>
  <c r="O93" i="8"/>
  <c r="Q93" i="8" s="1"/>
  <c r="P93" i="8"/>
  <c r="R93" i="8" s="1"/>
  <c r="P97" i="8"/>
  <c r="R97" i="8" s="1"/>
  <c r="O97" i="8"/>
  <c r="Q97" i="8" s="1"/>
  <c r="O101" i="8"/>
  <c r="Q101" i="8" s="1"/>
  <c r="P101" i="8"/>
  <c r="R101" i="8" s="1"/>
  <c r="O105" i="8"/>
  <c r="Q105" i="8" s="1"/>
  <c r="P105" i="8"/>
  <c r="R105" i="8" s="1"/>
  <c r="O109" i="8"/>
  <c r="Q109" i="8" s="1"/>
  <c r="P109" i="8"/>
  <c r="R109" i="8" s="1"/>
  <c r="O113" i="8"/>
  <c r="Q113" i="8" s="1"/>
  <c r="P113" i="8"/>
  <c r="R113" i="8" s="1"/>
  <c r="O117" i="8"/>
  <c r="Q117" i="8" s="1"/>
  <c r="P117" i="8"/>
  <c r="R117" i="8" s="1"/>
  <c r="O121" i="8"/>
  <c r="Q121" i="8" s="1"/>
  <c r="P121" i="8"/>
  <c r="R121" i="8" s="1"/>
  <c r="O125" i="8"/>
  <c r="Q125" i="8" s="1"/>
  <c r="P125" i="8"/>
  <c r="R125" i="8" s="1"/>
  <c r="P129" i="8"/>
  <c r="R129" i="8" s="1"/>
  <c r="O129" i="8"/>
  <c r="Q129" i="8" s="1"/>
  <c r="O133" i="8"/>
  <c r="Q133" i="8" s="1"/>
  <c r="P133" i="8"/>
  <c r="R133" i="8" s="1"/>
  <c r="O137" i="8"/>
  <c r="Q137" i="8" s="1"/>
  <c r="P137" i="8"/>
  <c r="R137" i="8" s="1"/>
  <c r="O141" i="8"/>
  <c r="Q141" i="8" s="1"/>
  <c r="P141" i="8"/>
  <c r="R141" i="8" s="1"/>
  <c r="O145" i="8"/>
  <c r="Q145" i="8" s="1"/>
  <c r="P145" i="8"/>
  <c r="R145" i="8" s="1"/>
  <c r="O149" i="8"/>
  <c r="Q149" i="8" s="1"/>
  <c r="P149" i="8"/>
  <c r="R149" i="8" s="1"/>
  <c r="O153" i="8"/>
  <c r="Q153" i="8" s="1"/>
  <c r="P153" i="8"/>
  <c r="R153" i="8" s="1"/>
  <c r="O157" i="8"/>
  <c r="Q157" i="8" s="1"/>
  <c r="P157" i="8"/>
  <c r="R157" i="8" s="1"/>
  <c r="O161" i="8"/>
  <c r="Q161" i="8" s="1"/>
  <c r="P161" i="8"/>
  <c r="R161" i="8" s="1"/>
  <c r="O165" i="8"/>
  <c r="Q165" i="8" s="1"/>
  <c r="P165" i="8"/>
  <c r="R165" i="8" s="1"/>
  <c r="O169" i="8"/>
  <c r="Q169" i="8" s="1"/>
  <c r="P169" i="8"/>
  <c r="R169" i="8" s="1"/>
  <c r="O173" i="8"/>
  <c r="Q173" i="8" s="1"/>
  <c r="P173" i="8"/>
  <c r="R173" i="8" s="1"/>
  <c r="O177" i="8"/>
  <c r="Q177" i="8" s="1"/>
  <c r="P177" i="8"/>
  <c r="R177" i="8" s="1"/>
  <c r="O181" i="8"/>
  <c r="Q181" i="8" s="1"/>
  <c r="P181" i="8"/>
  <c r="R181" i="8" s="1"/>
  <c r="O185" i="8"/>
  <c r="Q185" i="8" s="1"/>
  <c r="P185" i="8"/>
  <c r="R185" i="8" s="1"/>
  <c r="O189" i="8"/>
  <c r="Q189" i="8" s="1"/>
  <c r="P189" i="8"/>
  <c r="R189" i="8" s="1"/>
  <c r="O193" i="8"/>
  <c r="Q193" i="8" s="1"/>
  <c r="P193" i="8"/>
  <c r="R193" i="8" s="1"/>
  <c r="O197" i="8"/>
  <c r="Q197" i="8" s="1"/>
  <c r="P197" i="8"/>
  <c r="R197" i="8" s="1"/>
  <c r="O201" i="8"/>
  <c r="Q201" i="8" s="1"/>
  <c r="P201" i="8"/>
  <c r="R201" i="8" s="1"/>
  <c r="O205" i="8"/>
  <c r="Q205" i="8" s="1"/>
  <c r="P205" i="8"/>
  <c r="R205" i="8" s="1"/>
  <c r="O209" i="8"/>
  <c r="Q209" i="8" s="1"/>
  <c r="P209" i="8"/>
  <c r="R209" i="8" s="1"/>
  <c r="O213" i="8"/>
  <c r="Q213" i="8" s="1"/>
  <c r="P213" i="8"/>
  <c r="R213" i="8" s="1"/>
  <c r="O217" i="8"/>
  <c r="Q217" i="8" s="1"/>
  <c r="P217" i="8"/>
  <c r="R217" i="8" s="1"/>
  <c r="O221" i="8"/>
  <c r="Q221" i="8" s="1"/>
  <c r="P221" i="8"/>
  <c r="R221" i="8" s="1"/>
  <c r="O225" i="8"/>
  <c r="Q225" i="8" s="1"/>
  <c r="P225" i="8"/>
  <c r="R225" i="8" s="1"/>
  <c r="O229" i="8"/>
  <c r="Q229" i="8" s="1"/>
  <c r="P229" i="8"/>
  <c r="R229" i="8" s="1"/>
  <c r="O233" i="8"/>
  <c r="Q233" i="8" s="1"/>
  <c r="P233" i="8"/>
  <c r="R233" i="8" s="1"/>
  <c r="O237" i="8"/>
  <c r="Q237" i="8" s="1"/>
  <c r="P237" i="8"/>
  <c r="R237" i="8" s="1"/>
  <c r="O241" i="8"/>
  <c r="Q241" i="8" s="1"/>
  <c r="P241" i="8"/>
  <c r="R241" i="8" s="1"/>
  <c r="O245" i="8"/>
  <c r="Q245" i="8" s="1"/>
  <c r="P245" i="8"/>
  <c r="R245" i="8" s="1"/>
  <c r="O249" i="8"/>
  <c r="Q249" i="8" s="1"/>
  <c r="P249" i="8"/>
  <c r="R249" i="8" s="1"/>
  <c r="O253" i="8"/>
  <c r="Q253" i="8" s="1"/>
  <c r="P253" i="8"/>
  <c r="R253" i="8" s="1"/>
  <c r="O257" i="8"/>
  <c r="Q257" i="8" s="1"/>
  <c r="P257" i="8"/>
  <c r="R257" i="8" s="1"/>
  <c r="O261" i="8"/>
  <c r="Q261" i="8" s="1"/>
  <c r="P261" i="8"/>
  <c r="R261" i="8" s="1"/>
  <c r="O265" i="8"/>
  <c r="Q265" i="8" s="1"/>
  <c r="P265" i="8"/>
  <c r="R265" i="8" s="1"/>
  <c r="O269" i="8"/>
  <c r="Q269" i="8" s="1"/>
  <c r="P269" i="8"/>
  <c r="R269" i="8" s="1"/>
  <c r="O273" i="8"/>
  <c r="Q273" i="8" s="1"/>
  <c r="P273" i="8"/>
  <c r="R273" i="8" s="1"/>
  <c r="O277" i="8"/>
  <c r="Q277" i="8" s="1"/>
  <c r="P277" i="8"/>
  <c r="R277" i="8" s="1"/>
  <c r="O281" i="8"/>
  <c r="Q281" i="8" s="1"/>
  <c r="P281" i="8"/>
  <c r="R281" i="8" s="1"/>
  <c r="P285" i="8"/>
  <c r="R285" i="8" s="1"/>
  <c r="O285" i="8"/>
  <c r="Q285" i="8" s="1"/>
  <c r="O289" i="8"/>
  <c r="Q289" i="8" s="1"/>
  <c r="P289" i="8"/>
  <c r="R289" i="8" s="1"/>
  <c r="P294" i="8"/>
  <c r="R294" i="8" s="1"/>
  <c r="O294" i="8"/>
  <c r="Q294" i="8" s="1"/>
  <c r="P298" i="8"/>
  <c r="R298" i="8" s="1"/>
  <c r="O298" i="8"/>
  <c r="Q298" i="8" s="1"/>
  <c r="P302" i="8"/>
  <c r="R302" i="8" s="1"/>
  <c r="O302" i="8"/>
  <c r="Q302" i="8" s="1"/>
  <c r="P306" i="8"/>
  <c r="R306" i="8" s="1"/>
  <c r="O306" i="8"/>
  <c r="Q306" i="8" s="1"/>
  <c r="P310" i="8"/>
  <c r="R310" i="8" s="1"/>
  <c r="O310" i="8"/>
  <c r="Q310" i="8" s="1"/>
  <c r="P314" i="8"/>
  <c r="R314" i="8" s="1"/>
  <c r="O314" i="8"/>
  <c r="Q314" i="8" s="1"/>
  <c r="P318" i="8"/>
  <c r="R318" i="8" s="1"/>
  <c r="O318" i="8"/>
  <c r="Q318" i="8" s="1"/>
  <c r="O322" i="8"/>
  <c r="Q322" i="8" s="1"/>
  <c r="P322" i="8"/>
  <c r="R322" i="8" s="1"/>
  <c r="O326" i="8"/>
  <c r="Q326" i="8" s="1"/>
  <c r="P326" i="8"/>
  <c r="R326" i="8" s="1"/>
  <c r="O330" i="8"/>
  <c r="Q330" i="8" s="1"/>
  <c r="P330" i="8"/>
  <c r="R330" i="8" s="1"/>
  <c r="O334" i="8"/>
  <c r="Q334" i="8" s="1"/>
  <c r="P334" i="8"/>
  <c r="R334" i="8" s="1"/>
  <c r="P338" i="8"/>
  <c r="R338" i="8" s="1"/>
  <c r="O338" i="8"/>
  <c r="Q338" i="8" s="1"/>
  <c r="P342" i="8"/>
  <c r="R342" i="8" s="1"/>
  <c r="O342" i="8"/>
  <c r="Q342" i="8" s="1"/>
  <c r="P346" i="8"/>
  <c r="R346" i="8" s="1"/>
  <c r="O346" i="8"/>
  <c r="Q346" i="8" s="1"/>
  <c r="O350" i="8"/>
  <c r="Q350" i="8" s="1"/>
  <c r="P350" i="8"/>
  <c r="R350" i="8" s="1"/>
  <c r="O354" i="8"/>
  <c r="Q354" i="8" s="1"/>
  <c r="P354" i="8"/>
  <c r="R354" i="8" s="1"/>
  <c r="O358" i="8"/>
  <c r="Q358" i="8" s="1"/>
  <c r="P358" i="8"/>
  <c r="R358" i="8" s="1"/>
  <c r="O362" i="8"/>
  <c r="Q362" i="8" s="1"/>
  <c r="P362" i="8"/>
  <c r="R362" i="8" s="1"/>
  <c r="O366" i="8"/>
  <c r="Q366" i="8" s="1"/>
  <c r="P366" i="8"/>
  <c r="R366" i="8" s="1"/>
  <c r="O370" i="8"/>
  <c r="Q370" i="8" s="1"/>
  <c r="P370" i="8"/>
  <c r="R370" i="8" s="1"/>
  <c r="O374" i="8"/>
  <c r="Q374" i="8" s="1"/>
  <c r="P374" i="8"/>
  <c r="R374" i="8" s="1"/>
  <c r="O378" i="8"/>
  <c r="Q378" i="8" s="1"/>
  <c r="P378" i="8"/>
  <c r="R378" i="8" s="1"/>
  <c r="O382" i="8"/>
  <c r="Q382" i="8" s="1"/>
  <c r="P382" i="8"/>
  <c r="R382" i="8" s="1"/>
  <c r="O386" i="8"/>
  <c r="Q386" i="8" s="1"/>
  <c r="P386" i="8"/>
  <c r="R386" i="8" s="1"/>
  <c r="O390" i="8"/>
  <c r="Q390" i="8" s="1"/>
  <c r="P390" i="8"/>
  <c r="R390" i="8" s="1"/>
  <c r="O394" i="8"/>
  <c r="Q394" i="8" s="1"/>
  <c r="P394" i="8"/>
  <c r="R394" i="8" s="1"/>
  <c r="O398" i="8"/>
  <c r="Q398" i="8" s="1"/>
  <c r="P398" i="8"/>
  <c r="R398" i="8" s="1"/>
  <c r="O402" i="8"/>
  <c r="Q402" i="8" s="1"/>
  <c r="P402" i="8"/>
  <c r="R402" i="8" s="1"/>
  <c r="O406" i="8"/>
  <c r="Q406" i="8" s="1"/>
  <c r="P406" i="8"/>
  <c r="R406" i="8" s="1"/>
  <c r="P410" i="8"/>
  <c r="R410" i="8" s="1"/>
  <c r="O410" i="8"/>
  <c r="Q410" i="8" s="1"/>
  <c r="O414" i="8"/>
  <c r="Q414" i="8" s="1"/>
  <c r="P414" i="8"/>
  <c r="R414" i="8" s="1"/>
  <c r="O418" i="8"/>
  <c r="Q418" i="8" s="1"/>
  <c r="P418" i="8"/>
  <c r="R418" i="8" s="1"/>
  <c r="P422" i="8"/>
  <c r="R422" i="8" s="1"/>
  <c r="O422" i="8"/>
  <c r="Q422" i="8" s="1"/>
  <c r="O426" i="8"/>
  <c r="Q426" i="8" s="1"/>
  <c r="P426" i="8"/>
  <c r="R426" i="8" s="1"/>
  <c r="O430" i="8"/>
  <c r="Q430" i="8" s="1"/>
  <c r="P430" i="8"/>
  <c r="R430" i="8" s="1"/>
  <c r="O434" i="8"/>
  <c r="Q434" i="8" s="1"/>
  <c r="P434" i="8"/>
  <c r="R434" i="8" s="1"/>
  <c r="O438" i="8"/>
  <c r="Q438" i="8" s="1"/>
  <c r="P438" i="8"/>
  <c r="R438" i="8" s="1"/>
  <c r="O442" i="8"/>
  <c r="Q442" i="8" s="1"/>
  <c r="P442" i="8"/>
  <c r="R442" i="8" s="1"/>
  <c r="O446" i="8"/>
  <c r="Q446" i="8" s="1"/>
  <c r="P446" i="8"/>
  <c r="R446" i="8" s="1"/>
  <c r="O450" i="8"/>
  <c r="Q450" i="8" s="1"/>
  <c r="P450" i="8"/>
  <c r="R450" i="8" s="1"/>
  <c r="P454" i="8"/>
  <c r="R454" i="8" s="1"/>
  <c r="O454" i="8"/>
  <c r="Q454" i="8" s="1"/>
  <c r="O458" i="8"/>
  <c r="Q458" i="8" s="1"/>
  <c r="P458" i="8"/>
  <c r="R458" i="8" s="1"/>
  <c r="O462" i="8"/>
  <c r="Q462" i="8" s="1"/>
  <c r="P462" i="8"/>
  <c r="R462" i="8" s="1"/>
  <c r="O466" i="8"/>
  <c r="Q466" i="8" s="1"/>
  <c r="P466" i="8"/>
  <c r="R466" i="8" s="1"/>
  <c r="O470" i="8"/>
  <c r="Q470" i="8" s="1"/>
  <c r="P470" i="8"/>
  <c r="R470" i="8" s="1"/>
  <c r="O474" i="8"/>
  <c r="Q474" i="8" s="1"/>
  <c r="P474" i="8"/>
  <c r="R474" i="8" s="1"/>
  <c r="O478" i="8"/>
  <c r="Q478" i="8" s="1"/>
  <c r="P478" i="8"/>
  <c r="R478" i="8" s="1"/>
  <c r="P482" i="8"/>
  <c r="R482" i="8" s="1"/>
  <c r="O482" i="8"/>
  <c r="Q482" i="8" s="1"/>
  <c r="P486" i="8"/>
  <c r="R486" i="8" s="1"/>
  <c r="O486" i="8"/>
  <c r="Q486" i="8" s="1"/>
  <c r="P490" i="8"/>
  <c r="R490" i="8" s="1"/>
  <c r="O490" i="8"/>
  <c r="Q490" i="8" s="1"/>
  <c r="O494" i="8"/>
  <c r="Q494" i="8" s="1"/>
  <c r="P494" i="8"/>
  <c r="R494" i="8" s="1"/>
  <c r="O498" i="8"/>
  <c r="Q498" i="8" s="1"/>
  <c r="P498" i="8"/>
  <c r="R498" i="8" s="1"/>
  <c r="O502" i="8"/>
  <c r="Q502" i="8" s="1"/>
  <c r="P502" i="8"/>
  <c r="R502" i="8" s="1"/>
  <c r="O506" i="8"/>
  <c r="Q506" i="8" s="1"/>
  <c r="P506" i="8"/>
  <c r="R506" i="8" s="1"/>
  <c r="P510" i="8"/>
  <c r="R510" i="8" s="1"/>
  <c r="O510" i="8"/>
  <c r="Q510" i="8" s="1"/>
  <c r="P514" i="8"/>
  <c r="R514" i="8" s="1"/>
  <c r="O514" i="8"/>
  <c r="Q514" i="8" s="1"/>
  <c r="P518" i="8"/>
  <c r="R518" i="8" s="1"/>
  <c r="O518" i="8"/>
  <c r="Q518" i="8" s="1"/>
  <c r="P522" i="8"/>
  <c r="R522" i="8" s="1"/>
  <c r="O522" i="8"/>
  <c r="Q522" i="8" s="1"/>
  <c r="O526" i="8"/>
  <c r="Q526" i="8" s="1"/>
  <c r="P526" i="8"/>
  <c r="R526" i="8" s="1"/>
  <c r="O530" i="8"/>
  <c r="Q530" i="8" s="1"/>
  <c r="P530" i="8"/>
  <c r="R530" i="8" s="1"/>
  <c r="P534" i="8"/>
  <c r="R534" i="8" s="1"/>
  <c r="O534" i="8"/>
  <c r="Q534" i="8" s="1"/>
  <c r="O538" i="8"/>
  <c r="Q538" i="8" s="1"/>
  <c r="P538" i="8"/>
  <c r="R538" i="8" s="1"/>
  <c r="O542" i="8"/>
  <c r="Q542" i="8" s="1"/>
  <c r="P542" i="8"/>
  <c r="R542" i="8" s="1"/>
  <c r="O546" i="8"/>
  <c r="Q546" i="8" s="1"/>
  <c r="P546" i="8"/>
  <c r="R546" i="8" s="1"/>
  <c r="O550" i="8"/>
  <c r="Q550" i="8" s="1"/>
  <c r="P550" i="8"/>
  <c r="R550" i="8" s="1"/>
  <c r="O554" i="8"/>
  <c r="Q554" i="8" s="1"/>
  <c r="P554" i="8"/>
  <c r="R554" i="8" s="1"/>
  <c r="O558" i="8"/>
  <c r="Q558" i="8" s="1"/>
  <c r="P558" i="8"/>
  <c r="R558" i="8" s="1"/>
  <c r="O562" i="8"/>
  <c r="Q562" i="8" s="1"/>
  <c r="P562" i="8"/>
  <c r="R562" i="8" s="1"/>
  <c r="O566" i="8"/>
  <c r="Q566" i="8" s="1"/>
  <c r="P566" i="8"/>
  <c r="R566" i="8" s="1"/>
  <c r="O570" i="8"/>
  <c r="Q570" i="8" s="1"/>
  <c r="P570" i="8"/>
  <c r="R570" i="8" s="1"/>
  <c r="O574" i="8"/>
  <c r="Q574" i="8" s="1"/>
  <c r="P574" i="8"/>
  <c r="R574" i="8" s="1"/>
  <c r="O578" i="8"/>
  <c r="Q578" i="8" s="1"/>
  <c r="P578" i="8"/>
  <c r="R578" i="8" s="1"/>
  <c r="O582" i="8"/>
  <c r="Q582" i="8" s="1"/>
  <c r="P582" i="8"/>
  <c r="R582" i="8" s="1"/>
  <c r="O586" i="8"/>
  <c r="Q586" i="8" s="1"/>
  <c r="P586" i="8"/>
  <c r="R586" i="8" s="1"/>
  <c r="O590" i="8"/>
  <c r="Q590" i="8" s="1"/>
  <c r="P590" i="8"/>
  <c r="R590" i="8" s="1"/>
  <c r="O594" i="8"/>
  <c r="Q594" i="8" s="1"/>
  <c r="P594" i="8"/>
  <c r="R594" i="8" s="1"/>
  <c r="O598" i="8"/>
  <c r="Q598" i="8" s="1"/>
  <c r="P598" i="8"/>
  <c r="R598" i="8" s="1"/>
  <c r="O602" i="8"/>
  <c r="Q602" i="8" s="1"/>
  <c r="P602" i="8"/>
  <c r="R602" i="8" s="1"/>
  <c r="O606" i="8"/>
  <c r="Q606" i="8" s="1"/>
  <c r="P606" i="8"/>
  <c r="R606" i="8" s="1"/>
  <c r="O610" i="8"/>
  <c r="Q610" i="8" s="1"/>
  <c r="P610" i="8"/>
  <c r="R610" i="8" s="1"/>
  <c r="O614" i="8"/>
  <c r="Q614" i="8" s="1"/>
  <c r="P614" i="8"/>
  <c r="R614" i="8" s="1"/>
  <c r="P618" i="8"/>
  <c r="R618" i="8" s="1"/>
  <c r="O618" i="8"/>
  <c r="Q618" i="8" s="1"/>
  <c r="O622" i="8"/>
  <c r="Q622" i="8" s="1"/>
  <c r="P622" i="8"/>
  <c r="R622" i="8" s="1"/>
  <c r="P626" i="8"/>
  <c r="R626" i="8" s="1"/>
  <c r="O626" i="8"/>
  <c r="Q626" i="8" s="1"/>
  <c r="O630" i="8"/>
  <c r="Q630" i="8" s="1"/>
  <c r="P630" i="8"/>
  <c r="R630" i="8" s="1"/>
  <c r="P634" i="8"/>
  <c r="R634" i="8" s="1"/>
  <c r="O634" i="8"/>
  <c r="Q634" i="8" s="1"/>
  <c r="O638" i="8"/>
  <c r="Q638" i="8" s="1"/>
  <c r="P638" i="8"/>
  <c r="R638" i="8" s="1"/>
  <c r="P642" i="8"/>
  <c r="R642" i="8" s="1"/>
  <c r="O642" i="8"/>
  <c r="Q642" i="8" s="1"/>
  <c r="O646" i="8"/>
  <c r="Q646" i="8" s="1"/>
  <c r="P646" i="8"/>
  <c r="R646" i="8" s="1"/>
  <c r="P650" i="8"/>
  <c r="R650" i="8" s="1"/>
  <c r="O650" i="8"/>
  <c r="Q650" i="8" s="1"/>
  <c r="O654" i="8"/>
  <c r="Q654" i="8" s="1"/>
  <c r="P654" i="8"/>
  <c r="R654" i="8" s="1"/>
  <c r="P658" i="8"/>
  <c r="R658" i="8" s="1"/>
  <c r="O658" i="8"/>
  <c r="Q658" i="8" s="1"/>
  <c r="O662" i="8"/>
  <c r="Q662" i="8" s="1"/>
  <c r="P662" i="8"/>
  <c r="R662" i="8" s="1"/>
  <c r="P666" i="8"/>
  <c r="R666" i="8" s="1"/>
  <c r="O666" i="8"/>
  <c r="Q666" i="8" s="1"/>
  <c r="O670" i="8"/>
  <c r="Q670" i="8" s="1"/>
  <c r="P670" i="8"/>
  <c r="R670" i="8" s="1"/>
  <c r="P674" i="8"/>
  <c r="R674" i="8" s="1"/>
  <c r="O674" i="8"/>
  <c r="Q674" i="8" s="1"/>
  <c r="P2" i="8"/>
  <c r="R2" i="8" s="1"/>
  <c r="O2" i="8"/>
  <c r="Q2" i="8" s="1"/>
  <c r="P6" i="8"/>
  <c r="R6" i="8" s="1"/>
  <c r="O6" i="8"/>
  <c r="Q6" i="8" s="1"/>
  <c r="O10" i="8"/>
  <c r="Q10" i="8" s="1"/>
  <c r="P10" i="8"/>
  <c r="R10" i="8" s="1"/>
  <c r="O14" i="8"/>
  <c r="Q14" i="8" s="1"/>
  <c r="P14" i="8"/>
  <c r="R14" i="8" s="1"/>
  <c r="O18" i="8"/>
  <c r="Q18" i="8" s="1"/>
  <c r="P18" i="8"/>
  <c r="R18" i="8" s="1"/>
  <c r="O22" i="8"/>
  <c r="Q22" i="8" s="1"/>
  <c r="P22" i="8"/>
  <c r="R22" i="8" s="1"/>
  <c r="O26" i="8"/>
  <c r="Q26" i="8" s="1"/>
  <c r="P26" i="8"/>
  <c r="R26" i="8" s="1"/>
  <c r="O30" i="8"/>
  <c r="Q30" i="8" s="1"/>
  <c r="P30" i="8"/>
  <c r="R30" i="8" s="1"/>
  <c r="O34" i="8"/>
  <c r="Q34" i="8" s="1"/>
  <c r="P34" i="8"/>
  <c r="R34" i="8" s="1"/>
  <c r="P38" i="8"/>
  <c r="R38" i="8" s="1"/>
  <c r="O38" i="8"/>
  <c r="Q38" i="8" s="1"/>
  <c r="O42" i="8"/>
  <c r="Q42" i="8" s="1"/>
  <c r="P42" i="8"/>
  <c r="R42" i="8" s="1"/>
  <c r="O46" i="8"/>
  <c r="Q46" i="8" s="1"/>
  <c r="P46" i="8"/>
  <c r="R46" i="8" s="1"/>
  <c r="O50" i="8"/>
  <c r="Q50" i="8" s="1"/>
  <c r="P50" i="8"/>
  <c r="R50" i="8" s="1"/>
  <c r="P54" i="8"/>
  <c r="R54" i="8" s="1"/>
  <c r="O54" i="8"/>
  <c r="Q54" i="8" s="1"/>
  <c r="O58" i="8"/>
  <c r="Q58" i="8" s="1"/>
  <c r="P58" i="8"/>
  <c r="R58" i="8" s="1"/>
  <c r="O62" i="8"/>
  <c r="Q62" i="8" s="1"/>
  <c r="P62" i="8"/>
  <c r="R62" i="8" s="1"/>
  <c r="O66" i="8"/>
  <c r="Q66" i="8" s="1"/>
  <c r="P66" i="8"/>
  <c r="R66" i="8" s="1"/>
  <c r="P70" i="8"/>
  <c r="R70" i="8" s="1"/>
  <c r="O70" i="8"/>
  <c r="Q70" i="8" s="1"/>
  <c r="O74" i="8"/>
  <c r="Q74" i="8" s="1"/>
  <c r="P74" i="8"/>
  <c r="R74" i="8" s="1"/>
  <c r="O78" i="8"/>
  <c r="Q78" i="8" s="1"/>
  <c r="P78" i="8"/>
  <c r="R78" i="8" s="1"/>
  <c r="O82" i="8"/>
  <c r="Q82" i="8" s="1"/>
  <c r="P82" i="8"/>
  <c r="R82" i="8" s="1"/>
  <c r="P86" i="8"/>
  <c r="R86" i="8" s="1"/>
  <c r="O86" i="8"/>
  <c r="Q86" i="8" s="1"/>
  <c r="O90" i="8"/>
  <c r="Q90" i="8" s="1"/>
  <c r="P90" i="8"/>
  <c r="R90" i="8" s="1"/>
  <c r="O94" i="8"/>
  <c r="Q94" i="8" s="1"/>
  <c r="P94" i="8"/>
  <c r="R94" i="8" s="1"/>
  <c r="O98" i="8"/>
  <c r="Q98" i="8" s="1"/>
  <c r="P98" i="8"/>
  <c r="R98" i="8" s="1"/>
  <c r="O102" i="8"/>
  <c r="Q102" i="8" s="1"/>
  <c r="P102" i="8"/>
  <c r="R102" i="8" s="1"/>
  <c r="P106" i="8"/>
  <c r="R106" i="8" s="1"/>
  <c r="O106" i="8"/>
  <c r="Q106" i="8" s="1"/>
  <c r="O110" i="8"/>
  <c r="Q110" i="8" s="1"/>
  <c r="P110" i="8"/>
  <c r="R110" i="8" s="1"/>
  <c r="O114" i="8"/>
  <c r="Q114" i="8" s="1"/>
  <c r="P114" i="8"/>
  <c r="R114" i="8" s="1"/>
  <c r="O118" i="8"/>
  <c r="Q118" i="8" s="1"/>
  <c r="P118" i="8"/>
  <c r="R118" i="8" s="1"/>
  <c r="P122" i="8"/>
  <c r="R122" i="8" s="1"/>
  <c r="O122" i="8"/>
  <c r="Q122" i="8" s="1"/>
  <c r="O126" i="8"/>
  <c r="Q126" i="8" s="1"/>
  <c r="P126" i="8"/>
  <c r="R126" i="8" s="1"/>
  <c r="O130" i="8"/>
  <c r="Q130" i="8" s="1"/>
  <c r="P130" i="8"/>
  <c r="R130" i="8" s="1"/>
  <c r="O134" i="8"/>
  <c r="Q134" i="8" s="1"/>
  <c r="P134" i="8"/>
  <c r="R134" i="8" s="1"/>
  <c r="O138" i="8"/>
  <c r="Q138" i="8" s="1"/>
  <c r="P138" i="8"/>
  <c r="R138" i="8" s="1"/>
  <c r="O142" i="8"/>
  <c r="Q142" i="8" s="1"/>
  <c r="P142" i="8"/>
  <c r="R142" i="8" s="1"/>
  <c r="O146" i="8"/>
  <c r="Q146" i="8" s="1"/>
  <c r="P146" i="8"/>
  <c r="R146" i="8" s="1"/>
  <c r="P150" i="8"/>
  <c r="R150" i="8" s="1"/>
  <c r="O150" i="8"/>
  <c r="Q150" i="8" s="1"/>
  <c r="O154" i="8"/>
  <c r="Q154" i="8" s="1"/>
  <c r="P154" i="8"/>
  <c r="R154" i="8" s="1"/>
  <c r="O158" i="8"/>
  <c r="Q158" i="8" s="1"/>
  <c r="P158" i="8"/>
  <c r="R158" i="8" s="1"/>
  <c r="O162" i="8"/>
  <c r="Q162" i="8" s="1"/>
  <c r="P162" i="8"/>
  <c r="R162" i="8" s="1"/>
  <c r="O166" i="8"/>
  <c r="Q166" i="8" s="1"/>
  <c r="P166" i="8"/>
  <c r="R166" i="8" s="1"/>
  <c r="O170" i="8"/>
  <c r="Q170" i="8" s="1"/>
  <c r="P170" i="8"/>
  <c r="R170" i="8" s="1"/>
  <c r="O174" i="8"/>
  <c r="Q174" i="8" s="1"/>
  <c r="P174" i="8"/>
  <c r="R174" i="8" s="1"/>
  <c r="O178" i="8"/>
  <c r="Q178" i="8" s="1"/>
  <c r="P178" i="8"/>
  <c r="R178" i="8" s="1"/>
  <c r="O182" i="8"/>
  <c r="Q182" i="8" s="1"/>
  <c r="P182" i="8"/>
  <c r="R182" i="8" s="1"/>
  <c r="O186" i="8"/>
  <c r="Q186" i="8" s="1"/>
  <c r="P186" i="8"/>
  <c r="R186" i="8" s="1"/>
  <c r="O190" i="8"/>
  <c r="Q190" i="8" s="1"/>
  <c r="P190" i="8"/>
  <c r="R190" i="8" s="1"/>
  <c r="O194" i="8"/>
  <c r="Q194" i="8" s="1"/>
  <c r="P194" i="8"/>
  <c r="R194" i="8" s="1"/>
  <c r="O198" i="8"/>
  <c r="Q198" i="8" s="1"/>
  <c r="P198" i="8"/>
  <c r="R198" i="8" s="1"/>
  <c r="O202" i="8"/>
  <c r="Q202" i="8" s="1"/>
  <c r="P202" i="8"/>
  <c r="R202" i="8" s="1"/>
  <c r="O206" i="8"/>
  <c r="Q206" i="8" s="1"/>
  <c r="P206" i="8"/>
  <c r="R206" i="8" s="1"/>
  <c r="O210" i="8"/>
  <c r="Q210" i="8" s="1"/>
  <c r="P210" i="8"/>
  <c r="R210" i="8" s="1"/>
  <c r="O214" i="8"/>
  <c r="Q214" i="8" s="1"/>
  <c r="P214" i="8"/>
  <c r="R214" i="8" s="1"/>
  <c r="O218" i="8"/>
  <c r="Q218" i="8" s="1"/>
  <c r="P218" i="8"/>
  <c r="R218" i="8" s="1"/>
  <c r="O222" i="8"/>
  <c r="Q222" i="8" s="1"/>
  <c r="P222" i="8"/>
  <c r="R222" i="8" s="1"/>
  <c r="O226" i="8"/>
  <c r="Q226" i="8" s="1"/>
  <c r="P226" i="8"/>
  <c r="R226" i="8" s="1"/>
  <c r="O230" i="8"/>
  <c r="Q230" i="8" s="1"/>
  <c r="P230" i="8"/>
  <c r="R230" i="8" s="1"/>
  <c r="O234" i="8"/>
  <c r="Q234" i="8" s="1"/>
  <c r="P234" i="8"/>
  <c r="R234" i="8" s="1"/>
  <c r="O238" i="8"/>
  <c r="Q238" i="8" s="1"/>
  <c r="P238" i="8"/>
  <c r="R238" i="8" s="1"/>
  <c r="O242" i="8"/>
  <c r="Q242" i="8" s="1"/>
  <c r="P242" i="8"/>
  <c r="R242" i="8" s="1"/>
  <c r="O246" i="8"/>
  <c r="Q246" i="8" s="1"/>
  <c r="P246" i="8"/>
  <c r="R246" i="8" s="1"/>
  <c r="O250" i="8"/>
  <c r="Q250" i="8" s="1"/>
  <c r="P250" i="8"/>
  <c r="R250" i="8" s="1"/>
  <c r="O254" i="8"/>
  <c r="Q254" i="8" s="1"/>
  <c r="P254" i="8"/>
  <c r="R254" i="8" s="1"/>
  <c r="O258" i="8"/>
  <c r="Q258" i="8" s="1"/>
  <c r="P258" i="8"/>
  <c r="R258" i="8" s="1"/>
  <c r="O262" i="8"/>
  <c r="Q262" i="8" s="1"/>
  <c r="P262" i="8"/>
  <c r="R262" i="8" s="1"/>
  <c r="O266" i="8"/>
  <c r="Q266" i="8" s="1"/>
  <c r="P266" i="8"/>
  <c r="R266" i="8" s="1"/>
  <c r="O270" i="8"/>
  <c r="Q270" i="8" s="1"/>
  <c r="P270" i="8"/>
  <c r="R270" i="8" s="1"/>
  <c r="O274" i="8"/>
  <c r="Q274" i="8" s="1"/>
  <c r="P274" i="8"/>
  <c r="R274" i="8" s="1"/>
  <c r="O278" i="8"/>
  <c r="Q278" i="8" s="1"/>
  <c r="P278" i="8"/>
  <c r="R278" i="8" s="1"/>
  <c r="O282" i="8"/>
  <c r="Q282" i="8" s="1"/>
  <c r="P282" i="8"/>
  <c r="R282" i="8" s="1"/>
  <c r="P286" i="8"/>
  <c r="R286" i="8" s="1"/>
  <c r="O286" i="8"/>
  <c r="Q286" i="8" s="1"/>
  <c r="P290" i="8"/>
  <c r="R290" i="8" s="1"/>
  <c r="O290" i="8"/>
  <c r="Q290" i="8" s="1"/>
  <c r="O295" i="8"/>
  <c r="Q295" i="8" s="1"/>
  <c r="P295" i="8"/>
  <c r="R295" i="8" s="1"/>
  <c r="O299" i="8"/>
  <c r="Q299" i="8" s="1"/>
  <c r="P299" i="8"/>
  <c r="R299" i="8" s="1"/>
  <c r="O303" i="8"/>
  <c r="Q303" i="8" s="1"/>
  <c r="P303" i="8"/>
  <c r="R303" i="8" s="1"/>
  <c r="O307" i="8"/>
  <c r="Q307" i="8" s="1"/>
  <c r="P307" i="8"/>
  <c r="R307" i="8" s="1"/>
  <c r="O311" i="8"/>
  <c r="Q311" i="8" s="1"/>
  <c r="P311" i="8"/>
  <c r="R311" i="8" s="1"/>
  <c r="O315" i="8"/>
  <c r="Q315" i="8" s="1"/>
  <c r="P315" i="8"/>
  <c r="R315" i="8" s="1"/>
  <c r="O319" i="8"/>
  <c r="Q319" i="8" s="1"/>
  <c r="P319" i="8"/>
  <c r="R319" i="8" s="1"/>
  <c r="P323" i="8"/>
  <c r="R323" i="8" s="1"/>
  <c r="O323" i="8"/>
  <c r="Q323" i="8" s="1"/>
  <c r="O327" i="8"/>
  <c r="Q327" i="8" s="1"/>
  <c r="P327" i="8"/>
  <c r="R327" i="8" s="1"/>
  <c r="P331" i="8"/>
  <c r="R331" i="8" s="1"/>
  <c r="O331" i="8"/>
  <c r="Q331" i="8" s="1"/>
  <c r="O335" i="8"/>
  <c r="Q335" i="8" s="1"/>
  <c r="P335" i="8"/>
  <c r="R335" i="8" s="1"/>
  <c r="O339" i="8"/>
  <c r="Q339" i="8" s="1"/>
  <c r="P339" i="8"/>
  <c r="R339" i="8" s="1"/>
  <c r="O343" i="8"/>
  <c r="Q343" i="8" s="1"/>
  <c r="P343" i="8"/>
  <c r="R343" i="8" s="1"/>
  <c r="O347" i="8"/>
  <c r="Q347" i="8" s="1"/>
  <c r="P347" i="8"/>
  <c r="R347" i="8" s="1"/>
  <c r="O351" i="8"/>
  <c r="Q351" i="8" s="1"/>
  <c r="P351" i="8"/>
  <c r="R351" i="8" s="1"/>
  <c r="P355" i="8"/>
  <c r="R355" i="8" s="1"/>
  <c r="O355" i="8"/>
  <c r="Q355" i="8" s="1"/>
  <c r="P359" i="8"/>
  <c r="R359" i="8" s="1"/>
  <c r="O359" i="8"/>
  <c r="Q359" i="8" s="1"/>
  <c r="P363" i="8"/>
  <c r="R363" i="8" s="1"/>
  <c r="O363" i="8"/>
  <c r="Q363" i="8" s="1"/>
  <c r="P367" i="8"/>
  <c r="R367" i="8" s="1"/>
  <c r="O367" i="8"/>
  <c r="Q367" i="8" s="1"/>
  <c r="P371" i="8"/>
  <c r="R371" i="8" s="1"/>
  <c r="O371" i="8"/>
  <c r="Q371" i="8" s="1"/>
  <c r="P375" i="8"/>
  <c r="R375" i="8" s="1"/>
  <c r="O375" i="8"/>
  <c r="Q375" i="8" s="1"/>
  <c r="P379" i="8"/>
  <c r="R379" i="8" s="1"/>
  <c r="O379" i="8"/>
  <c r="Q379" i="8" s="1"/>
  <c r="P383" i="8"/>
  <c r="R383" i="8" s="1"/>
  <c r="O383" i="8"/>
  <c r="Q383" i="8" s="1"/>
  <c r="P387" i="8"/>
  <c r="R387" i="8" s="1"/>
  <c r="O387" i="8"/>
  <c r="Q387" i="8" s="1"/>
  <c r="P391" i="8"/>
  <c r="R391" i="8" s="1"/>
  <c r="O391" i="8"/>
  <c r="Q391" i="8" s="1"/>
  <c r="P395" i="8"/>
  <c r="R395" i="8" s="1"/>
  <c r="O395" i="8"/>
  <c r="Q395" i="8" s="1"/>
  <c r="P399" i="8"/>
  <c r="R399" i="8" s="1"/>
  <c r="O399" i="8"/>
  <c r="Q399" i="8" s="1"/>
  <c r="P403" i="8"/>
  <c r="R403" i="8" s="1"/>
  <c r="O403" i="8"/>
  <c r="Q403" i="8" s="1"/>
  <c r="O407" i="8"/>
  <c r="Q407" i="8" s="1"/>
  <c r="P407" i="8"/>
  <c r="R407" i="8" s="1"/>
  <c r="O411" i="8"/>
  <c r="Q411" i="8" s="1"/>
  <c r="P411" i="8"/>
  <c r="R411" i="8" s="1"/>
  <c r="P415" i="8"/>
  <c r="R415" i="8" s="1"/>
  <c r="O415" i="8"/>
  <c r="Q415" i="8" s="1"/>
  <c r="O419" i="8"/>
  <c r="Q419" i="8" s="1"/>
  <c r="P419" i="8"/>
  <c r="R419" i="8" s="1"/>
  <c r="O423" i="8"/>
  <c r="Q423" i="8" s="1"/>
  <c r="P423" i="8"/>
  <c r="R423" i="8" s="1"/>
  <c r="O427" i="8"/>
  <c r="Q427" i="8" s="1"/>
  <c r="P427" i="8"/>
  <c r="R427" i="8" s="1"/>
  <c r="O431" i="8"/>
  <c r="Q431" i="8" s="1"/>
  <c r="P431" i="8"/>
  <c r="R431" i="8" s="1"/>
  <c r="O435" i="8"/>
  <c r="Q435" i="8" s="1"/>
  <c r="P435" i="8"/>
  <c r="R435" i="8" s="1"/>
  <c r="O439" i="8"/>
  <c r="Q439" i="8" s="1"/>
  <c r="P439" i="8"/>
  <c r="R439" i="8" s="1"/>
  <c r="O443" i="8"/>
  <c r="Q443" i="8" s="1"/>
  <c r="P443" i="8"/>
  <c r="R443" i="8" s="1"/>
  <c r="O447" i="8"/>
  <c r="Q447" i="8" s="1"/>
  <c r="P447" i="8"/>
  <c r="R447" i="8" s="1"/>
  <c r="O451" i="8"/>
  <c r="Q451" i="8" s="1"/>
  <c r="P451" i="8"/>
  <c r="R451" i="8" s="1"/>
  <c r="O455" i="8"/>
  <c r="Q455" i="8" s="1"/>
  <c r="P455" i="8"/>
  <c r="R455" i="8" s="1"/>
  <c r="O459" i="8"/>
  <c r="Q459" i="8" s="1"/>
  <c r="P459" i="8"/>
  <c r="R459" i="8" s="1"/>
  <c r="O463" i="8"/>
  <c r="Q463" i="8" s="1"/>
  <c r="P463" i="8"/>
  <c r="R463" i="8" s="1"/>
  <c r="O467" i="8"/>
  <c r="Q467" i="8" s="1"/>
  <c r="P467" i="8"/>
  <c r="R467" i="8" s="1"/>
  <c r="O471" i="8"/>
  <c r="Q471" i="8" s="1"/>
  <c r="P471" i="8"/>
  <c r="R471" i="8" s="1"/>
  <c r="O475" i="8"/>
  <c r="Q475" i="8" s="1"/>
  <c r="P475" i="8"/>
  <c r="R475" i="8" s="1"/>
  <c r="P479" i="8"/>
  <c r="R479" i="8" s="1"/>
  <c r="O479" i="8"/>
  <c r="Q479" i="8" s="1"/>
  <c r="O483" i="8"/>
  <c r="Q483" i="8" s="1"/>
  <c r="P483" i="8"/>
  <c r="R483" i="8" s="1"/>
  <c r="O487" i="8"/>
  <c r="Q487" i="8" s="1"/>
  <c r="P487" i="8"/>
  <c r="R487" i="8" s="1"/>
  <c r="O491" i="8"/>
  <c r="Q491" i="8" s="1"/>
  <c r="P491" i="8"/>
  <c r="R491" i="8" s="1"/>
  <c r="O495" i="8"/>
  <c r="Q495" i="8" s="1"/>
  <c r="P495" i="8"/>
  <c r="R495" i="8" s="1"/>
  <c r="O499" i="8"/>
  <c r="Q499" i="8" s="1"/>
  <c r="P499" i="8"/>
  <c r="R499" i="8" s="1"/>
  <c r="O503" i="8"/>
  <c r="Q503" i="8" s="1"/>
  <c r="P503" i="8"/>
  <c r="R503" i="8" s="1"/>
  <c r="O507" i="8"/>
  <c r="Q507" i="8" s="1"/>
  <c r="P507" i="8"/>
  <c r="R507" i="8" s="1"/>
  <c r="O511" i="8"/>
  <c r="Q511" i="8" s="1"/>
  <c r="P511" i="8"/>
  <c r="R511" i="8" s="1"/>
  <c r="O515" i="8"/>
  <c r="Q515" i="8" s="1"/>
  <c r="P515" i="8"/>
  <c r="R515" i="8" s="1"/>
  <c r="O519" i="8"/>
  <c r="Q519" i="8" s="1"/>
  <c r="P519" i="8"/>
  <c r="R519" i="8" s="1"/>
  <c r="O523" i="8"/>
  <c r="Q523" i="8" s="1"/>
  <c r="P523" i="8"/>
  <c r="R523" i="8" s="1"/>
  <c r="O527" i="8"/>
  <c r="Q527" i="8" s="1"/>
  <c r="P527" i="8"/>
  <c r="R527" i="8" s="1"/>
  <c r="O531" i="8"/>
  <c r="Q531" i="8" s="1"/>
  <c r="P531" i="8"/>
  <c r="R531" i="8" s="1"/>
  <c r="O535" i="8"/>
  <c r="Q535" i="8" s="1"/>
  <c r="P535" i="8"/>
  <c r="R535" i="8" s="1"/>
  <c r="P539" i="8"/>
  <c r="R539" i="8" s="1"/>
  <c r="O539" i="8"/>
  <c r="Q539" i="8" s="1"/>
  <c r="O543" i="8"/>
  <c r="Q543" i="8" s="1"/>
  <c r="P543" i="8"/>
  <c r="R543" i="8" s="1"/>
  <c r="P547" i="8"/>
  <c r="R547" i="8" s="1"/>
  <c r="O547" i="8"/>
  <c r="Q547" i="8" s="1"/>
  <c r="O551" i="8"/>
  <c r="Q551" i="8" s="1"/>
  <c r="P551" i="8"/>
  <c r="R551" i="8" s="1"/>
  <c r="P555" i="8"/>
  <c r="R555" i="8" s="1"/>
  <c r="O555" i="8"/>
  <c r="Q555" i="8" s="1"/>
  <c r="O559" i="8"/>
  <c r="Q559" i="8" s="1"/>
  <c r="P559" i="8"/>
  <c r="R559" i="8" s="1"/>
  <c r="P563" i="8"/>
  <c r="R563" i="8" s="1"/>
  <c r="O563" i="8"/>
  <c r="Q563" i="8" s="1"/>
  <c r="O567" i="8"/>
  <c r="Q567" i="8" s="1"/>
  <c r="P567" i="8"/>
  <c r="R567" i="8" s="1"/>
  <c r="P571" i="8"/>
  <c r="R571" i="8" s="1"/>
  <c r="O571" i="8"/>
  <c r="Q571" i="8" s="1"/>
  <c r="O575" i="8"/>
  <c r="Q575" i="8" s="1"/>
  <c r="P575" i="8"/>
  <c r="R575" i="8" s="1"/>
  <c r="P579" i="8"/>
  <c r="R579" i="8" s="1"/>
  <c r="O579" i="8"/>
  <c r="Q579" i="8" s="1"/>
  <c r="O583" i="8"/>
  <c r="Q583" i="8" s="1"/>
  <c r="P583" i="8"/>
  <c r="R583" i="8" s="1"/>
  <c r="P587" i="8"/>
  <c r="R587" i="8" s="1"/>
  <c r="O587" i="8"/>
  <c r="Q587" i="8" s="1"/>
  <c r="O591" i="8"/>
  <c r="Q591" i="8" s="1"/>
  <c r="P591" i="8"/>
  <c r="R591" i="8" s="1"/>
  <c r="P595" i="8"/>
  <c r="R595" i="8" s="1"/>
  <c r="O595" i="8"/>
  <c r="Q595" i="8" s="1"/>
  <c r="O599" i="8"/>
  <c r="Q599" i="8" s="1"/>
  <c r="P599" i="8"/>
  <c r="R599" i="8" s="1"/>
  <c r="P603" i="8"/>
  <c r="R603" i="8" s="1"/>
  <c r="O603" i="8"/>
  <c r="Q603" i="8" s="1"/>
  <c r="O607" i="8"/>
  <c r="Q607" i="8" s="1"/>
  <c r="P607" i="8"/>
  <c r="R607" i="8" s="1"/>
  <c r="O611" i="8"/>
  <c r="Q611" i="8" s="1"/>
  <c r="P611" i="8"/>
  <c r="R611" i="8" s="1"/>
  <c r="O615" i="8"/>
  <c r="Q615" i="8" s="1"/>
  <c r="P615" i="8"/>
  <c r="R615" i="8" s="1"/>
  <c r="O619" i="8"/>
  <c r="Q619" i="8" s="1"/>
  <c r="P619" i="8"/>
  <c r="R619" i="8" s="1"/>
  <c r="O623" i="8"/>
  <c r="Q623" i="8" s="1"/>
  <c r="P623" i="8"/>
  <c r="R623" i="8" s="1"/>
  <c r="O627" i="8"/>
  <c r="Q627" i="8" s="1"/>
  <c r="P627" i="8"/>
  <c r="R627" i="8" s="1"/>
  <c r="O631" i="8"/>
  <c r="Q631" i="8" s="1"/>
  <c r="P631" i="8"/>
  <c r="R631" i="8" s="1"/>
  <c r="O635" i="8"/>
  <c r="Q635" i="8" s="1"/>
  <c r="P635" i="8"/>
  <c r="R635" i="8" s="1"/>
  <c r="O639" i="8"/>
  <c r="Q639" i="8" s="1"/>
  <c r="P639" i="8"/>
  <c r="R639" i="8" s="1"/>
  <c r="O643" i="8"/>
  <c r="Q643" i="8" s="1"/>
  <c r="P643" i="8"/>
  <c r="R643" i="8" s="1"/>
  <c r="O647" i="8"/>
  <c r="Q647" i="8" s="1"/>
  <c r="P647" i="8"/>
  <c r="R647" i="8" s="1"/>
  <c r="O651" i="8"/>
  <c r="Q651" i="8" s="1"/>
  <c r="P651" i="8"/>
  <c r="R651" i="8" s="1"/>
  <c r="O655" i="8"/>
  <c r="Q655" i="8" s="1"/>
  <c r="P655" i="8"/>
  <c r="R655" i="8" s="1"/>
  <c r="O659" i="8"/>
  <c r="Q659" i="8" s="1"/>
  <c r="P659" i="8"/>
  <c r="R659" i="8" s="1"/>
  <c r="O663" i="8"/>
  <c r="Q663" i="8" s="1"/>
  <c r="P663" i="8"/>
  <c r="R663" i="8" s="1"/>
  <c r="O667" i="8"/>
  <c r="Q667" i="8" s="1"/>
  <c r="P667" i="8"/>
  <c r="R667" i="8" s="1"/>
  <c r="O671" i="8"/>
  <c r="Q671" i="8" s="1"/>
  <c r="P671" i="8"/>
  <c r="R671" i="8" s="1"/>
  <c r="O3" i="8"/>
  <c r="Q3" i="8" s="1"/>
  <c r="P3" i="8"/>
  <c r="R3" i="8" s="1"/>
  <c r="O7" i="8"/>
  <c r="Q7" i="8" s="1"/>
  <c r="P7" i="8"/>
  <c r="R7" i="8" s="1"/>
  <c r="O11" i="8"/>
  <c r="Q11" i="8" s="1"/>
  <c r="P11" i="8"/>
  <c r="R11" i="8" s="1"/>
  <c r="O15" i="8"/>
  <c r="Q15" i="8" s="1"/>
  <c r="P15" i="8"/>
  <c r="R15" i="8" s="1"/>
  <c r="O19" i="8"/>
  <c r="Q19" i="8" s="1"/>
  <c r="P19" i="8"/>
  <c r="R19" i="8" s="1"/>
  <c r="O23" i="8"/>
  <c r="Q23" i="8" s="1"/>
  <c r="P23" i="8"/>
  <c r="R23" i="8" s="1"/>
  <c r="O27" i="8"/>
  <c r="Q27" i="8" s="1"/>
  <c r="P27" i="8"/>
  <c r="R27" i="8" s="1"/>
  <c r="P31" i="8"/>
  <c r="R31" i="8" s="1"/>
  <c r="O31" i="8"/>
  <c r="Q31" i="8" s="1"/>
  <c r="O35" i="8"/>
  <c r="Q35" i="8" s="1"/>
  <c r="P35" i="8"/>
  <c r="R35" i="8" s="1"/>
  <c r="O39" i="8"/>
  <c r="Q39" i="8" s="1"/>
  <c r="P39" i="8"/>
  <c r="R39" i="8" s="1"/>
  <c r="O43" i="8"/>
  <c r="Q43" i="8" s="1"/>
  <c r="P43" i="8"/>
  <c r="R43" i="8" s="1"/>
  <c r="P47" i="8"/>
  <c r="R47" i="8" s="1"/>
  <c r="O47" i="8"/>
  <c r="Q47" i="8" s="1"/>
  <c r="O51" i="8"/>
  <c r="Q51" i="8" s="1"/>
  <c r="P51" i="8"/>
  <c r="R51" i="8" s="1"/>
  <c r="O55" i="8"/>
  <c r="Q55" i="8" s="1"/>
  <c r="P55" i="8"/>
  <c r="R55" i="8" s="1"/>
  <c r="O59" i="8"/>
  <c r="Q59" i="8" s="1"/>
  <c r="P59" i="8"/>
  <c r="R59" i="8" s="1"/>
  <c r="P63" i="8"/>
  <c r="R63" i="8" s="1"/>
  <c r="O63" i="8"/>
  <c r="Q63" i="8" s="1"/>
  <c r="O67" i="8"/>
  <c r="Q67" i="8" s="1"/>
  <c r="P67" i="8"/>
  <c r="R67" i="8" s="1"/>
  <c r="O71" i="8"/>
  <c r="Q71" i="8" s="1"/>
  <c r="P71" i="8"/>
  <c r="R71" i="8" s="1"/>
  <c r="O75" i="8"/>
  <c r="Q75" i="8" s="1"/>
  <c r="P75" i="8"/>
  <c r="R75" i="8" s="1"/>
  <c r="P79" i="8"/>
  <c r="R79" i="8" s="1"/>
  <c r="O79" i="8"/>
  <c r="Q79" i="8" s="1"/>
  <c r="O83" i="8"/>
  <c r="Q83" i="8" s="1"/>
  <c r="P83" i="8"/>
  <c r="R83" i="8" s="1"/>
  <c r="O87" i="8"/>
  <c r="Q87" i="8" s="1"/>
  <c r="P87" i="8"/>
  <c r="R87" i="8" s="1"/>
  <c r="O91" i="8"/>
  <c r="Q91" i="8" s="1"/>
  <c r="P91" i="8"/>
  <c r="R91" i="8" s="1"/>
  <c r="O95" i="8"/>
  <c r="Q95" i="8" s="1"/>
  <c r="P95" i="8"/>
  <c r="R95" i="8" s="1"/>
  <c r="O99" i="8"/>
  <c r="Q99" i="8" s="1"/>
  <c r="P99" i="8"/>
  <c r="R99" i="8" s="1"/>
  <c r="O103" i="8"/>
  <c r="Q103" i="8" s="1"/>
  <c r="P103" i="8"/>
  <c r="R103" i="8" s="1"/>
  <c r="O107" i="8"/>
  <c r="Q107" i="8" s="1"/>
  <c r="P107" i="8"/>
  <c r="R107" i="8" s="1"/>
  <c r="O111" i="8"/>
  <c r="Q111" i="8" s="1"/>
  <c r="P111" i="8"/>
  <c r="R111" i="8" s="1"/>
  <c r="P115" i="8"/>
  <c r="R115" i="8" s="1"/>
  <c r="O115" i="8"/>
  <c r="Q115" i="8" s="1"/>
  <c r="O119" i="8"/>
  <c r="Q119" i="8" s="1"/>
  <c r="P119" i="8"/>
  <c r="R119" i="8" s="1"/>
  <c r="O123" i="8"/>
  <c r="Q123" i="8" s="1"/>
  <c r="P123" i="8"/>
  <c r="R123" i="8" s="1"/>
  <c r="O127" i="8"/>
  <c r="Q127" i="8" s="1"/>
  <c r="P127" i="8"/>
  <c r="R127" i="8" s="1"/>
  <c r="O131" i="8"/>
  <c r="Q131" i="8" s="1"/>
  <c r="P131" i="8"/>
  <c r="R131" i="8" s="1"/>
  <c r="O135" i="8"/>
  <c r="Q135" i="8" s="1"/>
  <c r="P135" i="8"/>
  <c r="R135" i="8" s="1"/>
  <c r="O139" i="8"/>
  <c r="Q139" i="8" s="1"/>
  <c r="P139" i="8"/>
  <c r="R139" i="8" s="1"/>
  <c r="O143" i="8"/>
  <c r="Q143" i="8" s="1"/>
  <c r="P143" i="8"/>
  <c r="R143" i="8" s="1"/>
  <c r="P147" i="8"/>
  <c r="R147" i="8" s="1"/>
  <c r="O147" i="8"/>
  <c r="Q147" i="8" s="1"/>
  <c r="O151" i="8"/>
  <c r="Q151" i="8" s="1"/>
  <c r="P151" i="8"/>
  <c r="R151" i="8" s="1"/>
  <c r="O155" i="8"/>
  <c r="Q155" i="8" s="1"/>
  <c r="P155" i="8"/>
  <c r="R155" i="8" s="1"/>
  <c r="O159" i="8"/>
  <c r="Q159" i="8" s="1"/>
  <c r="P159" i="8"/>
  <c r="R159" i="8" s="1"/>
  <c r="O163" i="8"/>
  <c r="Q163" i="8" s="1"/>
  <c r="P163" i="8"/>
  <c r="R163" i="8" s="1"/>
  <c r="P167" i="8"/>
  <c r="R167" i="8" s="1"/>
  <c r="O167" i="8"/>
  <c r="Q167" i="8" s="1"/>
  <c r="P171" i="8"/>
  <c r="R171" i="8" s="1"/>
  <c r="O171" i="8"/>
  <c r="Q171" i="8" s="1"/>
  <c r="P175" i="8"/>
  <c r="R175" i="8" s="1"/>
  <c r="O175" i="8"/>
  <c r="Q175" i="8" s="1"/>
  <c r="P179" i="8"/>
  <c r="R179" i="8" s="1"/>
  <c r="O179" i="8"/>
  <c r="Q179" i="8" s="1"/>
  <c r="P183" i="8"/>
  <c r="R183" i="8" s="1"/>
  <c r="O183" i="8"/>
  <c r="Q183" i="8" s="1"/>
  <c r="P187" i="8"/>
  <c r="R187" i="8" s="1"/>
  <c r="O187" i="8"/>
  <c r="Q187" i="8" s="1"/>
  <c r="P191" i="8"/>
  <c r="R191" i="8" s="1"/>
  <c r="O191" i="8"/>
  <c r="Q191" i="8" s="1"/>
  <c r="P195" i="8"/>
  <c r="R195" i="8" s="1"/>
  <c r="O195" i="8"/>
  <c r="Q195" i="8" s="1"/>
  <c r="P199" i="8"/>
  <c r="R199" i="8" s="1"/>
  <c r="O199" i="8"/>
  <c r="Q199" i="8" s="1"/>
  <c r="P203" i="8"/>
  <c r="R203" i="8" s="1"/>
  <c r="O203" i="8"/>
  <c r="Q203" i="8" s="1"/>
  <c r="P207" i="8"/>
  <c r="R207" i="8" s="1"/>
  <c r="O207" i="8"/>
  <c r="Q207" i="8" s="1"/>
  <c r="P211" i="8"/>
  <c r="R211" i="8" s="1"/>
  <c r="O211" i="8"/>
  <c r="Q211" i="8" s="1"/>
  <c r="O215" i="8"/>
  <c r="Q215" i="8" s="1"/>
  <c r="P215" i="8"/>
  <c r="R215" i="8" s="1"/>
  <c r="O219" i="8"/>
  <c r="Q219" i="8" s="1"/>
  <c r="P219" i="8"/>
  <c r="R219" i="8" s="1"/>
  <c r="O223" i="8"/>
  <c r="Q223" i="8" s="1"/>
  <c r="P223" i="8"/>
  <c r="R223" i="8" s="1"/>
  <c r="O227" i="8"/>
  <c r="Q227" i="8" s="1"/>
  <c r="P227" i="8"/>
  <c r="R227" i="8" s="1"/>
  <c r="O231" i="8"/>
  <c r="Q231" i="8" s="1"/>
  <c r="P231" i="8"/>
  <c r="R231" i="8" s="1"/>
  <c r="O235" i="8"/>
  <c r="Q235" i="8" s="1"/>
  <c r="P235" i="8"/>
  <c r="R235" i="8" s="1"/>
  <c r="O239" i="8"/>
  <c r="Q239" i="8" s="1"/>
  <c r="P239" i="8"/>
  <c r="R239" i="8" s="1"/>
  <c r="O243" i="8"/>
  <c r="Q243" i="8" s="1"/>
  <c r="P243" i="8"/>
  <c r="R243" i="8" s="1"/>
  <c r="O247" i="8"/>
  <c r="Q247" i="8" s="1"/>
  <c r="P247" i="8"/>
  <c r="R247" i="8" s="1"/>
  <c r="O251" i="8"/>
  <c r="Q251" i="8" s="1"/>
  <c r="P251" i="8"/>
  <c r="R251" i="8" s="1"/>
  <c r="O255" i="8"/>
  <c r="Q255" i="8" s="1"/>
  <c r="P255" i="8"/>
  <c r="R255" i="8" s="1"/>
  <c r="O259" i="8"/>
  <c r="Q259" i="8" s="1"/>
  <c r="P259" i="8"/>
  <c r="R259" i="8" s="1"/>
  <c r="O263" i="8"/>
  <c r="Q263" i="8" s="1"/>
  <c r="P263" i="8"/>
  <c r="R263" i="8" s="1"/>
  <c r="O267" i="8"/>
  <c r="Q267" i="8" s="1"/>
  <c r="P267" i="8"/>
  <c r="R267" i="8" s="1"/>
  <c r="O271" i="8"/>
  <c r="Q271" i="8" s="1"/>
  <c r="P271" i="8"/>
  <c r="R271" i="8" s="1"/>
  <c r="O275" i="8"/>
  <c r="Q275" i="8" s="1"/>
  <c r="P275" i="8"/>
  <c r="R275" i="8" s="1"/>
  <c r="O279" i="8"/>
  <c r="Q279" i="8" s="1"/>
  <c r="P279" i="8"/>
  <c r="R279" i="8" s="1"/>
  <c r="P283" i="8"/>
  <c r="R283" i="8" s="1"/>
  <c r="O283" i="8"/>
  <c r="Q283" i="8" s="1"/>
  <c r="O287" i="8"/>
  <c r="Q287" i="8" s="1"/>
  <c r="P287" i="8"/>
  <c r="R287" i="8" s="1"/>
  <c r="O291" i="8"/>
  <c r="Q291" i="8" s="1"/>
  <c r="P291" i="8"/>
  <c r="R291" i="8" s="1"/>
  <c r="O296" i="8"/>
  <c r="Q296" i="8" s="1"/>
  <c r="P296" i="8"/>
  <c r="R296" i="8" s="1"/>
  <c r="P300" i="8"/>
  <c r="R300" i="8" s="1"/>
  <c r="O300" i="8"/>
  <c r="Q300" i="8" s="1"/>
  <c r="O304" i="8"/>
  <c r="Q304" i="8" s="1"/>
  <c r="P304" i="8"/>
  <c r="R304" i="8" s="1"/>
  <c r="P308" i="8"/>
  <c r="R308" i="8" s="1"/>
  <c r="O308" i="8"/>
  <c r="Q308" i="8" s="1"/>
  <c r="O312" i="8"/>
  <c r="Q312" i="8" s="1"/>
  <c r="P312" i="8"/>
  <c r="R312" i="8" s="1"/>
  <c r="P316" i="8"/>
  <c r="R316" i="8" s="1"/>
  <c r="O316" i="8"/>
  <c r="Q316" i="8" s="1"/>
  <c r="O320" i="8"/>
  <c r="Q320" i="8" s="1"/>
  <c r="P320" i="8"/>
  <c r="R320" i="8" s="1"/>
  <c r="P324" i="8"/>
  <c r="R324" i="8" s="1"/>
  <c r="O324" i="8"/>
  <c r="Q324" i="8" s="1"/>
  <c r="P328" i="8"/>
  <c r="R328" i="8" s="1"/>
  <c r="O328" i="8"/>
  <c r="Q328" i="8" s="1"/>
  <c r="P332" i="8"/>
  <c r="R332" i="8" s="1"/>
  <c r="O332" i="8"/>
  <c r="Q332" i="8" s="1"/>
  <c r="O336" i="8"/>
  <c r="Q336" i="8" s="1"/>
  <c r="P336" i="8"/>
  <c r="R336" i="8" s="1"/>
  <c r="P340" i="8"/>
  <c r="R340" i="8" s="1"/>
  <c r="O340" i="8"/>
  <c r="Q340" i="8" s="1"/>
  <c r="O344" i="8"/>
  <c r="Q344" i="8" s="1"/>
  <c r="P344" i="8"/>
  <c r="R344" i="8" s="1"/>
  <c r="P348" i="8"/>
  <c r="R348" i="8" s="1"/>
  <c r="O348" i="8"/>
  <c r="Q348" i="8" s="1"/>
  <c r="P352" i="8"/>
  <c r="R352" i="8" s="1"/>
  <c r="O352" i="8"/>
  <c r="Q352" i="8" s="1"/>
  <c r="O356" i="8"/>
  <c r="Q356" i="8" s="1"/>
  <c r="P356" i="8"/>
  <c r="R356" i="8" s="1"/>
  <c r="O360" i="8"/>
  <c r="Q360" i="8" s="1"/>
  <c r="P360" i="8"/>
  <c r="R360" i="8" s="1"/>
  <c r="O364" i="8"/>
  <c r="Q364" i="8" s="1"/>
  <c r="P364" i="8"/>
  <c r="R364" i="8" s="1"/>
  <c r="O368" i="8"/>
  <c r="Q368" i="8" s="1"/>
  <c r="P368" i="8"/>
  <c r="R368" i="8" s="1"/>
  <c r="O372" i="8"/>
  <c r="Q372" i="8" s="1"/>
  <c r="P372" i="8"/>
  <c r="R372" i="8" s="1"/>
  <c r="O376" i="8"/>
  <c r="Q376" i="8" s="1"/>
  <c r="P376" i="8"/>
  <c r="R376" i="8" s="1"/>
  <c r="O380" i="8"/>
  <c r="Q380" i="8" s="1"/>
  <c r="P380" i="8"/>
  <c r="R380" i="8" s="1"/>
  <c r="O384" i="8"/>
  <c r="Q384" i="8" s="1"/>
  <c r="P384" i="8"/>
  <c r="R384" i="8" s="1"/>
  <c r="O388" i="8"/>
  <c r="Q388" i="8" s="1"/>
  <c r="P388" i="8"/>
  <c r="R388" i="8" s="1"/>
  <c r="O392" i="8"/>
  <c r="Q392" i="8" s="1"/>
  <c r="P392" i="8"/>
  <c r="R392" i="8" s="1"/>
  <c r="O396" i="8"/>
  <c r="Q396" i="8" s="1"/>
  <c r="P396" i="8"/>
  <c r="R396" i="8" s="1"/>
  <c r="O400" i="8"/>
  <c r="Q400" i="8" s="1"/>
  <c r="P400" i="8"/>
  <c r="R400" i="8" s="1"/>
  <c r="O404" i="8"/>
  <c r="Q404" i="8" s="1"/>
  <c r="P404" i="8"/>
  <c r="R404" i="8" s="1"/>
  <c r="O408" i="8"/>
  <c r="Q408" i="8" s="1"/>
  <c r="P408" i="8"/>
  <c r="R408" i="8" s="1"/>
  <c r="O412" i="8"/>
  <c r="Q412" i="8" s="1"/>
  <c r="P412" i="8"/>
  <c r="R412" i="8" s="1"/>
  <c r="O416" i="8"/>
  <c r="Q416" i="8" s="1"/>
  <c r="P416" i="8"/>
  <c r="R416" i="8" s="1"/>
  <c r="O420" i="8"/>
  <c r="Q420" i="8" s="1"/>
  <c r="P420" i="8"/>
  <c r="R420" i="8" s="1"/>
  <c r="O424" i="8"/>
  <c r="Q424" i="8" s="1"/>
  <c r="P424" i="8"/>
  <c r="R424" i="8" s="1"/>
  <c r="P428" i="8"/>
  <c r="R428" i="8" s="1"/>
  <c r="O428" i="8"/>
  <c r="Q428" i="8" s="1"/>
  <c r="O432" i="8"/>
  <c r="Q432" i="8" s="1"/>
  <c r="P432" i="8"/>
  <c r="R432" i="8" s="1"/>
  <c r="O436" i="8"/>
  <c r="Q436" i="8" s="1"/>
  <c r="P436" i="8"/>
  <c r="R436" i="8" s="1"/>
  <c r="O440" i="8"/>
  <c r="Q440" i="8" s="1"/>
  <c r="P440" i="8"/>
  <c r="R440" i="8" s="1"/>
  <c r="O444" i="8"/>
  <c r="Q444" i="8" s="1"/>
  <c r="P444" i="8"/>
  <c r="R444" i="8" s="1"/>
  <c r="O448" i="8"/>
  <c r="Q448" i="8" s="1"/>
  <c r="P448" i="8"/>
  <c r="R448" i="8" s="1"/>
  <c r="O452" i="8"/>
  <c r="Q452" i="8" s="1"/>
  <c r="P452" i="8"/>
  <c r="R452" i="8" s="1"/>
  <c r="O456" i="8"/>
  <c r="Q456" i="8" s="1"/>
  <c r="P456" i="8"/>
  <c r="R456" i="8" s="1"/>
  <c r="P460" i="8"/>
  <c r="R460" i="8" s="1"/>
  <c r="O460" i="8"/>
  <c r="Q460" i="8" s="1"/>
  <c r="O464" i="8"/>
  <c r="Q464" i="8" s="1"/>
  <c r="P464" i="8"/>
  <c r="R464" i="8" s="1"/>
  <c r="O468" i="8"/>
  <c r="Q468" i="8" s="1"/>
  <c r="P468" i="8"/>
  <c r="R468" i="8" s="1"/>
  <c r="O472" i="8"/>
  <c r="Q472" i="8" s="1"/>
  <c r="P472" i="8"/>
  <c r="R472" i="8" s="1"/>
  <c r="O476" i="8"/>
  <c r="Q476" i="8" s="1"/>
  <c r="P476" i="8"/>
  <c r="R476" i="8" s="1"/>
  <c r="P480" i="8"/>
  <c r="R480" i="8" s="1"/>
  <c r="O480" i="8"/>
  <c r="Q480" i="8" s="1"/>
  <c r="P484" i="8"/>
  <c r="R484" i="8" s="1"/>
  <c r="O484" i="8"/>
  <c r="Q484" i="8" s="1"/>
  <c r="P488" i="8"/>
  <c r="R488" i="8" s="1"/>
  <c r="O488" i="8"/>
  <c r="Q488" i="8" s="1"/>
  <c r="P492" i="8"/>
  <c r="R492" i="8" s="1"/>
  <c r="O492" i="8"/>
  <c r="Q492" i="8" s="1"/>
  <c r="O496" i="8"/>
  <c r="Q496" i="8" s="1"/>
  <c r="P496" i="8"/>
  <c r="R496" i="8" s="1"/>
  <c r="O500" i="8"/>
  <c r="Q500" i="8" s="1"/>
  <c r="P500" i="8"/>
  <c r="R500" i="8" s="1"/>
  <c r="O504" i="8"/>
  <c r="Q504" i="8" s="1"/>
  <c r="P504" i="8"/>
  <c r="R504" i="8" s="1"/>
  <c r="O508" i="8"/>
  <c r="Q508" i="8" s="1"/>
  <c r="P508" i="8"/>
  <c r="R508" i="8" s="1"/>
  <c r="P512" i="8"/>
  <c r="R512" i="8" s="1"/>
  <c r="O512" i="8"/>
  <c r="Q512" i="8" s="1"/>
  <c r="P516" i="8"/>
  <c r="R516" i="8" s="1"/>
  <c r="O516" i="8"/>
  <c r="Q516" i="8" s="1"/>
  <c r="P520" i="8"/>
  <c r="R520" i="8" s="1"/>
  <c r="O520" i="8"/>
  <c r="Q520" i="8" s="1"/>
  <c r="P524" i="8"/>
  <c r="R524" i="8" s="1"/>
  <c r="O524" i="8"/>
  <c r="Q524" i="8" s="1"/>
  <c r="O528" i="8"/>
  <c r="Q528" i="8" s="1"/>
  <c r="P528" i="8"/>
  <c r="R528" i="8" s="1"/>
  <c r="O532" i="8"/>
  <c r="Q532" i="8" s="1"/>
  <c r="P532" i="8"/>
  <c r="R532" i="8" s="1"/>
  <c r="O536" i="8"/>
  <c r="Q536" i="8" s="1"/>
  <c r="P536" i="8"/>
  <c r="R536" i="8" s="1"/>
  <c r="O540" i="8"/>
  <c r="Q540" i="8" s="1"/>
  <c r="P540" i="8"/>
  <c r="R540" i="8" s="1"/>
  <c r="O544" i="8"/>
  <c r="Q544" i="8" s="1"/>
  <c r="P544" i="8"/>
  <c r="R544" i="8" s="1"/>
  <c r="O548" i="8"/>
  <c r="Q548" i="8" s="1"/>
  <c r="P548" i="8"/>
  <c r="R548" i="8" s="1"/>
  <c r="O552" i="8"/>
  <c r="Q552" i="8" s="1"/>
  <c r="P552" i="8"/>
  <c r="R552" i="8" s="1"/>
  <c r="O556" i="8"/>
  <c r="Q556" i="8" s="1"/>
  <c r="P556" i="8"/>
  <c r="R556" i="8" s="1"/>
  <c r="O560" i="8"/>
  <c r="Q560" i="8" s="1"/>
  <c r="P560" i="8"/>
  <c r="R560" i="8" s="1"/>
  <c r="O564" i="8"/>
  <c r="Q564" i="8" s="1"/>
  <c r="P564" i="8"/>
  <c r="R564" i="8" s="1"/>
  <c r="O568" i="8"/>
  <c r="Q568" i="8" s="1"/>
  <c r="P568" i="8"/>
  <c r="R568" i="8" s="1"/>
  <c r="O572" i="8"/>
  <c r="Q572" i="8" s="1"/>
  <c r="P572" i="8"/>
  <c r="R572" i="8" s="1"/>
  <c r="O576" i="8"/>
  <c r="Q576" i="8" s="1"/>
  <c r="P576" i="8"/>
  <c r="R576" i="8" s="1"/>
  <c r="O580" i="8"/>
  <c r="Q580" i="8" s="1"/>
  <c r="P580" i="8"/>
  <c r="R580" i="8" s="1"/>
  <c r="O584" i="8"/>
  <c r="Q584" i="8" s="1"/>
  <c r="P584" i="8"/>
  <c r="R584" i="8" s="1"/>
  <c r="O588" i="8"/>
  <c r="Q588" i="8" s="1"/>
  <c r="P588" i="8"/>
  <c r="R588" i="8" s="1"/>
  <c r="O592" i="8"/>
  <c r="Q592" i="8" s="1"/>
  <c r="P592" i="8"/>
  <c r="R592" i="8" s="1"/>
  <c r="O596" i="8"/>
  <c r="Q596" i="8" s="1"/>
  <c r="P596" i="8"/>
  <c r="R596" i="8" s="1"/>
  <c r="O600" i="8"/>
  <c r="Q600" i="8" s="1"/>
  <c r="P600" i="8"/>
  <c r="R600" i="8" s="1"/>
  <c r="O604" i="8"/>
  <c r="Q604" i="8" s="1"/>
  <c r="P604" i="8"/>
  <c r="R604" i="8" s="1"/>
  <c r="O608" i="8"/>
  <c r="Q608" i="8" s="1"/>
  <c r="P608" i="8"/>
  <c r="R608" i="8" s="1"/>
  <c r="O612" i="8"/>
  <c r="Q612" i="8" s="1"/>
  <c r="P612" i="8"/>
  <c r="R612" i="8" s="1"/>
  <c r="P616" i="8"/>
  <c r="R616" i="8" s="1"/>
  <c r="O616" i="8"/>
  <c r="Q616" i="8" s="1"/>
  <c r="O620" i="8"/>
  <c r="Q620" i="8" s="1"/>
  <c r="P620" i="8"/>
  <c r="R620" i="8" s="1"/>
  <c r="P624" i="8"/>
  <c r="R624" i="8" s="1"/>
  <c r="O624" i="8"/>
  <c r="Q624" i="8" s="1"/>
  <c r="O628" i="8"/>
  <c r="Q628" i="8" s="1"/>
  <c r="P628" i="8"/>
  <c r="R628" i="8" s="1"/>
  <c r="P632" i="8"/>
  <c r="R632" i="8" s="1"/>
  <c r="O632" i="8"/>
  <c r="Q632" i="8" s="1"/>
  <c r="O636" i="8"/>
  <c r="Q636" i="8" s="1"/>
  <c r="P636" i="8"/>
  <c r="R636" i="8" s="1"/>
  <c r="P640" i="8"/>
  <c r="R640" i="8" s="1"/>
  <c r="O640" i="8"/>
  <c r="Q640" i="8" s="1"/>
  <c r="O644" i="8"/>
  <c r="Q644" i="8" s="1"/>
  <c r="P644" i="8"/>
  <c r="R644" i="8" s="1"/>
  <c r="P648" i="8"/>
  <c r="R648" i="8" s="1"/>
  <c r="O648" i="8"/>
  <c r="Q648" i="8" s="1"/>
  <c r="O652" i="8"/>
  <c r="Q652" i="8" s="1"/>
  <c r="P652" i="8"/>
  <c r="R652" i="8" s="1"/>
  <c r="P656" i="8"/>
  <c r="R656" i="8" s="1"/>
  <c r="O656" i="8"/>
  <c r="Q656" i="8" s="1"/>
  <c r="O660" i="8"/>
  <c r="Q660" i="8" s="1"/>
  <c r="P660" i="8"/>
  <c r="R660" i="8" s="1"/>
  <c r="P664" i="8"/>
  <c r="R664" i="8" s="1"/>
  <c r="O664" i="8"/>
  <c r="Q664" i="8" s="1"/>
  <c r="O668" i="8"/>
  <c r="Q668" i="8" s="1"/>
  <c r="P668" i="8"/>
  <c r="R668" i="8" s="1"/>
  <c r="P672" i="8"/>
  <c r="R672" i="8" s="1"/>
  <c r="O672" i="8"/>
  <c r="Q672" i="8" s="1"/>
  <c r="O5" i="4"/>
  <c r="Q5" i="4" s="1"/>
  <c r="P5" i="4"/>
  <c r="R5" i="4" s="1"/>
  <c r="O9" i="4"/>
  <c r="Q9" i="4" s="1"/>
  <c r="P9" i="4"/>
  <c r="R9" i="4" s="1"/>
  <c r="O13" i="4"/>
  <c r="Q13" i="4" s="1"/>
  <c r="P13" i="4"/>
  <c r="R13" i="4" s="1"/>
  <c r="O17" i="4"/>
  <c r="Q17" i="4" s="1"/>
  <c r="P17" i="4"/>
  <c r="R17" i="4" s="1"/>
  <c r="O21" i="4"/>
  <c r="Q21" i="4" s="1"/>
  <c r="P21" i="4"/>
  <c r="R21" i="4" s="1"/>
  <c r="O25" i="4"/>
  <c r="Q25" i="4" s="1"/>
  <c r="P25" i="4"/>
  <c r="R25" i="4" s="1"/>
  <c r="O29" i="4"/>
  <c r="Q29" i="4" s="1"/>
  <c r="P29" i="4"/>
  <c r="R29" i="4" s="1"/>
  <c r="O33" i="4"/>
  <c r="Q33" i="4" s="1"/>
  <c r="P33" i="4"/>
  <c r="R33" i="4" s="1"/>
  <c r="O37" i="4"/>
  <c r="Q37" i="4" s="1"/>
  <c r="P37" i="4"/>
  <c r="R37" i="4" s="1"/>
  <c r="O41" i="4"/>
  <c r="Q41" i="4" s="1"/>
  <c r="P41" i="4"/>
  <c r="R41" i="4" s="1"/>
  <c r="O45" i="4"/>
  <c r="Q45" i="4" s="1"/>
  <c r="P45" i="4"/>
  <c r="R45" i="4" s="1"/>
  <c r="O49" i="4"/>
  <c r="Q49" i="4" s="1"/>
  <c r="P49" i="4"/>
  <c r="R49" i="4" s="1"/>
  <c r="O53" i="4"/>
  <c r="Q53" i="4" s="1"/>
  <c r="P53" i="4"/>
  <c r="R53" i="4" s="1"/>
  <c r="O57" i="4"/>
  <c r="Q57" i="4" s="1"/>
  <c r="P57" i="4"/>
  <c r="R57" i="4" s="1"/>
  <c r="O61" i="4"/>
  <c r="Q61" i="4" s="1"/>
  <c r="P61" i="4"/>
  <c r="R61" i="4" s="1"/>
  <c r="O65" i="4"/>
  <c r="Q65" i="4" s="1"/>
  <c r="P65" i="4"/>
  <c r="R65" i="4" s="1"/>
  <c r="O69" i="4"/>
  <c r="Q69" i="4" s="1"/>
  <c r="P69" i="4"/>
  <c r="R69" i="4" s="1"/>
  <c r="O73" i="4"/>
  <c r="Q73" i="4" s="1"/>
  <c r="P73" i="4"/>
  <c r="R73" i="4" s="1"/>
  <c r="O77" i="4"/>
  <c r="Q77" i="4" s="1"/>
  <c r="P77" i="4"/>
  <c r="R77" i="4" s="1"/>
  <c r="O81" i="4"/>
  <c r="Q81" i="4" s="1"/>
  <c r="P81" i="4"/>
  <c r="R81" i="4" s="1"/>
  <c r="O85" i="4"/>
  <c r="Q85" i="4" s="1"/>
  <c r="P85" i="4"/>
  <c r="R85" i="4" s="1"/>
  <c r="O89" i="4"/>
  <c r="Q89" i="4" s="1"/>
  <c r="P89" i="4"/>
  <c r="R89" i="4" s="1"/>
  <c r="O93" i="4"/>
  <c r="Q93" i="4" s="1"/>
  <c r="P93" i="4"/>
  <c r="R93" i="4" s="1"/>
  <c r="O97" i="4"/>
  <c r="Q97" i="4" s="1"/>
  <c r="P97" i="4"/>
  <c r="R97" i="4" s="1"/>
  <c r="O101" i="4"/>
  <c r="Q101" i="4" s="1"/>
  <c r="P101" i="4"/>
  <c r="R101" i="4" s="1"/>
  <c r="O105" i="4"/>
  <c r="Q105" i="4" s="1"/>
  <c r="P105" i="4"/>
  <c r="R105" i="4" s="1"/>
  <c r="O109" i="4"/>
  <c r="Q109" i="4" s="1"/>
  <c r="P109" i="4"/>
  <c r="R109" i="4" s="1"/>
  <c r="O113" i="4"/>
  <c r="Q113" i="4" s="1"/>
  <c r="P113" i="4"/>
  <c r="R113" i="4" s="1"/>
  <c r="O117" i="4"/>
  <c r="Q117" i="4" s="1"/>
  <c r="P117" i="4"/>
  <c r="R117" i="4" s="1"/>
  <c r="O121" i="4"/>
  <c r="Q121" i="4" s="1"/>
  <c r="P121" i="4"/>
  <c r="R121" i="4" s="1"/>
  <c r="O125" i="4"/>
  <c r="Q125" i="4" s="1"/>
  <c r="P125" i="4"/>
  <c r="R125" i="4" s="1"/>
  <c r="O129" i="4"/>
  <c r="Q129" i="4" s="1"/>
  <c r="P129" i="4"/>
  <c r="R129" i="4" s="1"/>
  <c r="O133" i="4"/>
  <c r="Q133" i="4" s="1"/>
  <c r="P133" i="4"/>
  <c r="R133" i="4" s="1"/>
  <c r="O137" i="4"/>
  <c r="Q137" i="4" s="1"/>
  <c r="P137" i="4"/>
  <c r="R137" i="4" s="1"/>
  <c r="O141" i="4"/>
  <c r="Q141" i="4" s="1"/>
  <c r="P141" i="4"/>
  <c r="R141" i="4" s="1"/>
  <c r="O145" i="4"/>
  <c r="Q145" i="4" s="1"/>
  <c r="P145" i="4"/>
  <c r="R145" i="4" s="1"/>
  <c r="O149" i="4"/>
  <c r="Q149" i="4" s="1"/>
  <c r="P149" i="4"/>
  <c r="R149" i="4" s="1"/>
  <c r="O153" i="4"/>
  <c r="Q153" i="4" s="1"/>
  <c r="P153" i="4"/>
  <c r="R153" i="4" s="1"/>
  <c r="O157" i="4"/>
  <c r="Q157" i="4" s="1"/>
  <c r="P157" i="4"/>
  <c r="R157" i="4" s="1"/>
  <c r="O161" i="4"/>
  <c r="Q161" i="4" s="1"/>
  <c r="P161" i="4"/>
  <c r="R161" i="4" s="1"/>
  <c r="O165" i="4"/>
  <c r="Q165" i="4" s="1"/>
  <c r="P165" i="4"/>
  <c r="R165" i="4" s="1"/>
  <c r="O169" i="4"/>
  <c r="Q169" i="4" s="1"/>
  <c r="P169" i="4"/>
  <c r="R169" i="4" s="1"/>
  <c r="O173" i="4"/>
  <c r="Q173" i="4" s="1"/>
  <c r="P173" i="4"/>
  <c r="R173" i="4" s="1"/>
  <c r="O177" i="4"/>
  <c r="Q177" i="4" s="1"/>
  <c r="P177" i="4"/>
  <c r="R177" i="4" s="1"/>
  <c r="O181" i="4"/>
  <c r="Q181" i="4" s="1"/>
  <c r="P181" i="4"/>
  <c r="R181" i="4" s="1"/>
  <c r="O185" i="4"/>
  <c r="Q185" i="4" s="1"/>
  <c r="P185" i="4"/>
  <c r="R185" i="4" s="1"/>
  <c r="O189" i="4"/>
  <c r="Q189" i="4" s="1"/>
  <c r="P189" i="4"/>
  <c r="R189" i="4" s="1"/>
  <c r="O193" i="4"/>
  <c r="Q193" i="4" s="1"/>
  <c r="P193" i="4"/>
  <c r="R193" i="4" s="1"/>
  <c r="O197" i="4"/>
  <c r="Q197" i="4" s="1"/>
  <c r="P197" i="4"/>
  <c r="R197" i="4" s="1"/>
  <c r="O201" i="4"/>
  <c r="Q201" i="4" s="1"/>
  <c r="P201" i="4"/>
  <c r="R201" i="4" s="1"/>
  <c r="O205" i="4"/>
  <c r="Q205" i="4" s="1"/>
  <c r="P205" i="4"/>
  <c r="R205" i="4" s="1"/>
  <c r="O209" i="4"/>
  <c r="Q209" i="4" s="1"/>
  <c r="P209" i="4"/>
  <c r="R209" i="4" s="1"/>
  <c r="O213" i="4"/>
  <c r="Q213" i="4" s="1"/>
  <c r="P213" i="4"/>
  <c r="R213" i="4" s="1"/>
  <c r="O217" i="4"/>
  <c r="Q217" i="4" s="1"/>
  <c r="P217" i="4"/>
  <c r="R217" i="4" s="1"/>
  <c r="P221" i="4"/>
  <c r="R221" i="4" s="1"/>
  <c r="O221" i="4"/>
  <c r="Q221" i="4" s="1"/>
  <c r="O225" i="4"/>
  <c r="Q225" i="4" s="1"/>
  <c r="P225" i="4"/>
  <c r="R225" i="4" s="1"/>
  <c r="O229" i="4"/>
  <c r="Q229" i="4" s="1"/>
  <c r="P229" i="4"/>
  <c r="R229" i="4" s="1"/>
  <c r="O233" i="4"/>
  <c r="Q233" i="4" s="1"/>
  <c r="P233" i="4"/>
  <c r="R233" i="4" s="1"/>
  <c r="O237" i="4"/>
  <c r="Q237" i="4" s="1"/>
  <c r="P237" i="4"/>
  <c r="R237" i="4" s="1"/>
  <c r="O241" i="4"/>
  <c r="Q241" i="4" s="1"/>
  <c r="P241" i="4"/>
  <c r="R241" i="4" s="1"/>
  <c r="P245" i="4"/>
  <c r="R245" i="4" s="1"/>
  <c r="O245" i="4"/>
  <c r="Q245" i="4" s="1"/>
  <c r="O249" i="4"/>
  <c r="Q249" i="4" s="1"/>
  <c r="P249" i="4"/>
  <c r="R249" i="4" s="1"/>
  <c r="O253" i="4"/>
  <c r="Q253" i="4" s="1"/>
  <c r="P253" i="4"/>
  <c r="R253" i="4" s="1"/>
  <c r="O257" i="4"/>
  <c r="Q257" i="4" s="1"/>
  <c r="P257" i="4"/>
  <c r="R257" i="4" s="1"/>
  <c r="O261" i="4"/>
  <c r="Q261" i="4" s="1"/>
  <c r="P261" i="4"/>
  <c r="R261" i="4" s="1"/>
  <c r="O265" i="4"/>
  <c r="Q265" i="4" s="1"/>
  <c r="P265" i="4"/>
  <c r="R265" i="4" s="1"/>
  <c r="O269" i="4"/>
  <c r="Q269" i="4" s="1"/>
  <c r="P269" i="4"/>
  <c r="R269" i="4" s="1"/>
  <c r="O273" i="4"/>
  <c r="Q273" i="4" s="1"/>
  <c r="P273" i="4"/>
  <c r="R273" i="4" s="1"/>
  <c r="O277" i="4"/>
  <c r="Q277" i="4" s="1"/>
  <c r="P277" i="4"/>
  <c r="R277" i="4" s="1"/>
  <c r="O281" i="4"/>
  <c r="Q281" i="4" s="1"/>
  <c r="P281" i="4"/>
  <c r="R281" i="4" s="1"/>
  <c r="P285" i="4"/>
  <c r="R285" i="4" s="1"/>
  <c r="O285" i="4"/>
  <c r="Q285" i="4" s="1"/>
  <c r="O289" i="4"/>
  <c r="Q289" i="4" s="1"/>
  <c r="P289" i="4"/>
  <c r="R289" i="4" s="1"/>
  <c r="P2" i="4"/>
  <c r="R2" i="4" s="1"/>
  <c r="O2" i="4"/>
  <c r="Q2" i="4" s="1"/>
  <c r="O6" i="4"/>
  <c r="Q6" i="4" s="1"/>
  <c r="P6" i="4"/>
  <c r="R6" i="4" s="1"/>
  <c r="O10" i="4"/>
  <c r="Q10" i="4" s="1"/>
  <c r="P10" i="4"/>
  <c r="R10" i="4" s="1"/>
  <c r="O14" i="4"/>
  <c r="Q14" i="4" s="1"/>
  <c r="P14" i="4"/>
  <c r="R14" i="4" s="1"/>
  <c r="O18" i="4"/>
  <c r="Q18" i="4" s="1"/>
  <c r="P18" i="4"/>
  <c r="R18" i="4" s="1"/>
  <c r="O22" i="4"/>
  <c r="Q22" i="4" s="1"/>
  <c r="P22" i="4"/>
  <c r="R22" i="4" s="1"/>
  <c r="O26" i="4"/>
  <c r="Q26" i="4" s="1"/>
  <c r="P26" i="4"/>
  <c r="R26" i="4" s="1"/>
  <c r="O30" i="4"/>
  <c r="Q30" i="4" s="1"/>
  <c r="P30" i="4"/>
  <c r="R30" i="4" s="1"/>
  <c r="O34" i="4"/>
  <c r="Q34" i="4" s="1"/>
  <c r="P34" i="4"/>
  <c r="R34" i="4" s="1"/>
  <c r="O38" i="4"/>
  <c r="Q38" i="4" s="1"/>
  <c r="P38" i="4"/>
  <c r="R38" i="4" s="1"/>
  <c r="O42" i="4"/>
  <c r="Q42" i="4" s="1"/>
  <c r="P42" i="4"/>
  <c r="R42" i="4" s="1"/>
  <c r="O46" i="4"/>
  <c r="Q46" i="4" s="1"/>
  <c r="P46" i="4"/>
  <c r="R46" i="4" s="1"/>
  <c r="P50" i="4"/>
  <c r="R50" i="4" s="1"/>
  <c r="O50" i="4"/>
  <c r="Q50" i="4" s="1"/>
  <c r="O54" i="4"/>
  <c r="Q54" i="4" s="1"/>
  <c r="P54" i="4"/>
  <c r="R54" i="4" s="1"/>
  <c r="P58" i="4"/>
  <c r="R58" i="4" s="1"/>
  <c r="O58" i="4"/>
  <c r="Q58" i="4" s="1"/>
  <c r="O62" i="4"/>
  <c r="Q62" i="4" s="1"/>
  <c r="P62" i="4"/>
  <c r="R62" i="4" s="1"/>
  <c r="P66" i="4"/>
  <c r="R66" i="4" s="1"/>
  <c r="O66" i="4"/>
  <c r="Q66" i="4" s="1"/>
  <c r="O70" i="4"/>
  <c r="Q70" i="4" s="1"/>
  <c r="P70" i="4"/>
  <c r="R70" i="4" s="1"/>
  <c r="P74" i="4"/>
  <c r="R74" i="4" s="1"/>
  <c r="O74" i="4"/>
  <c r="Q74" i="4" s="1"/>
  <c r="O78" i="4"/>
  <c r="Q78" i="4" s="1"/>
  <c r="P78" i="4"/>
  <c r="R78" i="4" s="1"/>
  <c r="P82" i="4"/>
  <c r="R82" i="4" s="1"/>
  <c r="O82" i="4"/>
  <c r="Q82" i="4" s="1"/>
  <c r="O86" i="4"/>
  <c r="Q86" i="4" s="1"/>
  <c r="P86" i="4"/>
  <c r="R86" i="4" s="1"/>
  <c r="P90" i="4"/>
  <c r="R90" i="4" s="1"/>
  <c r="O90" i="4"/>
  <c r="Q90" i="4" s="1"/>
  <c r="O94" i="4"/>
  <c r="Q94" i="4" s="1"/>
  <c r="P94" i="4"/>
  <c r="R94" i="4" s="1"/>
  <c r="P98" i="4"/>
  <c r="R98" i="4" s="1"/>
  <c r="O98" i="4"/>
  <c r="Q98" i="4" s="1"/>
  <c r="O102" i="4"/>
  <c r="Q102" i="4" s="1"/>
  <c r="P102" i="4"/>
  <c r="R102" i="4" s="1"/>
  <c r="P106" i="4"/>
  <c r="R106" i="4" s="1"/>
  <c r="O106" i="4"/>
  <c r="Q106" i="4" s="1"/>
  <c r="O110" i="4"/>
  <c r="Q110" i="4" s="1"/>
  <c r="P110" i="4"/>
  <c r="R110" i="4" s="1"/>
  <c r="P114" i="4"/>
  <c r="R114" i="4" s="1"/>
  <c r="O114" i="4"/>
  <c r="Q114" i="4" s="1"/>
  <c r="O118" i="4"/>
  <c r="Q118" i="4" s="1"/>
  <c r="P118" i="4"/>
  <c r="R118" i="4" s="1"/>
  <c r="P122" i="4"/>
  <c r="R122" i="4" s="1"/>
  <c r="O122" i="4"/>
  <c r="Q122" i="4" s="1"/>
  <c r="O126" i="4"/>
  <c r="Q126" i="4" s="1"/>
  <c r="P126" i="4"/>
  <c r="R126" i="4" s="1"/>
  <c r="P130" i="4"/>
  <c r="R130" i="4" s="1"/>
  <c r="O130" i="4"/>
  <c r="Q130" i="4" s="1"/>
  <c r="P134" i="4"/>
  <c r="R134" i="4" s="1"/>
  <c r="O134" i="4"/>
  <c r="Q134" i="4" s="1"/>
  <c r="P138" i="4"/>
  <c r="R138" i="4" s="1"/>
  <c r="O138" i="4"/>
  <c r="Q138" i="4" s="1"/>
  <c r="O142" i="4"/>
  <c r="Q142" i="4" s="1"/>
  <c r="P142" i="4"/>
  <c r="R142" i="4" s="1"/>
  <c r="P146" i="4"/>
  <c r="R146" i="4" s="1"/>
  <c r="O146" i="4"/>
  <c r="Q146" i="4" s="1"/>
  <c r="P150" i="4"/>
  <c r="R150" i="4" s="1"/>
  <c r="O150" i="4"/>
  <c r="Q150" i="4" s="1"/>
  <c r="P154" i="4"/>
  <c r="R154" i="4" s="1"/>
  <c r="O154" i="4"/>
  <c r="Q154" i="4" s="1"/>
  <c r="O158" i="4"/>
  <c r="Q158" i="4" s="1"/>
  <c r="P158" i="4"/>
  <c r="R158" i="4" s="1"/>
  <c r="P162" i="4"/>
  <c r="R162" i="4" s="1"/>
  <c r="O162" i="4"/>
  <c r="Q162" i="4" s="1"/>
  <c r="P166" i="4"/>
  <c r="R166" i="4" s="1"/>
  <c r="O166" i="4"/>
  <c r="Q166" i="4" s="1"/>
  <c r="P170" i="4"/>
  <c r="R170" i="4" s="1"/>
  <c r="O170" i="4"/>
  <c r="Q170" i="4" s="1"/>
  <c r="O174" i="4"/>
  <c r="Q174" i="4" s="1"/>
  <c r="P174" i="4"/>
  <c r="R174" i="4" s="1"/>
  <c r="P178" i="4"/>
  <c r="R178" i="4" s="1"/>
  <c r="O178" i="4"/>
  <c r="Q178" i="4" s="1"/>
  <c r="P182" i="4"/>
  <c r="R182" i="4" s="1"/>
  <c r="O182" i="4"/>
  <c r="Q182" i="4" s="1"/>
  <c r="P186" i="4"/>
  <c r="R186" i="4" s="1"/>
  <c r="O186" i="4"/>
  <c r="Q186" i="4" s="1"/>
  <c r="O190" i="4"/>
  <c r="Q190" i="4" s="1"/>
  <c r="P190" i="4"/>
  <c r="R190" i="4" s="1"/>
  <c r="P194" i="4"/>
  <c r="R194" i="4" s="1"/>
  <c r="O194" i="4"/>
  <c r="Q194" i="4" s="1"/>
  <c r="O198" i="4"/>
  <c r="Q198" i="4" s="1"/>
  <c r="P198" i="4"/>
  <c r="R198" i="4" s="1"/>
  <c r="P202" i="4"/>
  <c r="R202" i="4" s="1"/>
  <c r="O202" i="4"/>
  <c r="Q202" i="4" s="1"/>
  <c r="O206" i="4"/>
  <c r="Q206" i="4" s="1"/>
  <c r="P206" i="4"/>
  <c r="R206" i="4" s="1"/>
  <c r="P210" i="4"/>
  <c r="R210" i="4" s="1"/>
  <c r="O210" i="4"/>
  <c r="Q210" i="4" s="1"/>
  <c r="O214" i="4"/>
  <c r="Q214" i="4" s="1"/>
  <c r="P214" i="4"/>
  <c r="R214" i="4" s="1"/>
  <c r="P218" i="4"/>
  <c r="R218" i="4" s="1"/>
  <c r="O218" i="4"/>
  <c r="Q218" i="4" s="1"/>
  <c r="P222" i="4"/>
  <c r="R222" i="4" s="1"/>
  <c r="O222" i="4"/>
  <c r="Q222" i="4" s="1"/>
  <c r="O226" i="4"/>
  <c r="Q226" i="4" s="1"/>
  <c r="P226" i="4"/>
  <c r="R226" i="4" s="1"/>
  <c r="O230" i="4"/>
  <c r="Q230" i="4" s="1"/>
  <c r="P230" i="4"/>
  <c r="R230" i="4" s="1"/>
  <c r="O234" i="4"/>
  <c r="Q234" i="4" s="1"/>
  <c r="P234" i="4"/>
  <c r="R234" i="4" s="1"/>
  <c r="O238" i="4"/>
  <c r="Q238" i="4" s="1"/>
  <c r="P238" i="4"/>
  <c r="R238" i="4" s="1"/>
  <c r="O242" i="4"/>
  <c r="Q242" i="4" s="1"/>
  <c r="P242" i="4"/>
  <c r="R242" i="4" s="1"/>
  <c r="O246" i="4"/>
  <c r="Q246" i="4" s="1"/>
  <c r="P246" i="4"/>
  <c r="R246" i="4" s="1"/>
  <c r="O250" i="4"/>
  <c r="Q250" i="4" s="1"/>
  <c r="P250" i="4"/>
  <c r="R250" i="4" s="1"/>
  <c r="P254" i="4"/>
  <c r="R254" i="4" s="1"/>
  <c r="O254" i="4"/>
  <c r="Q254" i="4" s="1"/>
  <c r="O258" i="4"/>
  <c r="Q258" i="4" s="1"/>
  <c r="P258" i="4"/>
  <c r="R258" i="4" s="1"/>
  <c r="O262" i="4"/>
  <c r="Q262" i="4" s="1"/>
  <c r="P262" i="4"/>
  <c r="R262" i="4" s="1"/>
  <c r="O266" i="4"/>
  <c r="Q266" i="4" s="1"/>
  <c r="P266" i="4"/>
  <c r="R266" i="4" s="1"/>
  <c r="O270" i="4"/>
  <c r="Q270" i="4" s="1"/>
  <c r="P270" i="4"/>
  <c r="R270" i="4" s="1"/>
  <c r="O274" i="4"/>
  <c r="Q274" i="4" s="1"/>
  <c r="P274" i="4"/>
  <c r="R274" i="4" s="1"/>
  <c r="O278" i="4"/>
  <c r="Q278" i="4" s="1"/>
  <c r="P278" i="4"/>
  <c r="R278" i="4" s="1"/>
  <c r="O282" i="4"/>
  <c r="Q282" i="4" s="1"/>
  <c r="P282" i="4"/>
  <c r="R282" i="4" s="1"/>
  <c r="O286" i="4"/>
  <c r="Q286" i="4" s="1"/>
  <c r="P286" i="4"/>
  <c r="R286" i="4" s="1"/>
  <c r="O290" i="4"/>
  <c r="Q290" i="4" s="1"/>
  <c r="P290" i="4"/>
  <c r="R290" i="4" s="1"/>
  <c r="O3" i="4"/>
  <c r="Q3" i="4" s="1"/>
  <c r="P3" i="4"/>
  <c r="R3" i="4" s="1"/>
  <c r="O7" i="4"/>
  <c r="Q7" i="4" s="1"/>
  <c r="P7" i="4"/>
  <c r="R7" i="4" s="1"/>
  <c r="O11" i="4"/>
  <c r="Q11" i="4" s="1"/>
  <c r="P11" i="4"/>
  <c r="R11" i="4" s="1"/>
  <c r="O15" i="4"/>
  <c r="Q15" i="4" s="1"/>
  <c r="P15" i="4"/>
  <c r="R15" i="4" s="1"/>
  <c r="O19" i="4"/>
  <c r="Q19" i="4" s="1"/>
  <c r="P19" i="4"/>
  <c r="R19" i="4" s="1"/>
  <c r="O23" i="4"/>
  <c r="Q23" i="4" s="1"/>
  <c r="P23" i="4"/>
  <c r="R23" i="4" s="1"/>
  <c r="O27" i="4"/>
  <c r="Q27" i="4" s="1"/>
  <c r="P27" i="4"/>
  <c r="R27" i="4" s="1"/>
  <c r="O31" i="4"/>
  <c r="Q31" i="4" s="1"/>
  <c r="P31" i="4"/>
  <c r="R31" i="4" s="1"/>
  <c r="O35" i="4"/>
  <c r="Q35" i="4" s="1"/>
  <c r="P35" i="4"/>
  <c r="R35" i="4" s="1"/>
  <c r="O39" i="4"/>
  <c r="Q39" i="4" s="1"/>
  <c r="P39" i="4"/>
  <c r="R39" i="4" s="1"/>
  <c r="O43" i="4"/>
  <c r="Q43" i="4" s="1"/>
  <c r="P43" i="4"/>
  <c r="R43" i="4" s="1"/>
  <c r="O47" i="4"/>
  <c r="Q47" i="4" s="1"/>
  <c r="P47" i="4"/>
  <c r="R47" i="4" s="1"/>
  <c r="P51" i="4"/>
  <c r="R51" i="4" s="1"/>
  <c r="O51" i="4"/>
  <c r="Q51" i="4" s="1"/>
  <c r="O55" i="4"/>
  <c r="Q55" i="4" s="1"/>
  <c r="P55" i="4"/>
  <c r="R55" i="4" s="1"/>
  <c r="P59" i="4"/>
  <c r="R59" i="4" s="1"/>
  <c r="O59" i="4"/>
  <c r="Q59" i="4" s="1"/>
  <c r="O63" i="4"/>
  <c r="Q63" i="4" s="1"/>
  <c r="P63" i="4"/>
  <c r="R63" i="4" s="1"/>
  <c r="P67" i="4"/>
  <c r="R67" i="4" s="1"/>
  <c r="O67" i="4"/>
  <c r="Q67" i="4" s="1"/>
  <c r="O71" i="4"/>
  <c r="Q71" i="4" s="1"/>
  <c r="P71" i="4"/>
  <c r="R71" i="4" s="1"/>
  <c r="P75" i="4"/>
  <c r="R75" i="4" s="1"/>
  <c r="O75" i="4"/>
  <c r="Q75" i="4" s="1"/>
  <c r="O79" i="4"/>
  <c r="Q79" i="4" s="1"/>
  <c r="P79" i="4"/>
  <c r="R79" i="4" s="1"/>
  <c r="P83" i="4"/>
  <c r="R83" i="4" s="1"/>
  <c r="O83" i="4"/>
  <c r="Q83" i="4" s="1"/>
  <c r="O87" i="4"/>
  <c r="Q87" i="4" s="1"/>
  <c r="P87" i="4"/>
  <c r="R87" i="4" s="1"/>
  <c r="P91" i="4"/>
  <c r="R91" i="4" s="1"/>
  <c r="O91" i="4"/>
  <c r="Q91" i="4" s="1"/>
  <c r="O95" i="4"/>
  <c r="Q95" i="4" s="1"/>
  <c r="P95" i="4"/>
  <c r="R95" i="4" s="1"/>
  <c r="P99" i="4"/>
  <c r="R99" i="4" s="1"/>
  <c r="O99" i="4"/>
  <c r="Q99" i="4" s="1"/>
  <c r="O103" i="4"/>
  <c r="Q103" i="4" s="1"/>
  <c r="P103" i="4"/>
  <c r="R103" i="4" s="1"/>
  <c r="P107" i="4"/>
  <c r="R107" i="4" s="1"/>
  <c r="O107" i="4"/>
  <c r="Q107" i="4" s="1"/>
  <c r="O111" i="4"/>
  <c r="Q111" i="4" s="1"/>
  <c r="P111" i="4"/>
  <c r="R111" i="4" s="1"/>
  <c r="P115" i="4"/>
  <c r="R115" i="4" s="1"/>
  <c r="O115" i="4"/>
  <c r="Q115" i="4" s="1"/>
  <c r="O119" i="4"/>
  <c r="Q119" i="4" s="1"/>
  <c r="P119" i="4"/>
  <c r="R119" i="4" s="1"/>
  <c r="P123" i="4"/>
  <c r="R123" i="4" s="1"/>
  <c r="O123" i="4"/>
  <c r="Q123" i="4" s="1"/>
  <c r="P127" i="4"/>
  <c r="R127" i="4" s="1"/>
  <c r="O127" i="4"/>
  <c r="Q127" i="4" s="1"/>
  <c r="P131" i="4"/>
  <c r="R131" i="4" s="1"/>
  <c r="O131" i="4"/>
  <c r="Q131" i="4" s="1"/>
  <c r="O135" i="4"/>
  <c r="Q135" i="4" s="1"/>
  <c r="P135" i="4"/>
  <c r="R135" i="4" s="1"/>
  <c r="P139" i="4"/>
  <c r="R139" i="4" s="1"/>
  <c r="O139" i="4"/>
  <c r="Q139" i="4" s="1"/>
  <c r="P143" i="4"/>
  <c r="R143" i="4" s="1"/>
  <c r="O143" i="4"/>
  <c r="Q143" i="4" s="1"/>
  <c r="P147" i="4"/>
  <c r="R147" i="4" s="1"/>
  <c r="O147" i="4"/>
  <c r="Q147" i="4" s="1"/>
  <c r="O151" i="4"/>
  <c r="Q151" i="4" s="1"/>
  <c r="P151" i="4"/>
  <c r="R151" i="4" s="1"/>
  <c r="P155" i="4"/>
  <c r="R155" i="4" s="1"/>
  <c r="O155" i="4"/>
  <c r="Q155" i="4" s="1"/>
  <c r="P159" i="4"/>
  <c r="R159" i="4" s="1"/>
  <c r="O159" i="4"/>
  <c r="Q159" i="4" s="1"/>
  <c r="P163" i="4"/>
  <c r="R163" i="4" s="1"/>
  <c r="O163" i="4"/>
  <c r="Q163" i="4" s="1"/>
  <c r="O167" i="4"/>
  <c r="Q167" i="4" s="1"/>
  <c r="P167" i="4"/>
  <c r="R167" i="4" s="1"/>
  <c r="P171" i="4"/>
  <c r="R171" i="4" s="1"/>
  <c r="O171" i="4"/>
  <c r="Q171" i="4" s="1"/>
  <c r="P175" i="4"/>
  <c r="R175" i="4" s="1"/>
  <c r="O175" i="4"/>
  <c r="Q175" i="4" s="1"/>
  <c r="P179" i="4"/>
  <c r="R179" i="4" s="1"/>
  <c r="O179" i="4"/>
  <c r="Q179" i="4" s="1"/>
  <c r="O183" i="4"/>
  <c r="Q183" i="4" s="1"/>
  <c r="P183" i="4"/>
  <c r="R183" i="4" s="1"/>
  <c r="P187" i="4"/>
  <c r="R187" i="4" s="1"/>
  <c r="O187" i="4"/>
  <c r="Q187" i="4" s="1"/>
  <c r="O191" i="4"/>
  <c r="Q191" i="4" s="1"/>
  <c r="P191" i="4"/>
  <c r="R191" i="4" s="1"/>
  <c r="P195" i="4"/>
  <c r="R195" i="4" s="1"/>
  <c r="O195" i="4"/>
  <c r="Q195" i="4" s="1"/>
  <c r="O199" i="4"/>
  <c r="Q199" i="4" s="1"/>
  <c r="P199" i="4"/>
  <c r="R199" i="4" s="1"/>
  <c r="P203" i="4"/>
  <c r="R203" i="4" s="1"/>
  <c r="O203" i="4"/>
  <c r="Q203" i="4" s="1"/>
  <c r="O207" i="4"/>
  <c r="Q207" i="4" s="1"/>
  <c r="P207" i="4"/>
  <c r="R207" i="4" s="1"/>
  <c r="P211" i="4"/>
  <c r="R211" i="4" s="1"/>
  <c r="O211" i="4"/>
  <c r="Q211" i="4" s="1"/>
  <c r="O215" i="4"/>
  <c r="Q215" i="4" s="1"/>
  <c r="P215" i="4"/>
  <c r="R215" i="4" s="1"/>
  <c r="P219" i="4"/>
  <c r="R219" i="4" s="1"/>
  <c r="O219" i="4"/>
  <c r="Q219" i="4" s="1"/>
  <c r="O223" i="4"/>
  <c r="Q223" i="4" s="1"/>
  <c r="P223" i="4"/>
  <c r="R223" i="4" s="1"/>
  <c r="P227" i="4"/>
  <c r="R227" i="4" s="1"/>
  <c r="O227" i="4"/>
  <c r="Q227" i="4" s="1"/>
  <c r="O231" i="4"/>
  <c r="Q231" i="4" s="1"/>
  <c r="P231" i="4"/>
  <c r="R231" i="4" s="1"/>
  <c r="P235" i="4"/>
  <c r="R235" i="4" s="1"/>
  <c r="O235" i="4"/>
  <c r="Q235" i="4" s="1"/>
  <c r="O239" i="4"/>
  <c r="Q239" i="4" s="1"/>
  <c r="P239" i="4"/>
  <c r="R239" i="4" s="1"/>
  <c r="P243" i="4"/>
  <c r="R243" i="4" s="1"/>
  <c r="O243" i="4"/>
  <c r="Q243" i="4" s="1"/>
  <c r="O247" i="4"/>
  <c r="Q247" i="4" s="1"/>
  <c r="P247" i="4"/>
  <c r="R247" i="4" s="1"/>
  <c r="P251" i="4"/>
  <c r="R251" i="4" s="1"/>
  <c r="O251" i="4"/>
  <c r="Q251" i="4" s="1"/>
  <c r="O255" i="4"/>
  <c r="Q255" i="4" s="1"/>
  <c r="P255" i="4"/>
  <c r="R255" i="4" s="1"/>
  <c r="P259" i="4"/>
  <c r="R259" i="4" s="1"/>
  <c r="O259" i="4"/>
  <c r="Q259" i="4" s="1"/>
  <c r="O263" i="4"/>
  <c r="Q263" i="4" s="1"/>
  <c r="P263" i="4"/>
  <c r="R263" i="4" s="1"/>
  <c r="O267" i="4"/>
  <c r="Q267" i="4" s="1"/>
  <c r="P267" i="4"/>
  <c r="R267" i="4" s="1"/>
  <c r="O271" i="4"/>
  <c r="Q271" i="4" s="1"/>
  <c r="P271" i="4"/>
  <c r="R271" i="4" s="1"/>
  <c r="O275" i="4"/>
  <c r="Q275" i="4" s="1"/>
  <c r="P275" i="4"/>
  <c r="R275" i="4" s="1"/>
  <c r="O279" i="4"/>
  <c r="Q279" i="4" s="1"/>
  <c r="P279" i="4"/>
  <c r="R279" i="4" s="1"/>
  <c r="O283" i="4"/>
  <c r="Q283" i="4" s="1"/>
  <c r="P283" i="4"/>
  <c r="R283" i="4" s="1"/>
  <c r="O287" i="4"/>
  <c r="Q287" i="4" s="1"/>
  <c r="P287" i="4"/>
  <c r="R287" i="4" s="1"/>
  <c r="O291" i="4"/>
  <c r="Q291" i="4" s="1"/>
  <c r="P291" i="4"/>
  <c r="R291" i="4" s="1"/>
  <c r="O4" i="4"/>
  <c r="Q4" i="4" s="1"/>
  <c r="P4" i="4"/>
  <c r="R4" i="4" s="1"/>
  <c r="O8" i="4"/>
  <c r="Q8" i="4" s="1"/>
  <c r="P8" i="4"/>
  <c r="R8" i="4" s="1"/>
  <c r="O12" i="4"/>
  <c r="Q12" i="4" s="1"/>
  <c r="P12" i="4"/>
  <c r="R12" i="4" s="1"/>
  <c r="O16" i="4"/>
  <c r="Q16" i="4" s="1"/>
  <c r="P16" i="4"/>
  <c r="R16" i="4" s="1"/>
  <c r="O20" i="4"/>
  <c r="Q20" i="4" s="1"/>
  <c r="P20" i="4"/>
  <c r="R20" i="4" s="1"/>
  <c r="O24" i="4"/>
  <c r="Q24" i="4" s="1"/>
  <c r="P24" i="4"/>
  <c r="R24" i="4" s="1"/>
  <c r="O28" i="4"/>
  <c r="Q28" i="4" s="1"/>
  <c r="P28" i="4"/>
  <c r="R28" i="4" s="1"/>
  <c r="O32" i="4"/>
  <c r="Q32" i="4" s="1"/>
  <c r="P32" i="4"/>
  <c r="R32" i="4" s="1"/>
  <c r="O36" i="4"/>
  <c r="Q36" i="4" s="1"/>
  <c r="P36" i="4"/>
  <c r="R36" i="4" s="1"/>
  <c r="O40" i="4"/>
  <c r="Q40" i="4" s="1"/>
  <c r="P40" i="4"/>
  <c r="R40" i="4" s="1"/>
  <c r="O44" i="4"/>
  <c r="Q44" i="4" s="1"/>
  <c r="P44" i="4"/>
  <c r="R44" i="4" s="1"/>
  <c r="O48" i="4"/>
  <c r="Q48" i="4" s="1"/>
  <c r="P48" i="4"/>
  <c r="R48" i="4" s="1"/>
  <c r="O52" i="4"/>
  <c r="Q52" i="4" s="1"/>
  <c r="P52" i="4"/>
  <c r="R52" i="4" s="1"/>
  <c r="O56" i="4"/>
  <c r="Q56" i="4" s="1"/>
  <c r="P56" i="4"/>
  <c r="R56" i="4" s="1"/>
  <c r="O60" i="4"/>
  <c r="Q60" i="4" s="1"/>
  <c r="P60" i="4"/>
  <c r="R60" i="4" s="1"/>
  <c r="O64" i="4"/>
  <c r="Q64" i="4" s="1"/>
  <c r="P64" i="4"/>
  <c r="R64" i="4" s="1"/>
  <c r="O68" i="4"/>
  <c r="Q68" i="4" s="1"/>
  <c r="P68" i="4"/>
  <c r="R68" i="4" s="1"/>
  <c r="O72" i="4"/>
  <c r="Q72" i="4" s="1"/>
  <c r="P72" i="4"/>
  <c r="R72" i="4" s="1"/>
  <c r="O76" i="4"/>
  <c r="Q76" i="4" s="1"/>
  <c r="P76" i="4"/>
  <c r="R76" i="4" s="1"/>
  <c r="O80" i="4"/>
  <c r="Q80" i="4" s="1"/>
  <c r="P80" i="4"/>
  <c r="R80" i="4" s="1"/>
  <c r="O84" i="4"/>
  <c r="Q84" i="4" s="1"/>
  <c r="P84" i="4"/>
  <c r="R84" i="4" s="1"/>
  <c r="O88" i="4"/>
  <c r="Q88" i="4" s="1"/>
  <c r="P88" i="4"/>
  <c r="R88" i="4" s="1"/>
  <c r="O92" i="4"/>
  <c r="Q92" i="4" s="1"/>
  <c r="P92" i="4"/>
  <c r="R92" i="4" s="1"/>
  <c r="O96" i="4"/>
  <c r="Q96" i="4" s="1"/>
  <c r="P96" i="4"/>
  <c r="R96" i="4" s="1"/>
  <c r="O100" i="4"/>
  <c r="Q100" i="4" s="1"/>
  <c r="P100" i="4"/>
  <c r="R100" i="4" s="1"/>
  <c r="O104" i="4"/>
  <c r="Q104" i="4" s="1"/>
  <c r="P104" i="4"/>
  <c r="R104" i="4" s="1"/>
  <c r="O108" i="4"/>
  <c r="Q108" i="4" s="1"/>
  <c r="P108" i="4"/>
  <c r="R108" i="4" s="1"/>
  <c r="O112" i="4"/>
  <c r="Q112" i="4" s="1"/>
  <c r="P112" i="4"/>
  <c r="R112" i="4" s="1"/>
  <c r="O116" i="4"/>
  <c r="Q116" i="4" s="1"/>
  <c r="P116" i="4"/>
  <c r="R116" i="4" s="1"/>
  <c r="O120" i="4"/>
  <c r="Q120" i="4" s="1"/>
  <c r="P120" i="4"/>
  <c r="R120" i="4" s="1"/>
  <c r="O124" i="4"/>
  <c r="Q124" i="4" s="1"/>
  <c r="P124" i="4"/>
  <c r="R124" i="4" s="1"/>
  <c r="O128" i="4"/>
  <c r="Q128" i="4" s="1"/>
  <c r="P128" i="4"/>
  <c r="R128" i="4" s="1"/>
  <c r="O132" i="4"/>
  <c r="Q132" i="4" s="1"/>
  <c r="P132" i="4"/>
  <c r="R132" i="4" s="1"/>
  <c r="O136" i="4"/>
  <c r="Q136" i="4" s="1"/>
  <c r="P136" i="4"/>
  <c r="R136" i="4" s="1"/>
  <c r="O140" i="4"/>
  <c r="Q140" i="4" s="1"/>
  <c r="P140" i="4"/>
  <c r="R140" i="4" s="1"/>
  <c r="O144" i="4"/>
  <c r="Q144" i="4" s="1"/>
  <c r="P144" i="4"/>
  <c r="R144" i="4" s="1"/>
  <c r="O148" i="4"/>
  <c r="Q148" i="4" s="1"/>
  <c r="P148" i="4"/>
  <c r="R148" i="4" s="1"/>
  <c r="O152" i="4"/>
  <c r="Q152" i="4" s="1"/>
  <c r="P152" i="4"/>
  <c r="R152" i="4" s="1"/>
  <c r="O156" i="4"/>
  <c r="Q156" i="4" s="1"/>
  <c r="P156" i="4"/>
  <c r="R156" i="4" s="1"/>
  <c r="O160" i="4"/>
  <c r="Q160" i="4" s="1"/>
  <c r="P160" i="4"/>
  <c r="R160" i="4" s="1"/>
  <c r="O164" i="4"/>
  <c r="Q164" i="4" s="1"/>
  <c r="P164" i="4"/>
  <c r="R164" i="4" s="1"/>
  <c r="O168" i="4"/>
  <c r="Q168" i="4" s="1"/>
  <c r="P168" i="4"/>
  <c r="R168" i="4" s="1"/>
  <c r="O172" i="4"/>
  <c r="Q172" i="4" s="1"/>
  <c r="P172" i="4"/>
  <c r="R172" i="4" s="1"/>
  <c r="O176" i="4"/>
  <c r="Q176" i="4" s="1"/>
  <c r="P176" i="4"/>
  <c r="R176" i="4" s="1"/>
  <c r="O180" i="4"/>
  <c r="Q180" i="4" s="1"/>
  <c r="P180" i="4"/>
  <c r="R180" i="4" s="1"/>
  <c r="O184" i="4"/>
  <c r="Q184" i="4" s="1"/>
  <c r="P184" i="4"/>
  <c r="R184" i="4" s="1"/>
  <c r="O188" i="4"/>
  <c r="Q188" i="4" s="1"/>
  <c r="P188" i="4"/>
  <c r="R188" i="4" s="1"/>
  <c r="O192" i="4"/>
  <c r="Q192" i="4" s="1"/>
  <c r="P192" i="4"/>
  <c r="R192" i="4" s="1"/>
  <c r="O196" i="4"/>
  <c r="Q196" i="4" s="1"/>
  <c r="P196" i="4"/>
  <c r="R196" i="4" s="1"/>
  <c r="O200" i="4"/>
  <c r="Q200" i="4" s="1"/>
  <c r="P200" i="4"/>
  <c r="R200" i="4" s="1"/>
  <c r="O204" i="4"/>
  <c r="Q204" i="4" s="1"/>
  <c r="P204" i="4"/>
  <c r="R204" i="4" s="1"/>
  <c r="O208" i="4"/>
  <c r="Q208" i="4" s="1"/>
  <c r="P208" i="4"/>
  <c r="R208" i="4" s="1"/>
  <c r="O212" i="4"/>
  <c r="Q212" i="4" s="1"/>
  <c r="P212" i="4"/>
  <c r="R212" i="4" s="1"/>
  <c r="O216" i="4"/>
  <c r="Q216" i="4" s="1"/>
  <c r="P216" i="4"/>
  <c r="R216" i="4" s="1"/>
  <c r="P220" i="4"/>
  <c r="R220" i="4" s="1"/>
  <c r="O220" i="4"/>
  <c r="Q220" i="4" s="1"/>
  <c r="O224" i="4"/>
  <c r="Q224" i="4" s="1"/>
  <c r="P224" i="4"/>
  <c r="R224" i="4" s="1"/>
  <c r="O228" i="4"/>
  <c r="Q228" i="4" s="1"/>
  <c r="P228" i="4"/>
  <c r="R228" i="4" s="1"/>
  <c r="O232" i="4"/>
  <c r="Q232" i="4" s="1"/>
  <c r="P232" i="4"/>
  <c r="R232" i="4" s="1"/>
  <c r="P236" i="4"/>
  <c r="R236" i="4" s="1"/>
  <c r="O236" i="4"/>
  <c r="Q236" i="4" s="1"/>
  <c r="O240" i="4"/>
  <c r="Q240" i="4" s="1"/>
  <c r="P240" i="4"/>
  <c r="R240" i="4" s="1"/>
  <c r="P244" i="4"/>
  <c r="R244" i="4" s="1"/>
  <c r="O244" i="4"/>
  <c r="Q244" i="4" s="1"/>
  <c r="O248" i="4"/>
  <c r="Q248" i="4" s="1"/>
  <c r="P248" i="4"/>
  <c r="R248" i="4" s="1"/>
  <c r="P252" i="4"/>
  <c r="R252" i="4" s="1"/>
  <c r="O252" i="4"/>
  <c r="Q252" i="4" s="1"/>
  <c r="O256" i="4"/>
  <c r="Q256" i="4" s="1"/>
  <c r="P256" i="4"/>
  <c r="R256" i="4" s="1"/>
  <c r="O260" i="4"/>
  <c r="Q260" i="4" s="1"/>
  <c r="P260" i="4"/>
  <c r="R260" i="4" s="1"/>
  <c r="P264" i="4"/>
  <c r="R264" i="4" s="1"/>
  <c r="O264" i="4"/>
  <c r="Q264" i="4" s="1"/>
  <c r="P268" i="4"/>
  <c r="R268" i="4" s="1"/>
  <c r="O268" i="4"/>
  <c r="Q268" i="4" s="1"/>
  <c r="P272" i="4"/>
  <c r="R272" i="4" s="1"/>
  <c r="O272" i="4"/>
  <c r="Q272" i="4" s="1"/>
  <c r="P276" i="4"/>
  <c r="R276" i="4" s="1"/>
  <c r="O276" i="4"/>
  <c r="Q276" i="4" s="1"/>
  <c r="P280" i="4"/>
  <c r="R280" i="4" s="1"/>
  <c r="O280" i="4"/>
  <c r="Q280" i="4" s="1"/>
  <c r="P284" i="4"/>
  <c r="R284" i="4" s="1"/>
  <c r="O284" i="4"/>
  <c r="Q284" i="4" s="1"/>
  <c r="P288" i="4"/>
  <c r="R288" i="4" s="1"/>
  <c r="O288" i="4"/>
  <c r="Q288" i="4" s="1"/>
  <c r="O293" i="4"/>
  <c r="Q293" i="4" s="1"/>
  <c r="P293" i="4"/>
  <c r="R293" i="4" s="1"/>
  <c r="P2" i="3"/>
  <c r="R2" i="3" s="1"/>
  <c r="O2" i="3"/>
  <c r="Q2" i="3" s="1"/>
  <c r="O6" i="3"/>
  <c r="Q6" i="3" s="1"/>
  <c r="P6" i="3"/>
  <c r="R6" i="3" s="1"/>
  <c r="O10" i="3"/>
  <c r="Q10" i="3" s="1"/>
  <c r="P10" i="3"/>
  <c r="R10" i="3" s="1"/>
  <c r="O14" i="3"/>
  <c r="Q14" i="3" s="1"/>
  <c r="P14" i="3"/>
  <c r="R14" i="3" s="1"/>
  <c r="O18" i="3"/>
  <c r="Q18" i="3" s="1"/>
  <c r="P18" i="3"/>
  <c r="R18" i="3" s="1"/>
  <c r="O22" i="3"/>
  <c r="Q22" i="3" s="1"/>
  <c r="P22" i="3"/>
  <c r="R22" i="3" s="1"/>
  <c r="O26" i="3"/>
  <c r="Q26" i="3" s="1"/>
  <c r="P26" i="3"/>
  <c r="R26" i="3" s="1"/>
  <c r="O30" i="3"/>
  <c r="Q30" i="3" s="1"/>
  <c r="P30" i="3"/>
  <c r="R30" i="3" s="1"/>
  <c r="O34" i="3"/>
  <c r="Q34" i="3" s="1"/>
  <c r="P34" i="3"/>
  <c r="R34" i="3" s="1"/>
  <c r="O38" i="3"/>
  <c r="Q38" i="3" s="1"/>
  <c r="P38" i="3"/>
  <c r="R38" i="3" s="1"/>
  <c r="O42" i="3"/>
  <c r="Q42" i="3" s="1"/>
  <c r="P42" i="3"/>
  <c r="R42" i="3" s="1"/>
  <c r="O46" i="3"/>
  <c r="Q46" i="3" s="1"/>
  <c r="P46" i="3"/>
  <c r="R46" i="3" s="1"/>
  <c r="O50" i="3"/>
  <c r="Q50" i="3" s="1"/>
  <c r="P50" i="3"/>
  <c r="R50" i="3" s="1"/>
  <c r="P54" i="3"/>
  <c r="R54" i="3" s="1"/>
  <c r="O54" i="3"/>
  <c r="Q54" i="3" s="1"/>
  <c r="O58" i="3"/>
  <c r="Q58" i="3" s="1"/>
  <c r="P58" i="3"/>
  <c r="R58" i="3" s="1"/>
  <c r="O62" i="3"/>
  <c r="Q62" i="3" s="1"/>
  <c r="P62" i="3"/>
  <c r="R62" i="3" s="1"/>
  <c r="O66" i="3"/>
  <c r="Q66" i="3" s="1"/>
  <c r="P66" i="3"/>
  <c r="R66" i="3" s="1"/>
  <c r="P70" i="3"/>
  <c r="R70" i="3" s="1"/>
  <c r="O70" i="3"/>
  <c r="Q70" i="3" s="1"/>
  <c r="O74" i="3"/>
  <c r="Q74" i="3" s="1"/>
  <c r="P74" i="3"/>
  <c r="R74" i="3" s="1"/>
  <c r="O78" i="3"/>
  <c r="Q78" i="3" s="1"/>
  <c r="P78" i="3"/>
  <c r="R78" i="3" s="1"/>
  <c r="O82" i="3"/>
  <c r="Q82" i="3" s="1"/>
  <c r="P82" i="3"/>
  <c r="R82" i="3" s="1"/>
  <c r="P86" i="3"/>
  <c r="R86" i="3" s="1"/>
  <c r="O86" i="3"/>
  <c r="Q86" i="3" s="1"/>
  <c r="O90" i="3"/>
  <c r="Q90" i="3" s="1"/>
  <c r="P90" i="3"/>
  <c r="R90" i="3" s="1"/>
  <c r="O94" i="3"/>
  <c r="Q94" i="3" s="1"/>
  <c r="P94" i="3"/>
  <c r="R94" i="3" s="1"/>
  <c r="O98" i="3"/>
  <c r="Q98" i="3" s="1"/>
  <c r="P98" i="3"/>
  <c r="R98" i="3" s="1"/>
  <c r="P102" i="3"/>
  <c r="R102" i="3" s="1"/>
  <c r="O102" i="3"/>
  <c r="Q102" i="3" s="1"/>
  <c r="O106" i="3"/>
  <c r="Q106" i="3" s="1"/>
  <c r="P106" i="3"/>
  <c r="R106" i="3" s="1"/>
  <c r="O110" i="3"/>
  <c r="Q110" i="3" s="1"/>
  <c r="P110" i="3"/>
  <c r="R110" i="3" s="1"/>
  <c r="O114" i="3"/>
  <c r="Q114" i="3" s="1"/>
  <c r="P114" i="3"/>
  <c r="R114" i="3" s="1"/>
  <c r="P118" i="3"/>
  <c r="R118" i="3" s="1"/>
  <c r="O118" i="3"/>
  <c r="Q118" i="3" s="1"/>
  <c r="O122" i="3"/>
  <c r="Q122" i="3" s="1"/>
  <c r="P122" i="3"/>
  <c r="R122" i="3" s="1"/>
  <c r="O126" i="3"/>
  <c r="Q126" i="3" s="1"/>
  <c r="P126" i="3"/>
  <c r="R126" i="3" s="1"/>
  <c r="P130" i="3"/>
  <c r="R130" i="3" s="1"/>
  <c r="O130" i="3"/>
  <c r="Q130" i="3" s="1"/>
  <c r="O134" i="3"/>
  <c r="Q134" i="3" s="1"/>
  <c r="P134" i="3"/>
  <c r="R134" i="3" s="1"/>
  <c r="P138" i="3"/>
  <c r="R138" i="3" s="1"/>
  <c r="O138" i="3"/>
  <c r="Q138" i="3" s="1"/>
  <c r="O142" i="3"/>
  <c r="Q142" i="3" s="1"/>
  <c r="P142" i="3"/>
  <c r="R142" i="3" s="1"/>
  <c r="O146" i="3"/>
  <c r="Q146" i="3" s="1"/>
  <c r="P146" i="3"/>
  <c r="R146" i="3" s="1"/>
  <c r="O150" i="3"/>
  <c r="Q150" i="3" s="1"/>
  <c r="P150" i="3"/>
  <c r="R150" i="3" s="1"/>
  <c r="O154" i="3"/>
  <c r="Q154" i="3" s="1"/>
  <c r="P154" i="3"/>
  <c r="R154" i="3" s="1"/>
  <c r="P158" i="3"/>
  <c r="R158" i="3" s="1"/>
  <c r="O158" i="3"/>
  <c r="Q158" i="3" s="1"/>
  <c r="O162" i="3"/>
  <c r="Q162" i="3" s="1"/>
  <c r="P162" i="3"/>
  <c r="R162" i="3" s="1"/>
  <c r="P166" i="3"/>
  <c r="R166" i="3" s="1"/>
  <c r="O166" i="3"/>
  <c r="Q166" i="3" s="1"/>
  <c r="O170" i="3"/>
  <c r="Q170" i="3" s="1"/>
  <c r="P170" i="3"/>
  <c r="R170" i="3" s="1"/>
  <c r="O174" i="3"/>
  <c r="Q174" i="3" s="1"/>
  <c r="P174" i="3"/>
  <c r="R174" i="3" s="1"/>
  <c r="O178" i="3"/>
  <c r="Q178" i="3" s="1"/>
  <c r="P178" i="3"/>
  <c r="R178" i="3" s="1"/>
  <c r="O182" i="3"/>
  <c r="Q182" i="3" s="1"/>
  <c r="P182" i="3"/>
  <c r="R182" i="3" s="1"/>
  <c r="P186" i="3"/>
  <c r="R186" i="3" s="1"/>
  <c r="O186" i="3"/>
  <c r="Q186" i="3" s="1"/>
  <c r="O190" i="3"/>
  <c r="Q190" i="3" s="1"/>
  <c r="P190" i="3"/>
  <c r="R190" i="3" s="1"/>
  <c r="O194" i="3"/>
  <c r="Q194" i="3" s="1"/>
  <c r="P194" i="3"/>
  <c r="R194" i="3" s="1"/>
  <c r="O198" i="3"/>
  <c r="Q198" i="3" s="1"/>
  <c r="P198" i="3"/>
  <c r="R198" i="3" s="1"/>
  <c r="P202" i="3"/>
  <c r="R202" i="3" s="1"/>
  <c r="O202" i="3"/>
  <c r="Q202" i="3" s="1"/>
  <c r="O206" i="3"/>
  <c r="Q206" i="3" s="1"/>
  <c r="P206" i="3"/>
  <c r="R206" i="3" s="1"/>
  <c r="O210" i="3"/>
  <c r="Q210" i="3" s="1"/>
  <c r="P210" i="3"/>
  <c r="R210" i="3" s="1"/>
  <c r="O214" i="3"/>
  <c r="Q214" i="3" s="1"/>
  <c r="P214" i="3"/>
  <c r="R214" i="3" s="1"/>
  <c r="P218" i="3"/>
  <c r="R218" i="3" s="1"/>
  <c r="O218" i="3"/>
  <c r="Q218" i="3" s="1"/>
  <c r="O222" i="3"/>
  <c r="Q222" i="3" s="1"/>
  <c r="P222" i="3"/>
  <c r="R222" i="3" s="1"/>
  <c r="P226" i="3"/>
  <c r="R226" i="3" s="1"/>
  <c r="O226" i="3"/>
  <c r="Q226" i="3" s="1"/>
  <c r="O230" i="3"/>
  <c r="Q230" i="3" s="1"/>
  <c r="P230" i="3"/>
  <c r="R230" i="3" s="1"/>
  <c r="P234" i="3"/>
  <c r="R234" i="3" s="1"/>
  <c r="O234" i="3"/>
  <c r="Q234" i="3" s="1"/>
  <c r="O238" i="3"/>
  <c r="Q238" i="3" s="1"/>
  <c r="P238" i="3"/>
  <c r="R238" i="3" s="1"/>
  <c r="P242" i="3"/>
  <c r="R242" i="3" s="1"/>
  <c r="O242" i="3"/>
  <c r="Q242" i="3" s="1"/>
  <c r="O246" i="3"/>
  <c r="Q246" i="3" s="1"/>
  <c r="P246" i="3"/>
  <c r="R246" i="3" s="1"/>
  <c r="P250" i="3"/>
  <c r="R250" i="3" s="1"/>
  <c r="O250" i="3"/>
  <c r="Q250" i="3" s="1"/>
  <c r="O254" i="3"/>
  <c r="Q254" i="3" s="1"/>
  <c r="P254" i="3"/>
  <c r="R254" i="3" s="1"/>
  <c r="P258" i="3"/>
  <c r="R258" i="3" s="1"/>
  <c r="O258" i="3"/>
  <c r="Q258" i="3" s="1"/>
  <c r="O262" i="3"/>
  <c r="Q262" i="3" s="1"/>
  <c r="P262" i="3"/>
  <c r="R262" i="3" s="1"/>
  <c r="P266" i="3"/>
  <c r="R266" i="3" s="1"/>
  <c r="O266" i="3"/>
  <c r="Q266" i="3" s="1"/>
  <c r="O270" i="3"/>
  <c r="Q270" i="3" s="1"/>
  <c r="P270" i="3"/>
  <c r="R270" i="3" s="1"/>
  <c r="P274" i="3"/>
  <c r="R274" i="3" s="1"/>
  <c r="O274" i="3"/>
  <c r="Q274" i="3" s="1"/>
  <c r="O278" i="3"/>
  <c r="Q278" i="3" s="1"/>
  <c r="P278" i="3"/>
  <c r="R278" i="3" s="1"/>
  <c r="P282" i="3"/>
  <c r="R282" i="3" s="1"/>
  <c r="O282" i="3"/>
  <c r="Q282" i="3" s="1"/>
  <c r="O286" i="3"/>
  <c r="Q286" i="3" s="1"/>
  <c r="P286" i="3"/>
  <c r="R286" i="3" s="1"/>
  <c r="P290" i="3"/>
  <c r="R290" i="3" s="1"/>
  <c r="O290" i="3"/>
  <c r="Q290" i="3" s="1"/>
  <c r="O3" i="3"/>
  <c r="Q3" i="3" s="1"/>
  <c r="P3" i="3"/>
  <c r="R3" i="3" s="1"/>
  <c r="O7" i="3"/>
  <c r="Q7" i="3" s="1"/>
  <c r="P7" i="3"/>
  <c r="R7" i="3" s="1"/>
  <c r="O11" i="3"/>
  <c r="Q11" i="3" s="1"/>
  <c r="P11" i="3"/>
  <c r="R11" i="3" s="1"/>
  <c r="O15" i="3"/>
  <c r="Q15" i="3" s="1"/>
  <c r="P15" i="3"/>
  <c r="R15" i="3" s="1"/>
  <c r="O19" i="3"/>
  <c r="Q19" i="3" s="1"/>
  <c r="P19" i="3"/>
  <c r="R19" i="3" s="1"/>
  <c r="O23" i="3"/>
  <c r="Q23" i="3" s="1"/>
  <c r="P23" i="3"/>
  <c r="R23" i="3" s="1"/>
  <c r="O27" i="3"/>
  <c r="Q27" i="3" s="1"/>
  <c r="P27" i="3"/>
  <c r="R27" i="3" s="1"/>
  <c r="O31" i="3"/>
  <c r="Q31" i="3" s="1"/>
  <c r="P31" i="3"/>
  <c r="R31" i="3" s="1"/>
  <c r="O35" i="3"/>
  <c r="Q35" i="3" s="1"/>
  <c r="P35" i="3"/>
  <c r="R35" i="3" s="1"/>
  <c r="O39" i="3"/>
  <c r="Q39" i="3" s="1"/>
  <c r="P39" i="3"/>
  <c r="R39" i="3" s="1"/>
  <c r="O43" i="3"/>
  <c r="Q43" i="3" s="1"/>
  <c r="P43" i="3"/>
  <c r="R43" i="3" s="1"/>
  <c r="P47" i="3"/>
  <c r="R47" i="3" s="1"/>
  <c r="O47" i="3"/>
  <c r="Q47" i="3" s="1"/>
  <c r="O51" i="3"/>
  <c r="Q51" i="3" s="1"/>
  <c r="P51" i="3"/>
  <c r="R51" i="3" s="1"/>
  <c r="O55" i="3"/>
  <c r="Q55" i="3" s="1"/>
  <c r="P55" i="3"/>
  <c r="R55" i="3" s="1"/>
  <c r="O59" i="3"/>
  <c r="Q59" i="3" s="1"/>
  <c r="P59" i="3"/>
  <c r="R59" i="3" s="1"/>
  <c r="P63" i="3"/>
  <c r="R63" i="3" s="1"/>
  <c r="O63" i="3"/>
  <c r="Q63" i="3" s="1"/>
  <c r="O67" i="3"/>
  <c r="Q67" i="3" s="1"/>
  <c r="P67" i="3"/>
  <c r="R67" i="3" s="1"/>
  <c r="O71" i="3"/>
  <c r="Q71" i="3" s="1"/>
  <c r="P71" i="3"/>
  <c r="R71" i="3" s="1"/>
  <c r="O75" i="3"/>
  <c r="Q75" i="3" s="1"/>
  <c r="P75" i="3"/>
  <c r="R75" i="3" s="1"/>
  <c r="P79" i="3"/>
  <c r="R79" i="3" s="1"/>
  <c r="O79" i="3"/>
  <c r="Q79" i="3" s="1"/>
  <c r="O83" i="3"/>
  <c r="Q83" i="3" s="1"/>
  <c r="P83" i="3"/>
  <c r="R83" i="3" s="1"/>
  <c r="O87" i="3"/>
  <c r="Q87" i="3" s="1"/>
  <c r="P87" i="3"/>
  <c r="R87" i="3" s="1"/>
  <c r="O91" i="3"/>
  <c r="Q91" i="3" s="1"/>
  <c r="P91" i="3"/>
  <c r="R91" i="3" s="1"/>
  <c r="P95" i="3"/>
  <c r="R95" i="3" s="1"/>
  <c r="O95" i="3"/>
  <c r="Q95" i="3" s="1"/>
  <c r="O99" i="3"/>
  <c r="Q99" i="3" s="1"/>
  <c r="P99" i="3"/>
  <c r="R99" i="3" s="1"/>
  <c r="O103" i="3"/>
  <c r="Q103" i="3" s="1"/>
  <c r="P103" i="3"/>
  <c r="R103" i="3" s="1"/>
  <c r="O107" i="3"/>
  <c r="Q107" i="3" s="1"/>
  <c r="P107" i="3"/>
  <c r="R107" i="3" s="1"/>
  <c r="P111" i="3"/>
  <c r="R111" i="3" s="1"/>
  <c r="O111" i="3"/>
  <c r="Q111" i="3" s="1"/>
  <c r="O115" i="3"/>
  <c r="Q115" i="3" s="1"/>
  <c r="P115" i="3"/>
  <c r="R115" i="3" s="1"/>
  <c r="O119" i="3"/>
  <c r="Q119" i="3" s="1"/>
  <c r="P119" i="3"/>
  <c r="R119" i="3" s="1"/>
  <c r="O123" i="3"/>
  <c r="Q123" i="3" s="1"/>
  <c r="P123" i="3"/>
  <c r="R123" i="3" s="1"/>
  <c r="P127" i="3"/>
  <c r="R127" i="3" s="1"/>
  <c r="O127" i="3"/>
  <c r="Q127" i="3" s="1"/>
  <c r="O131" i="3"/>
  <c r="Q131" i="3" s="1"/>
  <c r="P131" i="3"/>
  <c r="R131" i="3" s="1"/>
  <c r="P135" i="3"/>
  <c r="R135" i="3" s="1"/>
  <c r="O135" i="3"/>
  <c r="Q135" i="3" s="1"/>
  <c r="O139" i="3"/>
  <c r="Q139" i="3" s="1"/>
  <c r="P139" i="3"/>
  <c r="R139" i="3" s="1"/>
  <c r="O143" i="3"/>
  <c r="Q143" i="3" s="1"/>
  <c r="P143" i="3"/>
  <c r="R143" i="3" s="1"/>
  <c r="P147" i="3"/>
  <c r="R147" i="3" s="1"/>
  <c r="O147" i="3"/>
  <c r="Q147" i="3" s="1"/>
  <c r="O151" i="3"/>
  <c r="Q151" i="3" s="1"/>
  <c r="P151" i="3"/>
  <c r="R151" i="3" s="1"/>
  <c r="P155" i="3"/>
  <c r="R155" i="3" s="1"/>
  <c r="O155" i="3"/>
  <c r="Q155" i="3" s="1"/>
  <c r="O159" i="3"/>
  <c r="Q159" i="3" s="1"/>
  <c r="P159" i="3"/>
  <c r="R159" i="3" s="1"/>
  <c r="O163" i="3"/>
  <c r="Q163" i="3" s="1"/>
  <c r="P163" i="3"/>
  <c r="R163" i="3" s="1"/>
  <c r="O167" i="3"/>
  <c r="Q167" i="3" s="1"/>
  <c r="P167" i="3"/>
  <c r="R167" i="3" s="1"/>
  <c r="O171" i="3"/>
  <c r="Q171" i="3" s="1"/>
  <c r="P171" i="3"/>
  <c r="R171" i="3" s="1"/>
  <c r="P175" i="3"/>
  <c r="R175" i="3" s="1"/>
  <c r="O175" i="3"/>
  <c r="Q175" i="3" s="1"/>
  <c r="O179" i="3"/>
  <c r="Q179" i="3" s="1"/>
  <c r="P179" i="3"/>
  <c r="R179" i="3" s="1"/>
  <c r="O183" i="3"/>
  <c r="Q183" i="3" s="1"/>
  <c r="P183" i="3"/>
  <c r="R183" i="3" s="1"/>
  <c r="O187" i="3"/>
  <c r="Q187" i="3" s="1"/>
  <c r="P187" i="3"/>
  <c r="R187" i="3" s="1"/>
  <c r="P191" i="3"/>
  <c r="R191" i="3" s="1"/>
  <c r="O191" i="3"/>
  <c r="Q191" i="3" s="1"/>
  <c r="O195" i="3"/>
  <c r="Q195" i="3" s="1"/>
  <c r="P195" i="3"/>
  <c r="R195" i="3" s="1"/>
  <c r="O199" i="3"/>
  <c r="Q199" i="3" s="1"/>
  <c r="P199" i="3"/>
  <c r="R199" i="3" s="1"/>
  <c r="O203" i="3"/>
  <c r="Q203" i="3" s="1"/>
  <c r="P203" i="3"/>
  <c r="R203" i="3" s="1"/>
  <c r="P207" i="3"/>
  <c r="R207" i="3" s="1"/>
  <c r="O207" i="3"/>
  <c r="Q207" i="3" s="1"/>
  <c r="O211" i="3"/>
  <c r="Q211" i="3" s="1"/>
  <c r="P211" i="3"/>
  <c r="R211" i="3" s="1"/>
  <c r="O215" i="3"/>
  <c r="Q215" i="3" s="1"/>
  <c r="P215" i="3"/>
  <c r="R215" i="3" s="1"/>
  <c r="O219" i="3"/>
  <c r="Q219" i="3" s="1"/>
  <c r="P219" i="3"/>
  <c r="R219" i="3" s="1"/>
  <c r="O223" i="3"/>
  <c r="Q223" i="3" s="1"/>
  <c r="P223" i="3"/>
  <c r="R223" i="3" s="1"/>
  <c r="O227" i="3"/>
  <c r="Q227" i="3" s="1"/>
  <c r="P227" i="3"/>
  <c r="R227" i="3" s="1"/>
  <c r="O231" i="3"/>
  <c r="Q231" i="3" s="1"/>
  <c r="P231" i="3"/>
  <c r="R231" i="3" s="1"/>
  <c r="O235" i="3"/>
  <c r="Q235" i="3" s="1"/>
  <c r="P235" i="3"/>
  <c r="R235" i="3" s="1"/>
  <c r="O239" i="3"/>
  <c r="Q239" i="3" s="1"/>
  <c r="P239" i="3"/>
  <c r="R239" i="3" s="1"/>
  <c r="O243" i="3"/>
  <c r="Q243" i="3" s="1"/>
  <c r="P243" i="3"/>
  <c r="R243" i="3" s="1"/>
  <c r="O247" i="3"/>
  <c r="Q247" i="3" s="1"/>
  <c r="P247" i="3"/>
  <c r="R247" i="3" s="1"/>
  <c r="O251" i="3"/>
  <c r="Q251" i="3" s="1"/>
  <c r="P251" i="3"/>
  <c r="R251" i="3" s="1"/>
  <c r="O255" i="3"/>
  <c r="Q255" i="3" s="1"/>
  <c r="P255" i="3"/>
  <c r="R255" i="3" s="1"/>
  <c r="O259" i="3"/>
  <c r="Q259" i="3" s="1"/>
  <c r="P259" i="3"/>
  <c r="R259" i="3" s="1"/>
  <c r="O263" i="3"/>
  <c r="Q263" i="3" s="1"/>
  <c r="P263" i="3"/>
  <c r="R263" i="3" s="1"/>
  <c r="O267" i="3"/>
  <c r="Q267" i="3" s="1"/>
  <c r="P267" i="3"/>
  <c r="R267" i="3" s="1"/>
  <c r="O271" i="3"/>
  <c r="Q271" i="3" s="1"/>
  <c r="P271" i="3"/>
  <c r="R271" i="3" s="1"/>
  <c r="O275" i="3"/>
  <c r="Q275" i="3" s="1"/>
  <c r="P275" i="3"/>
  <c r="R275" i="3" s="1"/>
  <c r="O279" i="3"/>
  <c r="Q279" i="3" s="1"/>
  <c r="P279" i="3"/>
  <c r="R279" i="3" s="1"/>
  <c r="O283" i="3"/>
  <c r="Q283" i="3" s="1"/>
  <c r="P283" i="3"/>
  <c r="R283" i="3" s="1"/>
  <c r="O287" i="3"/>
  <c r="Q287" i="3" s="1"/>
  <c r="P287" i="3"/>
  <c r="R287" i="3" s="1"/>
  <c r="O291" i="3"/>
  <c r="Q291" i="3" s="1"/>
  <c r="P291" i="3"/>
  <c r="R291" i="3" s="1"/>
  <c r="O4" i="3"/>
  <c r="Q4" i="3" s="1"/>
  <c r="P4" i="3"/>
  <c r="R4" i="3" s="1"/>
  <c r="P8" i="3"/>
  <c r="R8" i="3" s="1"/>
  <c r="O8" i="3"/>
  <c r="Q8" i="3" s="1"/>
  <c r="O12" i="3"/>
  <c r="Q12" i="3" s="1"/>
  <c r="P12" i="3"/>
  <c r="R12" i="3" s="1"/>
  <c r="P16" i="3"/>
  <c r="R16" i="3" s="1"/>
  <c r="O16" i="3"/>
  <c r="Q16" i="3" s="1"/>
  <c r="O20" i="3"/>
  <c r="Q20" i="3" s="1"/>
  <c r="P20" i="3"/>
  <c r="R20" i="3" s="1"/>
  <c r="P24" i="3"/>
  <c r="R24" i="3" s="1"/>
  <c r="O24" i="3"/>
  <c r="Q24" i="3" s="1"/>
  <c r="O28" i="3"/>
  <c r="Q28" i="3" s="1"/>
  <c r="P28" i="3"/>
  <c r="R28" i="3" s="1"/>
  <c r="P32" i="3"/>
  <c r="R32" i="3" s="1"/>
  <c r="O32" i="3"/>
  <c r="Q32" i="3" s="1"/>
  <c r="O36" i="3"/>
  <c r="Q36" i="3" s="1"/>
  <c r="P36" i="3"/>
  <c r="R36" i="3" s="1"/>
  <c r="P40" i="3"/>
  <c r="R40" i="3" s="1"/>
  <c r="O40" i="3"/>
  <c r="Q40" i="3" s="1"/>
  <c r="O44" i="3"/>
  <c r="Q44" i="3" s="1"/>
  <c r="P44" i="3"/>
  <c r="R44" i="3" s="1"/>
  <c r="O48" i="3"/>
  <c r="Q48" i="3" s="1"/>
  <c r="P48" i="3"/>
  <c r="R48" i="3" s="1"/>
  <c r="O52" i="3"/>
  <c r="Q52" i="3" s="1"/>
  <c r="P52" i="3"/>
  <c r="R52" i="3" s="1"/>
  <c r="P56" i="3"/>
  <c r="R56" i="3" s="1"/>
  <c r="O56" i="3"/>
  <c r="Q56" i="3" s="1"/>
  <c r="O60" i="3"/>
  <c r="Q60" i="3" s="1"/>
  <c r="P60" i="3"/>
  <c r="R60" i="3" s="1"/>
  <c r="O64" i="3"/>
  <c r="Q64" i="3" s="1"/>
  <c r="P64" i="3"/>
  <c r="R64" i="3" s="1"/>
  <c r="O68" i="3"/>
  <c r="Q68" i="3" s="1"/>
  <c r="P68" i="3"/>
  <c r="R68" i="3" s="1"/>
  <c r="P72" i="3"/>
  <c r="R72" i="3" s="1"/>
  <c r="O72" i="3"/>
  <c r="Q72" i="3" s="1"/>
  <c r="O76" i="3"/>
  <c r="Q76" i="3" s="1"/>
  <c r="P76" i="3"/>
  <c r="R76" i="3" s="1"/>
  <c r="O80" i="3"/>
  <c r="Q80" i="3" s="1"/>
  <c r="P80" i="3"/>
  <c r="R80" i="3" s="1"/>
  <c r="O84" i="3"/>
  <c r="Q84" i="3" s="1"/>
  <c r="P84" i="3"/>
  <c r="R84" i="3" s="1"/>
  <c r="P88" i="3"/>
  <c r="R88" i="3" s="1"/>
  <c r="O88" i="3"/>
  <c r="Q88" i="3" s="1"/>
  <c r="O92" i="3"/>
  <c r="Q92" i="3" s="1"/>
  <c r="P92" i="3"/>
  <c r="R92" i="3" s="1"/>
  <c r="O96" i="3"/>
  <c r="Q96" i="3" s="1"/>
  <c r="P96" i="3"/>
  <c r="R96" i="3" s="1"/>
  <c r="O100" i="3"/>
  <c r="Q100" i="3" s="1"/>
  <c r="P100" i="3"/>
  <c r="R100" i="3" s="1"/>
  <c r="P104" i="3"/>
  <c r="R104" i="3" s="1"/>
  <c r="O104" i="3"/>
  <c r="Q104" i="3" s="1"/>
  <c r="O108" i="3"/>
  <c r="Q108" i="3" s="1"/>
  <c r="P108" i="3"/>
  <c r="R108" i="3" s="1"/>
  <c r="O112" i="3"/>
  <c r="Q112" i="3" s="1"/>
  <c r="P112" i="3"/>
  <c r="R112" i="3" s="1"/>
  <c r="O116" i="3"/>
  <c r="Q116" i="3" s="1"/>
  <c r="P116" i="3"/>
  <c r="R116" i="3" s="1"/>
  <c r="O120" i="3"/>
  <c r="Q120" i="3" s="1"/>
  <c r="P120" i="3"/>
  <c r="R120" i="3" s="1"/>
  <c r="P124" i="3"/>
  <c r="R124" i="3" s="1"/>
  <c r="O124" i="3"/>
  <c r="Q124" i="3" s="1"/>
  <c r="O128" i="3"/>
  <c r="Q128" i="3" s="1"/>
  <c r="P128" i="3"/>
  <c r="R128" i="3" s="1"/>
  <c r="O132" i="3"/>
  <c r="Q132" i="3" s="1"/>
  <c r="P132" i="3"/>
  <c r="R132" i="3" s="1"/>
  <c r="O136" i="3"/>
  <c r="Q136" i="3" s="1"/>
  <c r="P136" i="3"/>
  <c r="R136" i="3" s="1"/>
  <c r="O140" i="3"/>
  <c r="Q140" i="3" s="1"/>
  <c r="P140" i="3"/>
  <c r="R140" i="3" s="1"/>
  <c r="P144" i="3"/>
  <c r="R144" i="3" s="1"/>
  <c r="O144" i="3"/>
  <c r="Q144" i="3" s="1"/>
  <c r="O148" i="3"/>
  <c r="Q148" i="3" s="1"/>
  <c r="P148" i="3"/>
  <c r="R148" i="3" s="1"/>
  <c r="P152" i="3"/>
  <c r="R152" i="3" s="1"/>
  <c r="O152" i="3"/>
  <c r="Q152" i="3" s="1"/>
  <c r="O156" i="3"/>
  <c r="Q156" i="3" s="1"/>
  <c r="P156" i="3"/>
  <c r="R156" i="3" s="1"/>
  <c r="O160" i="3"/>
  <c r="Q160" i="3" s="1"/>
  <c r="P160" i="3"/>
  <c r="R160" i="3" s="1"/>
  <c r="P164" i="3"/>
  <c r="R164" i="3" s="1"/>
  <c r="O164" i="3"/>
  <c r="Q164" i="3" s="1"/>
  <c r="O168" i="3"/>
  <c r="Q168" i="3" s="1"/>
  <c r="P168" i="3"/>
  <c r="R168" i="3" s="1"/>
  <c r="O172" i="3"/>
  <c r="Q172" i="3" s="1"/>
  <c r="P172" i="3"/>
  <c r="R172" i="3" s="1"/>
  <c r="O176" i="3"/>
  <c r="Q176" i="3" s="1"/>
  <c r="P176" i="3"/>
  <c r="R176" i="3" s="1"/>
  <c r="O180" i="3"/>
  <c r="Q180" i="3" s="1"/>
  <c r="P180" i="3"/>
  <c r="R180" i="3" s="1"/>
  <c r="P184" i="3"/>
  <c r="R184" i="3" s="1"/>
  <c r="O184" i="3"/>
  <c r="Q184" i="3" s="1"/>
  <c r="O188" i="3"/>
  <c r="Q188" i="3" s="1"/>
  <c r="P188" i="3"/>
  <c r="R188" i="3" s="1"/>
  <c r="O192" i="3"/>
  <c r="Q192" i="3" s="1"/>
  <c r="P192" i="3"/>
  <c r="R192" i="3" s="1"/>
  <c r="O196" i="3"/>
  <c r="Q196" i="3" s="1"/>
  <c r="P196" i="3"/>
  <c r="R196" i="3" s="1"/>
  <c r="P200" i="3"/>
  <c r="R200" i="3" s="1"/>
  <c r="O200" i="3"/>
  <c r="Q200" i="3" s="1"/>
  <c r="O204" i="3"/>
  <c r="Q204" i="3" s="1"/>
  <c r="P204" i="3"/>
  <c r="R204" i="3" s="1"/>
  <c r="O208" i="3"/>
  <c r="Q208" i="3" s="1"/>
  <c r="P208" i="3"/>
  <c r="R208" i="3" s="1"/>
  <c r="O212" i="3"/>
  <c r="Q212" i="3" s="1"/>
  <c r="P212" i="3"/>
  <c r="R212" i="3" s="1"/>
  <c r="O216" i="3"/>
  <c r="Q216" i="3" s="1"/>
  <c r="P216" i="3"/>
  <c r="R216" i="3" s="1"/>
  <c r="O220" i="3"/>
  <c r="Q220" i="3" s="1"/>
  <c r="P220" i="3"/>
  <c r="R220" i="3" s="1"/>
  <c r="O224" i="3"/>
  <c r="Q224" i="3" s="1"/>
  <c r="P224" i="3"/>
  <c r="R224" i="3" s="1"/>
  <c r="O228" i="3"/>
  <c r="Q228" i="3" s="1"/>
  <c r="P228" i="3"/>
  <c r="R228" i="3" s="1"/>
  <c r="O232" i="3"/>
  <c r="Q232" i="3" s="1"/>
  <c r="P232" i="3"/>
  <c r="R232" i="3" s="1"/>
  <c r="O236" i="3"/>
  <c r="Q236" i="3" s="1"/>
  <c r="P236" i="3"/>
  <c r="R236" i="3" s="1"/>
  <c r="O240" i="3"/>
  <c r="Q240" i="3" s="1"/>
  <c r="P240" i="3"/>
  <c r="R240" i="3" s="1"/>
  <c r="O244" i="3"/>
  <c r="Q244" i="3" s="1"/>
  <c r="P244" i="3"/>
  <c r="R244" i="3" s="1"/>
  <c r="O248" i="3"/>
  <c r="Q248" i="3" s="1"/>
  <c r="P248" i="3"/>
  <c r="R248" i="3" s="1"/>
  <c r="O252" i="3"/>
  <c r="Q252" i="3" s="1"/>
  <c r="P252" i="3"/>
  <c r="R252" i="3" s="1"/>
  <c r="O256" i="3"/>
  <c r="Q256" i="3" s="1"/>
  <c r="P256" i="3"/>
  <c r="R256" i="3" s="1"/>
  <c r="O260" i="3"/>
  <c r="Q260" i="3" s="1"/>
  <c r="P260" i="3"/>
  <c r="R260" i="3" s="1"/>
  <c r="O264" i="3"/>
  <c r="Q264" i="3" s="1"/>
  <c r="P264" i="3"/>
  <c r="R264" i="3" s="1"/>
  <c r="O268" i="3"/>
  <c r="Q268" i="3" s="1"/>
  <c r="P268" i="3"/>
  <c r="R268" i="3" s="1"/>
  <c r="O272" i="3"/>
  <c r="Q272" i="3" s="1"/>
  <c r="P272" i="3"/>
  <c r="R272" i="3" s="1"/>
  <c r="O276" i="3"/>
  <c r="Q276" i="3" s="1"/>
  <c r="P276" i="3"/>
  <c r="R276" i="3" s="1"/>
  <c r="O280" i="3"/>
  <c r="Q280" i="3" s="1"/>
  <c r="P280" i="3"/>
  <c r="R280" i="3" s="1"/>
  <c r="O284" i="3"/>
  <c r="Q284" i="3" s="1"/>
  <c r="P284" i="3"/>
  <c r="R284" i="3" s="1"/>
  <c r="O288" i="3"/>
  <c r="Q288" i="3" s="1"/>
  <c r="P288" i="3"/>
  <c r="R288" i="3" s="1"/>
  <c r="P5" i="3"/>
  <c r="R5" i="3" s="1"/>
  <c r="O5" i="3"/>
  <c r="Q5" i="3" s="1"/>
  <c r="O9" i="3"/>
  <c r="Q9" i="3" s="1"/>
  <c r="P9" i="3"/>
  <c r="R9" i="3" s="1"/>
  <c r="P13" i="3"/>
  <c r="R13" i="3" s="1"/>
  <c r="O13" i="3"/>
  <c r="Q13" i="3" s="1"/>
  <c r="O17" i="3"/>
  <c r="Q17" i="3" s="1"/>
  <c r="P17" i="3"/>
  <c r="R17" i="3" s="1"/>
  <c r="P21" i="3"/>
  <c r="R21" i="3" s="1"/>
  <c r="O21" i="3"/>
  <c r="Q21" i="3" s="1"/>
  <c r="O25" i="3"/>
  <c r="Q25" i="3" s="1"/>
  <c r="P25" i="3"/>
  <c r="R25" i="3" s="1"/>
  <c r="P29" i="3"/>
  <c r="R29" i="3" s="1"/>
  <c r="O29" i="3"/>
  <c r="Q29" i="3" s="1"/>
  <c r="O33" i="3"/>
  <c r="Q33" i="3" s="1"/>
  <c r="P33" i="3"/>
  <c r="R33" i="3" s="1"/>
  <c r="P37" i="3"/>
  <c r="R37" i="3" s="1"/>
  <c r="O37" i="3"/>
  <c r="Q37" i="3" s="1"/>
  <c r="O41" i="3"/>
  <c r="Q41" i="3" s="1"/>
  <c r="P41" i="3"/>
  <c r="R41" i="3" s="1"/>
  <c r="O45" i="3"/>
  <c r="Q45" i="3" s="1"/>
  <c r="P45" i="3"/>
  <c r="R45" i="3" s="1"/>
  <c r="P49" i="3"/>
  <c r="R49" i="3" s="1"/>
  <c r="O49" i="3"/>
  <c r="Q49" i="3" s="1"/>
  <c r="O53" i="3"/>
  <c r="Q53" i="3" s="1"/>
  <c r="P53" i="3"/>
  <c r="R53" i="3" s="1"/>
  <c r="O57" i="3"/>
  <c r="Q57" i="3" s="1"/>
  <c r="P57" i="3"/>
  <c r="R57" i="3" s="1"/>
  <c r="O61" i="3"/>
  <c r="Q61" i="3" s="1"/>
  <c r="P61" i="3"/>
  <c r="R61" i="3" s="1"/>
  <c r="P65" i="3"/>
  <c r="R65" i="3" s="1"/>
  <c r="O65" i="3"/>
  <c r="Q65" i="3" s="1"/>
  <c r="O69" i="3"/>
  <c r="Q69" i="3" s="1"/>
  <c r="P69" i="3"/>
  <c r="R69" i="3" s="1"/>
  <c r="O73" i="3"/>
  <c r="Q73" i="3" s="1"/>
  <c r="P73" i="3"/>
  <c r="R73" i="3" s="1"/>
  <c r="O77" i="3"/>
  <c r="Q77" i="3" s="1"/>
  <c r="P77" i="3"/>
  <c r="R77" i="3" s="1"/>
  <c r="P81" i="3"/>
  <c r="R81" i="3" s="1"/>
  <c r="O81" i="3"/>
  <c r="Q81" i="3" s="1"/>
  <c r="O85" i="3"/>
  <c r="Q85" i="3" s="1"/>
  <c r="P85" i="3"/>
  <c r="R85" i="3" s="1"/>
  <c r="O89" i="3"/>
  <c r="Q89" i="3" s="1"/>
  <c r="P89" i="3"/>
  <c r="R89" i="3" s="1"/>
  <c r="O93" i="3"/>
  <c r="Q93" i="3" s="1"/>
  <c r="P93" i="3"/>
  <c r="R93" i="3" s="1"/>
  <c r="P97" i="3"/>
  <c r="R97" i="3" s="1"/>
  <c r="O97" i="3"/>
  <c r="Q97" i="3" s="1"/>
  <c r="O101" i="3"/>
  <c r="Q101" i="3" s="1"/>
  <c r="P101" i="3"/>
  <c r="R101" i="3" s="1"/>
  <c r="O105" i="3"/>
  <c r="Q105" i="3" s="1"/>
  <c r="P105" i="3"/>
  <c r="R105" i="3" s="1"/>
  <c r="O109" i="3"/>
  <c r="Q109" i="3" s="1"/>
  <c r="P109" i="3"/>
  <c r="R109" i="3" s="1"/>
  <c r="P113" i="3"/>
  <c r="R113" i="3" s="1"/>
  <c r="O113" i="3"/>
  <c r="Q113" i="3" s="1"/>
  <c r="O117" i="3"/>
  <c r="Q117" i="3" s="1"/>
  <c r="P117" i="3"/>
  <c r="R117" i="3" s="1"/>
  <c r="P121" i="3"/>
  <c r="R121" i="3" s="1"/>
  <c r="O121" i="3"/>
  <c r="Q121" i="3" s="1"/>
  <c r="O125" i="3"/>
  <c r="Q125" i="3" s="1"/>
  <c r="P125" i="3"/>
  <c r="R125" i="3" s="1"/>
  <c r="O129" i="3"/>
  <c r="Q129" i="3" s="1"/>
  <c r="P129" i="3"/>
  <c r="R129" i="3" s="1"/>
  <c r="O133" i="3"/>
  <c r="Q133" i="3" s="1"/>
  <c r="P133" i="3"/>
  <c r="R133" i="3" s="1"/>
  <c r="O137" i="3"/>
  <c r="Q137" i="3" s="1"/>
  <c r="P137" i="3"/>
  <c r="R137" i="3" s="1"/>
  <c r="P141" i="3"/>
  <c r="R141" i="3" s="1"/>
  <c r="O141" i="3"/>
  <c r="Q141" i="3" s="1"/>
  <c r="O145" i="3"/>
  <c r="Q145" i="3" s="1"/>
  <c r="P145" i="3"/>
  <c r="R145" i="3" s="1"/>
  <c r="P149" i="3"/>
  <c r="R149" i="3" s="1"/>
  <c r="O149" i="3"/>
  <c r="Q149" i="3" s="1"/>
  <c r="O153" i="3"/>
  <c r="Q153" i="3" s="1"/>
  <c r="P153" i="3"/>
  <c r="R153" i="3" s="1"/>
  <c r="O157" i="3"/>
  <c r="Q157" i="3" s="1"/>
  <c r="P157" i="3"/>
  <c r="R157" i="3" s="1"/>
  <c r="P161" i="3"/>
  <c r="R161" i="3" s="1"/>
  <c r="O161" i="3"/>
  <c r="Q161" i="3" s="1"/>
  <c r="O165" i="3"/>
  <c r="Q165" i="3" s="1"/>
  <c r="P165" i="3"/>
  <c r="R165" i="3" s="1"/>
  <c r="O169" i="3"/>
  <c r="Q169" i="3" s="1"/>
  <c r="P169" i="3"/>
  <c r="R169" i="3" s="1"/>
  <c r="O173" i="3"/>
  <c r="Q173" i="3" s="1"/>
  <c r="P173" i="3"/>
  <c r="R173" i="3" s="1"/>
  <c r="P177" i="3"/>
  <c r="R177" i="3" s="1"/>
  <c r="O177" i="3"/>
  <c r="Q177" i="3" s="1"/>
  <c r="O181" i="3"/>
  <c r="Q181" i="3" s="1"/>
  <c r="P181" i="3"/>
  <c r="R181" i="3" s="1"/>
  <c r="O185" i="3"/>
  <c r="Q185" i="3" s="1"/>
  <c r="P185" i="3"/>
  <c r="R185" i="3" s="1"/>
  <c r="O189" i="3"/>
  <c r="Q189" i="3" s="1"/>
  <c r="P189" i="3"/>
  <c r="R189" i="3" s="1"/>
  <c r="P193" i="3"/>
  <c r="R193" i="3" s="1"/>
  <c r="O193" i="3"/>
  <c r="Q193" i="3" s="1"/>
  <c r="O197" i="3"/>
  <c r="Q197" i="3" s="1"/>
  <c r="P197" i="3"/>
  <c r="R197" i="3" s="1"/>
  <c r="O201" i="3"/>
  <c r="Q201" i="3" s="1"/>
  <c r="P201" i="3"/>
  <c r="R201" i="3" s="1"/>
  <c r="O205" i="3"/>
  <c r="Q205" i="3" s="1"/>
  <c r="P205" i="3"/>
  <c r="R205" i="3" s="1"/>
  <c r="P209" i="3"/>
  <c r="R209" i="3" s="1"/>
  <c r="O209" i="3"/>
  <c r="Q209" i="3" s="1"/>
  <c r="O213" i="3"/>
  <c r="Q213" i="3" s="1"/>
  <c r="P213" i="3"/>
  <c r="R213" i="3" s="1"/>
  <c r="P217" i="3"/>
  <c r="R217" i="3" s="1"/>
  <c r="O217" i="3"/>
  <c r="Q217" i="3" s="1"/>
  <c r="O221" i="3"/>
  <c r="Q221" i="3" s="1"/>
  <c r="P221" i="3"/>
  <c r="R221" i="3" s="1"/>
  <c r="P225" i="3"/>
  <c r="R225" i="3" s="1"/>
  <c r="O225" i="3"/>
  <c r="Q225" i="3" s="1"/>
  <c r="O229" i="3"/>
  <c r="Q229" i="3" s="1"/>
  <c r="P229" i="3"/>
  <c r="R229" i="3" s="1"/>
  <c r="P233" i="3"/>
  <c r="R233" i="3" s="1"/>
  <c r="O233" i="3"/>
  <c r="Q233" i="3" s="1"/>
  <c r="O237" i="3"/>
  <c r="Q237" i="3" s="1"/>
  <c r="P237" i="3"/>
  <c r="R237" i="3" s="1"/>
  <c r="P241" i="3"/>
  <c r="R241" i="3" s="1"/>
  <c r="O241" i="3"/>
  <c r="Q241" i="3" s="1"/>
  <c r="O245" i="3"/>
  <c r="Q245" i="3" s="1"/>
  <c r="P245" i="3"/>
  <c r="R245" i="3" s="1"/>
  <c r="P249" i="3"/>
  <c r="R249" i="3" s="1"/>
  <c r="O249" i="3"/>
  <c r="Q249" i="3" s="1"/>
  <c r="O253" i="3"/>
  <c r="Q253" i="3" s="1"/>
  <c r="P253" i="3"/>
  <c r="R253" i="3" s="1"/>
  <c r="P257" i="3"/>
  <c r="R257" i="3" s="1"/>
  <c r="O257" i="3"/>
  <c r="Q257" i="3" s="1"/>
  <c r="O261" i="3"/>
  <c r="Q261" i="3" s="1"/>
  <c r="P261" i="3"/>
  <c r="R261" i="3" s="1"/>
  <c r="P265" i="3"/>
  <c r="R265" i="3" s="1"/>
  <c r="O265" i="3"/>
  <c r="Q265" i="3" s="1"/>
  <c r="O269" i="3"/>
  <c r="Q269" i="3" s="1"/>
  <c r="P269" i="3"/>
  <c r="R269" i="3" s="1"/>
  <c r="P273" i="3"/>
  <c r="R273" i="3" s="1"/>
  <c r="O273" i="3"/>
  <c r="Q273" i="3" s="1"/>
  <c r="O277" i="3"/>
  <c r="Q277" i="3" s="1"/>
  <c r="P277" i="3"/>
  <c r="R277" i="3" s="1"/>
  <c r="P281" i="3"/>
  <c r="R281" i="3" s="1"/>
  <c r="O281" i="3"/>
  <c r="Q281" i="3" s="1"/>
  <c r="O285" i="3"/>
  <c r="Q285" i="3" s="1"/>
  <c r="P285" i="3"/>
  <c r="R285" i="3" s="1"/>
  <c r="P289" i="3"/>
  <c r="R289" i="3" s="1"/>
  <c r="O289" i="3"/>
  <c r="Q289" i="3" s="1"/>
  <c r="O8" i="2"/>
  <c r="Q8" i="2" s="1"/>
  <c r="P8" i="2"/>
  <c r="R8" i="2" s="1"/>
  <c r="O16" i="2"/>
  <c r="Q16" i="2" s="1"/>
  <c r="P16" i="2"/>
  <c r="R16" i="2" s="1"/>
  <c r="O24" i="2"/>
  <c r="Q24" i="2" s="1"/>
  <c r="P24" i="2"/>
  <c r="R24" i="2" s="1"/>
  <c r="O32" i="2"/>
  <c r="Q32" i="2" s="1"/>
  <c r="P32" i="2"/>
  <c r="R32" i="2" s="1"/>
  <c r="O40" i="2"/>
  <c r="Q40" i="2" s="1"/>
  <c r="P40" i="2"/>
  <c r="R40" i="2" s="1"/>
  <c r="O48" i="2"/>
  <c r="Q48" i="2" s="1"/>
  <c r="P48" i="2"/>
  <c r="R48" i="2" s="1"/>
  <c r="O56" i="2"/>
  <c r="Q56" i="2" s="1"/>
  <c r="P56" i="2"/>
  <c r="R56" i="2" s="1"/>
  <c r="O64" i="2"/>
  <c r="Q64" i="2" s="1"/>
  <c r="P64" i="2"/>
  <c r="R64" i="2" s="1"/>
  <c r="O72" i="2"/>
  <c r="Q72" i="2" s="1"/>
  <c r="P72" i="2"/>
  <c r="R72" i="2" s="1"/>
  <c r="O80" i="2"/>
  <c r="Q80" i="2" s="1"/>
  <c r="P80" i="2"/>
  <c r="R80" i="2" s="1"/>
  <c r="O88" i="2"/>
  <c r="Q88" i="2" s="1"/>
  <c r="P88" i="2"/>
  <c r="R88" i="2" s="1"/>
  <c r="O96" i="2"/>
  <c r="Q96" i="2" s="1"/>
  <c r="P96" i="2"/>
  <c r="R96" i="2" s="1"/>
  <c r="O104" i="2"/>
  <c r="Q104" i="2" s="1"/>
  <c r="P104" i="2"/>
  <c r="R104" i="2" s="1"/>
  <c r="O112" i="2"/>
  <c r="Q112" i="2" s="1"/>
  <c r="P112" i="2"/>
  <c r="R112" i="2" s="1"/>
  <c r="O120" i="2"/>
  <c r="Q120" i="2" s="1"/>
  <c r="P120" i="2"/>
  <c r="R120" i="2" s="1"/>
  <c r="O128" i="2"/>
  <c r="Q128" i="2" s="1"/>
  <c r="P128" i="2"/>
  <c r="R128" i="2" s="1"/>
  <c r="O136" i="2"/>
  <c r="Q136" i="2" s="1"/>
  <c r="P136" i="2"/>
  <c r="R136" i="2" s="1"/>
  <c r="O144" i="2"/>
  <c r="Q144" i="2" s="1"/>
  <c r="P144" i="2"/>
  <c r="R144" i="2" s="1"/>
  <c r="O152" i="2"/>
  <c r="Q152" i="2" s="1"/>
  <c r="P152" i="2"/>
  <c r="R152" i="2" s="1"/>
  <c r="O160" i="2"/>
  <c r="Q160" i="2" s="1"/>
  <c r="P160" i="2"/>
  <c r="R160" i="2" s="1"/>
  <c r="O168" i="2"/>
  <c r="Q168" i="2" s="1"/>
  <c r="P168" i="2"/>
  <c r="R168" i="2" s="1"/>
  <c r="O176" i="2"/>
  <c r="Q176" i="2" s="1"/>
  <c r="P176" i="2"/>
  <c r="R176" i="2" s="1"/>
  <c r="O184" i="2"/>
  <c r="Q184" i="2" s="1"/>
  <c r="P184" i="2"/>
  <c r="R184" i="2" s="1"/>
  <c r="O192" i="2"/>
  <c r="Q192" i="2" s="1"/>
  <c r="P192" i="2"/>
  <c r="R192" i="2" s="1"/>
  <c r="O200" i="2"/>
  <c r="Q200" i="2" s="1"/>
  <c r="P200" i="2"/>
  <c r="R200" i="2" s="1"/>
  <c r="O208" i="2"/>
  <c r="Q208" i="2" s="1"/>
  <c r="P208" i="2"/>
  <c r="R208" i="2" s="1"/>
  <c r="O216" i="2"/>
  <c r="Q216" i="2" s="1"/>
  <c r="P216" i="2"/>
  <c r="R216" i="2" s="1"/>
  <c r="O224" i="2"/>
  <c r="Q224" i="2" s="1"/>
  <c r="P224" i="2"/>
  <c r="R224" i="2" s="1"/>
  <c r="O232" i="2"/>
  <c r="Q232" i="2" s="1"/>
  <c r="P232" i="2"/>
  <c r="R232" i="2" s="1"/>
  <c r="O240" i="2"/>
  <c r="Q240" i="2" s="1"/>
  <c r="P240" i="2"/>
  <c r="R240" i="2" s="1"/>
  <c r="P248" i="2"/>
  <c r="R248" i="2" s="1"/>
  <c r="O248" i="2"/>
  <c r="Q248" i="2" s="1"/>
  <c r="O256" i="2"/>
  <c r="Q256" i="2" s="1"/>
  <c r="P256" i="2"/>
  <c r="R256" i="2" s="1"/>
  <c r="O264" i="2"/>
  <c r="Q264" i="2" s="1"/>
  <c r="P264" i="2"/>
  <c r="R264" i="2" s="1"/>
  <c r="O272" i="2"/>
  <c r="Q272" i="2" s="1"/>
  <c r="P272" i="2"/>
  <c r="R272" i="2" s="1"/>
  <c r="O280" i="2"/>
  <c r="Q280" i="2" s="1"/>
  <c r="P280" i="2"/>
  <c r="R280" i="2" s="1"/>
  <c r="O288" i="2"/>
  <c r="Q288" i="2" s="1"/>
  <c r="P288" i="2"/>
  <c r="R288" i="2" s="1"/>
  <c r="P297" i="2"/>
  <c r="R297" i="2" s="1"/>
  <c r="O297" i="2"/>
  <c r="Q297" i="2" s="1"/>
  <c r="P305" i="2"/>
  <c r="R305" i="2" s="1"/>
  <c r="O305" i="2"/>
  <c r="Q305" i="2" s="1"/>
  <c r="P313" i="2"/>
  <c r="R313" i="2" s="1"/>
  <c r="O313" i="2"/>
  <c r="Q313" i="2" s="1"/>
  <c r="P321" i="2"/>
  <c r="R321" i="2" s="1"/>
  <c r="O321" i="2"/>
  <c r="Q321" i="2" s="1"/>
  <c r="P329" i="2"/>
  <c r="R329" i="2" s="1"/>
  <c r="O329" i="2"/>
  <c r="Q329" i="2" s="1"/>
  <c r="P337" i="2"/>
  <c r="R337" i="2" s="1"/>
  <c r="O337" i="2"/>
  <c r="Q337" i="2" s="1"/>
  <c r="P345" i="2"/>
  <c r="R345" i="2" s="1"/>
  <c r="O345" i="2"/>
  <c r="Q345" i="2" s="1"/>
  <c r="P353" i="2"/>
  <c r="R353" i="2" s="1"/>
  <c r="O353" i="2"/>
  <c r="Q353" i="2" s="1"/>
  <c r="P361" i="2"/>
  <c r="R361" i="2" s="1"/>
  <c r="O361" i="2"/>
  <c r="Q361" i="2" s="1"/>
  <c r="O369" i="2"/>
  <c r="Q369" i="2" s="1"/>
  <c r="P369" i="2"/>
  <c r="R369" i="2" s="1"/>
  <c r="O377" i="2"/>
  <c r="Q377" i="2" s="1"/>
  <c r="P377" i="2"/>
  <c r="R377" i="2" s="1"/>
  <c r="O385" i="2"/>
  <c r="Q385" i="2" s="1"/>
  <c r="P385" i="2"/>
  <c r="R385" i="2" s="1"/>
  <c r="O393" i="2"/>
  <c r="Q393" i="2" s="1"/>
  <c r="P393" i="2"/>
  <c r="R393" i="2" s="1"/>
  <c r="O401" i="2"/>
  <c r="Q401" i="2" s="1"/>
  <c r="P401" i="2"/>
  <c r="R401" i="2" s="1"/>
  <c r="O409" i="2"/>
  <c r="Q409" i="2" s="1"/>
  <c r="P409" i="2"/>
  <c r="R409" i="2" s="1"/>
  <c r="O417" i="2"/>
  <c r="Q417" i="2" s="1"/>
  <c r="P417" i="2"/>
  <c r="R417" i="2" s="1"/>
  <c r="O425" i="2"/>
  <c r="Q425" i="2" s="1"/>
  <c r="P425" i="2"/>
  <c r="R425" i="2" s="1"/>
  <c r="O433" i="2"/>
  <c r="Q433" i="2" s="1"/>
  <c r="P433" i="2"/>
  <c r="R433" i="2" s="1"/>
  <c r="O441" i="2"/>
  <c r="Q441" i="2" s="1"/>
  <c r="P441" i="2"/>
  <c r="R441" i="2" s="1"/>
  <c r="O449" i="2"/>
  <c r="Q449" i="2" s="1"/>
  <c r="P449" i="2"/>
  <c r="R449" i="2" s="1"/>
  <c r="O457" i="2"/>
  <c r="Q457" i="2" s="1"/>
  <c r="P457" i="2"/>
  <c r="R457" i="2" s="1"/>
  <c r="O465" i="2"/>
  <c r="Q465" i="2" s="1"/>
  <c r="P465" i="2"/>
  <c r="R465" i="2" s="1"/>
  <c r="O473" i="2"/>
  <c r="Q473" i="2" s="1"/>
  <c r="P473" i="2"/>
  <c r="R473" i="2" s="1"/>
  <c r="O481" i="2"/>
  <c r="Q481" i="2" s="1"/>
  <c r="P481" i="2"/>
  <c r="R481" i="2" s="1"/>
  <c r="O489" i="2"/>
  <c r="Q489" i="2" s="1"/>
  <c r="P489" i="2"/>
  <c r="R489" i="2" s="1"/>
  <c r="O497" i="2"/>
  <c r="Q497" i="2" s="1"/>
  <c r="P497" i="2"/>
  <c r="R497" i="2" s="1"/>
  <c r="O505" i="2"/>
  <c r="Q505" i="2" s="1"/>
  <c r="P505" i="2"/>
  <c r="R505" i="2" s="1"/>
  <c r="O513" i="2"/>
  <c r="Q513" i="2" s="1"/>
  <c r="P513" i="2"/>
  <c r="R513" i="2" s="1"/>
  <c r="O521" i="2"/>
  <c r="Q521" i="2" s="1"/>
  <c r="P521" i="2"/>
  <c r="R521" i="2" s="1"/>
  <c r="O529" i="2"/>
  <c r="Q529" i="2" s="1"/>
  <c r="P529" i="2"/>
  <c r="R529" i="2" s="1"/>
  <c r="O537" i="2"/>
  <c r="Q537" i="2" s="1"/>
  <c r="P537" i="2"/>
  <c r="R537" i="2" s="1"/>
  <c r="O545" i="2"/>
  <c r="Q545" i="2" s="1"/>
  <c r="P545" i="2"/>
  <c r="R545" i="2" s="1"/>
  <c r="O553" i="2"/>
  <c r="Q553" i="2" s="1"/>
  <c r="P553" i="2"/>
  <c r="R553" i="2" s="1"/>
  <c r="O561" i="2"/>
  <c r="Q561" i="2" s="1"/>
  <c r="P561" i="2"/>
  <c r="R561" i="2" s="1"/>
  <c r="O569" i="2"/>
  <c r="Q569" i="2" s="1"/>
  <c r="P569" i="2"/>
  <c r="R569" i="2" s="1"/>
  <c r="O577" i="2"/>
  <c r="Q577" i="2" s="1"/>
  <c r="P577" i="2"/>
  <c r="R577" i="2" s="1"/>
  <c r="O585" i="2"/>
  <c r="Q585" i="2" s="1"/>
  <c r="P585" i="2"/>
  <c r="R585" i="2" s="1"/>
  <c r="O593" i="2"/>
  <c r="Q593" i="2" s="1"/>
  <c r="P593" i="2"/>
  <c r="R593" i="2" s="1"/>
  <c r="O601" i="2"/>
  <c r="Q601" i="2" s="1"/>
  <c r="P601" i="2"/>
  <c r="R601" i="2" s="1"/>
  <c r="O609" i="2"/>
  <c r="Q609" i="2" s="1"/>
  <c r="P609" i="2"/>
  <c r="R609" i="2" s="1"/>
  <c r="O617" i="2"/>
  <c r="Q617" i="2" s="1"/>
  <c r="P617" i="2"/>
  <c r="R617" i="2" s="1"/>
  <c r="O625" i="2"/>
  <c r="Q625" i="2" s="1"/>
  <c r="P625" i="2"/>
  <c r="R625" i="2" s="1"/>
  <c r="O633" i="2"/>
  <c r="Q633" i="2" s="1"/>
  <c r="P633" i="2"/>
  <c r="R633" i="2" s="1"/>
  <c r="O641" i="2"/>
  <c r="Q641" i="2" s="1"/>
  <c r="P641" i="2"/>
  <c r="R641" i="2" s="1"/>
  <c r="O649" i="2"/>
  <c r="Q649" i="2" s="1"/>
  <c r="P649" i="2"/>
  <c r="R649" i="2" s="1"/>
  <c r="O657" i="2"/>
  <c r="Q657" i="2" s="1"/>
  <c r="P657" i="2"/>
  <c r="R657" i="2" s="1"/>
  <c r="O665" i="2"/>
  <c r="Q665" i="2" s="1"/>
  <c r="P665" i="2"/>
  <c r="R665" i="2" s="1"/>
  <c r="O673" i="2"/>
  <c r="Q673" i="2" s="1"/>
  <c r="P673" i="2"/>
  <c r="R673" i="2" s="1"/>
  <c r="O9" i="2"/>
  <c r="Q9" i="2" s="1"/>
  <c r="P9" i="2"/>
  <c r="R9" i="2" s="1"/>
  <c r="O17" i="2"/>
  <c r="Q17" i="2" s="1"/>
  <c r="P17" i="2"/>
  <c r="R17" i="2" s="1"/>
  <c r="O25" i="2"/>
  <c r="Q25" i="2" s="1"/>
  <c r="P25" i="2"/>
  <c r="R25" i="2" s="1"/>
  <c r="O33" i="2"/>
  <c r="Q33" i="2" s="1"/>
  <c r="P33" i="2"/>
  <c r="R33" i="2" s="1"/>
  <c r="O41" i="2"/>
  <c r="Q41" i="2" s="1"/>
  <c r="P41" i="2"/>
  <c r="R41" i="2" s="1"/>
  <c r="O49" i="2"/>
  <c r="Q49" i="2" s="1"/>
  <c r="P49" i="2"/>
  <c r="R49" i="2" s="1"/>
  <c r="O57" i="2"/>
  <c r="Q57" i="2" s="1"/>
  <c r="P57" i="2"/>
  <c r="R57" i="2" s="1"/>
  <c r="O65" i="2"/>
  <c r="Q65" i="2" s="1"/>
  <c r="P65" i="2"/>
  <c r="R65" i="2" s="1"/>
  <c r="O73" i="2"/>
  <c r="Q73" i="2" s="1"/>
  <c r="P73" i="2"/>
  <c r="R73" i="2" s="1"/>
  <c r="O81" i="2"/>
  <c r="Q81" i="2" s="1"/>
  <c r="P81" i="2"/>
  <c r="R81" i="2" s="1"/>
  <c r="O89" i="2"/>
  <c r="Q89" i="2" s="1"/>
  <c r="P89" i="2"/>
  <c r="R89" i="2" s="1"/>
  <c r="O97" i="2"/>
  <c r="Q97" i="2" s="1"/>
  <c r="P97" i="2"/>
  <c r="R97" i="2" s="1"/>
  <c r="O105" i="2"/>
  <c r="Q105" i="2" s="1"/>
  <c r="P105" i="2"/>
  <c r="R105" i="2" s="1"/>
  <c r="O113" i="2"/>
  <c r="Q113" i="2" s="1"/>
  <c r="P113" i="2"/>
  <c r="R113" i="2" s="1"/>
  <c r="O121" i="2"/>
  <c r="Q121" i="2" s="1"/>
  <c r="P121" i="2"/>
  <c r="R121" i="2" s="1"/>
  <c r="O129" i="2"/>
  <c r="Q129" i="2" s="1"/>
  <c r="P129" i="2"/>
  <c r="R129" i="2" s="1"/>
  <c r="O137" i="2"/>
  <c r="Q137" i="2" s="1"/>
  <c r="P137" i="2"/>
  <c r="R137" i="2" s="1"/>
  <c r="O145" i="2"/>
  <c r="Q145" i="2" s="1"/>
  <c r="P145" i="2"/>
  <c r="R145" i="2" s="1"/>
  <c r="O153" i="2"/>
  <c r="Q153" i="2" s="1"/>
  <c r="P153" i="2"/>
  <c r="R153" i="2" s="1"/>
  <c r="O161" i="2"/>
  <c r="Q161" i="2" s="1"/>
  <c r="P161" i="2"/>
  <c r="R161" i="2" s="1"/>
  <c r="O169" i="2"/>
  <c r="Q169" i="2" s="1"/>
  <c r="P169" i="2"/>
  <c r="R169" i="2" s="1"/>
  <c r="O177" i="2"/>
  <c r="Q177" i="2" s="1"/>
  <c r="P177" i="2"/>
  <c r="R177" i="2" s="1"/>
  <c r="O185" i="2"/>
  <c r="Q185" i="2" s="1"/>
  <c r="P185" i="2"/>
  <c r="R185" i="2" s="1"/>
  <c r="O193" i="2"/>
  <c r="Q193" i="2" s="1"/>
  <c r="P193" i="2"/>
  <c r="R193" i="2" s="1"/>
  <c r="O201" i="2"/>
  <c r="Q201" i="2" s="1"/>
  <c r="P201" i="2"/>
  <c r="R201" i="2" s="1"/>
  <c r="O209" i="2"/>
  <c r="Q209" i="2" s="1"/>
  <c r="P209" i="2"/>
  <c r="R209" i="2" s="1"/>
  <c r="O217" i="2"/>
  <c r="Q217" i="2" s="1"/>
  <c r="P217" i="2"/>
  <c r="R217" i="2" s="1"/>
  <c r="O225" i="2"/>
  <c r="Q225" i="2" s="1"/>
  <c r="P225" i="2"/>
  <c r="R225" i="2" s="1"/>
  <c r="O233" i="2"/>
  <c r="Q233" i="2" s="1"/>
  <c r="P233" i="2"/>
  <c r="R233" i="2" s="1"/>
  <c r="O241" i="2"/>
  <c r="Q241" i="2" s="1"/>
  <c r="P241" i="2"/>
  <c r="R241" i="2" s="1"/>
  <c r="O249" i="2"/>
  <c r="Q249" i="2" s="1"/>
  <c r="P249" i="2"/>
  <c r="R249" i="2" s="1"/>
  <c r="O257" i="2"/>
  <c r="Q257" i="2" s="1"/>
  <c r="P257" i="2"/>
  <c r="R257" i="2" s="1"/>
  <c r="O265" i="2"/>
  <c r="Q265" i="2" s="1"/>
  <c r="P265" i="2"/>
  <c r="R265" i="2" s="1"/>
  <c r="O273" i="2"/>
  <c r="Q273" i="2" s="1"/>
  <c r="P273" i="2"/>
  <c r="R273" i="2" s="1"/>
  <c r="O281" i="2"/>
  <c r="Q281" i="2" s="1"/>
  <c r="P281" i="2"/>
  <c r="R281" i="2" s="1"/>
  <c r="O289" i="2"/>
  <c r="Q289" i="2" s="1"/>
  <c r="P289" i="2"/>
  <c r="R289" i="2" s="1"/>
  <c r="O298" i="2"/>
  <c r="Q298" i="2" s="1"/>
  <c r="P298" i="2"/>
  <c r="R298" i="2" s="1"/>
  <c r="O306" i="2"/>
  <c r="Q306" i="2" s="1"/>
  <c r="P306" i="2"/>
  <c r="R306" i="2" s="1"/>
  <c r="O314" i="2"/>
  <c r="Q314" i="2" s="1"/>
  <c r="P314" i="2"/>
  <c r="R314" i="2" s="1"/>
  <c r="O322" i="2"/>
  <c r="Q322" i="2" s="1"/>
  <c r="P322" i="2"/>
  <c r="R322" i="2" s="1"/>
  <c r="O330" i="2"/>
  <c r="Q330" i="2" s="1"/>
  <c r="P330" i="2"/>
  <c r="R330" i="2" s="1"/>
  <c r="O338" i="2"/>
  <c r="Q338" i="2" s="1"/>
  <c r="P338" i="2"/>
  <c r="R338" i="2" s="1"/>
  <c r="O346" i="2"/>
  <c r="Q346" i="2" s="1"/>
  <c r="P346" i="2"/>
  <c r="R346" i="2" s="1"/>
  <c r="O354" i="2"/>
  <c r="Q354" i="2" s="1"/>
  <c r="P354" i="2"/>
  <c r="R354" i="2" s="1"/>
  <c r="O362" i="2"/>
  <c r="Q362" i="2" s="1"/>
  <c r="P362" i="2"/>
  <c r="R362" i="2" s="1"/>
  <c r="O370" i="2"/>
  <c r="Q370" i="2" s="1"/>
  <c r="P370" i="2"/>
  <c r="R370" i="2" s="1"/>
  <c r="O378" i="2"/>
  <c r="Q378" i="2" s="1"/>
  <c r="P378" i="2"/>
  <c r="R378" i="2" s="1"/>
  <c r="O386" i="2"/>
  <c r="Q386" i="2" s="1"/>
  <c r="P386" i="2"/>
  <c r="R386" i="2" s="1"/>
  <c r="O394" i="2"/>
  <c r="Q394" i="2" s="1"/>
  <c r="P394" i="2"/>
  <c r="R394" i="2" s="1"/>
  <c r="O402" i="2"/>
  <c r="Q402" i="2" s="1"/>
  <c r="P402" i="2"/>
  <c r="R402" i="2" s="1"/>
  <c r="O410" i="2"/>
  <c r="Q410" i="2" s="1"/>
  <c r="P410" i="2"/>
  <c r="R410" i="2" s="1"/>
  <c r="O418" i="2"/>
  <c r="Q418" i="2" s="1"/>
  <c r="P418" i="2"/>
  <c r="R418" i="2" s="1"/>
  <c r="O426" i="2"/>
  <c r="Q426" i="2" s="1"/>
  <c r="P426" i="2"/>
  <c r="R426" i="2" s="1"/>
  <c r="O434" i="2"/>
  <c r="Q434" i="2" s="1"/>
  <c r="P434" i="2"/>
  <c r="R434" i="2" s="1"/>
  <c r="O442" i="2"/>
  <c r="Q442" i="2" s="1"/>
  <c r="P442" i="2"/>
  <c r="R442" i="2" s="1"/>
  <c r="O450" i="2"/>
  <c r="Q450" i="2" s="1"/>
  <c r="P450" i="2"/>
  <c r="R450" i="2" s="1"/>
  <c r="O458" i="2"/>
  <c r="Q458" i="2" s="1"/>
  <c r="P458" i="2"/>
  <c r="R458" i="2" s="1"/>
  <c r="O466" i="2"/>
  <c r="Q466" i="2" s="1"/>
  <c r="P466" i="2"/>
  <c r="R466" i="2" s="1"/>
  <c r="O474" i="2"/>
  <c r="Q474" i="2" s="1"/>
  <c r="P474" i="2"/>
  <c r="R474" i="2" s="1"/>
  <c r="O482" i="2"/>
  <c r="Q482" i="2" s="1"/>
  <c r="P482" i="2"/>
  <c r="R482" i="2" s="1"/>
  <c r="O490" i="2"/>
  <c r="Q490" i="2" s="1"/>
  <c r="P490" i="2"/>
  <c r="R490" i="2" s="1"/>
  <c r="O498" i="2"/>
  <c r="Q498" i="2" s="1"/>
  <c r="P498" i="2"/>
  <c r="R498" i="2" s="1"/>
  <c r="P506" i="2"/>
  <c r="R506" i="2" s="1"/>
  <c r="O506" i="2"/>
  <c r="Q506" i="2" s="1"/>
  <c r="P514" i="2"/>
  <c r="R514" i="2" s="1"/>
  <c r="O514" i="2"/>
  <c r="Q514" i="2" s="1"/>
  <c r="P522" i="2"/>
  <c r="R522" i="2" s="1"/>
  <c r="O522" i="2"/>
  <c r="Q522" i="2" s="1"/>
  <c r="P530" i="2"/>
  <c r="R530" i="2" s="1"/>
  <c r="O530" i="2"/>
  <c r="Q530" i="2" s="1"/>
  <c r="P538" i="2"/>
  <c r="R538" i="2" s="1"/>
  <c r="O538" i="2"/>
  <c r="Q538" i="2" s="1"/>
  <c r="P546" i="2"/>
  <c r="R546" i="2" s="1"/>
  <c r="O546" i="2"/>
  <c r="Q546" i="2" s="1"/>
  <c r="P554" i="2"/>
  <c r="R554" i="2" s="1"/>
  <c r="O554" i="2"/>
  <c r="Q554" i="2" s="1"/>
  <c r="P562" i="2"/>
  <c r="R562" i="2" s="1"/>
  <c r="O562" i="2"/>
  <c r="Q562" i="2" s="1"/>
  <c r="P570" i="2"/>
  <c r="R570" i="2" s="1"/>
  <c r="O570" i="2"/>
  <c r="Q570" i="2" s="1"/>
  <c r="P578" i="2"/>
  <c r="R578" i="2" s="1"/>
  <c r="O578" i="2"/>
  <c r="Q578" i="2" s="1"/>
  <c r="P586" i="2"/>
  <c r="R586" i="2" s="1"/>
  <c r="O586" i="2"/>
  <c r="Q586" i="2" s="1"/>
  <c r="P594" i="2"/>
  <c r="R594" i="2" s="1"/>
  <c r="O594" i="2"/>
  <c r="Q594" i="2" s="1"/>
  <c r="P602" i="2"/>
  <c r="R602" i="2" s="1"/>
  <c r="O602" i="2"/>
  <c r="Q602" i="2" s="1"/>
  <c r="P610" i="2"/>
  <c r="R610" i="2" s="1"/>
  <c r="O610" i="2"/>
  <c r="Q610" i="2" s="1"/>
  <c r="P618" i="2"/>
  <c r="R618" i="2" s="1"/>
  <c r="O618" i="2"/>
  <c r="Q618" i="2" s="1"/>
  <c r="P626" i="2"/>
  <c r="R626" i="2" s="1"/>
  <c r="O626" i="2"/>
  <c r="Q626" i="2" s="1"/>
  <c r="P634" i="2"/>
  <c r="R634" i="2" s="1"/>
  <c r="O634" i="2"/>
  <c r="Q634" i="2" s="1"/>
  <c r="P642" i="2"/>
  <c r="R642" i="2" s="1"/>
  <c r="O642" i="2"/>
  <c r="Q642" i="2" s="1"/>
  <c r="P650" i="2"/>
  <c r="R650" i="2" s="1"/>
  <c r="O650" i="2"/>
  <c r="Q650" i="2" s="1"/>
  <c r="P658" i="2"/>
  <c r="R658" i="2" s="1"/>
  <c r="O658" i="2"/>
  <c r="Q658" i="2" s="1"/>
  <c r="P666" i="2"/>
  <c r="R666" i="2" s="1"/>
  <c r="O666" i="2"/>
  <c r="Q666" i="2" s="1"/>
  <c r="P674" i="2"/>
  <c r="R674" i="2" s="1"/>
  <c r="O674" i="2"/>
  <c r="Q674" i="2" s="1"/>
  <c r="P2" i="2"/>
  <c r="R2" i="2" s="1"/>
  <c r="O2" i="2"/>
  <c r="Q2" i="2" s="1"/>
  <c r="O10" i="2"/>
  <c r="Q10" i="2" s="1"/>
  <c r="P10" i="2"/>
  <c r="R10" i="2" s="1"/>
  <c r="O18" i="2"/>
  <c r="Q18" i="2" s="1"/>
  <c r="P18" i="2"/>
  <c r="R18" i="2" s="1"/>
  <c r="O26" i="2"/>
  <c r="Q26" i="2" s="1"/>
  <c r="P26" i="2"/>
  <c r="R26" i="2" s="1"/>
  <c r="O34" i="2"/>
  <c r="Q34" i="2" s="1"/>
  <c r="P34" i="2"/>
  <c r="R34" i="2" s="1"/>
  <c r="O42" i="2"/>
  <c r="Q42" i="2" s="1"/>
  <c r="P42" i="2"/>
  <c r="R42" i="2" s="1"/>
  <c r="O50" i="2"/>
  <c r="Q50" i="2" s="1"/>
  <c r="P50" i="2"/>
  <c r="R50" i="2" s="1"/>
  <c r="O58" i="2"/>
  <c r="Q58" i="2" s="1"/>
  <c r="P58" i="2"/>
  <c r="R58" i="2" s="1"/>
  <c r="O66" i="2"/>
  <c r="Q66" i="2" s="1"/>
  <c r="P66" i="2"/>
  <c r="R66" i="2" s="1"/>
  <c r="O74" i="2"/>
  <c r="Q74" i="2" s="1"/>
  <c r="P74" i="2"/>
  <c r="R74" i="2" s="1"/>
  <c r="O82" i="2"/>
  <c r="Q82" i="2" s="1"/>
  <c r="P82" i="2"/>
  <c r="R82" i="2" s="1"/>
  <c r="O90" i="2"/>
  <c r="Q90" i="2" s="1"/>
  <c r="P90" i="2"/>
  <c r="R90" i="2" s="1"/>
  <c r="O98" i="2"/>
  <c r="Q98" i="2" s="1"/>
  <c r="P98" i="2"/>
  <c r="R98" i="2" s="1"/>
  <c r="O106" i="2"/>
  <c r="Q106" i="2" s="1"/>
  <c r="P106" i="2"/>
  <c r="R106" i="2" s="1"/>
  <c r="O114" i="2"/>
  <c r="Q114" i="2" s="1"/>
  <c r="P114" i="2"/>
  <c r="R114" i="2" s="1"/>
  <c r="O122" i="2"/>
  <c r="Q122" i="2" s="1"/>
  <c r="P122" i="2"/>
  <c r="R122" i="2" s="1"/>
  <c r="O130" i="2"/>
  <c r="Q130" i="2" s="1"/>
  <c r="P130" i="2"/>
  <c r="R130" i="2" s="1"/>
  <c r="O138" i="2"/>
  <c r="Q138" i="2" s="1"/>
  <c r="P138" i="2"/>
  <c r="R138" i="2" s="1"/>
  <c r="O146" i="2"/>
  <c r="Q146" i="2" s="1"/>
  <c r="P146" i="2"/>
  <c r="R146" i="2" s="1"/>
  <c r="O154" i="2"/>
  <c r="Q154" i="2" s="1"/>
  <c r="P154" i="2"/>
  <c r="R154" i="2" s="1"/>
  <c r="O162" i="2"/>
  <c r="Q162" i="2" s="1"/>
  <c r="P162" i="2"/>
  <c r="R162" i="2" s="1"/>
  <c r="O170" i="2"/>
  <c r="Q170" i="2" s="1"/>
  <c r="P170" i="2"/>
  <c r="R170" i="2" s="1"/>
  <c r="O178" i="2"/>
  <c r="Q178" i="2" s="1"/>
  <c r="P178" i="2"/>
  <c r="R178" i="2" s="1"/>
  <c r="O186" i="2"/>
  <c r="Q186" i="2" s="1"/>
  <c r="P186" i="2"/>
  <c r="R186" i="2" s="1"/>
  <c r="O194" i="2"/>
  <c r="Q194" i="2" s="1"/>
  <c r="P194" i="2"/>
  <c r="R194" i="2" s="1"/>
  <c r="O202" i="2"/>
  <c r="Q202" i="2" s="1"/>
  <c r="P202" i="2"/>
  <c r="R202" i="2" s="1"/>
  <c r="O210" i="2"/>
  <c r="Q210" i="2" s="1"/>
  <c r="P210" i="2"/>
  <c r="R210" i="2" s="1"/>
  <c r="O218" i="2"/>
  <c r="Q218" i="2" s="1"/>
  <c r="P218" i="2"/>
  <c r="R218" i="2" s="1"/>
  <c r="O226" i="2"/>
  <c r="Q226" i="2" s="1"/>
  <c r="P226" i="2"/>
  <c r="R226" i="2" s="1"/>
  <c r="O234" i="2"/>
  <c r="Q234" i="2" s="1"/>
  <c r="P234" i="2"/>
  <c r="R234" i="2" s="1"/>
  <c r="P242" i="2"/>
  <c r="R242" i="2" s="1"/>
  <c r="O242" i="2"/>
  <c r="Q242" i="2" s="1"/>
  <c r="O250" i="2"/>
  <c r="Q250" i="2" s="1"/>
  <c r="P250" i="2"/>
  <c r="R250" i="2" s="1"/>
  <c r="O258" i="2"/>
  <c r="Q258" i="2" s="1"/>
  <c r="P258" i="2"/>
  <c r="R258" i="2" s="1"/>
  <c r="O266" i="2"/>
  <c r="Q266" i="2" s="1"/>
  <c r="P266" i="2"/>
  <c r="R266" i="2" s="1"/>
  <c r="O274" i="2"/>
  <c r="Q274" i="2" s="1"/>
  <c r="P274" i="2"/>
  <c r="R274" i="2" s="1"/>
  <c r="O282" i="2"/>
  <c r="Q282" i="2" s="1"/>
  <c r="P282" i="2"/>
  <c r="R282" i="2" s="1"/>
  <c r="O290" i="2"/>
  <c r="Q290" i="2" s="1"/>
  <c r="P290" i="2"/>
  <c r="R290" i="2" s="1"/>
  <c r="O299" i="2"/>
  <c r="Q299" i="2" s="1"/>
  <c r="P299" i="2"/>
  <c r="R299" i="2" s="1"/>
  <c r="O307" i="2"/>
  <c r="Q307" i="2" s="1"/>
  <c r="P307" i="2"/>
  <c r="R307" i="2" s="1"/>
  <c r="O315" i="2"/>
  <c r="Q315" i="2" s="1"/>
  <c r="P315" i="2"/>
  <c r="R315" i="2" s="1"/>
  <c r="O323" i="2"/>
  <c r="Q323" i="2" s="1"/>
  <c r="P323" i="2"/>
  <c r="R323" i="2" s="1"/>
  <c r="O331" i="2"/>
  <c r="Q331" i="2" s="1"/>
  <c r="P331" i="2"/>
  <c r="R331" i="2" s="1"/>
  <c r="O339" i="2"/>
  <c r="Q339" i="2" s="1"/>
  <c r="P339" i="2"/>
  <c r="R339" i="2" s="1"/>
  <c r="O347" i="2"/>
  <c r="Q347" i="2" s="1"/>
  <c r="P347" i="2"/>
  <c r="R347" i="2" s="1"/>
  <c r="O355" i="2"/>
  <c r="Q355" i="2" s="1"/>
  <c r="P355" i="2"/>
  <c r="R355" i="2" s="1"/>
  <c r="O363" i="2"/>
  <c r="Q363" i="2" s="1"/>
  <c r="P363" i="2"/>
  <c r="R363" i="2" s="1"/>
  <c r="O371" i="2"/>
  <c r="Q371" i="2" s="1"/>
  <c r="P371" i="2"/>
  <c r="R371" i="2" s="1"/>
  <c r="O379" i="2"/>
  <c r="Q379" i="2" s="1"/>
  <c r="P379" i="2"/>
  <c r="R379" i="2" s="1"/>
  <c r="O387" i="2"/>
  <c r="Q387" i="2" s="1"/>
  <c r="P387" i="2"/>
  <c r="R387" i="2" s="1"/>
  <c r="O395" i="2"/>
  <c r="Q395" i="2" s="1"/>
  <c r="P395" i="2"/>
  <c r="R395" i="2" s="1"/>
  <c r="O403" i="2"/>
  <c r="Q403" i="2" s="1"/>
  <c r="P403" i="2"/>
  <c r="R403" i="2" s="1"/>
  <c r="O411" i="2"/>
  <c r="Q411" i="2" s="1"/>
  <c r="P411" i="2"/>
  <c r="R411" i="2" s="1"/>
  <c r="O419" i="2"/>
  <c r="Q419" i="2" s="1"/>
  <c r="P419" i="2"/>
  <c r="R419" i="2" s="1"/>
  <c r="O427" i="2"/>
  <c r="Q427" i="2" s="1"/>
  <c r="P427" i="2"/>
  <c r="R427" i="2" s="1"/>
  <c r="O435" i="2"/>
  <c r="Q435" i="2" s="1"/>
  <c r="P435" i="2"/>
  <c r="R435" i="2" s="1"/>
  <c r="O443" i="2"/>
  <c r="Q443" i="2" s="1"/>
  <c r="P443" i="2"/>
  <c r="R443" i="2" s="1"/>
  <c r="O451" i="2"/>
  <c r="Q451" i="2" s="1"/>
  <c r="P451" i="2"/>
  <c r="R451" i="2" s="1"/>
  <c r="O459" i="2"/>
  <c r="Q459" i="2" s="1"/>
  <c r="P459" i="2"/>
  <c r="R459" i="2" s="1"/>
  <c r="O467" i="2"/>
  <c r="Q467" i="2" s="1"/>
  <c r="P467" i="2"/>
  <c r="R467" i="2" s="1"/>
  <c r="O475" i="2"/>
  <c r="Q475" i="2" s="1"/>
  <c r="P475" i="2"/>
  <c r="R475" i="2" s="1"/>
  <c r="O483" i="2"/>
  <c r="Q483" i="2" s="1"/>
  <c r="P483" i="2"/>
  <c r="R483" i="2" s="1"/>
  <c r="O491" i="2"/>
  <c r="Q491" i="2" s="1"/>
  <c r="P491" i="2"/>
  <c r="R491" i="2" s="1"/>
  <c r="O499" i="2"/>
  <c r="Q499" i="2" s="1"/>
  <c r="P499" i="2"/>
  <c r="R499" i="2" s="1"/>
  <c r="O507" i="2"/>
  <c r="Q507" i="2" s="1"/>
  <c r="P507" i="2"/>
  <c r="R507" i="2" s="1"/>
  <c r="O515" i="2"/>
  <c r="Q515" i="2" s="1"/>
  <c r="P515" i="2"/>
  <c r="R515" i="2" s="1"/>
  <c r="O523" i="2"/>
  <c r="Q523" i="2" s="1"/>
  <c r="P523" i="2"/>
  <c r="R523" i="2" s="1"/>
  <c r="O531" i="2"/>
  <c r="Q531" i="2" s="1"/>
  <c r="P531" i="2"/>
  <c r="R531" i="2" s="1"/>
  <c r="O539" i="2"/>
  <c r="Q539" i="2" s="1"/>
  <c r="P539" i="2"/>
  <c r="R539" i="2" s="1"/>
  <c r="O547" i="2"/>
  <c r="Q547" i="2" s="1"/>
  <c r="P547" i="2"/>
  <c r="R547" i="2" s="1"/>
  <c r="O555" i="2"/>
  <c r="Q555" i="2" s="1"/>
  <c r="P555" i="2"/>
  <c r="R555" i="2" s="1"/>
  <c r="O563" i="2"/>
  <c r="Q563" i="2" s="1"/>
  <c r="P563" i="2"/>
  <c r="R563" i="2" s="1"/>
  <c r="O571" i="2"/>
  <c r="Q571" i="2" s="1"/>
  <c r="P571" i="2"/>
  <c r="R571" i="2" s="1"/>
  <c r="O579" i="2"/>
  <c r="Q579" i="2" s="1"/>
  <c r="P579" i="2"/>
  <c r="R579" i="2" s="1"/>
  <c r="O587" i="2"/>
  <c r="Q587" i="2" s="1"/>
  <c r="P587" i="2"/>
  <c r="R587" i="2" s="1"/>
  <c r="O595" i="2"/>
  <c r="Q595" i="2" s="1"/>
  <c r="P595" i="2"/>
  <c r="R595" i="2" s="1"/>
  <c r="O603" i="2"/>
  <c r="Q603" i="2" s="1"/>
  <c r="P603" i="2"/>
  <c r="R603" i="2" s="1"/>
  <c r="O611" i="2"/>
  <c r="Q611" i="2" s="1"/>
  <c r="P611" i="2"/>
  <c r="R611" i="2" s="1"/>
  <c r="O619" i="2"/>
  <c r="Q619" i="2" s="1"/>
  <c r="P619" i="2"/>
  <c r="R619" i="2" s="1"/>
  <c r="O627" i="2"/>
  <c r="Q627" i="2" s="1"/>
  <c r="P627" i="2"/>
  <c r="R627" i="2" s="1"/>
  <c r="O635" i="2"/>
  <c r="Q635" i="2" s="1"/>
  <c r="P635" i="2"/>
  <c r="R635" i="2" s="1"/>
  <c r="O643" i="2"/>
  <c r="Q643" i="2" s="1"/>
  <c r="P643" i="2"/>
  <c r="R643" i="2" s="1"/>
  <c r="O651" i="2"/>
  <c r="Q651" i="2" s="1"/>
  <c r="P651" i="2"/>
  <c r="R651" i="2" s="1"/>
  <c r="O659" i="2"/>
  <c r="Q659" i="2" s="1"/>
  <c r="P659" i="2"/>
  <c r="R659" i="2" s="1"/>
  <c r="O667" i="2"/>
  <c r="Q667" i="2" s="1"/>
  <c r="P667" i="2"/>
  <c r="R667" i="2" s="1"/>
  <c r="O3" i="2"/>
  <c r="Q3" i="2" s="1"/>
  <c r="P3" i="2"/>
  <c r="R3" i="2" s="1"/>
  <c r="O11" i="2"/>
  <c r="Q11" i="2" s="1"/>
  <c r="P11" i="2"/>
  <c r="R11" i="2" s="1"/>
  <c r="O19" i="2"/>
  <c r="Q19" i="2" s="1"/>
  <c r="P19" i="2"/>
  <c r="R19" i="2" s="1"/>
  <c r="O27" i="2"/>
  <c r="Q27" i="2" s="1"/>
  <c r="P27" i="2"/>
  <c r="R27" i="2" s="1"/>
  <c r="O35" i="2"/>
  <c r="Q35" i="2" s="1"/>
  <c r="P35" i="2"/>
  <c r="R35" i="2" s="1"/>
  <c r="O43" i="2"/>
  <c r="Q43" i="2" s="1"/>
  <c r="P43" i="2"/>
  <c r="R43" i="2" s="1"/>
  <c r="O51" i="2"/>
  <c r="Q51" i="2" s="1"/>
  <c r="P51" i="2"/>
  <c r="R51" i="2" s="1"/>
  <c r="O59" i="2"/>
  <c r="Q59" i="2" s="1"/>
  <c r="P59" i="2"/>
  <c r="R59" i="2" s="1"/>
  <c r="O67" i="2"/>
  <c r="Q67" i="2" s="1"/>
  <c r="P67" i="2"/>
  <c r="R67" i="2" s="1"/>
  <c r="O75" i="2"/>
  <c r="Q75" i="2" s="1"/>
  <c r="P75" i="2"/>
  <c r="R75" i="2" s="1"/>
  <c r="O83" i="2"/>
  <c r="Q83" i="2" s="1"/>
  <c r="P83" i="2"/>
  <c r="R83" i="2" s="1"/>
  <c r="O91" i="2"/>
  <c r="Q91" i="2" s="1"/>
  <c r="P91" i="2"/>
  <c r="R91" i="2" s="1"/>
  <c r="O99" i="2"/>
  <c r="Q99" i="2" s="1"/>
  <c r="P99" i="2"/>
  <c r="R99" i="2" s="1"/>
  <c r="O107" i="2"/>
  <c r="Q107" i="2" s="1"/>
  <c r="P107" i="2"/>
  <c r="R107" i="2" s="1"/>
  <c r="O115" i="2"/>
  <c r="Q115" i="2" s="1"/>
  <c r="P115" i="2"/>
  <c r="R115" i="2" s="1"/>
  <c r="O123" i="2"/>
  <c r="Q123" i="2" s="1"/>
  <c r="P123" i="2"/>
  <c r="R123" i="2" s="1"/>
  <c r="O131" i="2"/>
  <c r="Q131" i="2" s="1"/>
  <c r="P131" i="2"/>
  <c r="R131" i="2" s="1"/>
  <c r="O139" i="2"/>
  <c r="Q139" i="2" s="1"/>
  <c r="P139" i="2"/>
  <c r="R139" i="2" s="1"/>
  <c r="O147" i="2"/>
  <c r="Q147" i="2" s="1"/>
  <c r="P147" i="2"/>
  <c r="R147" i="2" s="1"/>
  <c r="O155" i="2"/>
  <c r="Q155" i="2" s="1"/>
  <c r="P155" i="2"/>
  <c r="R155" i="2" s="1"/>
  <c r="O163" i="2"/>
  <c r="Q163" i="2" s="1"/>
  <c r="P163" i="2"/>
  <c r="R163" i="2" s="1"/>
  <c r="O171" i="2"/>
  <c r="Q171" i="2" s="1"/>
  <c r="P171" i="2"/>
  <c r="R171" i="2" s="1"/>
  <c r="O179" i="2"/>
  <c r="Q179" i="2" s="1"/>
  <c r="P179" i="2"/>
  <c r="R179" i="2" s="1"/>
  <c r="O187" i="2"/>
  <c r="Q187" i="2" s="1"/>
  <c r="P187" i="2"/>
  <c r="R187" i="2" s="1"/>
  <c r="O195" i="2"/>
  <c r="Q195" i="2" s="1"/>
  <c r="P195" i="2"/>
  <c r="R195" i="2" s="1"/>
  <c r="O203" i="2"/>
  <c r="Q203" i="2" s="1"/>
  <c r="P203" i="2"/>
  <c r="R203" i="2" s="1"/>
  <c r="O211" i="2"/>
  <c r="Q211" i="2" s="1"/>
  <c r="P211" i="2"/>
  <c r="R211" i="2" s="1"/>
  <c r="O219" i="2"/>
  <c r="Q219" i="2" s="1"/>
  <c r="P219" i="2"/>
  <c r="R219" i="2" s="1"/>
  <c r="O227" i="2"/>
  <c r="Q227" i="2" s="1"/>
  <c r="P227" i="2"/>
  <c r="R227" i="2" s="1"/>
  <c r="O235" i="2"/>
  <c r="Q235" i="2" s="1"/>
  <c r="P235" i="2"/>
  <c r="R235" i="2" s="1"/>
  <c r="O243" i="2"/>
  <c r="Q243" i="2" s="1"/>
  <c r="P243" i="2"/>
  <c r="R243" i="2" s="1"/>
  <c r="P251" i="2"/>
  <c r="R251" i="2" s="1"/>
  <c r="O251" i="2"/>
  <c r="Q251" i="2" s="1"/>
  <c r="O259" i="2"/>
  <c r="Q259" i="2" s="1"/>
  <c r="P259" i="2"/>
  <c r="R259" i="2" s="1"/>
  <c r="O267" i="2"/>
  <c r="Q267" i="2" s="1"/>
  <c r="P267" i="2"/>
  <c r="R267" i="2" s="1"/>
  <c r="O275" i="2"/>
  <c r="Q275" i="2" s="1"/>
  <c r="P275" i="2"/>
  <c r="R275" i="2" s="1"/>
  <c r="O283" i="2"/>
  <c r="Q283" i="2" s="1"/>
  <c r="P283" i="2"/>
  <c r="R283" i="2" s="1"/>
  <c r="O291" i="2"/>
  <c r="Q291" i="2" s="1"/>
  <c r="P291" i="2"/>
  <c r="R291" i="2" s="1"/>
  <c r="O300" i="2"/>
  <c r="Q300" i="2" s="1"/>
  <c r="P300" i="2"/>
  <c r="R300" i="2" s="1"/>
  <c r="O308" i="2"/>
  <c r="Q308" i="2" s="1"/>
  <c r="P308" i="2"/>
  <c r="R308" i="2" s="1"/>
  <c r="O316" i="2"/>
  <c r="Q316" i="2" s="1"/>
  <c r="P316" i="2"/>
  <c r="R316" i="2" s="1"/>
  <c r="O324" i="2"/>
  <c r="Q324" i="2" s="1"/>
  <c r="P324" i="2"/>
  <c r="R324" i="2" s="1"/>
  <c r="O332" i="2"/>
  <c r="Q332" i="2" s="1"/>
  <c r="P332" i="2"/>
  <c r="R332" i="2" s="1"/>
  <c r="O340" i="2"/>
  <c r="Q340" i="2" s="1"/>
  <c r="P340" i="2"/>
  <c r="R340" i="2" s="1"/>
  <c r="O348" i="2"/>
  <c r="Q348" i="2" s="1"/>
  <c r="P348" i="2"/>
  <c r="R348" i="2" s="1"/>
  <c r="O356" i="2"/>
  <c r="Q356" i="2" s="1"/>
  <c r="P356" i="2"/>
  <c r="R356" i="2" s="1"/>
  <c r="O364" i="2"/>
  <c r="Q364" i="2" s="1"/>
  <c r="P364" i="2"/>
  <c r="R364" i="2" s="1"/>
  <c r="O372" i="2"/>
  <c r="Q372" i="2" s="1"/>
  <c r="P372" i="2"/>
  <c r="R372" i="2" s="1"/>
  <c r="O380" i="2"/>
  <c r="Q380" i="2" s="1"/>
  <c r="P380" i="2"/>
  <c r="R380" i="2" s="1"/>
  <c r="O388" i="2"/>
  <c r="Q388" i="2" s="1"/>
  <c r="P388" i="2"/>
  <c r="R388" i="2" s="1"/>
  <c r="O396" i="2"/>
  <c r="Q396" i="2" s="1"/>
  <c r="P396" i="2"/>
  <c r="R396" i="2" s="1"/>
  <c r="O404" i="2"/>
  <c r="Q404" i="2" s="1"/>
  <c r="P404" i="2"/>
  <c r="R404" i="2" s="1"/>
  <c r="O412" i="2"/>
  <c r="Q412" i="2" s="1"/>
  <c r="P412" i="2"/>
  <c r="R412" i="2" s="1"/>
  <c r="O420" i="2"/>
  <c r="Q420" i="2" s="1"/>
  <c r="P420" i="2"/>
  <c r="R420" i="2" s="1"/>
  <c r="O428" i="2"/>
  <c r="Q428" i="2" s="1"/>
  <c r="P428" i="2"/>
  <c r="R428" i="2" s="1"/>
  <c r="O436" i="2"/>
  <c r="Q436" i="2" s="1"/>
  <c r="P436" i="2"/>
  <c r="R436" i="2" s="1"/>
  <c r="O444" i="2"/>
  <c r="Q444" i="2" s="1"/>
  <c r="P444" i="2"/>
  <c r="R444" i="2" s="1"/>
  <c r="O452" i="2"/>
  <c r="Q452" i="2" s="1"/>
  <c r="P452" i="2"/>
  <c r="R452" i="2" s="1"/>
  <c r="O460" i="2"/>
  <c r="Q460" i="2" s="1"/>
  <c r="P460" i="2"/>
  <c r="R460" i="2" s="1"/>
  <c r="O468" i="2"/>
  <c r="Q468" i="2" s="1"/>
  <c r="P468" i="2"/>
  <c r="R468" i="2" s="1"/>
  <c r="O476" i="2"/>
  <c r="Q476" i="2" s="1"/>
  <c r="P476" i="2"/>
  <c r="R476" i="2" s="1"/>
  <c r="O484" i="2"/>
  <c r="Q484" i="2" s="1"/>
  <c r="P484" i="2"/>
  <c r="R484" i="2" s="1"/>
  <c r="O492" i="2"/>
  <c r="Q492" i="2" s="1"/>
  <c r="P492" i="2"/>
  <c r="R492" i="2" s="1"/>
  <c r="O500" i="2"/>
  <c r="Q500" i="2" s="1"/>
  <c r="P500" i="2"/>
  <c r="R500" i="2" s="1"/>
  <c r="O508" i="2"/>
  <c r="Q508" i="2" s="1"/>
  <c r="P508" i="2"/>
  <c r="R508" i="2" s="1"/>
  <c r="O516" i="2"/>
  <c r="Q516" i="2" s="1"/>
  <c r="P516" i="2"/>
  <c r="R516" i="2" s="1"/>
  <c r="O524" i="2"/>
  <c r="Q524" i="2" s="1"/>
  <c r="P524" i="2"/>
  <c r="R524" i="2" s="1"/>
  <c r="O532" i="2"/>
  <c r="Q532" i="2" s="1"/>
  <c r="P532" i="2"/>
  <c r="R532" i="2" s="1"/>
  <c r="O540" i="2"/>
  <c r="Q540" i="2" s="1"/>
  <c r="P540" i="2"/>
  <c r="R540" i="2" s="1"/>
  <c r="O548" i="2"/>
  <c r="Q548" i="2" s="1"/>
  <c r="P548" i="2"/>
  <c r="R548" i="2" s="1"/>
  <c r="O556" i="2"/>
  <c r="Q556" i="2" s="1"/>
  <c r="P556" i="2"/>
  <c r="R556" i="2" s="1"/>
  <c r="O564" i="2"/>
  <c r="Q564" i="2" s="1"/>
  <c r="P564" i="2"/>
  <c r="R564" i="2" s="1"/>
  <c r="O572" i="2"/>
  <c r="Q572" i="2" s="1"/>
  <c r="P572" i="2"/>
  <c r="R572" i="2" s="1"/>
  <c r="O580" i="2"/>
  <c r="Q580" i="2" s="1"/>
  <c r="P580" i="2"/>
  <c r="R580" i="2" s="1"/>
  <c r="O588" i="2"/>
  <c r="Q588" i="2" s="1"/>
  <c r="P588" i="2"/>
  <c r="R588" i="2" s="1"/>
  <c r="O596" i="2"/>
  <c r="Q596" i="2" s="1"/>
  <c r="P596" i="2"/>
  <c r="R596" i="2" s="1"/>
  <c r="O604" i="2"/>
  <c r="Q604" i="2" s="1"/>
  <c r="P604" i="2"/>
  <c r="R604" i="2" s="1"/>
  <c r="O612" i="2"/>
  <c r="Q612" i="2" s="1"/>
  <c r="P612" i="2"/>
  <c r="R612" i="2" s="1"/>
  <c r="O620" i="2"/>
  <c r="Q620" i="2" s="1"/>
  <c r="P620" i="2"/>
  <c r="R620" i="2" s="1"/>
  <c r="O628" i="2"/>
  <c r="Q628" i="2" s="1"/>
  <c r="P628" i="2"/>
  <c r="R628" i="2" s="1"/>
  <c r="O636" i="2"/>
  <c r="Q636" i="2" s="1"/>
  <c r="P636" i="2"/>
  <c r="R636" i="2" s="1"/>
  <c r="O644" i="2"/>
  <c r="Q644" i="2" s="1"/>
  <c r="P644" i="2"/>
  <c r="R644" i="2" s="1"/>
  <c r="O652" i="2"/>
  <c r="Q652" i="2" s="1"/>
  <c r="P652" i="2"/>
  <c r="R652" i="2" s="1"/>
  <c r="O660" i="2"/>
  <c r="Q660" i="2" s="1"/>
  <c r="P660" i="2"/>
  <c r="R660" i="2" s="1"/>
  <c r="O668" i="2"/>
  <c r="Q668" i="2" s="1"/>
  <c r="P668" i="2"/>
  <c r="R668" i="2" s="1"/>
  <c r="O4" i="2"/>
  <c r="Q4" i="2" s="1"/>
  <c r="P4" i="2"/>
  <c r="R4" i="2" s="1"/>
  <c r="O12" i="2"/>
  <c r="Q12" i="2" s="1"/>
  <c r="P12" i="2"/>
  <c r="R12" i="2" s="1"/>
  <c r="O20" i="2"/>
  <c r="Q20" i="2" s="1"/>
  <c r="P20" i="2"/>
  <c r="R20" i="2" s="1"/>
  <c r="O28" i="2"/>
  <c r="Q28" i="2" s="1"/>
  <c r="P28" i="2"/>
  <c r="R28" i="2" s="1"/>
  <c r="O36" i="2"/>
  <c r="Q36" i="2" s="1"/>
  <c r="P36" i="2"/>
  <c r="R36" i="2" s="1"/>
  <c r="O44" i="2"/>
  <c r="Q44" i="2" s="1"/>
  <c r="P44" i="2"/>
  <c r="R44" i="2" s="1"/>
  <c r="O52" i="2"/>
  <c r="Q52" i="2" s="1"/>
  <c r="P52" i="2"/>
  <c r="R52" i="2" s="1"/>
  <c r="O60" i="2"/>
  <c r="Q60" i="2" s="1"/>
  <c r="P60" i="2"/>
  <c r="R60" i="2" s="1"/>
  <c r="O68" i="2"/>
  <c r="Q68" i="2" s="1"/>
  <c r="P68" i="2"/>
  <c r="R68" i="2" s="1"/>
  <c r="O76" i="2"/>
  <c r="Q76" i="2" s="1"/>
  <c r="P76" i="2"/>
  <c r="R76" i="2" s="1"/>
  <c r="O84" i="2"/>
  <c r="Q84" i="2" s="1"/>
  <c r="P84" i="2"/>
  <c r="R84" i="2" s="1"/>
  <c r="O92" i="2"/>
  <c r="Q92" i="2" s="1"/>
  <c r="P92" i="2"/>
  <c r="R92" i="2" s="1"/>
  <c r="O100" i="2"/>
  <c r="Q100" i="2" s="1"/>
  <c r="P100" i="2"/>
  <c r="R100" i="2" s="1"/>
  <c r="O108" i="2"/>
  <c r="Q108" i="2" s="1"/>
  <c r="P108" i="2"/>
  <c r="R108" i="2" s="1"/>
  <c r="O116" i="2"/>
  <c r="Q116" i="2" s="1"/>
  <c r="P116" i="2"/>
  <c r="R116" i="2" s="1"/>
  <c r="O124" i="2"/>
  <c r="Q124" i="2" s="1"/>
  <c r="P124" i="2"/>
  <c r="R124" i="2" s="1"/>
  <c r="O132" i="2"/>
  <c r="Q132" i="2" s="1"/>
  <c r="P132" i="2"/>
  <c r="R132" i="2" s="1"/>
  <c r="O140" i="2"/>
  <c r="Q140" i="2" s="1"/>
  <c r="P140" i="2"/>
  <c r="R140" i="2" s="1"/>
  <c r="O148" i="2"/>
  <c r="Q148" i="2" s="1"/>
  <c r="P148" i="2"/>
  <c r="R148" i="2" s="1"/>
  <c r="O156" i="2"/>
  <c r="Q156" i="2" s="1"/>
  <c r="P156" i="2"/>
  <c r="R156" i="2" s="1"/>
  <c r="O164" i="2"/>
  <c r="Q164" i="2" s="1"/>
  <c r="P164" i="2"/>
  <c r="R164" i="2" s="1"/>
  <c r="O172" i="2"/>
  <c r="Q172" i="2" s="1"/>
  <c r="P172" i="2"/>
  <c r="R172" i="2" s="1"/>
  <c r="O180" i="2"/>
  <c r="Q180" i="2" s="1"/>
  <c r="P180" i="2"/>
  <c r="R180" i="2" s="1"/>
  <c r="O188" i="2"/>
  <c r="Q188" i="2" s="1"/>
  <c r="P188" i="2"/>
  <c r="R188" i="2" s="1"/>
  <c r="O196" i="2"/>
  <c r="Q196" i="2" s="1"/>
  <c r="P196" i="2"/>
  <c r="R196" i="2" s="1"/>
  <c r="O204" i="2"/>
  <c r="Q204" i="2" s="1"/>
  <c r="P204" i="2"/>
  <c r="R204" i="2" s="1"/>
  <c r="O212" i="2"/>
  <c r="Q212" i="2" s="1"/>
  <c r="P212" i="2"/>
  <c r="R212" i="2" s="1"/>
  <c r="O220" i="2"/>
  <c r="Q220" i="2" s="1"/>
  <c r="P220" i="2"/>
  <c r="R220" i="2" s="1"/>
  <c r="O228" i="2"/>
  <c r="Q228" i="2" s="1"/>
  <c r="P228" i="2"/>
  <c r="R228" i="2" s="1"/>
  <c r="O236" i="2"/>
  <c r="Q236" i="2" s="1"/>
  <c r="P236" i="2"/>
  <c r="R236" i="2" s="1"/>
  <c r="O244" i="2"/>
  <c r="Q244" i="2" s="1"/>
  <c r="P244" i="2"/>
  <c r="R244" i="2" s="1"/>
  <c r="O252" i="2"/>
  <c r="Q252" i="2" s="1"/>
  <c r="P252" i="2"/>
  <c r="R252" i="2" s="1"/>
  <c r="P260" i="2"/>
  <c r="R260" i="2" s="1"/>
  <c r="O260" i="2"/>
  <c r="Q260" i="2" s="1"/>
  <c r="O268" i="2"/>
  <c r="Q268" i="2" s="1"/>
  <c r="P268" i="2"/>
  <c r="R268" i="2" s="1"/>
  <c r="O276" i="2"/>
  <c r="Q276" i="2" s="1"/>
  <c r="P276" i="2"/>
  <c r="R276" i="2" s="1"/>
  <c r="O284" i="2"/>
  <c r="Q284" i="2" s="1"/>
  <c r="P284" i="2"/>
  <c r="R284" i="2" s="1"/>
  <c r="O293" i="2"/>
  <c r="Q293" i="2" s="1"/>
  <c r="P293" i="2"/>
  <c r="R293" i="2" s="1"/>
  <c r="P301" i="2"/>
  <c r="R301" i="2" s="1"/>
  <c r="O301" i="2"/>
  <c r="Q301" i="2" s="1"/>
  <c r="P309" i="2"/>
  <c r="R309" i="2" s="1"/>
  <c r="O309" i="2"/>
  <c r="Q309" i="2" s="1"/>
  <c r="P317" i="2"/>
  <c r="R317" i="2" s="1"/>
  <c r="O317" i="2"/>
  <c r="Q317" i="2" s="1"/>
  <c r="P325" i="2"/>
  <c r="R325" i="2" s="1"/>
  <c r="O325" i="2"/>
  <c r="Q325" i="2" s="1"/>
  <c r="P333" i="2"/>
  <c r="R333" i="2" s="1"/>
  <c r="O333" i="2"/>
  <c r="Q333" i="2" s="1"/>
  <c r="P341" i="2"/>
  <c r="R341" i="2" s="1"/>
  <c r="O341" i="2"/>
  <c r="Q341" i="2" s="1"/>
  <c r="P349" i="2"/>
  <c r="R349" i="2" s="1"/>
  <c r="O349" i="2"/>
  <c r="Q349" i="2" s="1"/>
  <c r="P357" i="2"/>
  <c r="R357" i="2" s="1"/>
  <c r="O357" i="2"/>
  <c r="Q357" i="2" s="1"/>
  <c r="P365" i="2"/>
  <c r="R365" i="2" s="1"/>
  <c r="O365" i="2"/>
  <c r="Q365" i="2" s="1"/>
  <c r="O373" i="2"/>
  <c r="Q373" i="2" s="1"/>
  <c r="P373" i="2"/>
  <c r="R373" i="2" s="1"/>
  <c r="P381" i="2"/>
  <c r="R381" i="2" s="1"/>
  <c r="O381" i="2"/>
  <c r="Q381" i="2" s="1"/>
  <c r="O389" i="2"/>
  <c r="Q389" i="2" s="1"/>
  <c r="P389" i="2"/>
  <c r="R389" i="2" s="1"/>
  <c r="P397" i="2"/>
  <c r="R397" i="2" s="1"/>
  <c r="O397" i="2"/>
  <c r="Q397" i="2" s="1"/>
  <c r="O405" i="2"/>
  <c r="Q405" i="2" s="1"/>
  <c r="P405" i="2"/>
  <c r="R405" i="2" s="1"/>
  <c r="P413" i="2"/>
  <c r="R413" i="2" s="1"/>
  <c r="O413" i="2"/>
  <c r="Q413" i="2" s="1"/>
  <c r="O421" i="2"/>
  <c r="Q421" i="2" s="1"/>
  <c r="P421" i="2"/>
  <c r="R421" i="2" s="1"/>
  <c r="P429" i="2"/>
  <c r="R429" i="2" s="1"/>
  <c r="O429" i="2"/>
  <c r="Q429" i="2" s="1"/>
  <c r="O437" i="2"/>
  <c r="Q437" i="2" s="1"/>
  <c r="P437" i="2"/>
  <c r="R437" i="2" s="1"/>
  <c r="P445" i="2"/>
  <c r="R445" i="2" s="1"/>
  <c r="O445" i="2"/>
  <c r="Q445" i="2" s="1"/>
  <c r="O453" i="2"/>
  <c r="Q453" i="2" s="1"/>
  <c r="P453" i="2"/>
  <c r="R453" i="2" s="1"/>
  <c r="P461" i="2"/>
  <c r="R461" i="2" s="1"/>
  <c r="O461" i="2"/>
  <c r="Q461" i="2" s="1"/>
  <c r="O469" i="2"/>
  <c r="Q469" i="2" s="1"/>
  <c r="P469" i="2"/>
  <c r="R469" i="2" s="1"/>
  <c r="P477" i="2"/>
  <c r="R477" i="2" s="1"/>
  <c r="O477" i="2"/>
  <c r="Q477" i="2" s="1"/>
  <c r="O485" i="2"/>
  <c r="Q485" i="2" s="1"/>
  <c r="P485" i="2"/>
  <c r="R485" i="2" s="1"/>
  <c r="P493" i="2"/>
  <c r="R493" i="2" s="1"/>
  <c r="O493" i="2"/>
  <c r="Q493" i="2" s="1"/>
  <c r="O501" i="2"/>
  <c r="Q501" i="2" s="1"/>
  <c r="P501" i="2"/>
  <c r="R501" i="2" s="1"/>
  <c r="O509" i="2"/>
  <c r="Q509" i="2" s="1"/>
  <c r="P509" i="2"/>
  <c r="R509" i="2" s="1"/>
  <c r="O517" i="2"/>
  <c r="Q517" i="2" s="1"/>
  <c r="P517" i="2"/>
  <c r="R517" i="2" s="1"/>
  <c r="O525" i="2"/>
  <c r="Q525" i="2" s="1"/>
  <c r="P525" i="2"/>
  <c r="R525" i="2" s="1"/>
  <c r="O533" i="2"/>
  <c r="Q533" i="2" s="1"/>
  <c r="P533" i="2"/>
  <c r="R533" i="2" s="1"/>
  <c r="O541" i="2"/>
  <c r="Q541" i="2" s="1"/>
  <c r="P541" i="2"/>
  <c r="R541" i="2" s="1"/>
  <c r="O549" i="2"/>
  <c r="Q549" i="2" s="1"/>
  <c r="P549" i="2"/>
  <c r="R549" i="2" s="1"/>
  <c r="O557" i="2"/>
  <c r="Q557" i="2" s="1"/>
  <c r="P557" i="2"/>
  <c r="R557" i="2" s="1"/>
  <c r="O565" i="2"/>
  <c r="Q565" i="2" s="1"/>
  <c r="P565" i="2"/>
  <c r="R565" i="2" s="1"/>
  <c r="O573" i="2"/>
  <c r="Q573" i="2" s="1"/>
  <c r="P573" i="2"/>
  <c r="R573" i="2" s="1"/>
  <c r="O581" i="2"/>
  <c r="Q581" i="2" s="1"/>
  <c r="P581" i="2"/>
  <c r="R581" i="2" s="1"/>
  <c r="O589" i="2"/>
  <c r="Q589" i="2" s="1"/>
  <c r="P589" i="2"/>
  <c r="R589" i="2" s="1"/>
  <c r="O597" i="2"/>
  <c r="Q597" i="2" s="1"/>
  <c r="P597" i="2"/>
  <c r="R597" i="2" s="1"/>
  <c r="O605" i="2"/>
  <c r="Q605" i="2" s="1"/>
  <c r="P605" i="2"/>
  <c r="R605" i="2" s="1"/>
  <c r="O613" i="2"/>
  <c r="Q613" i="2" s="1"/>
  <c r="P613" i="2"/>
  <c r="R613" i="2" s="1"/>
  <c r="O621" i="2"/>
  <c r="Q621" i="2" s="1"/>
  <c r="P621" i="2"/>
  <c r="R621" i="2" s="1"/>
  <c r="O629" i="2"/>
  <c r="Q629" i="2" s="1"/>
  <c r="P629" i="2"/>
  <c r="R629" i="2" s="1"/>
  <c r="O637" i="2"/>
  <c r="Q637" i="2" s="1"/>
  <c r="P637" i="2"/>
  <c r="R637" i="2" s="1"/>
  <c r="O645" i="2"/>
  <c r="Q645" i="2" s="1"/>
  <c r="P645" i="2"/>
  <c r="R645" i="2" s="1"/>
  <c r="O653" i="2"/>
  <c r="Q653" i="2" s="1"/>
  <c r="P653" i="2"/>
  <c r="R653" i="2" s="1"/>
  <c r="O661" i="2"/>
  <c r="Q661" i="2" s="1"/>
  <c r="P661" i="2"/>
  <c r="R661" i="2" s="1"/>
  <c r="O669" i="2"/>
  <c r="Q669" i="2" s="1"/>
  <c r="P669" i="2"/>
  <c r="R669" i="2" s="1"/>
  <c r="O5" i="2"/>
  <c r="Q5" i="2" s="1"/>
  <c r="P5" i="2"/>
  <c r="R5" i="2" s="1"/>
  <c r="O13" i="2"/>
  <c r="Q13" i="2" s="1"/>
  <c r="P13" i="2"/>
  <c r="R13" i="2" s="1"/>
  <c r="O21" i="2"/>
  <c r="Q21" i="2" s="1"/>
  <c r="P21" i="2"/>
  <c r="R21" i="2" s="1"/>
  <c r="O29" i="2"/>
  <c r="Q29" i="2" s="1"/>
  <c r="P29" i="2"/>
  <c r="R29" i="2" s="1"/>
  <c r="O37" i="2"/>
  <c r="Q37" i="2" s="1"/>
  <c r="P37" i="2"/>
  <c r="R37" i="2" s="1"/>
  <c r="O45" i="2"/>
  <c r="Q45" i="2" s="1"/>
  <c r="P45" i="2"/>
  <c r="R45" i="2" s="1"/>
  <c r="O53" i="2"/>
  <c r="Q53" i="2" s="1"/>
  <c r="P53" i="2"/>
  <c r="R53" i="2" s="1"/>
  <c r="O61" i="2"/>
  <c r="Q61" i="2" s="1"/>
  <c r="P61" i="2"/>
  <c r="R61" i="2" s="1"/>
  <c r="O69" i="2"/>
  <c r="Q69" i="2" s="1"/>
  <c r="P69" i="2"/>
  <c r="R69" i="2" s="1"/>
  <c r="O77" i="2"/>
  <c r="Q77" i="2" s="1"/>
  <c r="P77" i="2"/>
  <c r="R77" i="2" s="1"/>
  <c r="O85" i="2"/>
  <c r="Q85" i="2" s="1"/>
  <c r="P85" i="2"/>
  <c r="R85" i="2" s="1"/>
  <c r="O93" i="2"/>
  <c r="Q93" i="2" s="1"/>
  <c r="P93" i="2"/>
  <c r="R93" i="2" s="1"/>
  <c r="O101" i="2"/>
  <c r="Q101" i="2" s="1"/>
  <c r="P101" i="2"/>
  <c r="R101" i="2" s="1"/>
  <c r="O109" i="2"/>
  <c r="Q109" i="2" s="1"/>
  <c r="P109" i="2"/>
  <c r="R109" i="2" s="1"/>
  <c r="O117" i="2"/>
  <c r="Q117" i="2" s="1"/>
  <c r="P117" i="2"/>
  <c r="R117" i="2" s="1"/>
  <c r="O125" i="2"/>
  <c r="Q125" i="2" s="1"/>
  <c r="P125" i="2"/>
  <c r="R125" i="2" s="1"/>
  <c r="O133" i="2"/>
  <c r="Q133" i="2" s="1"/>
  <c r="P133" i="2"/>
  <c r="R133" i="2" s="1"/>
  <c r="O141" i="2"/>
  <c r="Q141" i="2" s="1"/>
  <c r="P141" i="2"/>
  <c r="R141" i="2" s="1"/>
  <c r="O149" i="2"/>
  <c r="Q149" i="2" s="1"/>
  <c r="P149" i="2"/>
  <c r="R149" i="2" s="1"/>
  <c r="O157" i="2"/>
  <c r="Q157" i="2" s="1"/>
  <c r="P157" i="2"/>
  <c r="R157" i="2" s="1"/>
  <c r="O165" i="2"/>
  <c r="Q165" i="2" s="1"/>
  <c r="P165" i="2"/>
  <c r="R165" i="2" s="1"/>
  <c r="O173" i="2"/>
  <c r="Q173" i="2" s="1"/>
  <c r="P173" i="2"/>
  <c r="R173" i="2" s="1"/>
  <c r="O181" i="2"/>
  <c r="Q181" i="2" s="1"/>
  <c r="P181" i="2"/>
  <c r="R181" i="2" s="1"/>
  <c r="O189" i="2"/>
  <c r="Q189" i="2" s="1"/>
  <c r="P189" i="2"/>
  <c r="R189" i="2" s="1"/>
  <c r="O197" i="2"/>
  <c r="Q197" i="2" s="1"/>
  <c r="P197" i="2"/>
  <c r="R197" i="2" s="1"/>
  <c r="O205" i="2"/>
  <c r="Q205" i="2" s="1"/>
  <c r="P205" i="2"/>
  <c r="R205" i="2" s="1"/>
  <c r="O213" i="2"/>
  <c r="Q213" i="2" s="1"/>
  <c r="P213" i="2"/>
  <c r="R213" i="2" s="1"/>
  <c r="O221" i="2"/>
  <c r="Q221" i="2" s="1"/>
  <c r="P221" i="2"/>
  <c r="R221" i="2" s="1"/>
  <c r="O229" i="2"/>
  <c r="Q229" i="2" s="1"/>
  <c r="P229" i="2"/>
  <c r="R229" i="2" s="1"/>
  <c r="O237" i="2"/>
  <c r="Q237" i="2" s="1"/>
  <c r="P237" i="2"/>
  <c r="R237" i="2" s="1"/>
  <c r="P245" i="2"/>
  <c r="R245" i="2" s="1"/>
  <c r="O245" i="2"/>
  <c r="Q245" i="2" s="1"/>
  <c r="O253" i="2"/>
  <c r="Q253" i="2" s="1"/>
  <c r="P253" i="2"/>
  <c r="R253" i="2" s="1"/>
  <c r="O261" i="2"/>
  <c r="Q261" i="2" s="1"/>
  <c r="P261" i="2"/>
  <c r="R261" i="2" s="1"/>
  <c r="O269" i="2"/>
  <c r="Q269" i="2" s="1"/>
  <c r="P269" i="2"/>
  <c r="R269" i="2" s="1"/>
  <c r="O277" i="2"/>
  <c r="Q277" i="2" s="1"/>
  <c r="P277" i="2"/>
  <c r="R277" i="2" s="1"/>
  <c r="O285" i="2"/>
  <c r="Q285" i="2" s="1"/>
  <c r="P285" i="2"/>
  <c r="R285" i="2" s="1"/>
  <c r="O294" i="2"/>
  <c r="Q294" i="2" s="1"/>
  <c r="P294" i="2"/>
  <c r="R294" i="2" s="1"/>
  <c r="O302" i="2"/>
  <c r="Q302" i="2" s="1"/>
  <c r="P302" i="2"/>
  <c r="R302" i="2" s="1"/>
  <c r="O310" i="2"/>
  <c r="Q310" i="2" s="1"/>
  <c r="P310" i="2"/>
  <c r="R310" i="2" s="1"/>
  <c r="O318" i="2"/>
  <c r="Q318" i="2" s="1"/>
  <c r="P318" i="2"/>
  <c r="R318" i="2" s="1"/>
  <c r="O326" i="2"/>
  <c r="Q326" i="2" s="1"/>
  <c r="P326" i="2"/>
  <c r="R326" i="2" s="1"/>
  <c r="O334" i="2"/>
  <c r="Q334" i="2" s="1"/>
  <c r="P334" i="2"/>
  <c r="R334" i="2" s="1"/>
  <c r="O342" i="2"/>
  <c r="Q342" i="2" s="1"/>
  <c r="P342" i="2"/>
  <c r="R342" i="2" s="1"/>
  <c r="O350" i="2"/>
  <c r="Q350" i="2" s="1"/>
  <c r="P350" i="2"/>
  <c r="R350" i="2" s="1"/>
  <c r="O358" i="2"/>
  <c r="Q358" i="2" s="1"/>
  <c r="P358" i="2"/>
  <c r="R358" i="2" s="1"/>
  <c r="O366" i="2"/>
  <c r="Q366" i="2" s="1"/>
  <c r="P366" i="2"/>
  <c r="R366" i="2" s="1"/>
  <c r="O374" i="2"/>
  <c r="Q374" i="2" s="1"/>
  <c r="P374" i="2"/>
  <c r="R374" i="2" s="1"/>
  <c r="O382" i="2"/>
  <c r="Q382" i="2" s="1"/>
  <c r="P382" i="2"/>
  <c r="R382" i="2" s="1"/>
  <c r="O390" i="2"/>
  <c r="Q390" i="2" s="1"/>
  <c r="P390" i="2"/>
  <c r="R390" i="2" s="1"/>
  <c r="O398" i="2"/>
  <c r="Q398" i="2" s="1"/>
  <c r="P398" i="2"/>
  <c r="R398" i="2" s="1"/>
  <c r="O406" i="2"/>
  <c r="Q406" i="2" s="1"/>
  <c r="P406" i="2"/>
  <c r="R406" i="2" s="1"/>
  <c r="O414" i="2"/>
  <c r="Q414" i="2" s="1"/>
  <c r="P414" i="2"/>
  <c r="R414" i="2" s="1"/>
  <c r="O422" i="2"/>
  <c r="Q422" i="2" s="1"/>
  <c r="P422" i="2"/>
  <c r="R422" i="2" s="1"/>
  <c r="O430" i="2"/>
  <c r="Q430" i="2" s="1"/>
  <c r="P430" i="2"/>
  <c r="R430" i="2" s="1"/>
  <c r="O438" i="2"/>
  <c r="Q438" i="2" s="1"/>
  <c r="P438" i="2"/>
  <c r="R438" i="2" s="1"/>
  <c r="O446" i="2"/>
  <c r="Q446" i="2" s="1"/>
  <c r="P446" i="2"/>
  <c r="R446" i="2" s="1"/>
  <c r="O454" i="2"/>
  <c r="Q454" i="2" s="1"/>
  <c r="P454" i="2"/>
  <c r="R454" i="2" s="1"/>
  <c r="O462" i="2"/>
  <c r="Q462" i="2" s="1"/>
  <c r="P462" i="2"/>
  <c r="R462" i="2" s="1"/>
  <c r="O470" i="2"/>
  <c r="Q470" i="2" s="1"/>
  <c r="P470" i="2"/>
  <c r="R470" i="2" s="1"/>
  <c r="O478" i="2"/>
  <c r="Q478" i="2" s="1"/>
  <c r="P478" i="2"/>
  <c r="R478" i="2" s="1"/>
  <c r="O486" i="2"/>
  <c r="Q486" i="2" s="1"/>
  <c r="P486" i="2"/>
  <c r="R486" i="2" s="1"/>
  <c r="O494" i="2"/>
  <c r="Q494" i="2" s="1"/>
  <c r="P494" i="2"/>
  <c r="R494" i="2" s="1"/>
  <c r="O502" i="2"/>
  <c r="Q502" i="2" s="1"/>
  <c r="P502" i="2"/>
  <c r="R502" i="2" s="1"/>
  <c r="P510" i="2"/>
  <c r="R510" i="2" s="1"/>
  <c r="O510" i="2"/>
  <c r="Q510" i="2" s="1"/>
  <c r="P518" i="2"/>
  <c r="R518" i="2" s="1"/>
  <c r="O518" i="2"/>
  <c r="Q518" i="2" s="1"/>
  <c r="P526" i="2"/>
  <c r="R526" i="2" s="1"/>
  <c r="O526" i="2"/>
  <c r="Q526" i="2" s="1"/>
  <c r="P534" i="2"/>
  <c r="R534" i="2" s="1"/>
  <c r="O534" i="2"/>
  <c r="Q534" i="2" s="1"/>
  <c r="P542" i="2"/>
  <c r="R542" i="2" s="1"/>
  <c r="O542" i="2"/>
  <c r="Q542" i="2" s="1"/>
  <c r="P550" i="2"/>
  <c r="R550" i="2" s="1"/>
  <c r="O550" i="2"/>
  <c r="Q550" i="2" s="1"/>
  <c r="P558" i="2"/>
  <c r="R558" i="2" s="1"/>
  <c r="O558" i="2"/>
  <c r="Q558" i="2" s="1"/>
  <c r="P566" i="2"/>
  <c r="R566" i="2" s="1"/>
  <c r="O566" i="2"/>
  <c r="Q566" i="2" s="1"/>
  <c r="P574" i="2"/>
  <c r="R574" i="2" s="1"/>
  <c r="O574" i="2"/>
  <c r="Q574" i="2" s="1"/>
  <c r="P582" i="2"/>
  <c r="R582" i="2" s="1"/>
  <c r="O582" i="2"/>
  <c r="Q582" i="2" s="1"/>
  <c r="P590" i="2"/>
  <c r="R590" i="2" s="1"/>
  <c r="O590" i="2"/>
  <c r="Q590" i="2" s="1"/>
  <c r="P598" i="2"/>
  <c r="R598" i="2" s="1"/>
  <c r="O598" i="2"/>
  <c r="Q598" i="2" s="1"/>
  <c r="P606" i="2"/>
  <c r="R606" i="2" s="1"/>
  <c r="O606" i="2"/>
  <c r="Q606" i="2" s="1"/>
  <c r="P614" i="2"/>
  <c r="R614" i="2" s="1"/>
  <c r="O614" i="2"/>
  <c r="Q614" i="2" s="1"/>
  <c r="P622" i="2"/>
  <c r="R622" i="2" s="1"/>
  <c r="O622" i="2"/>
  <c r="Q622" i="2" s="1"/>
  <c r="P630" i="2"/>
  <c r="R630" i="2" s="1"/>
  <c r="O630" i="2"/>
  <c r="Q630" i="2" s="1"/>
  <c r="P638" i="2"/>
  <c r="R638" i="2" s="1"/>
  <c r="O638" i="2"/>
  <c r="Q638" i="2" s="1"/>
  <c r="P646" i="2"/>
  <c r="R646" i="2" s="1"/>
  <c r="O646" i="2"/>
  <c r="Q646" i="2" s="1"/>
  <c r="P654" i="2"/>
  <c r="R654" i="2" s="1"/>
  <c r="O654" i="2"/>
  <c r="Q654" i="2" s="1"/>
  <c r="P662" i="2"/>
  <c r="R662" i="2" s="1"/>
  <c r="O662" i="2"/>
  <c r="Q662" i="2" s="1"/>
  <c r="P670" i="2"/>
  <c r="R670" i="2" s="1"/>
  <c r="O670" i="2"/>
  <c r="Q670" i="2" s="1"/>
  <c r="P6" i="2"/>
  <c r="R6" i="2" s="1"/>
  <c r="O6" i="2"/>
  <c r="Q6" i="2" s="1"/>
  <c r="P14" i="2"/>
  <c r="R14" i="2" s="1"/>
  <c r="O14" i="2"/>
  <c r="Q14" i="2" s="1"/>
  <c r="P22" i="2"/>
  <c r="R22" i="2" s="1"/>
  <c r="O22" i="2"/>
  <c r="Q22" i="2" s="1"/>
  <c r="P30" i="2"/>
  <c r="R30" i="2" s="1"/>
  <c r="O30" i="2"/>
  <c r="Q30" i="2" s="1"/>
  <c r="P38" i="2"/>
  <c r="R38" i="2" s="1"/>
  <c r="O38" i="2"/>
  <c r="Q38" i="2" s="1"/>
  <c r="P46" i="2"/>
  <c r="R46" i="2" s="1"/>
  <c r="O46" i="2"/>
  <c r="Q46" i="2" s="1"/>
  <c r="P54" i="2"/>
  <c r="R54" i="2" s="1"/>
  <c r="O54" i="2"/>
  <c r="Q54" i="2" s="1"/>
  <c r="P62" i="2"/>
  <c r="R62" i="2" s="1"/>
  <c r="O62" i="2"/>
  <c r="Q62" i="2" s="1"/>
  <c r="P70" i="2"/>
  <c r="R70" i="2" s="1"/>
  <c r="O70" i="2"/>
  <c r="Q70" i="2" s="1"/>
  <c r="P78" i="2"/>
  <c r="R78" i="2" s="1"/>
  <c r="O78" i="2"/>
  <c r="Q78" i="2" s="1"/>
  <c r="P86" i="2"/>
  <c r="R86" i="2" s="1"/>
  <c r="O86" i="2"/>
  <c r="Q86" i="2" s="1"/>
  <c r="P94" i="2"/>
  <c r="R94" i="2" s="1"/>
  <c r="O94" i="2"/>
  <c r="Q94" i="2" s="1"/>
  <c r="P102" i="2"/>
  <c r="R102" i="2" s="1"/>
  <c r="O102" i="2"/>
  <c r="Q102" i="2" s="1"/>
  <c r="P110" i="2"/>
  <c r="R110" i="2" s="1"/>
  <c r="O110" i="2"/>
  <c r="Q110" i="2" s="1"/>
  <c r="P118" i="2"/>
  <c r="R118" i="2" s="1"/>
  <c r="O118" i="2"/>
  <c r="Q118" i="2" s="1"/>
  <c r="P126" i="2"/>
  <c r="R126" i="2" s="1"/>
  <c r="O126" i="2"/>
  <c r="Q126" i="2" s="1"/>
  <c r="P134" i="2"/>
  <c r="R134" i="2" s="1"/>
  <c r="O134" i="2"/>
  <c r="Q134" i="2" s="1"/>
  <c r="P142" i="2"/>
  <c r="R142" i="2" s="1"/>
  <c r="O142" i="2"/>
  <c r="Q142" i="2" s="1"/>
  <c r="P150" i="2"/>
  <c r="R150" i="2" s="1"/>
  <c r="O150" i="2"/>
  <c r="Q150" i="2" s="1"/>
  <c r="P158" i="2"/>
  <c r="R158" i="2" s="1"/>
  <c r="O158" i="2"/>
  <c r="Q158" i="2" s="1"/>
  <c r="P166" i="2"/>
  <c r="R166" i="2" s="1"/>
  <c r="O166" i="2"/>
  <c r="Q166" i="2" s="1"/>
  <c r="P174" i="2"/>
  <c r="R174" i="2" s="1"/>
  <c r="O174" i="2"/>
  <c r="Q174" i="2" s="1"/>
  <c r="P182" i="2"/>
  <c r="R182" i="2" s="1"/>
  <c r="O182" i="2"/>
  <c r="Q182" i="2" s="1"/>
  <c r="P190" i="2"/>
  <c r="R190" i="2" s="1"/>
  <c r="O190" i="2"/>
  <c r="Q190" i="2" s="1"/>
  <c r="P198" i="2"/>
  <c r="R198" i="2" s="1"/>
  <c r="O198" i="2"/>
  <c r="Q198" i="2" s="1"/>
  <c r="P206" i="2"/>
  <c r="R206" i="2" s="1"/>
  <c r="O206" i="2"/>
  <c r="Q206" i="2" s="1"/>
  <c r="P214" i="2"/>
  <c r="R214" i="2" s="1"/>
  <c r="O214" i="2"/>
  <c r="Q214" i="2" s="1"/>
  <c r="P222" i="2"/>
  <c r="R222" i="2" s="1"/>
  <c r="O222" i="2"/>
  <c r="Q222" i="2" s="1"/>
  <c r="O230" i="2"/>
  <c r="Q230" i="2" s="1"/>
  <c r="P230" i="2"/>
  <c r="R230" i="2" s="1"/>
  <c r="O238" i="2"/>
  <c r="Q238" i="2" s="1"/>
  <c r="P238" i="2"/>
  <c r="R238" i="2" s="1"/>
  <c r="O246" i="2"/>
  <c r="Q246" i="2" s="1"/>
  <c r="P246" i="2"/>
  <c r="R246" i="2" s="1"/>
  <c r="P254" i="2"/>
  <c r="R254" i="2" s="1"/>
  <c r="O254" i="2"/>
  <c r="Q254" i="2" s="1"/>
  <c r="O262" i="2"/>
  <c r="Q262" i="2" s="1"/>
  <c r="P262" i="2"/>
  <c r="R262" i="2" s="1"/>
  <c r="O270" i="2"/>
  <c r="Q270" i="2" s="1"/>
  <c r="P270" i="2"/>
  <c r="R270" i="2" s="1"/>
  <c r="O278" i="2"/>
  <c r="Q278" i="2" s="1"/>
  <c r="P278" i="2"/>
  <c r="R278" i="2" s="1"/>
  <c r="O286" i="2"/>
  <c r="Q286" i="2" s="1"/>
  <c r="P286" i="2"/>
  <c r="R286" i="2" s="1"/>
  <c r="O295" i="2"/>
  <c r="Q295" i="2" s="1"/>
  <c r="P295" i="2"/>
  <c r="R295" i="2" s="1"/>
  <c r="O303" i="2"/>
  <c r="Q303" i="2" s="1"/>
  <c r="P303" i="2"/>
  <c r="R303" i="2" s="1"/>
  <c r="O311" i="2"/>
  <c r="Q311" i="2" s="1"/>
  <c r="P311" i="2"/>
  <c r="R311" i="2" s="1"/>
  <c r="O319" i="2"/>
  <c r="Q319" i="2" s="1"/>
  <c r="P319" i="2"/>
  <c r="R319" i="2" s="1"/>
  <c r="O327" i="2"/>
  <c r="Q327" i="2" s="1"/>
  <c r="P327" i="2"/>
  <c r="R327" i="2" s="1"/>
  <c r="O335" i="2"/>
  <c r="Q335" i="2" s="1"/>
  <c r="P335" i="2"/>
  <c r="R335" i="2" s="1"/>
  <c r="O343" i="2"/>
  <c r="Q343" i="2" s="1"/>
  <c r="P343" i="2"/>
  <c r="R343" i="2" s="1"/>
  <c r="O351" i="2"/>
  <c r="Q351" i="2" s="1"/>
  <c r="P351" i="2"/>
  <c r="R351" i="2" s="1"/>
  <c r="O359" i="2"/>
  <c r="Q359" i="2" s="1"/>
  <c r="P359" i="2"/>
  <c r="R359" i="2" s="1"/>
  <c r="O367" i="2"/>
  <c r="Q367" i="2" s="1"/>
  <c r="P367" i="2"/>
  <c r="R367" i="2" s="1"/>
  <c r="O375" i="2"/>
  <c r="Q375" i="2" s="1"/>
  <c r="P375" i="2"/>
  <c r="R375" i="2" s="1"/>
  <c r="O383" i="2"/>
  <c r="Q383" i="2" s="1"/>
  <c r="P383" i="2"/>
  <c r="R383" i="2" s="1"/>
  <c r="O391" i="2"/>
  <c r="Q391" i="2" s="1"/>
  <c r="P391" i="2"/>
  <c r="R391" i="2" s="1"/>
  <c r="O399" i="2"/>
  <c r="Q399" i="2" s="1"/>
  <c r="P399" i="2"/>
  <c r="R399" i="2" s="1"/>
  <c r="O407" i="2"/>
  <c r="Q407" i="2" s="1"/>
  <c r="P407" i="2"/>
  <c r="R407" i="2" s="1"/>
  <c r="O415" i="2"/>
  <c r="Q415" i="2" s="1"/>
  <c r="P415" i="2"/>
  <c r="R415" i="2" s="1"/>
  <c r="O423" i="2"/>
  <c r="Q423" i="2" s="1"/>
  <c r="P423" i="2"/>
  <c r="R423" i="2" s="1"/>
  <c r="O431" i="2"/>
  <c r="Q431" i="2" s="1"/>
  <c r="P431" i="2"/>
  <c r="R431" i="2" s="1"/>
  <c r="O439" i="2"/>
  <c r="Q439" i="2" s="1"/>
  <c r="P439" i="2"/>
  <c r="R439" i="2" s="1"/>
  <c r="O447" i="2"/>
  <c r="Q447" i="2" s="1"/>
  <c r="P447" i="2"/>
  <c r="R447" i="2" s="1"/>
  <c r="O455" i="2"/>
  <c r="Q455" i="2" s="1"/>
  <c r="P455" i="2"/>
  <c r="R455" i="2" s="1"/>
  <c r="O463" i="2"/>
  <c r="Q463" i="2" s="1"/>
  <c r="P463" i="2"/>
  <c r="R463" i="2" s="1"/>
  <c r="O471" i="2"/>
  <c r="Q471" i="2" s="1"/>
  <c r="P471" i="2"/>
  <c r="R471" i="2" s="1"/>
  <c r="O479" i="2"/>
  <c r="Q479" i="2" s="1"/>
  <c r="P479" i="2"/>
  <c r="R479" i="2" s="1"/>
  <c r="O487" i="2"/>
  <c r="Q487" i="2" s="1"/>
  <c r="P487" i="2"/>
  <c r="R487" i="2" s="1"/>
  <c r="O495" i="2"/>
  <c r="Q495" i="2" s="1"/>
  <c r="P495" i="2"/>
  <c r="R495" i="2" s="1"/>
  <c r="O503" i="2"/>
  <c r="Q503" i="2" s="1"/>
  <c r="P503" i="2"/>
  <c r="R503" i="2" s="1"/>
  <c r="O511" i="2"/>
  <c r="Q511" i="2" s="1"/>
  <c r="P511" i="2"/>
  <c r="R511" i="2" s="1"/>
  <c r="O519" i="2"/>
  <c r="Q519" i="2" s="1"/>
  <c r="P519" i="2"/>
  <c r="R519" i="2" s="1"/>
  <c r="O527" i="2"/>
  <c r="Q527" i="2" s="1"/>
  <c r="P527" i="2"/>
  <c r="R527" i="2" s="1"/>
  <c r="O535" i="2"/>
  <c r="Q535" i="2" s="1"/>
  <c r="P535" i="2"/>
  <c r="R535" i="2" s="1"/>
  <c r="O543" i="2"/>
  <c r="Q543" i="2" s="1"/>
  <c r="P543" i="2"/>
  <c r="R543" i="2" s="1"/>
  <c r="O551" i="2"/>
  <c r="Q551" i="2" s="1"/>
  <c r="P551" i="2"/>
  <c r="R551" i="2" s="1"/>
  <c r="O559" i="2"/>
  <c r="Q559" i="2" s="1"/>
  <c r="P559" i="2"/>
  <c r="R559" i="2" s="1"/>
  <c r="O567" i="2"/>
  <c r="Q567" i="2" s="1"/>
  <c r="P567" i="2"/>
  <c r="R567" i="2" s="1"/>
  <c r="O575" i="2"/>
  <c r="Q575" i="2" s="1"/>
  <c r="P575" i="2"/>
  <c r="R575" i="2" s="1"/>
  <c r="O583" i="2"/>
  <c r="Q583" i="2" s="1"/>
  <c r="P583" i="2"/>
  <c r="R583" i="2" s="1"/>
  <c r="O591" i="2"/>
  <c r="Q591" i="2" s="1"/>
  <c r="P591" i="2"/>
  <c r="R591" i="2" s="1"/>
  <c r="O599" i="2"/>
  <c r="Q599" i="2" s="1"/>
  <c r="P599" i="2"/>
  <c r="R599" i="2" s="1"/>
  <c r="O607" i="2"/>
  <c r="Q607" i="2" s="1"/>
  <c r="P607" i="2"/>
  <c r="R607" i="2" s="1"/>
  <c r="O615" i="2"/>
  <c r="Q615" i="2" s="1"/>
  <c r="P615" i="2"/>
  <c r="R615" i="2" s="1"/>
  <c r="O623" i="2"/>
  <c r="Q623" i="2" s="1"/>
  <c r="P623" i="2"/>
  <c r="R623" i="2" s="1"/>
  <c r="O631" i="2"/>
  <c r="Q631" i="2" s="1"/>
  <c r="P631" i="2"/>
  <c r="R631" i="2" s="1"/>
  <c r="O639" i="2"/>
  <c r="Q639" i="2" s="1"/>
  <c r="P639" i="2"/>
  <c r="R639" i="2" s="1"/>
  <c r="O647" i="2"/>
  <c r="Q647" i="2" s="1"/>
  <c r="P647" i="2"/>
  <c r="R647" i="2" s="1"/>
  <c r="O655" i="2"/>
  <c r="Q655" i="2" s="1"/>
  <c r="P655" i="2"/>
  <c r="R655" i="2" s="1"/>
  <c r="O663" i="2"/>
  <c r="Q663" i="2" s="1"/>
  <c r="P663" i="2"/>
  <c r="R663" i="2" s="1"/>
  <c r="O671" i="2"/>
  <c r="Q671" i="2" s="1"/>
  <c r="P671" i="2"/>
  <c r="R671" i="2" s="1"/>
  <c r="O7" i="2"/>
  <c r="Q7" i="2" s="1"/>
  <c r="P7" i="2"/>
  <c r="R7" i="2" s="1"/>
  <c r="O15" i="2"/>
  <c r="Q15" i="2" s="1"/>
  <c r="P15" i="2"/>
  <c r="R15" i="2" s="1"/>
  <c r="O23" i="2"/>
  <c r="Q23" i="2" s="1"/>
  <c r="P23" i="2"/>
  <c r="R23" i="2" s="1"/>
  <c r="O31" i="2"/>
  <c r="Q31" i="2" s="1"/>
  <c r="P31" i="2"/>
  <c r="R31" i="2" s="1"/>
  <c r="O39" i="2"/>
  <c r="Q39" i="2" s="1"/>
  <c r="P39" i="2"/>
  <c r="R39" i="2" s="1"/>
  <c r="O47" i="2"/>
  <c r="Q47" i="2" s="1"/>
  <c r="P47" i="2"/>
  <c r="R47" i="2" s="1"/>
  <c r="O55" i="2"/>
  <c r="Q55" i="2" s="1"/>
  <c r="P55" i="2"/>
  <c r="R55" i="2" s="1"/>
  <c r="O63" i="2"/>
  <c r="Q63" i="2" s="1"/>
  <c r="P63" i="2"/>
  <c r="R63" i="2" s="1"/>
  <c r="O71" i="2"/>
  <c r="Q71" i="2" s="1"/>
  <c r="P71" i="2"/>
  <c r="R71" i="2" s="1"/>
  <c r="O79" i="2"/>
  <c r="Q79" i="2" s="1"/>
  <c r="P79" i="2"/>
  <c r="R79" i="2" s="1"/>
  <c r="O87" i="2"/>
  <c r="Q87" i="2" s="1"/>
  <c r="P87" i="2"/>
  <c r="R87" i="2" s="1"/>
  <c r="O95" i="2"/>
  <c r="Q95" i="2" s="1"/>
  <c r="P95" i="2"/>
  <c r="R95" i="2" s="1"/>
  <c r="O103" i="2"/>
  <c r="Q103" i="2" s="1"/>
  <c r="P103" i="2"/>
  <c r="R103" i="2" s="1"/>
  <c r="O111" i="2"/>
  <c r="Q111" i="2" s="1"/>
  <c r="P111" i="2"/>
  <c r="R111" i="2" s="1"/>
  <c r="O119" i="2"/>
  <c r="Q119" i="2" s="1"/>
  <c r="P119" i="2"/>
  <c r="R119" i="2" s="1"/>
  <c r="O127" i="2"/>
  <c r="Q127" i="2" s="1"/>
  <c r="P127" i="2"/>
  <c r="R127" i="2" s="1"/>
  <c r="O135" i="2"/>
  <c r="Q135" i="2" s="1"/>
  <c r="P135" i="2"/>
  <c r="R135" i="2" s="1"/>
  <c r="O143" i="2"/>
  <c r="Q143" i="2" s="1"/>
  <c r="P143" i="2"/>
  <c r="R143" i="2" s="1"/>
  <c r="O151" i="2"/>
  <c r="Q151" i="2" s="1"/>
  <c r="P151" i="2"/>
  <c r="R151" i="2" s="1"/>
  <c r="O159" i="2"/>
  <c r="Q159" i="2" s="1"/>
  <c r="P159" i="2"/>
  <c r="R159" i="2" s="1"/>
  <c r="O167" i="2"/>
  <c r="Q167" i="2" s="1"/>
  <c r="P167" i="2"/>
  <c r="R167" i="2" s="1"/>
  <c r="O175" i="2"/>
  <c r="Q175" i="2" s="1"/>
  <c r="P175" i="2"/>
  <c r="R175" i="2" s="1"/>
  <c r="O183" i="2"/>
  <c r="Q183" i="2" s="1"/>
  <c r="P183" i="2"/>
  <c r="R183" i="2" s="1"/>
  <c r="O191" i="2"/>
  <c r="Q191" i="2" s="1"/>
  <c r="P191" i="2"/>
  <c r="R191" i="2" s="1"/>
  <c r="O199" i="2"/>
  <c r="Q199" i="2" s="1"/>
  <c r="P199" i="2"/>
  <c r="R199" i="2" s="1"/>
  <c r="O207" i="2"/>
  <c r="Q207" i="2" s="1"/>
  <c r="P207" i="2"/>
  <c r="R207" i="2" s="1"/>
  <c r="O215" i="2"/>
  <c r="Q215" i="2" s="1"/>
  <c r="P215" i="2"/>
  <c r="R215" i="2" s="1"/>
  <c r="O223" i="2"/>
  <c r="Q223" i="2" s="1"/>
  <c r="P223" i="2"/>
  <c r="R223" i="2" s="1"/>
  <c r="P231" i="2"/>
  <c r="R231" i="2" s="1"/>
  <c r="O231" i="2"/>
  <c r="Q231" i="2" s="1"/>
  <c r="P239" i="2"/>
  <c r="R239" i="2" s="1"/>
  <c r="O239" i="2"/>
  <c r="Q239" i="2" s="1"/>
  <c r="O247" i="2"/>
  <c r="Q247" i="2" s="1"/>
  <c r="P247" i="2"/>
  <c r="R247" i="2" s="1"/>
  <c r="O255" i="2"/>
  <c r="Q255" i="2" s="1"/>
  <c r="P255" i="2"/>
  <c r="R255" i="2" s="1"/>
  <c r="O263" i="2"/>
  <c r="Q263" i="2" s="1"/>
  <c r="P263" i="2"/>
  <c r="R263" i="2" s="1"/>
  <c r="O271" i="2"/>
  <c r="Q271" i="2" s="1"/>
  <c r="P271" i="2"/>
  <c r="R271" i="2" s="1"/>
  <c r="O279" i="2"/>
  <c r="Q279" i="2" s="1"/>
  <c r="P279" i="2"/>
  <c r="R279" i="2" s="1"/>
  <c r="O287" i="2"/>
  <c r="Q287" i="2" s="1"/>
  <c r="P287" i="2"/>
  <c r="R287" i="2" s="1"/>
  <c r="O296" i="2"/>
  <c r="Q296" i="2" s="1"/>
  <c r="P296" i="2"/>
  <c r="R296" i="2" s="1"/>
  <c r="O304" i="2"/>
  <c r="Q304" i="2" s="1"/>
  <c r="P304" i="2"/>
  <c r="R304" i="2" s="1"/>
  <c r="O312" i="2"/>
  <c r="Q312" i="2" s="1"/>
  <c r="P312" i="2"/>
  <c r="R312" i="2" s="1"/>
  <c r="O320" i="2"/>
  <c r="Q320" i="2" s="1"/>
  <c r="P320" i="2"/>
  <c r="R320" i="2" s="1"/>
  <c r="O328" i="2"/>
  <c r="Q328" i="2" s="1"/>
  <c r="P328" i="2"/>
  <c r="R328" i="2" s="1"/>
  <c r="O336" i="2"/>
  <c r="Q336" i="2" s="1"/>
  <c r="P336" i="2"/>
  <c r="R336" i="2" s="1"/>
  <c r="O344" i="2"/>
  <c r="Q344" i="2" s="1"/>
  <c r="P344" i="2"/>
  <c r="R344" i="2" s="1"/>
  <c r="O352" i="2"/>
  <c r="Q352" i="2" s="1"/>
  <c r="P352" i="2"/>
  <c r="R352" i="2" s="1"/>
  <c r="O360" i="2"/>
  <c r="Q360" i="2" s="1"/>
  <c r="P360" i="2"/>
  <c r="R360" i="2" s="1"/>
  <c r="O368" i="2"/>
  <c r="Q368" i="2" s="1"/>
  <c r="P368" i="2"/>
  <c r="R368" i="2" s="1"/>
  <c r="O376" i="2"/>
  <c r="Q376" i="2" s="1"/>
  <c r="P376" i="2"/>
  <c r="R376" i="2" s="1"/>
  <c r="O384" i="2"/>
  <c r="Q384" i="2" s="1"/>
  <c r="P384" i="2"/>
  <c r="R384" i="2" s="1"/>
  <c r="O392" i="2"/>
  <c r="Q392" i="2" s="1"/>
  <c r="P392" i="2"/>
  <c r="R392" i="2" s="1"/>
  <c r="O400" i="2"/>
  <c r="Q400" i="2" s="1"/>
  <c r="P400" i="2"/>
  <c r="R400" i="2" s="1"/>
  <c r="O408" i="2"/>
  <c r="Q408" i="2" s="1"/>
  <c r="P408" i="2"/>
  <c r="R408" i="2" s="1"/>
  <c r="O416" i="2"/>
  <c r="Q416" i="2" s="1"/>
  <c r="P416" i="2"/>
  <c r="R416" i="2" s="1"/>
  <c r="O424" i="2"/>
  <c r="Q424" i="2" s="1"/>
  <c r="P424" i="2"/>
  <c r="R424" i="2" s="1"/>
  <c r="O432" i="2"/>
  <c r="Q432" i="2" s="1"/>
  <c r="P432" i="2"/>
  <c r="R432" i="2" s="1"/>
  <c r="O440" i="2"/>
  <c r="Q440" i="2" s="1"/>
  <c r="P440" i="2"/>
  <c r="R440" i="2" s="1"/>
  <c r="O448" i="2"/>
  <c r="Q448" i="2" s="1"/>
  <c r="P448" i="2"/>
  <c r="R448" i="2" s="1"/>
  <c r="O456" i="2"/>
  <c r="Q456" i="2" s="1"/>
  <c r="P456" i="2"/>
  <c r="R456" i="2" s="1"/>
  <c r="O464" i="2"/>
  <c r="Q464" i="2" s="1"/>
  <c r="P464" i="2"/>
  <c r="R464" i="2" s="1"/>
  <c r="O472" i="2"/>
  <c r="Q472" i="2" s="1"/>
  <c r="P472" i="2"/>
  <c r="R472" i="2" s="1"/>
  <c r="O480" i="2"/>
  <c r="Q480" i="2" s="1"/>
  <c r="P480" i="2"/>
  <c r="R480" i="2" s="1"/>
  <c r="O488" i="2"/>
  <c r="Q488" i="2" s="1"/>
  <c r="P488" i="2"/>
  <c r="R488" i="2" s="1"/>
  <c r="O496" i="2"/>
  <c r="Q496" i="2" s="1"/>
  <c r="P496" i="2"/>
  <c r="R496" i="2" s="1"/>
  <c r="O504" i="2"/>
  <c r="Q504" i="2" s="1"/>
  <c r="P504" i="2"/>
  <c r="R504" i="2" s="1"/>
  <c r="O512" i="2"/>
  <c r="Q512" i="2" s="1"/>
  <c r="P512" i="2"/>
  <c r="R512" i="2" s="1"/>
  <c r="O520" i="2"/>
  <c r="Q520" i="2" s="1"/>
  <c r="P520" i="2"/>
  <c r="R520" i="2" s="1"/>
  <c r="O528" i="2"/>
  <c r="Q528" i="2" s="1"/>
  <c r="P528" i="2"/>
  <c r="R528" i="2" s="1"/>
  <c r="O536" i="2"/>
  <c r="Q536" i="2" s="1"/>
  <c r="P536" i="2"/>
  <c r="R536" i="2" s="1"/>
  <c r="O544" i="2"/>
  <c r="Q544" i="2" s="1"/>
  <c r="P544" i="2"/>
  <c r="R544" i="2" s="1"/>
  <c r="O552" i="2"/>
  <c r="Q552" i="2" s="1"/>
  <c r="P552" i="2"/>
  <c r="R552" i="2" s="1"/>
  <c r="O560" i="2"/>
  <c r="Q560" i="2" s="1"/>
  <c r="P560" i="2"/>
  <c r="R560" i="2" s="1"/>
  <c r="O568" i="2"/>
  <c r="Q568" i="2" s="1"/>
  <c r="P568" i="2"/>
  <c r="R568" i="2" s="1"/>
  <c r="O576" i="2"/>
  <c r="Q576" i="2" s="1"/>
  <c r="P576" i="2"/>
  <c r="R576" i="2" s="1"/>
  <c r="O584" i="2"/>
  <c r="Q584" i="2" s="1"/>
  <c r="P584" i="2"/>
  <c r="R584" i="2" s="1"/>
  <c r="O592" i="2"/>
  <c r="Q592" i="2" s="1"/>
  <c r="P592" i="2"/>
  <c r="R592" i="2" s="1"/>
  <c r="O600" i="2"/>
  <c r="Q600" i="2" s="1"/>
  <c r="P600" i="2"/>
  <c r="R600" i="2" s="1"/>
  <c r="O608" i="2"/>
  <c r="Q608" i="2" s="1"/>
  <c r="P608" i="2"/>
  <c r="R608" i="2" s="1"/>
  <c r="O616" i="2"/>
  <c r="Q616" i="2" s="1"/>
  <c r="P616" i="2"/>
  <c r="R616" i="2" s="1"/>
  <c r="O624" i="2"/>
  <c r="Q624" i="2" s="1"/>
  <c r="P624" i="2"/>
  <c r="R624" i="2" s="1"/>
  <c r="O632" i="2"/>
  <c r="Q632" i="2" s="1"/>
  <c r="P632" i="2"/>
  <c r="R632" i="2" s="1"/>
  <c r="O640" i="2"/>
  <c r="Q640" i="2" s="1"/>
  <c r="P640" i="2"/>
  <c r="R640" i="2" s="1"/>
  <c r="O648" i="2"/>
  <c r="Q648" i="2" s="1"/>
  <c r="P648" i="2"/>
  <c r="R648" i="2" s="1"/>
  <c r="O656" i="2"/>
  <c r="Q656" i="2" s="1"/>
  <c r="P656" i="2"/>
  <c r="R656" i="2" s="1"/>
  <c r="O664" i="2"/>
  <c r="Q664" i="2" s="1"/>
  <c r="P664" i="2"/>
  <c r="R664" i="2" s="1"/>
  <c r="O672" i="2"/>
  <c r="Q672" i="2" s="1"/>
  <c r="P672" i="2"/>
  <c r="R672" i="2" s="1"/>
  <c r="W313" i="10"/>
  <c r="X446" i="10"/>
  <c r="X348" i="10"/>
  <c r="W425" i="10"/>
  <c r="O124" i="10"/>
  <c r="Q124" i="10" s="1"/>
  <c r="P124" i="10"/>
  <c r="R124" i="10" s="1"/>
  <c r="O268" i="10"/>
  <c r="Q268" i="10" s="1"/>
  <c r="P268" i="10"/>
  <c r="R268" i="10" s="1"/>
  <c r="Z268" i="10" s="1"/>
  <c r="O244" i="10"/>
  <c r="Q244" i="10" s="1"/>
  <c r="P244" i="10"/>
  <c r="R244" i="10" s="1"/>
  <c r="O220" i="10"/>
  <c r="Q220" i="10" s="1"/>
  <c r="P220" i="10"/>
  <c r="R220" i="10" s="1"/>
  <c r="Z220" i="10" s="1"/>
  <c r="O196" i="10"/>
  <c r="Q196" i="10" s="1"/>
  <c r="P196" i="10"/>
  <c r="R196" i="10" s="1"/>
  <c r="Z196" i="10" s="1"/>
  <c r="O172" i="10"/>
  <c r="Q172" i="10" s="1"/>
  <c r="P172" i="10"/>
  <c r="R172" i="10" s="1"/>
  <c r="Z172" i="10" s="1"/>
  <c r="O148" i="10"/>
  <c r="Q148" i="10" s="1"/>
  <c r="P148" i="10"/>
  <c r="R148" i="10" s="1"/>
  <c r="O108" i="10"/>
  <c r="Q108" i="10" s="1"/>
  <c r="P108" i="10"/>
  <c r="R108" i="10" s="1"/>
  <c r="O84" i="10"/>
  <c r="Q84" i="10" s="1"/>
  <c r="P84" i="10"/>
  <c r="R84" i="10" s="1"/>
  <c r="Z84" i="10" s="1"/>
  <c r="P52" i="10"/>
  <c r="R52" i="10" s="1"/>
  <c r="Z52" i="10" s="1"/>
  <c r="O52" i="10"/>
  <c r="Q52" i="10" s="1"/>
  <c r="O20" i="10"/>
  <c r="Q20" i="10" s="1"/>
  <c r="P20" i="10"/>
  <c r="R20" i="10" s="1"/>
  <c r="R303" i="10"/>
  <c r="Z303" i="10" s="1"/>
  <c r="X303" i="10"/>
  <c r="Q362" i="10"/>
  <c r="Y362" i="10" s="1"/>
  <c r="W362" i="10"/>
  <c r="W669" i="10"/>
  <c r="Q669" i="10"/>
  <c r="Y669" i="10" s="1"/>
  <c r="Q695" i="10"/>
  <c r="Y695" i="10" s="1"/>
  <c r="W695" i="10"/>
  <c r="R345" i="10"/>
  <c r="Z345" i="10" s="1"/>
  <c r="X345" i="10"/>
  <c r="Q456" i="10"/>
  <c r="Y456" i="10" s="1"/>
  <c r="W456" i="10"/>
  <c r="W685" i="10"/>
  <c r="Q685" i="10"/>
  <c r="Y685" i="10" s="1"/>
  <c r="Q429" i="10"/>
  <c r="Y429" i="10" s="1"/>
  <c r="W429" i="10"/>
  <c r="Q475" i="10"/>
  <c r="Y475" i="10" s="1"/>
  <c r="W475" i="10"/>
  <c r="Q507" i="10"/>
  <c r="Y507" i="10" s="1"/>
  <c r="W507" i="10"/>
  <c r="Q647" i="10"/>
  <c r="Y647" i="10" s="1"/>
  <c r="W647" i="10"/>
  <c r="Q663" i="10"/>
  <c r="Y663" i="10" s="1"/>
  <c r="W663" i="10"/>
  <c r="R312" i="10"/>
  <c r="Z312" i="10" s="1"/>
  <c r="X312" i="10"/>
  <c r="Q533" i="10"/>
  <c r="Y533" i="10" s="1"/>
  <c r="W533" i="10"/>
  <c r="R557" i="10"/>
  <c r="Z557" i="10" s="1"/>
  <c r="X557" i="10"/>
  <c r="R393" i="10"/>
  <c r="Z393" i="10" s="1"/>
  <c r="X393" i="10"/>
  <c r="Q701" i="10"/>
  <c r="Y701" i="10" s="1"/>
  <c r="W701" i="10"/>
  <c r="Q739" i="10"/>
  <c r="Y739" i="10" s="1"/>
  <c r="W739" i="10"/>
  <c r="R522" i="10"/>
  <c r="Z522" i="10" s="1"/>
  <c r="X522" i="10"/>
  <c r="W420" i="10"/>
  <c r="X378" i="10"/>
  <c r="R401" i="10"/>
  <c r="Z401" i="10" s="1"/>
  <c r="X401" i="10"/>
  <c r="R328" i="10"/>
  <c r="Z328" i="10" s="1"/>
  <c r="X328" i="10"/>
  <c r="Q541" i="10"/>
  <c r="Y541" i="10" s="1"/>
  <c r="W541" i="10"/>
  <c r="Q639" i="10"/>
  <c r="Y639" i="10" s="1"/>
  <c r="W639" i="10"/>
  <c r="Q433" i="10"/>
  <c r="Y433" i="10" s="1"/>
  <c r="W433" i="10"/>
  <c r="X329" i="10"/>
  <c r="W379" i="10"/>
  <c r="R324" i="10"/>
  <c r="Z324" i="10" s="1"/>
  <c r="X324" i="10"/>
  <c r="Q351" i="10"/>
  <c r="Y351" i="10" s="1"/>
  <c r="W351" i="10"/>
  <c r="Q490" i="10"/>
  <c r="Y490" i="10" s="1"/>
  <c r="W490" i="10"/>
  <c r="R395" i="10"/>
  <c r="Z395" i="10" s="1"/>
  <c r="X395" i="10"/>
  <c r="R740" i="10"/>
  <c r="Z740" i="10" s="1"/>
  <c r="X740" i="10"/>
  <c r="Q318" i="10"/>
  <c r="Y318" i="10" s="1"/>
  <c r="W318" i="10"/>
  <c r="Q329" i="10"/>
  <c r="Y329" i="10" s="1"/>
  <c r="W329" i="10"/>
  <c r="W403" i="10"/>
  <c r="Q421" i="10"/>
  <c r="Y421" i="10" s="1"/>
  <c r="W421" i="10"/>
  <c r="Q594" i="10"/>
  <c r="Y594" i="10" s="1"/>
  <c r="W594" i="10"/>
  <c r="Q625" i="10"/>
  <c r="Y625" i="10" s="1"/>
  <c r="W625" i="10"/>
  <c r="Q721" i="10"/>
  <c r="Y721" i="10" s="1"/>
  <c r="W721" i="10"/>
  <c r="O287" i="10"/>
  <c r="Q287" i="10" s="1"/>
  <c r="P287" i="10"/>
  <c r="R287" i="10" s="1"/>
  <c r="O279" i="10"/>
  <c r="Q279" i="10" s="1"/>
  <c r="P279" i="10"/>
  <c r="R279" i="10" s="1"/>
  <c r="O271" i="10"/>
  <c r="Q271" i="10" s="1"/>
  <c r="P271" i="10"/>
  <c r="R271" i="10" s="1"/>
  <c r="O263" i="10"/>
  <c r="Q263" i="10" s="1"/>
  <c r="P263" i="10"/>
  <c r="R263" i="10" s="1"/>
  <c r="O255" i="10"/>
  <c r="Q255" i="10" s="1"/>
  <c r="P255" i="10"/>
  <c r="R255" i="10" s="1"/>
  <c r="O247" i="10"/>
  <c r="Q247" i="10" s="1"/>
  <c r="P247" i="10"/>
  <c r="R247" i="10" s="1"/>
  <c r="P239" i="10"/>
  <c r="R239" i="10" s="1"/>
  <c r="O239" i="10"/>
  <c r="Q239" i="10" s="1"/>
  <c r="O231" i="10"/>
  <c r="Q231" i="10" s="1"/>
  <c r="P231" i="10"/>
  <c r="R231" i="10" s="1"/>
  <c r="P223" i="10"/>
  <c r="R223" i="10" s="1"/>
  <c r="O223" i="10"/>
  <c r="Q223" i="10" s="1"/>
  <c r="O215" i="10"/>
  <c r="Q215" i="10" s="1"/>
  <c r="P215" i="10"/>
  <c r="R215" i="10" s="1"/>
  <c r="P207" i="10"/>
  <c r="R207" i="10" s="1"/>
  <c r="O207" i="10"/>
  <c r="Q207" i="10" s="1"/>
  <c r="O199" i="10"/>
  <c r="Q199" i="10" s="1"/>
  <c r="P199" i="10"/>
  <c r="R199" i="10" s="1"/>
  <c r="P191" i="10"/>
  <c r="R191" i="10" s="1"/>
  <c r="O191" i="10"/>
  <c r="Q191" i="10" s="1"/>
  <c r="O183" i="10"/>
  <c r="Q183" i="10" s="1"/>
  <c r="P183" i="10"/>
  <c r="R183" i="10" s="1"/>
  <c r="P175" i="10"/>
  <c r="R175" i="10" s="1"/>
  <c r="O175" i="10"/>
  <c r="Q175" i="10" s="1"/>
  <c r="P167" i="10"/>
  <c r="R167" i="10" s="1"/>
  <c r="O167" i="10"/>
  <c r="Q167" i="10" s="1"/>
  <c r="P159" i="10"/>
  <c r="R159" i="10" s="1"/>
  <c r="O159" i="10"/>
  <c r="Q159" i="10" s="1"/>
  <c r="O151" i="10"/>
  <c r="Q151" i="10" s="1"/>
  <c r="P151" i="10"/>
  <c r="R151" i="10" s="1"/>
  <c r="O143" i="10"/>
  <c r="Q143" i="10" s="1"/>
  <c r="P143" i="10"/>
  <c r="R143" i="10" s="1"/>
  <c r="O135" i="10"/>
  <c r="Q135" i="10" s="1"/>
  <c r="P135" i="10"/>
  <c r="R135" i="10" s="1"/>
  <c r="O127" i="10"/>
  <c r="Q127" i="10" s="1"/>
  <c r="P127" i="10"/>
  <c r="R127" i="10" s="1"/>
  <c r="O119" i="10"/>
  <c r="Q119" i="10" s="1"/>
  <c r="P119" i="10"/>
  <c r="R119" i="10" s="1"/>
  <c r="O111" i="10"/>
  <c r="Q111" i="10" s="1"/>
  <c r="P111" i="10"/>
  <c r="R111" i="10" s="1"/>
  <c r="O103" i="10"/>
  <c r="Q103" i="10" s="1"/>
  <c r="P103" i="10"/>
  <c r="R103" i="10" s="1"/>
  <c r="P95" i="10"/>
  <c r="R95" i="10" s="1"/>
  <c r="O95" i="10"/>
  <c r="Q95" i="10" s="1"/>
  <c r="O87" i="10"/>
  <c r="Q87" i="10" s="1"/>
  <c r="P87" i="10"/>
  <c r="R87" i="10" s="1"/>
  <c r="O79" i="10"/>
  <c r="Q79" i="10" s="1"/>
  <c r="P79" i="10"/>
  <c r="R79" i="10" s="1"/>
  <c r="O71" i="10"/>
  <c r="Q71" i="10" s="1"/>
  <c r="P71" i="10"/>
  <c r="R71" i="10" s="1"/>
  <c r="O63" i="10"/>
  <c r="Q63" i="10" s="1"/>
  <c r="P63" i="10"/>
  <c r="R63" i="10" s="1"/>
  <c r="P55" i="10"/>
  <c r="R55" i="10" s="1"/>
  <c r="O55" i="10"/>
  <c r="Q55" i="10" s="1"/>
  <c r="P47" i="10"/>
  <c r="R47" i="10" s="1"/>
  <c r="O47" i="10"/>
  <c r="Q47" i="10" s="1"/>
  <c r="O39" i="10"/>
  <c r="Q39" i="10" s="1"/>
  <c r="P39" i="10"/>
  <c r="R39" i="10" s="1"/>
  <c r="P31" i="10"/>
  <c r="R31" i="10" s="1"/>
  <c r="O31" i="10"/>
  <c r="Q31" i="10" s="1"/>
  <c r="O23" i="10"/>
  <c r="Q23" i="10" s="1"/>
  <c r="P23" i="10"/>
  <c r="R23" i="10" s="1"/>
  <c r="O15" i="10"/>
  <c r="Q15" i="10" s="1"/>
  <c r="P15" i="10"/>
  <c r="R15" i="10" s="1"/>
  <c r="P7" i="10"/>
  <c r="R7" i="10" s="1"/>
  <c r="O7" i="10"/>
  <c r="Q7" i="10" s="1"/>
  <c r="W547" i="10"/>
  <c r="W711" i="10"/>
  <c r="X422" i="10"/>
  <c r="W414" i="10"/>
  <c r="X421" i="10"/>
  <c r="Q680" i="10"/>
  <c r="Y680" i="10" s="1"/>
  <c r="W680" i="10"/>
  <c r="R442" i="10"/>
  <c r="Z442" i="10" s="1"/>
  <c r="X442" i="10"/>
  <c r="R506" i="10"/>
  <c r="Z506" i="10" s="1"/>
  <c r="X506" i="10"/>
  <c r="W328" i="10"/>
  <c r="Q395" i="10"/>
  <c r="Y395" i="10" s="1"/>
  <c r="W395" i="10"/>
  <c r="X742" i="10"/>
  <c r="R742" i="10"/>
  <c r="Z742" i="10" s="1"/>
  <c r="R570" i="10"/>
  <c r="Z570" i="10" s="1"/>
  <c r="X570" i="10"/>
  <c r="R629" i="10"/>
  <c r="Z629" i="10" s="1"/>
  <c r="X629" i="10"/>
  <c r="R693" i="10"/>
  <c r="Z693" i="10" s="1"/>
  <c r="X693" i="10"/>
  <c r="O276" i="10"/>
  <c r="Q276" i="10" s="1"/>
  <c r="P276" i="10"/>
  <c r="R276" i="10" s="1"/>
  <c r="O260" i="10"/>
  <c r="Q260" i="10" s="1"/>
  <c r="P260" i="10"/>
  <c r="R260" i="10" s="1"/>
  <c r="Z260" i="10" s="1"/>
  <c r="O236" i="10"/>
  <c r="Q236" i="10" s="1"/>
  <c r="P236" i="10"/>
  <c r="R236" i="10" s="1"/>
  <c r="Z236" i="10" s="1"/>
  <c r="O212" i="10"/>
  <c r="Q212" i="10" s="1"/>
  <c r="P212" i="10"/>
  <c r="R212" i="10" s="1"/>
  <c r="Z212" i="10" s="1"/>
  <c r="O188" i="10"/>
  <c r="Q188" i="10" s="1"/>
  <c r="P188" i="10"/>
  <c r="R188" i="10" s="1"/>
  <c r="P164" i="10"/>
  <c r="R164" i="10" s="1"/>
  <c r="Z164" i="10" s="1"/>
  <c r="O164" i="10"/>
  <c r="Q164" i="10" s="1"/>
  <c r="P132" i="10"/>
  <c r="R132" i="10" s="1"/>
  <c r="Z132" i="10" s="1"/>
  <c r="O132" i="10"/>
  <c r="Q132" i="10" s="1"/>
  <c r="O100" i="10"/>
  <c r="Q100" i="10" s="1"/>
  <c r="P100" i="10"/>
  <c r="R100" i="10" s="1"/>
  <c r="Z100" i="10" s="1"/>
  <c r="O76" i="10"/>
  <c r="Q76" i="10" s="1"/>
  <c r="P76" i="10"/>
  <c r="R76" i="10" s="1"/>
  <c r="Z76" i="10" s="1"/>
  <c r="O60" i="10"/>
  <c r="Q60" i="10" s="1"/>
  <c r="P60" i="10"/>
  <c r="R60" i="10" s="1"/>
  <c r="Z60" i="10" s="1"/>
  <c r="O36" i="10"/>
  <c r="Q36" i="10" s="1"/>
  <c r="P36" i="10"/>
  <c r="R36" i="10" s="1"/>
  <c r="Z36" i="10" s="1"/>
  <c r="P4" i="10"/>
  <c r="R4" i="10" s="1"/>
  <c r="Z4" i="10" s="1"/>
  <c r="O4" i="10"/>
  <c r="Q4" i="10" s="1"/>
  <c r="Q384" i="10"/>
  <c r="Y384" i="10" s="1"/>
  <c r="W384" i="10"/>
  <c r="R445" i="10"/>
  <c r="Z445" i="10" s="1"/>
  <c r="X445" i="10"/>
  <c r="Q585" i="10"/>
  <c r="Y585" i="10" s="1"/>
  <c r="W585" i="10"/>
  <c r="Q389" i="10"/>
  <c r="Y389" i="10" s="1"/>
  <c r="W389" i="10"/>
  <c r="Q645" i="10"/>
  <c r="Y645" i="10" s="1"/>
  <c r="W645" i="10"/>
  <c r="W615" i="10"/>
  <c r="R450" i="10"/>
  <c r="Z450" i="10" s="1"/>
  <c r="X450" i="10"/>
  <c r="Q345" i="10"/>
  <c r="Y345" i="10" s="1"/>
  <c r="W345" i="10"/>
  <c r="Q293" i="10"/>
  <c r="Y293" i="10" s="1"/>
  <c r="W293" i="10"/>
  <c r="W341" i="10"/>
  <c r="R712" i="10"/>
  <c r="Z712" i="10" s="1"/>
  <c r="X712" i="10"/>
  <c r="Q427" i="10"/>
  <c r="Y427" i="10" s="1"/>
  <c r="W427" i="10"/>
  <c r="Q291" i="10"/>
  <c r="Y291" i="10" s="1"/>
  <c r="W291" i="10"/>
  <c r="X738" i="10"/>
  <c r="R738" i="10"/>
  <c r="Z738" i="10" s="1"/>
  <c r="R318" i="10"/>
  <c r="Z318" i="10" s="1"/>
  <c r="X318" i="10"/>
  <c r="Q467" i="10"/>
  <c r="Y467" i="10" s="1"/>
  <c r="W467" i="10"/>
  <c r="Q393" i="10"/>
  <c r="Y393" i="10" s="1"/>
  <c r="W393" i="10"/>
  <c r="R689" i="10"/>
  <c r="Z689" i="10" s="1"/>
  <c r="X689" i="10"/>
  <c r="R721" i="10"/>
  <c r="Z721" i="10" s="1"/>
  <c r="X721" i="10"/>
  <c r="Q333" i="10"/>
  <c r="Y333" i="10" s="1"/>
  <c r="W333" i="10"/>
  <c r="Q401" i="10"/>
  <c r="Y401" i="10" s="1"/>
  <c r="W401" i="10"/>
  <c r="P286" i="10"/>
  <c r="R286" i="10" s="1"/>
  <c r="O286" i="10"/>
  <c r="Q286" i="10" s="1"/>
  <c r="O278" i="10"/>
  <c r="Q278" i="10" s="1"/>
  <c r="P278" i="10"/>
  <c r="R278" i="10" s="1"/>
  <c r="O270" i="10"/>
  <c r="Q270" i="10" s="1"/>
  <c r="P270" i="10"/>
  <c r="R270" i="10" s="1"/>
  <c r="O262" i="10"/>
  <c r="Q262" i="10" s="1"/>
  <c r="P262" i="10"/>
  <c r="R262" i="10" s="1"/>
  <c r="O254" i="10"/>
  <c r="Q254" i="10" s="1"/>
  <c r="P254" i="10"/>
  <c r="R254" i="10" s="1"/>
  <c r="O246" i="10"/>
  <c r="Q246" i="10" s="1"/>
  <c r="P246" i="10"/>
  <c r="R246" i="10" s="1"/>
  <c r="P238" i="10"/>
  <c r="R238" i="10" s="1"/>
  <c r="O238" i="10"/>
  <c r="Q238" i="10" s="1"/>
  <c r="P230" i="10"/>
  <c r="R230" i="10" s="1"/>
  <c r="O230" i="10"/>
  <c r="Q230" i="10" s="1"/>
  <c r="P222" i="10"/>
  <c r="R222" i="10" s="1"/>
  <c r="O222" i="10"/>
  <c r="Q222" i="10" s="1"/>
  <c r="P214" i="10"/>
  <c r="R214" i="10" s="1"/>
  <c r="O214" i="10"/>
  <c r="Q214" i="10" s="1"/>
  <c r="P206" i="10"/>
  <c r="R206" i="10" s="1"/>
  <c r="O206" i="10"/>
  <c r="Q206" i="10" s="1"/>
  <c r="P198" i="10"/>
  <c r="R198" i="10" s="1"/>
  <c r="O198" i="10"/>
  <c r="Q198" i="10" s="1"/>
  <c r="P190" i="10"/>
  <c r="R190" i="10" s="1"/>
  <c r="O190" i="10"/>
  <c r="Q190" i="10" s="1"/>
  <c r="P182" i="10"/>
  <c r="R182" i="10" s="1"/>
  <c r="O182" i="10"/>
  <c r="Q182" i="10" s="1"/>
  <c r="P174" i="10"/>
  <c r="R174" i="10" s="1"/>
  <c r="O174" i="10"/>
  <c r="Q174" i="10" s="1"/>
  <c r="O166" i="10"/>
  <c r="Q166" i="10" s="1"/>
  <c r="P166" i="10"/>
  <c r="R166" i="10" s="1"/>
  <c r="O158" i="10"/>
  <c r="Q158" i="10" s="1"/>
  <c r="P158" i="10"/>
  <c r="R158" i="10" s="1"/>
  <c r="P150" i="10"/>
  <c r="R150" i="10" s="1"/>
  <c r="O150" i="10"/>
  <c r="Q150" i="10" s="1"/>
  <c r="O142" i="10"/>
  <c r="Q142" i="10" s="1"/>
  <c r="P142" i="10"/>
  <c r="R142" i="10" s="1"/>
  <c r="O134" i="10"/>
  <c r="Q134" i="10" s="1"/>
  <c r="P134" i="10"/>
  <c r="R134" i="10" s="1"/>
  <c r="P126" i="10"/>
  <c r="R126" i="10" s="1"/>
  <c r="O126" i="10"/>
  <c r="Q126" i="10" s="1"/>
  <c r="P118" i="10"/>
  <c r="R118" i="10" s="1"/>
  <c r="O118" i="10"/>
  <c r="Q118" i="10" s="1"/>
  <c r="P110" i="10"/>
  <c r="R110" i="10" s="1"/>
  <c r="O110" i="10"/>
  <c r="Q110" i="10" s="1"/>
  <c r="O102" i="10"/>
  <c r="Q102" i="10" s="1"/>
  <c r="P102" i="10"/>
  <c r="R102" i="10" s="1"/>
  <c r="P94" i="10"/>
  <c r="R94" i="10" s="1"/>
  <c r="O94" i="10"/>
  <c r="Q94" i="10" s="1"/>
  <c r="O86" i="10"/>
  <c r="Q86" i="10" s="1"/>
  <c r="P86" i="10"/>
  <c r="R86" i="10" s="1"/>
  <c r="P78" i="10"/>
  <c r="R78" i="10" s="1"/>
  <c r="O78" i="10"/>
  <c r="Q78" i="10" s="1"/>
  <c r="O70" i="10"/>
  <c r="Q70" i="10" s="1"/>
  <c r="P70" i="10"/>
  <c r="R70" i="10" s="1"/>
  <c r="P62" i="10"/>
  <c r="R62" i="10" s="1"/>
  <c r="O62" i="10"/>
  <c r="Q62" i="10" s="1"/>
  <c r="O54" i="10"/>
  <c r="Q54" i="10" s="1"/>
  <c r="P54" i="10"/>
  <c r="R54" i="10" s="1"/>
  <c r="O46" i="10"/>
  <c r="Q46" i="10" s="1"/>
  <c r="P46" i="10"/>
  <c r="R46" i="10" s="1"/>
  <c r="P38" i="10"/>
  <c r="R38" i="10" s="1"/>
  <c r="O38" i="10"/>
  <c r="Q38" i="10" s="1"/>
  <c r="O30" i="10"/>
  <c r="Q30" i="10" s="1"/>
  <c r="P30" i="10"/>
  <c r="R30" i="10" s="1"/>
  <c r="O22" i="10"/>
  <c r="Q22" i="10" s="1"/>
  <c r="P22" i="10"/>
  <c r="R22" i="10" s="1"/>
  <c r="P14" i="10"/>
  <c r="R14" i="10" s="1"/>
  <c r="O14" i="10"/>
  <c r="Q14" i="10" s="1"/>
  <c r="O6" i="10"/>
  <c r="Q6" i="10" s="1"/>
  <c r="P6" i="10"/>
  <c r="R6" i="10" s="1"/>
  <c r="X351" i="10"/>
  <c r="W620" i="10"/>
  <c r="X427" i="10"/>
  <c r="W689" i="10"/>
  <c r="Q696" i="10"/>
  <c r="Y696" i="10" s="1"/>
  <c r="W696" i="10"/>
  <c r="R365" i="10"/>
  <c r="Z365" i="10" s="1"/>
  <c r="X365" i="10"/>
  <c r="R497" i="10"/>
  <c r="Z497" i="10" s="1"/>
  <c r="X497" i="10"/>
  <c r="R513" i="10"/>
  <c r="Z513" i="10" s="1"/>
  <c r="X513" i="10"/>
  <c r="R653" i="10"/>
  <c r="Z653" i="10" s="1"/>
  <c r="X653" i="10"/>
  <c r="Q470" i="10"/>
  <c r="Y470" i="10" s="1"/>
  <c r="W470" i="10"/>
  <c r="Q627" i="10"/>
  <c r="Y627" i="10" s="1"/>
  <c r="W627" i="10"/>
  <c r="Q707" i="10"/>
  <c r="Y707" i="10" s="1"/>
  <c r="W707" i="10"/>
  <c r="Q448" i="10"/>
  <c r="Y448" i="10" s="1"/>
  <c r="W448" i="10"/>
  <c r="Q478" i="10"/>
  <c r="Y478" i="10" s="1"/>
  <c r="W478" i="10"/>
  <c r="Q506" i="10"/>
  <c r="Y506" i="10" s="1"/>
  <c r="W506" i="10"/>
  <c r="Q323" i="10"/>
  <c r="Y323" i="10" s="1"/>
  <c r="W323" i="10"/>
  <c r="Q729" i="10"/>
  <c r="Y729" i="10" s="1"/>
  <c r="W729" i="10"/>
  <c r="R336" i="10"/>
  <c r="Z336" i="10" s="1"/>
  <c r="X336" i="10"/>
  <c r="R368" i="10"/>
  <c r="Z368" i="10" s="1"/>
  <c r="X368" i="10"/>
  <c r="R426" i="10"/>
  <c r="Z426" i="10" s="1"/>
  <c r="X426" i="10"/>
  <c r="R546" i="10"/>
  <c r="Z546" i="10" s="1"/>
  <c r="X546" i="10"/>
  <c r="Q613" i="10"/>
  <c r="Y613" i="10" s="1"/>
  <c r="W613" i="10"/>
  <c r="O284" i="10"/>
  <c r="Q284" i="10" s="1"/>
  <c r="P284" i="10"/>
  <c r="R284" i="10" s="1"/>
  <c r="O252" i="10"/>
  <c r="Q252" i="10" s="1"/>
  <c r="P252" i="10"/>
  <c r="R252" i="10" s="1"/>
  <c r="Z252" i="10" s="1"/>
  <c r="O228" i="10"/>
  <c r="Q228" i="10" s="1"/>
  <c r="P228" i="10"/>
  <c r="R228" i="10" s="1"/>
  <c r="Z228" i="10" s="1"/>
  <c r="O204" i="10"/>
  <c r="Q204" i="10" s="1"/>
  <c r="P204" i="10"/>
  <c r="R204" i="10" s="1"/>
  <c r="O180" i="10"/>
  <c r="Q180" i="10" s="1"/>
  <c r="P180" i="10"/>
  <c r="R180" i="10" s="1"/>
  <c r="P156" i="10"/>
  <c r="R156" i="10" s="1"/>
  <c r="Z156" i="10" s="1"/>
  <c r="O156" i="10"/>
  <c r="Q156" i="10" s="1"/>
  <c r="O140" i="10"/>
  <c r="Q140" i="10" s="1"/>
  <c r="P140" i="10"/>
  <c r="R140" i="10" s="1"/>
  <c r="Z140" i="10" s="1"/>
  <c r="O116" i="10"/>
  <c r="Q116" i="10" s="1"/>
  <c r="P116" i="10"/>
  <c r="R116" i="10" s="1"/>
  <c r="Z116" i="10" s="1"/>
  <c r="P92" i="10"/>
  <c r="R92" i="10" s="1"/>
  <c r="Z92" i="10" s="1"/>
  <c r="O92" i="10"/>
  <c r="Q92" i="10" s="1"/>
  <c r="O68" i="10"/>
  <c r="Q68" i="10" s="1"/>
  <c r="P68" i="10"/>
  <c r="R68" i="10" s="1"/>
  <c r="Z68" i="10" s="1"/>
  <c r="O44" i="10"/>
  <c r="Q44" i="10" s="1"/>
  <c r="P44" i="10"/>
  <c r="R44" i="10" s="1"/>
  <c r="Z44" i="10" s="1"/>
  <c r="P28" i="10"/>
  <c r="R28" i="10" s="1"/>
  <c r="Z28" i="10" s="1"/>
  <c r="O28" i="10"/>
  <c r="Q28" i="10" s="1"/>
  <c r="P12" i="10"/>
  <c r="R12" i="10" s="1"/>
  <c r="O12" i="10"/>
  <c r="Q12" i="10" s="1"/>
  <c r="Q474" i="10"/>
  <c r="Y474" i="10" s="1"/>
  <c r="W474" i="10"/>
  <c r="Q673" i="10"/>
  <c r="Y673" i="10" s="1"/>
  <c r="W673" i="10"/>
  <c r="Q399" i="10"/>
  <c r="Y399" i="10" s="1"/>
  <c r="W399" i="10"/>
  <c r="Q452" i="10"/>
  <c r="Y452" i="10" s="1"/>
  <c r="W452" i="10"/>
  <c r="Q339" i="10"/>
  <c r="Y339" i="10" s="1"/>
  <c r="W339" i="10"/>
  <c r="X645" i="10"/>
  <c r="R645" i="10"/>
  <c r="Z645" i="10" s="1"/>
  <c r="R518" i="10"/>
  <c r="Z518" i="10" s="1"/>
  <c r="X518" i="10"/>
  <c r="W305" i="10"/>
  <c r="Q423" i="10"/>
  <c r="Y423" i="10" s="1"/>
  <c r="W423" i="10"/>
  <c r="Q635" i="10"/>
  <c r="Y635" i="10" s="1"/>
  <c r="W635" i="10"/>
  <c r="Q445" i="10"/>
  <c r="Y445" i="10" s="1"/>
  <c r="W445" i="10"/>
  <c r="R307" i="10"/>
  <c r="Z307" i="10" s="1"/>
  <c r="X307" i="10"/>
  <c r="X321" i="10"/>
  <c r="Q315" i="10"/>
  <c r="Y315" i="10" s="1"/>
  <c r="W315" i="10"/>
  <c r="R403" i="10"/>
  <c r="Z403" i="10" s="1"/>
  <c r="X403" i="10"/>
  <c r="R541" i="10"/>
  <c r="Z541" i="10" s="1"/>
  <c r="X541" i="10"/>
  <c r="Q717" i="10"/>
  <c r="Y717" i="10" s="1"/>
  <c r="W717" i="10"/>
  <c r="R596" i="10"/>
  <c r="Z596" i="10" s="1"/>
  <c r="X596" i="10"/>
  <c r="X291" i="10"/>
  <c r="Q450" i="10"/>
  <c r="Y450" i="10" s="1"/>
  <c r="W450" i="10"/>
  <c r="W405" i="10"/>
  <c r="R473" i="10"/>
  <c r="Z473" i="10" s="1"/>
  <c r="X473" i="10"/>
  <c r="Q366" i="10"/>
  <c r="Y366" i="10" s="1"/>
  <c r="W366" i="10"/>
  <c r="Q557" i="10"/>
  <c r="Y557" i="10" s="1"/>
  <c r="W557" i="10"/>
  <c r="R625" i="10"/>
  <c r="Z625" i="10" s="1"/>
  <c r="X625" i="10"/>
  <c r="Q633" i="10"/>
  <c r="Y633" i="10" s="1"/>
  <c r="W633" i="10"/>
  <c r="O285" i="10"/>
  <c r="Q285" i="10" s="1"/>
  <c r="P285" i="10"/>
  <c r="R285" i="10" s="1"/>
  <c r="Z285" i="10" s="1"/>
  <c r="O277" i="10"/>
  <c r="Q277" i="10" s="1"/>
  <c r="P277" i="10"/>
  <c r="R277" i="10" s="1"/>
  <c r="Z277" i="10" s="1"/>
  <c r="O269" i="10"/>
  <c r="Q269" i="10" s="1"/>
  <c r="P269" i="10"/>
  <c r="R269" i="10" s="1"/>
  <c r="O261" i="10"/>
  <c r="Q261" i="10" s="1"/>
  <c r="P261" i="10"/>
  <c r="R261" i="10" s="1"/>
  <c r="O253" i="10"/>
  <c r="Q253" i="10" s="1"/>
  <c r="P253" i="10"/>
  <c r="R253" i="10" s="1"/>
  <c r="Z253" i="10" s="1"/>
  <c r="O245" i="10"/>
  <c r="Q245" i="10" s="1"/>
  <c r="P245" i="10"/>
  <c r="R245" i="10" s="1"/>
  <c r="P237" i="10"/>
  <c r="R237" i="10" s="1"/>
  <c r="O237" i="10"/>
  <c r="Q237" i="10" s="1"/>
  <c r="P229" i="10"/>
  <c r="R229" i="10" s="1"/>
  <c r="Z229" i="10" s="1"/>
  <c r="O229" i="10"/>
  <c r="Q229" i="10" s="1"/>
  <c r="P221" i="10"/>
  <c r="R221" i="10" s="1"/>
  <c r="Z221" i="10" s="1"/>
  <c r="O221" i="10"/>
  <c r="Q221" i="10" s="1"/>
  <c r="P213" i="10"/>
  <c r="R213" i="10" s="1"/>
  <c r="Z213" i="10" s="1"/>
  <c r="O213" i="10"/>
  <c r="Q213" i="10" s="1"/>
  <c r="P205" i="10"/>
  <c r="R205" i="10" s="1"/>
  <c r="O205" i="10"/>
  <c r="Q205" i="10" s="1"/>
  <c r="P197" i="10"/>
  <c r="R197" i="10" s="1"/>
  <c r="Z197" i="10" s="1"/>
  <c r="O197" i="10"/>
  <c r="Q197" i="10" s="1"/>
  <c r="P189" i="10"/>
  <c r="R189" i="10" s="1"/>
  <c r="Z189" i="10" s="1"/>
  <c r="O189" i="10"/>
  <c r="Q189" i="10" s="1"/>
  <c r="P181" i="10"/>
  <c r="R181" i="10" s="1"/>
  <c r="Z181" i="10" s="1"/>
  <c r="O181" i="10"/>
  <c r="Q181" i="10" s="1"/>
  <c r="P173" i="10"/>
  <c r="R173" i="10" s="1"/>
  <c r="O173" i="10"/>
  <c r="Q173" i="10" s="1"/>
  <c r="O165" i="10"/>
  <c r="Q165" i="10" s="1"/>
  <c r="P165" i="10"/>
  <c r="R165" i="10" s="1"/>
  <c r="O157" i="10"/>
  <c r="Q157" i="10" s="1"/>
  <c r="P157" i="10"/>
  <c r="R157" i="10" s="1"/>
  <c r="Z157" i="10" s="1"/>
  <c r="O149" i="10"/>
  <c r="Q149" i="10" s="1"/>
  <c r="P149" i="10"/>
  <c r="R149" i="10" s="1"/>
  <c r="Z149" i="10" s="1"/>
  <c r="P141" i="10"/>
  <c r="R141" i="10" s="1"/>
  <c r="O141" i="10"/>
  <c r="Q141" i="10" s="1"/>
  <c r="P133" i="10"/>
  <c r="R133" i="10" s="1"/>
  <c r="Z133" i="10" s="1"/>
  <c r="O133" i="10"/>
  <c r="Q133" i="10" s="1"/>
  <c r="O125" i="10"/>
  <c r="Q125" i="10" s="1"/>
  <c r="P125" i="10"/>
  <c r="R125" i="10" s="1"/>
  <c r="Z125" i="10" s="1"/>
  <c r="O117" i="10"/>
  <c r="Q117" i="10" s="1"/>
  <c r="P117" i="10"/>
  <c r="R117" i="10" s="1"/>
  <c r="Z117" i="10" s="1"/>
  <c r="O109" i="10"/>
  <c r="Q109" i="10" s="1"/>
  <c r="P109" i="10"/>
  <c r="R109" i="10" s="1"/>
  <c r="P101" i="10"/>
  <c r="R101" i="10" s="1"/>
  <c r="Z101" i="10" s="1"/>
  <c r="O101" i="10"/>
  <c r="Q101" i="10" s="1"/>
  <c r="O93" i="10"/>
  <c r="Q93" i="10" s="1"/>
  <c r="P93" i="10"/>
  <c r="R93" i="10" s="1"/>
  <c r="Z93" i="10" s="1"/>
  <c r="P85" i="10"/>
  <c r="R85" i="10" s="1"/>
  <c r="Z85" i="10" s="1"/>
  <c r="O85" i="10"/>
  <c r="Q85" i="10" s="1"/>
  <c r="O77" i="10"/>
  <c r="Q77" i="10" s="1"/>
  <c r="P77" i="10"/>
  <c r="R77" i="10" s="1"/>
  <c r="P69" i="10"/>
  <c r="R69" i="10" s="1"/>
  <c r="Z69" i="10" s="1"/>
  <c r="O69" i="10"/>
  <c r="Q69" i="10" s="1"/>
  <c r="P61" i="10"/>
  <c r="R61" i="10" s="1"/>
  <c r="Z61" i="10" s="1"/>
  <c r="O61" i="10"/>
  <c r="Q61" i="10" s="1"/>
  <c r="O53" i="10"/>
  <c r="Q53" i="10" s="1"/>
  <c r="P53" i="10"/>
  <c r="R53" i="10" s="1"/>
  <c r="Z53" i="10" s="1"/>
  <c r="P45" i="10"/>
  <c r="R45" i="10" s="1"/>
  <c r="O45" i="10"/>
  <c r="Q45" i="10" s="1"/>
  <c r="O37" i="10"/>
  <c r="Q37" i="10" s="1"/>
  <c r="P37" i="10"/>
  <c r="R37" i="10" s="1"/>
  <c r="O29" i="10"/>
  <c r="Q29" i="10" s="1"/>
  <c r="P29" i="10"/>
  <c r="R29" i="10" s="1"/>
  <c r="Z29" i="10" s="1"/>
  <c r="P21" i="10"/>
  <c r="R21" i="10" s="1"/>
  <c r="Z21" i="10" s="1"/>
  <c r="O21" i="10"/>
  <c r="Q21" i="10" s="1"/>
  <c r="O13" i="10"/>
  <c r="Q13" i="10" s="1"/>
  <c r="P13" i="10"/>
  <c r="R13" i="10" s="1"/>
  <c r="O5" i="10"/>
  <c r="Q5" i="10" s="1"/>
  <c r="P5" i="10"/>
  <c r="R5" i="10" s="1"/>
  <c r="Z5" i="10" s="1"/>
  <c r="W311" i="10"/>
  <c r="X566" i="10"/>
  <c r="W735" i="10"/>
  <c r="W369" i="10"/>
  <c r="R384" i="10"/>
  <c r="Z384" i="10" s="1"/>
  <c r="X384" i="10"/>
  <c r="R420" i="10"/>
  <c r="Z420" i="10" s="1"/>
  <c r="X420" i="10"/>
  <c r="Q443" i="10"/>
  <c r="Y443" i="10" s="1"/>
  <c r="W443" i="10"/>
  <c r="Q497" i="10"/>
  <c r="Y497" i="10" s="1"/>
  <c r="W497" i="10"/>
  <c r="Q513" i="10"/>
  <c r="Y513" i="10" s="1"/>
  <c r="W513" i="10"/>
  <c r="R669" i="10"/>
  <c r="Z669" i="10" s="1"/>
  <c r="X669" i="10"/>
  <c r="R474" i="10"/>
  <c r="Z474" i="10" s="1"/>
  <c r="X474" i="10"/>
  <c r="R673" i="10"/>
  <c r="Z673" i="10" s="1"/>
  <c r="X673" i="10"/>
  <c r="R695" i="10"/>
  <c r="Z695" i="10" s="1"/>
  <c r="X695" i="10"/>
  <c r="R452" i="10"/>
  <c r="Z452" i="10" s="1"/>
  <c r="X452" i="10"/>
  <c r="R482" i="10"/>
  <c r="Z482" i="10" s="1"/>
  <c r="X482" i="10"/>
  <c r="W360" i="10"/>
  <c r="Q733" i="10"/>
  <c r="Y733" i="10" s="1"/>
  <c r="W733" i="10"/>
  <c r="Q368" i="10"/>
  <c r="Y368" i="10" s="1"/>
  <c r="W368" i="10"/>
  <c r="W365" i="10"/>
  <c r="Q365" i="10"/>
  <c r="Y365" i="10" s="1"/>
  <c r="R744" i="10"/>
  <c r="Z744" i="10" s="1"/>
  <c r="X744" i="10"/>
  <c r="Q408" i="10"/>
  <c r="Y408" i="10" s="1"/>
  <c r="W408" i="10"/>
  <c r="Q629" i="10"/>
  <c r="Y629" i="10" s="1"/>
  <c r="W629" i="10"/>
  <c r="O283" i="10"/>
  <c r="Q283" i="10" s="1"/>
  <c r="P283" i="10"/>
  <c r="R283" i="10" s="1"/>
  <c r="O275" i="10"/>
  <c r="Q275" i="10" s="1"/>
  <c r="P275" i="10"/>
  <c r="R275" i="10" s="1"/>
  <c r="O267" i="10"/>
  <c r="Q267" i="10" s="1"/>
  <c r="P267" i="10"/>
  <c r="R267" i="10" s="1"/>
  <c r="O259" i="10"/>
  <c r="Q259" i="10" s="1"/>
  <c r="P259" i="10"/>
  <c r="R259" i="10" s="1"/>
  <c r="O251" i="10"/>
  <c r="Q251" i="10" s="1"/>
  <c r="P251" i="10"/>
  <c r="R251" i="10" s="1"/>
  <c r="O243" i="10"/>
  <c r="Q243" i="10" s="1"/>
  <c r="P243" i="10"/>
  <c r="R243" i="10" s="1"/>
  <c r="O235" i="10"/>
  <c r="Q235" i="10" s="1"/>
  <c r="P235" i="10"/>
  <c r="R235" i="10" s="1"/>
  <c r="O227" i="10"/>
  <c r="Q227" i="10" s="1"/>
  <c r="P227" i="10"/>
  <c r="R227" i="10" s="1"/>
  <c r="O219" i="10"/>
  <c r="Q219" i="10" s="1"/>
  <c r="P219" i="10"/>
  <c r="R219" i="10" s="1"/>
  <c r="O211" i="10"/>
  <c r="Q211" i="10" s="1"/>
  <c r="P211" i="10"/>
  <c r="R211" i="10" s="1"/>
  <c r="O203" i="10"/>
  <c r="Q203" i="10" s="1"/>
  <c r="P203" i="10"/>
  <c r="R203" i="10" s="1"/>
  <c r="O195" i="10"/>
  <c r="Q195" i="10" s="1"/>
  <c r="P195" i="10"/>
  <c r="R195" i="10" s="1"/>
  <c r="O187" i="10"/>
  <c r="Q187" i="10" s="1"/>
  <c r="P187" i="10"/>
  <c r="R187" i="10" s="1"/>
  <c r="O179" i="10"/>
  <c r="Q179" i="10" s="1"/>
  <c r="P179" i="10"/>
  <c r="R179" i="10" s="1"/>
  <c r="O171" i="10"/>
  <c r="Q171" i="10" s="1"/>
  <c r="P171" i="10"/>
  <c r="R171" i="10" s="1"/>
  <c r="P163" i="10"/>
  <c r="R163" i="10" s="1"/>
  <c r="O163" i="10"/>
  <c r="Q163" i="10" s="1"/>
  <c r="O155" i="10"/>
  <c r="Q155" i="10" s="1"/>
  <c r="P155" i="10"/>
  <c r="R155" i="10" s="1"/>
  <c r="P147" i="10"/>
  <c r="R147" i="10" s="1"/>
  <c r="O147" i="10"/>
  <c r="Q147" i="10" s="1"/>
  <c r="O139" i="10"/>
  <c r="Q139" i="10" s="1"/>
  <c r="P139" i="10"/>
  <c r="R139" i="10" s="1"/>
  <c r="O131" i="10"/>
  <c r="Q131" i="10" s="1"/>
  <c r="P131" i="10"/>
  <c r="R131" i="10" s="1"/>
  <c r="O123" i="10"/>
  <c r="Q123" i="10" s="1"/>
  <c r="P123" i="10"/>
  <c r="R123" i="10" s="1"/>
  <c r="O115" i="10"/>
  <c r="Q115" i="10" s="1"/>
  <c r="P115" i="10"/>
  <c r="R115" i="10" s="1"/>
  <c r="P107" i="10"/>
  <c r="R107" i="10" s="1"/>
  <c r="O107" i="10"/>
  <c r="Q107" i="10" s="1"/>
  <c r="O99" i="10"/>
  <c r="Q99" i="10" s="1"/>
  <c r="P99" i="10"/>
  <c r="R99" i="10" s="1"/>
  <c r="P91" i="10"/>
  <c r="R91" i="10" s="1"/>
  <c r="O91" i="10"/>
  <c r="Q91" i="10" s="1"/>
  <c r="O83" i="10"/>
  <c r="Q83" i="10" s="1"/>
  <c r="P83" i="10"/>
  <c r="R83" i="10" s="1"/>
  <c r="P75" i="10"/>
  <c r="R75" i="10" s="1"/>
  <c r="O75" i="10"/>
  <c r="Q75" i="10" s="1"/>
  <c r="O67" i="10"/>
  <c r="Q67" i="10" s="1"/>
  <c r="P67" i="10"/>
  <c r="R67" i="10" s="1"/>
  <c r="P59" i="10"/>
  <c r="R59" i="10" s="1"/>
  <c r="O59" i="10"/>
  <c r="Q59" i="10" s="1"/>
  <c r="O51" i="10"/>
  <c r="Q51" i="10" s="1"/>
  <c r="P51" i="10"/>
  <c r="R51" i="10" s="1"/>
  <c r="O43" i="10"/>
  <c r="Q43" i="10" s="1"/>
  <c r="P43" i="10"/>
  <c r="R43" i="10" s="1"/>
  <c r="P35" i="10"/>
  <c r="R35" i="10" s="1"/>
  <c r="O35" i="10"/>
  <c r="Q35" i="10" s="1"/>
  <c r="O27" i="10"/>
  <c r="Q27" i="10" s="1"/>
  <c r="P27" i="10"/>
  <c r="R27" i="10" s="1"/>
  <c r="P19" i="10"/>
  <c r="R19" i="10" s="1"/>
  <c r="O19" i="10"/>
  <c r="Q19" i="10" s="1"/>
  <c r="P11" i="10"/>
  <c r="R11" i="10" s="1"/>
  <c r="O11" i="10"/>
  <c r="Q11" i="10" s="1"/>
  <c r="O3" i="10"/>
  <c r="Q3" i="10" s="1"/>
  <c r="P3" i="10"/>
  <c r="R3" i="10" s="1"/>
  <c r="X290" i="10"/>
  <c r="W307" i="10"/>
  <c r="W667" i="10"/>
  <c r="X314" i="10"/>
  <c r="X343" i="10"/>
  <c r="W312" i="10"/>
  <c r="W737" i="10"/>
  <c r="X657" i="10"/>
  <c r="X400" i="10"/>
  <c r="W485" i="10"/>
  <c r="Q376" i="10"/>
  <c r="Y376" i="10" s="1"/>
  <c r="W376" i="10"/>
  <c r="Q355" i="10"/>
  <c r="Y355" i="10" s="1"/>
  <c r="W355" i="10"/>
  <c r="Q677" i="10"/>
  <c r="Y677" i="10" s="1"/>
  <c r="W677" i="10"/>
  <c r="W482" i="10"/>
  <c r="Q741" i="10"/>
  <c r="Y741" i="10" s="1"/>
  <c r="W741" i="10"/>
  <c r="W693" i="10"/>
  <c r="Q743" i="10"/>
  <c r="Y743" i="10" s="1"/>
  <c r="W743" i="10"/>
  <c r="R677" i="10"/>
  <c r="Z677" i="10" s="1"/>
  <c r="X677" i="10"/>
  <c r="O282" i="10"/>
  <c r="Q282" i="10" s="1"/>
  <c r="P282" i="10"/>
  <c r="R282" i="10" s="1"/>
  <c r="P274" i="10"/>
  <c r="R274" i="10" s="1"/>
  <c r="O274" i="10"/>
  <c r="Q274" i="10" s="1"/>
  <c r="O266" i="10"/>
  <c r="Q266" i="10" s="1"/>
  <c r="P266" i="10"/>
  <c r="R266" i="10" s="1"/>
  <c r="P258" i="10"/>
  <c r="R258" i="10" s="1"/>
  <c r="O258" i="10"/>
  <c r="Q258" i="10" s="1"/>
  <c r="O250" i="10"/>
  <c r="Q250" i="10" s="1"/>
  <c r="P250" i="10"/>
  <c r="R250" i="10" s="1"/>
  <c r="P242" i="10"/>
  <c r="R242" i="10" s="1"/>
  <c r="O242" i="10"/>
  <c r="Q242" i="10" s="1"/>
  <c r="O234" i="10"/>
  <c r="Q234" i="10" s="1"/>
  <c r="P234" i="10"/>
  <c r="R234" i="10" s="1"/>
  <c r="O226" i="10"/>
  <c r="Q226" i="10" s="1"/>
  <c r="P226" i="10"/>
  <c r="R226" i="10" s="1"/>
  <c r="O218" i="10"/>
  <c r="Q218" i="10" s="1"/>
  <c r="P218" i="10"/>
  <c r="R218" i="10" s="1"/>
  <c r="O210" i="10"/>
  <c r="Q210" i="10" s="1"/>
  <c r="P210" i="10"/>
  <c r="R210" i="10" s="1"/>
  <c r="O202" i="10"/>
  <c r="Q202" i="10" s="1"/>
  <c r="P202" i="10"/>
  <c r="R202" i="10" s="1"/>
  <c r="O194" i="10"/>
  <c r="Q194" i="10" s="1"/>
  <c r="P194" i="10"/>
  <c r="R194" i="10" s="1"/>
  <c r="O186" i="10"/>
  <c r="Q186" i="10" s="1"/>
  <c r="P186" i="10"/>
  <c r="R186" i="10" s="1"/>
  <c r="O178" i="10"/>
  <c r="Q178" i="10" s="1"/>
  <c r="P178" i="10"/>
  <c r="R178" i="10" s="1"/>
  <c r="P170" i="10"/>
  <c r="R170" i="10" s="1"/>
  <c r="O170" i="10"/>
  <c r="Q170" i="10" s="1"/>
  <c r="P162" i="10"/>
  <c r="R162" i="10" s="1"/>
  <c r="O162" i="10"/>
  <c r="Q162" i="10" s="1"/>
  <c r="O154" i="10"/>
  <c r="Q154" i="10" s="1"/>
  <c r="P154" i="10"/>
  <c r="R154" i="10" s="1"/>
  <c r="P146" i="10"/>
  <c r="R146" i="10" s="1"/>
  <c r="O146" i="10"/>
  <c r="Q146" i="10" s="1"/>
  <c r="P138" i="10"/>
  <c r="R138" i="10" s="1"/>
  <c r="O138" i="10"/>
  <c r="Q138" i="10" s="1"/>
  <c r="O130" i="10"/>
  <c r="Q130" i="10" s="1"/>
  <c r="P130" i="10"/>
  <c r="R130" i="10" s="1"/>
  <c r="O122" i="10"/>
  <c r="Q122" i="10" s="1"/>
  <c r="P122" i="10"/>
  <c r="R122" i="10" s="1"/>
  <c r="O114" i="10"/>
  <c r="Q114" i="10" s="1"/>
  <c r="P114" i="10"/>
  <c r="R114" i="10" s="1"/>
  <c r="O106" i="10"/>
  <c r="Q106" i="10" s="1"/>
  <c r="P106" i="10"/>
  <c r="R106" i="10" s="1"/>
  <c r="P98" i="10"/>
  <c r="R98" i="10" s="1"/>
  <c r="O98" i="10"/>
  <c r="Q98" i="10" s="1"/>
  <c r="O90" i="10"/>
  <c r="Q90" i="10" s="1"/>
  <c r="P90" i="10"/>
  <c r="R90" i="10" s="1"/>
  <c r="O82" i="10"/>
  <c r="Q82" i="10" s="1"/>
  <c r="P82" i="10"/>
  <c r="R82" i="10" s="1"/>
  <c r="O74" i="10"/>
  <c r="Q74" i="10" s="1"/>
  <c r="P74" i="10"/>
  <c r="R74" i="10" s="1"/>
  <c r="P66" i="10"/>
  <c r="R66" i="10" s="1"/>
  <c r="O66" i="10"/>
  <c r="Q66" i="10" s="1"/>
  <c r="O58" i="10"/>
  <c r="Q58" i="10" s="1"/>
  <c r="P58" i="10"/>
  <c r="R58" i="10" s="1"/>
  <c r="O50" i="10"/>
  <c r="Q50" i="10" s="1"/>
  <c r="P50" i="10"/>
  <c r="R50" i="10" s="1"/>
  <c r="P42" i="10"/>
  <c r="R42" i="10" s="1"/>
  <c r="O42" i="10"/>
  <c r="Q42" i="10" s="1"/>
  <c r="O34" i="10"/>
  <c r="Q34" i="10" s="1"/>
  <c r="P34" i="10"/>
  <c r="R34" i="10" s="1"/>
  <c r="O26" i="10"/>
  <c r="Q26" i="10" s="1"/>
  <c r="P26" i="10"/>
  <c r="R26" i="10" s="1"/>
  <c r="O18" i="10"/>
  <c r="Q18" i="10" s="1"/>
  <c r="P18" i="10"/>
  <c r="R18" i="10" s="1"/>
  <c r="O10" i="10"/>
  <c r="Q10" i="10" s="1"/>
  <c r="P10" i="10"/>
  <c r="R10" i="10" s="1"/>
  <c r="O2" i="10"/>
  <c r="Q2" i="10" s="1"/>
  <c r="P2" i="10"/>
  <c r="R2" i="10" s="1"/>
  <c r="Z2" i="10" s="1"/>
  <c r="X335" i="10"/>
  <c r="W367" i="10"/>
  <c r="W517" i="10"/>
  <c r="X545" i="10"/>
  <c r="W431" i="10"/>
  <c r="W383" i="10"/>
  <c r="X334" i="10"/>
  <c r="W501" i="10"/>
  <c r="X578" i="10"/>
  <c r="W461" i="10"/>
  <c r="X320" i="10"/>
  <c r="Q416" i="10"/>
  <c r="Y416" i="10" s="1"/>
  <c r="W416" i="10"/>
  <c r="R466" i="10"/>
  <c r="Z466" i="10" s="1"/>
  <c r="X466" i="10"/>
  <c r="R325" i="10"/>
  <c r="Z325" i="10" s="1"/>
  <c r="X325" i="10"/>
  <c r="R352" i="10"/>
  <c r="Z352" i="10" s="1"/>
  <c r="X352" i="10"/>
  <c r="Q308" i="10"/>
  <c r="Y308" i="10" s="1"/>
  <c r="W308" i="10"/>
  <c r="R332" i="10"/>
  <c r="Z332" i="10" s="1"/>
  <c r="X332" i="10"/>
  <c r="W437" i="10"/>
  <c r="X297" i="10"/>
  <c r="R316" i="10"/>
  <c r="Z316" i="10" s="1"/>
  <c r="X316" i="10"/>
  <c r="W637" i="10"/>
  <c r="R743" i="10"/>
  <c r="Z743" i="10" s="1"/>
  <c r="X743" i="10"/>
  <c r="Q522" i="10"/>
  <c r="Y522" i="10" s="1"/>
  <c r="W522" i="10"/>
  <c r="O281" i="10"/>
  <c r="Q281" i="10" s="1"/>
  <c r="P281" i="10"/>
  <c r="R281" i="10" s="1"/>
  <c r="O273" i="10"/>
  <c r="Q273" i="10" s="1"/>
  <c r="P273" i="10"/>
  <c r="R273" i="10" s="1"/>
  <c r="P265" i="10"/>
  <c r="R265" i="10" s="1"/>
  <c r="O265" i="10"/>
  <c r="Q265" i="10" s="1"/>
  <c r="O257" i="10"/>
  <c r="Q257" i="10" s="1"/>
  <c r="P257" i="10"/>
  <c r="R257" i="10" s="1"/>
  <c r="P249" i="10"/>
  <c r="R249" i="10" s="1"/>
  <c r="O249" i="10"/>
  <c r="Q249" i="10" s="1"/>
  <c r="O241" i="10"/>
  <c r="Q241" i="10" s="1"/>
  <c r="P241" i="10"/>
  <c r="R241" i="10" s="1"/>
  <c r="O233" i="10"/>
  <c r="Q233" i="10" s="1"/>
  <c r="P233" i="10"/>
  <c r="R233" i="10" s="1"/>
  <c r="O225" i="10"/>
  <c r="Q225" i="10" s="1"/>
  <c r="P225" i="10"/>
  <c r="R225" i="10" s="1"/>
  <c r="O217" i="10"/>
  <c r="Q217" i="10" s="1"/>
  <c r="P217" i="10"/>
  <c r="R217" i="10" s="1"/>
  <c r="O209" i="10"/>
  <c r="Q209" i="10" s="1"/>
  <c r="P209" i="10"/>
  <c r="R209" i="10" s="1"/>
  <c r="O201" i="10"/>
  <c r="Q201" i="10" s="1"/>
  <c r="P201" i="10"/>
  <c r="R201" i="10" s="1"/>
  <c r="O193" i="10"/>
  <c r="Q193" i="10" s="1"/>
  <c r="P193" i="10"/>
  <c r="R193" i="10" s="1"/>
  <c r="O185" i="10"/>
  <c r="Q185" i="10" s="1"/>
  <c r="P185" i="10"/>
  <c r="R185" i="10" s="1"/>
  <c r="O177" i="10"/>
  <c r="Q177" i="10" s="1"/>
  <c r="P177" i="10"/>
  <c r="R177" i="10" s="1"/>
  <c r="P169" i="10"/>
  <c r="R169" i="10" s="1"/>
  <c r="O169" i="10"/>
  <c r="Q169" i="10" s="1"/>
  <c r="O161" i="10"/>
  <c r="Q161" i="10" s="1"/>
  <c r="P161" i="10"/>
  <c r="R161" i="10" s="1"/>
  <c r="P153" i="10"/>
  <c r="R153" i="10" s="1"/>
  <c r="O153" i="10"/>
  <c r="Q153" i="10" s="1"/>
  <c r="O145" i="10"/>
  <c r="Q145" i="10" s="1"/>
  <c r="P145" i="10"/>
  <c r="R145" i="10" s="1"/>
  <c r="O137" i="10"/>
  <c r="Q137" i="10" s="1"/>
  <c r="P137" i="10"/>
  <c r="R137" i="10" s="1"/>
  <c r="P129" i="10"/>
  <c r="R129" i="10" s="1"/>
  <c r="O129" i="10"/>
  <c r="Q129" i="10" s="1"/>
  <c r="P121" i="10"/>
  <c r="R121" i="10" s="1"/>
  <c r="O121" i="10"/>
  <c r="Q121" i="10" s="1"/>
  <c r="O113" i="10"/>
  <c r="Q113" i="10" s="1"/>
  <c r="P113" i="10"/>
  <c r="R113" i="10" s="1"/>
  <c r="O105" i="10"/>
  <c r="Q105" i="10" s="1"/>
  <c r="P105" i="10"/>
  <c r="R105" i="10" s="1"/>
  <c r="O97" i="10"/>
  <c r="Q97" i="10" s="1"/>
  <c r="P97" i="10"/>
  <c r="R97" i="10" s="1"/>
  <c r="P89" i="10"/>
  <c r="R89" i="10" s="1"/>
  <c r="O89" i="10"/>
  <c r="Q89" i="10" s="1"/>
  <c r="O81" i="10"/>
  <c r="Q81" i="10" s="1"/>
  <c r="P81" i="10"/>
  <c r="R81" i="10" s="1"/>
  <c r="O73" i="10"/>
  <c r="Q73" i="10" s="1"/>
  <c r="P73" i="10"/>
  <c r="R73" i="10" s="1"/>
  <c r="O65" i="10"/>
  <c r="Q65" i="10" s="1"/>
  <c r="P65" i="10"/>
  <c r="R65" i="10" s="1"/>
  <c r="O57" i="10"/>
  <c r="Q57" i="10" s="1"/>
  <c r="P57" i="10"/>
  <c r="R57" i="10" s="1"/>
  <c r="P49" i="10"/>
  <c r="R49" i="10" s="1"/>
  <c r="O49" i="10"/>
  <c r="Q49" i="10" s="1"/>
  <c r="O41" i="10"/>
  <c r="Q41" i="10" s="1"/>
  <c r="P41" i="10"/>
  <c r="R41" i="10" s="1"/>
  <c r="O33" i="10"/>
  <c r="Q33" i="10" s="1"/>
  <c r="P33" i="10"/>
  <c r="R33" i="10" s="1"/>
  <c r="O25" i="10"/>
  <c r="Q25" i="10" s="1"/>
  <c r="P25" i="10"/>
  <c r="R25" i="10" s="1"/>
  <c r="P17" i="10"/>
  <c r="R17" i="10" s="1"/>
  <c r="O17" i="10"/>
  <c r="Q17" i="10" s="1"/>
  <c r="O9" i="10"/>
  <c r="Q9" i="10" s="1"/>
  <c r="P9" i="10"/>
  <c r="R9" i="10" s="1"/>
  <c r="X382" i="10"/>
  <c r="W511" i="10"/>
  <c r="W644" i="10"/>
  <c r="X376" i="10"/>
  <c r="W391" i="10"/>
  <c r="W419" i="10"/>
  <c r="X437" i="10"/>
  <c r="W546" i="10"/>
  <c r="X416" i="10"/>
  <c r="Q458" i="10"/>
  <c r="Y458" i="10" s="1"/>
  <c r="W458" i="10"/>
  <c r="R409" i="10"/>
  <c r="Z409" i="10" s="1"/>
  <c r="X409" i="10"/>
  <c r="X308" i="10"/>
  <c r="Q332" i="10"/>
  <c r="Y332" i="10" s="1"/>
  <c r="W332" i="10"/>
  <c r="R534" i="10"/>
  <c r="Z534" i="10" s="1"/>
  <c r="X534" i="10"/>
  <c r="Q530" i="10"/>
  <c r="Y530" i="10" s="1"/>
  <c r="W530" i="10"/>
  <c r="R373" i="10"/>
  <c r="Z373" i="10" s="1"/>
  <c r="X373" i="10"/>
  <c r="R739" i="10"/>
  <c r="Z739" i="10" s="1"/>
  <c r="X739" i="10"/>
  <c r="P289" i="10"/>
  <c r="R289" i="10" s="1"/>
  <c r="O289" i="10"/>
  <c r="Q289" i="10" s="1"/>
  <c r="O288" i="10"/>
  <c r="Q288" i="10" s="1"/>
  <c r="P288" i="10"/>
  <c r="R288" i="10" s="1"/>
  <c r="O280" i="10"/>
  <c r="Q280" i="10" s="1"/>
  <c r="P280" i="10"/>
  <c r="R280" i="10" s="1"/>
  <c r="O272" i="10"/>
  <c r="Q272" i="10" s="1"/>
  <c r="P272" i="10"/>
  <c r="R272" i="10" s="1"/>
  <c r="O264" i="10"/>
  <c r="Q264" i="10" s="1"/>
  <c r="P264" i="10"/>
  <c r="R264" i="10" s="1"/>
  <c r="O256" i="10"/>
  <c r="Q256" i="10" s="1"/>
  <c r="P256" i="10"/>
  <c r="R256" i="10" s="1"/>
  <c r="O248" i="10"/>
  <c r="Q248" i="10" s="1"/>
  <c r="P248" i="10"/>
  <c r="R248" i="10" s="1"/>
  <c r="O240" i="10"/>
  <c r="Q240" i="10" s="1"/>
  <c r="P240" i="10"/>
  <c r="R240" i="10" s="1"/>
  <c r="P232" i="10"/>
  <c r="R232" i="10" s="1"/>
  <c r="O232" i="10"/>
  <c r="Q232" i="10" s="1"/>
  <c r="O224" i="10"/>
  <c r="Q224" i="10" s="1"/>
  <c r="P224" i="10"/>
  <c r="R224" i="10" s="1"/>
  <c r="P216" i="10"/>
  <c r="R216" i="10" s="1"/>
  <c r="O216" i="10"/>
  <c r="Q216" i="10" s="1"/>
  <c r="O208" i="10"/>
  <c r="Q208" i="10" s="1"/>
  <c r="P208" i="10"/>
  <c r="R208" i="10" s="1"/>
  <c r="P200" i="10"/>
  <c r="R200" i="10" s="1"/>
  <c r="O200" i="10"/>
  <c r="Q200" i="10" s="1"/>
  <c r="O192" i="10"/>
  <c r="Q192" i="10" s="1"/>
  <c r="P192" i="10"/>
  <c r="R192" i="10" s="1"/>
  <c r="P184" i="10"/>
  <c r="R184" i="10" s="1"/>
  <c r="O184" i="10"/>
  <c r="Q184" i="10" s="1"/>
  <c r="O176" i="10"/>
  <c r="Q176" i="10" s="1"/>
  <c r="P176" i="10"/>
  <c r="R176" i="10" s="1"/>
  <c r="O168" i="10"/>
  <c r="Q168" i="10" s="1"/>
  <c r="P168" i="10"/>
  <c r="R168" i="10" s="1"/>
  <c r="O160" i="10"/>
  <c r="Q160" i="10" s="1"/>
  <c r="P160" i="10"/>
  <c r="R160" i="10" s="1"/>
  <c r="O152" i="10"/>
  <c r="Q152" i="10" s="1"/>
  <c r="P152" i="10"/>
  <c r="R152" i="10" s="1"/>
  <c r="P144" i="10"/>
  <c r="R144" i="10" s="1"/>
  <c r="O144" i="10"/>
  <c r="Q144" i="10" s="1"/>
  <c r="O136" i="10"/>
  <c r="Q136" i="10" s="1"/>
  <c r="P136" i="10"/>
  <c r="R136" i="10" s="1"/>
  <c r="O128" i="10"/>
  <c r="Q128" i="10" s="1"/>
  <c r="P128" i="10"/>
  <c r="R128" i="10" s="1"/>
  <c r="O120" i="10"/>
  <c r="Q120" i="10" s="1"/>
  <c r="P120" i="10"/>
  <c r="R120" i="10" s="1"/>
  <c r="O112" i="10"/>
  <c r="Q112" i="10" s="1"/>
  <c r="P112" i="10"/>
  <c r="R112" i="10" s="1"/>
  <c r="P104" i="10"/>
  <c r="R104" i="10" s="1"/>
  <c r="O104" i="10"/>
  <c r="Q104" i="10" s="1"/>
  <c r="O96" i="10"/>
  <c r="Q96" i="10" s="1"/>
  <c r="P96" i="10"/>
  <c r="R96" i="10" s="1"/>
  <c r="P88" i="10"/>
  <c r="R88" i="10" s="1"/>
  <c r="O88" i="10"/>
  <c r="Q88" i="10" s="1"/>
  <c r="O80" i="10"/>
  <c r="Q80" i="10" s="1"/>
  <c r="P80" i="10"/>
  <c r="R80" i="10" s="1"/>
  <c r="P72" i="10"/>
  <c r="R72" i="10" s="1"/>
  <c r="O72" i="10"/>
  <c r="Q72" i="10" s="1"/>
  <c r="O64" i="10"/>
  <c r="Q64" i="10" s="1"/>
  <c r="P64" i="10"/>
  <c r="R64" i="10" s="1"/>
  <c r="O56" i="10"/>
  <c r="Q56" i="10" s="1"/>
  <c r="P56" i="10"/>
  <c r="R56" i="10" s="1"/>
  <c r="O48" i="10"/>
  <c r="Q48" i="10" s="1"/>
  <c r="P48" i="10"/>
  <c r="R48" i="10" s="1"/>
  <c r="P40" i="10"/>
  <c r="R40" i="10" s="1"/>
  <c r="O40" i="10"/>
  <c r="Q40" i="10" s="1"/>
  <c r="O32" i="10"/>
  <c r="Q32" i="10" s="1"/>
  <c r="P32" i="10"/>
  <c r="R32" i="10" s="1"/>
  <c r="P24" i="10"/>
  <c r="R24" i="10" s="1"/>
  <c r="O24" i="10"/>
  <c r="Q24" i="10" s="1"/>
  <c r="O16" i="10"/>
  <c r="Q16" i="10" s="1"/>
  <c r="P16" i="10"/>
  <c r="R16" i="10" s="1"/>
  <c r="O8" i="10"/>
  <c r="Q8" i="10" s="1"/>
  <c r="P8" i="10"/>
  <c r="R8" i="10" s="1"/>
  <c r="X402" i="10"/>
  <c r="X355" i="10"/>
  <c r="W636" i="10"/>
  <c r="W551" i="10"/>
  <c r="W606" i="10"/>
  <c r="X331" i="10"/>
  <c r="W309" i="10"/>
  <c r="W380" i="10"/>
  <c r="W466" i="10"/>
  <c r="W325" i="10"/>
  <c r="R685" i="10"/>
  <c r="Z685" i="10" s="1"/>
  <c r="X685" i="10"/>
  <c r="W353" i="10"/>
  <c r="R357" i="10"/>
  <c r="Z357" i="10" s="1"/>
  <c r="X357" i="10"/>
  <c r="Q397" i="10"/>
  <c r="Y397" i="10" s="1"/>
  <c r="W397" i="10"/>
  <c r="R594" i="10"/>
  <c r="Z594" i="10" s="1"/>
  <c r="X594" i="10"/>
  <c r="W621" i="10"/>
  <c r="W302" i="10"/>
  <c r="Z609" i="10"/>
  <c r="W306" i="10"/>
  <c r="W537" i="10"/>
  <c r="Y347" i="10"/>
  <c r="X396" i="10"/>
  <c r="Z396" i="10"/>
  <c r="X561" i="10"/>
  <c r="Z561" i="10"/>
  <c r="X585" i="10"/>
  <c r="Z585" i="10"/>
  <c r="X293" i="10"/>
  <c r="Z293" i="10"/>
  <c r="X301" i="10"/>
  <c r="Z301" i="10"/>
  <c r="W434" i="10"/>
  <c r="Y434" i="10"/>
  <c r="Z637" i="10"/>
  <c r="X637" i="10"/>
  <c r="X526" i="10"/>
  <c r="Z526" i="10"/>
  <c r="X489" i="10"/>
  <c r="X391" i="10"/>
  <c r="W435" i="10"/>
  <c r="X383" i="10"/>
  <c r="W442" i="10"/>
  <c r="Y442" i="10"/>
  <c r="Z425" i="10"/>
  <c r="X360" i="10"/>
  <c r="Z360" i="10"/>
  <c r="X381" i="10"/>
  <c r="Z381" i="10"/>
  <c r="X709" i="10"/>
  <c r="Z709" i="10"/>
  <c r="Z708" i="10"/>
  <c r="X708" i="10"/>
  <c r="Z507" i="10"/>
  <c r="X507" i="10"/>
  <c r="Z540" i="10"/>
  <c r="X540" i="10"/>
  <c r="Y528" i="10"/>
  <c r="W528" i="10"/>
  <c r="Y618" i="10"/>
  <c r="W618" i="10"/>
  <c r="Z737" i="10"/>
  <c r="X737" i="10"/>
  <c r="Z647" i="10"/>
  <c r="X647" i="10"/>
  <c r="Z454" i="10"/>
  <c r="X454" i="10"/>
  <c r="Z455" i="10"/>
  <c r="X455" i="10"/>
  <c r="X440" i="10"/>
  <c r="Z440" i="10"/>
  <c r="Y398" i="10"/>
  <c r="W398" i="10"/>
  <c r="Z543" i="10"/>
  <c r="X543" i="10"/>
  <c r="Z567" i="10"/>
  <c r="X567" i="10"/>
  <c r="Z622" i="10"/>
  <c r="X622" i="10"/>
  <c r="Y516" i="10"/>
  <c r="W516" i="10"/>
  <c r="Z605" i="10"/>
  <c r="X605" i="10"/>
  <c r="Y303" i="10"/>
  <c r="W303" i="10"/>
  <c r="X613" i="10"/>
  <c r="Z613" i="10"/>
  <c r="Z471" i="10"/>
  <c r="X471" i="10"/>
  <c r="Z503" i="10"/>
  <c r="X503" i="10"/>
  <c r="Z535" i="10"/>
  <c r="X535" i="10"/>
  <c r="Y447" i="10"/>
  <c r="W447" i="10"/>
  <c r="Y552" i="10"/>
  <c r="W552" i="10"/>
  <c r="Y508" i="10"/>
  <c r="W508" i="10"/>
  <c r="Z438" i="10"/>
  <c r="X438" i="10"/>
  <c r="Z532" i="10"/>
  <c r="X532" i="10"/>
  <c r="Z591" i="10"/>
  <c r="X591" i="10"/>
  <c r="Z528" i="10"/>
  <c r="X528" i="10"/>
  <c r="Z603" i="10"/>
  <c r="X603" i="10"/>
  <c r="Z722" i="10"/>
  <c r="X722" i="10"/>
  <c r="Z579" i="10"/>
  <c r="X579" i="10"/>
  <c r="Z618" i="10"/>
  <c r="X618" i="10"/>
  <c r="Z634" i="10"/>
  <c r="X634" i="10"/>
  <c r="Z650" i="10"/>
  <c r="X650" i="10"/>
  <c r="Z666" i="10"/>
  <c r="X666" i="10"/>
  <c r="Y573" i="10"/>
  <c r="W573" i="10"/>
  <c r="Z733" i="10"/>
  <c r="X733" i="10"/>
  <c r="Y492" i="10"/>
  <c r="W492" i="10"/>
  <c r="Y600" i="10"/>
  <c r="W600" i="10"/>
  <c r="Y576" i="10"/>
  <c r="W576" i="10"/>
  <c r="Z643" i="10"/>
  <c r="X643" i="10"/>
  <c r="Z675" i="10"/>
  <c r="X675" i="10"/>
  <c r="Z592" i="10"/>
  <c r="X592" i="10"/>
  <c r="Y505" i="10"/>
  <c r="W505" i="10"/>
  <c r="Y454" i="10"/>
  <c r="W454" i="10"/>
  <c r="X353" i="10"/>
  <c r="Z353" i="10"/>
  <c r="X538" i="10"/>
  <c r="Z538" i="10"/>
  <c r="X617" i="10"/>
  <c r="Z617" i="10"/>
  <c r="W299" i="10"/>
  <c r="Y299" i="10"/>
  <c r="X389" i="10"/>
  <c r="Z389" i="10"/>
  <c r="Y422" i="10"/>
  <c r="W422" i="10"/>
  <c r="Z469" i="10"/>
  <c r="X469" i="10"/>
  <c r="X494" i="10"/>
  <c r="Z494" i="10"/>
  <c r="Z601" i="10"/>
  <c r="X601" i="10"/>
  <c r="X717" i="10"/>
  <c r="Z717" i="10"/>
  <c r="W449" i="10"/>
  <c r="Y449" i="10"/>
  <c r="W361" i="10"/>
  <c r="Y361" i="10"/>
  <c r="Z539" i="10"/>
  <c r="X539" i="10"/>
  <c r="Z464" i="10"/>
  <c r="X464" i="10"/>
  <c r="Y603" i="10"/>
  <c r="W603" i="10"/>
  <c r="Y666" i="10"/>
  <c r="W666" i="10"/>
  <c r="Z516" i="10"/>
  <c r="X516" i="10"/>
  <c r="Z525" i="10"/>
  <c r="X525" i="10"/>
  <c r="Y402" i="10"/>
  <c r="W402" i="10"/>
  <c r="Z299" i="10"/>
  <c r="X299" i="10"/>
  <c r="Y569" i="10"/>
  <c r="W569" i="10"/>
  <c r="Z479" i="10"/>
  <c r="X479" i="10"/>
  <c r="Y464" i="10"/>
  <c r="W464" i="10"/>
  <c r="Z584" i="10"/>
  <c r="X584" i="10"/>
  <c r="Z686" i="10"/>
  <c r="X686" i="10"/>
  <c r="Z651" i="10"/>
  <c r="X651" i="10"/>
  <c r="X649" i="10"/>
  <c r="Z649" i="10"/>
  <c r="Y716" i="10"/>
  <c r="W716" i="10"/>
  <c r="Z727" i="10"/>
  <c r="X727" i="10"/>
  <c r="Y354" i="10"/>
  <c r="W354" i="10"/>
  <c r="Z431" i="10"/>
  <c r="X431" i="10"/>
  <c r="Z483" i="10"/>
  <c r="X483" i="10"/>
  <c r="Z515" i="10"/>
  <c r="X515" i="10"/>
  <c r="Z547" i="10"/>
  <c r="X547" i="10"/>
  <c r="Z544" i="10"/>
  <c r="X544" i="10"/>
  <c r="Z468" i="10"/>
  <c r="X468" i="10"/>
  <c r="Z504" i="10"/>
  <c r="X504" i="10"/>
  <c r="Z480" i="10"/>
  <c r="X480" i="10"/>
  <c r="Y567" i="10"/>
  <c r="W567" i="10"/>
  <c r="Y599" i="10"/>
  <c r="W599" i="10"/>
  <c r="Y568" i="10"/>
  <c r="W568" i="10"/>
  <c r="Y608" i="10"/>
  <c r="W608" i="10"/>
  <c r="Z734" i="10"/>
  <c r="X734" i="10"/>
  <c r="Y584" i="10"/>
  <c r="W584" i="10"/>
  <c r="Y622" i="10"/>
  <c r="W622" i="10"/>
  <c r="Y638" i="10"/>
  <c r="W638" i="10"/>
  <c r="Y654" i="10"/>
  <c r="W654" i="10"/>
  <c r="Y670" i="10"/>
  <c r="W670" i="10"/>
  <c r="Y686" i="10"/>
  <c r="W686" i="10"/>
  <c r="Z707" i="10"/>
  <c r="X707" i="10"/>
  <c r="Z460" i="10"/>
  <c r="X460" i="10"/>
  <c r="Z524" i="10"/>
  <c r="X524" i="10"/>
  <c r="Z565" i="10"/>
  <c r="X565" i="10"/>
  <c r="Z623" i="10"/>
  <c r="X623" i="10"/>
  <c r="Z655" i="10"/>
  <c r="X655" i="10"/>
  <c r="Z687" i="10"/>
  <c r="X687" i="10"/>
  <c r="Y605" i="10"/>
  <c r="W605" i="10"/>
  <c r="Y611" i="10"/>
  <c r="W611" i="10"/>
  <c r="Y563" i="10"/>
  <c r="W563" i="10"/>
  <c r="W371" i="10"/>
  <c r="Y371" i="10"/>
  <c r="Z558" i="10"/>
  <c r="X558" i="10"/>
  <c r="W348" i="10"/>
  <c r="Y348" i="10"/>
  <c r="X369" i="10"/>
  <c r="Z369" i="10"/>
  <c r="Z399" i="10"/>
  <c r="X399" i="10"/>
  <c r="W446" i="10"/>
  <c r="Y446" i="10"/>
  <c r="X478" i="10"/>
  <c r="Z478" i="10"/>
  <c r="Z624" i="10"/>
  <c r="X624" i="10"/>
  <c r="Z656" i="10"/>
  <c r="X656" i="10"/>
  <c r="X728" i="10"/>
  <c r="Z728" i="10"/>
  <c r="Y370" i="10"/>
  <c r="W370" i="10"/>
  <c r="Y705" i="10"/>
  <c r="W705" i="10"/>
  <c r="X340" i="10"/>
  <c r="Z340" i="10"/>
  <c r="W436" i="10"/>
  <c r="Y436" i="10"/>
  <c r="Y727" i="10"/>
  <c r="W727" i="10"/>
  <c r="Z354" i="10"/>
  <c r="X354" i="10"/>
  <c r="X377" i="10"/>
  <c r="Z377" i="10"/>
  <c r="X441" i="10"/>
  <c r="Z441" i="10"/>
  <c r="Z590" i="10"/>
  <c r="X590" i="10"/>
  <c r="Y634" i="10"/>
  <c r="W634" i="10"/>
  <c r="Z511" i="10"/>
  <c r="X511" i="10"/>
  <c r="Z568" i="10"/>
  <c r="X568" i="10"/>
  <c r="Y694" i="10"/>
  <c r="W694" i="10"/>
  <c r="Z563" i="10"/>
  <c r="X563" i="10"/>
  <c r="Z457" i="10"/>
  <c r="X457" i="10"/>
  <c r="Y346" i="10"/>
  <c r="W346" i="10"/>
  <c r="Z398" i="10"/>
  <c r="X398" i="10"/>
  <c r="Z443" i="10"/>
  <c r="X443" i="10"/>
  <c r="Z487" i="10"/>
  <c r="X487" i="10"/>
  <c r="Z519" i="10"/>
  <c r="X519" i="10"/>
  <c r="Z551" i="10"/>
  <c r="X551" i="10"/>
  <c r="Y544" i="10"/>
  <c r="W544" i="10"/>
  <c r="Y468" i="10"/>
  <c r="W468" i="10"/>
  <c r="Y504" i="10"/>
  <c r="W504" i="10"/>
  <c r="Y480" i="10"/>
  <c r="W480" i="10"/>
  <c r="Z575" i="10"/>
  <c r="X575" i="10"/>
  <c r="Z607" i="10"/>
  <c r="X607" i="10"/>
  <c r="Z581" i="10"/>
  <c r="X581" i="10"/>
  <c r="Y612" i="10"/>
  <c r="W612" i="10"/>
  <c r="Z597" i="10"/>
  <c r="X597" i="10"/>
  <c r="Z626" i="10"/>
  <c r="X626" i="10"/>
  <c r="Z642" i="10"/>
  <c r="X642" i="10"/>
  <c r="Z658" i="10"/>
  <c r="X658" i="10"/>
  <c r="Z674" i="10"/>
  <c r="X674" i="10"/>
  <c r="Z690" i="10"/>
  <c r="X690" i="10"/>
  <c r="Y460" i="10"/>
  <c r="W460" i="10"/>
  <c r="Y524" i="10"/>
  <c r="W524" i="10"/>
  <c r="Y565" i="10"/>
  <c r="W565" i="10"/>
  <c r="Z627" i="10"/>
  <c r="X627" i="10"/>
  <c r="Z659" i="10"/>
  <c r="X659" i="10"/>
  <c r="Z702" i="10"/>
  <c r="X702" i="10"/>
  <c r="Z472" i="10"/>
  <c r="X472" i="10"/>
  <c r="Z611" i="10"/>
  <c r="X611" i="10"/>
  <c r="Z587" i="10"/>
  <c r="X587" i="10"/>
  <c r="Y374" i="10"/>
  <c r="W374" i="10"/>
  <c r="X404" i="10"/>
  <c r="Z404" i="10"/>
  <c r="Z448" i="10"/>
  <c r="X448" i="10"/>
  <c r="Z688" i="10"/>
  <c r="X688" i="10"/>
  <c r="Z731" i="10"/>
  <c r="X731" i="10"/>
  <c r="Z370" i="10"/>
  <c r="X370" i="10"/>
  <c r="X705" i="10"/>
  <c r="Z705" i="10"/>
  <c r="W340" i="10"/>
  <c r="Y340" i="10"/>
  <c r="X436" i="10"/>
  <c r="Z436" i="10"/>
  <c r="Z363" i="10"/>
  <c r="X363" i="10"/>
  <c r="Z735" i="10"/>
  <c r="X735" i="10"/>
  <c r="W387" i="10"/>
  <c r="Y387" i="10"/>
  <c r="Y540" i="10"/>
  <c r="W540" i="10"/>
  <c r="Z730" i="10"/>
  <c r="X730" i="10"/>
  <c r="Z670" i="10"/>
  <c r="X670" i="10"/>
  <c r="Y698" i="10"/>
  <c r="W698" i="10"/>
  <c r="Z683" i="10"/>
  <c r="X683" i="10"/>
  <c r="Y444" i="10"/>
  <c r="W444" i="10"/>
  <c r="Z459" i="10"/>
  <c r="X459" i="10"/>
  <c r="Z491" i="10"/>
  <c r="X491" i="10"/>
  <c r="Z523" i="10"/>
  <c r="X523" i="10"/>
  <c r="Z555" i="10"/>
  <c r="X555" i="10"/>
  <c r="Z548" i="10"/>
  <c r="X548" i="10"/>
  <c r="Z484" i="10"/>
  <c r="X484" i="10"/>
  <c r="Z536" i="10"/>
  <c r="X536" i="10"/>
  <c r="Z500" i="10"/>
  <c r="X500" i="10"/>
  <c r="Y575" i="10"/>
  <c r="W575" i="10"/>
  <c r="Y607" i="10"/>
  <c r="W607" i="10"/>
  <c r="Y581" i="10"/>
  <c r="W581" i="10"/>
  <c r="Z703" i="10"/>
  <c r="X703" i="10"/>
  <c r="Y597" i="10"/>
  <c r="W597" i="10"/>
  <c r="Y626" i="10"/>
  <c r="W626" i="10"/>
  <c r="Y642" i="10"/>
  <c r="W642" i="10"/>
  <c r="Y658" i="10"/>
  <c r="W658" i="10"/>
  <c r="Y674" i="10"/>
  <c r="W674" i="10"/>
  <c r="Y690" i="10"/>
  <c r="W690" i="10"/>
  <c r="Z715" i="10"/>
  <c r="X715" i="10"/>
  <c r="Z476" i="10"/>
  <c r="X476" i="10"/>
  <c r="Z595" i="10"/>
  <c r="X595" i="10"/>
  <c r="Z571" i="10"/>
  <c r="X571" i="10"/>
  <c r="Z631" i="10"/>
  <c r="X631" i="10"/>
  <c r="Z663" i="10"/>
  <c r="X663" i="10"/>
  <c r="Y702" i="10"/>
  <c r="W702" i="10"/>
  <c r="Y472" i="10"/>
  <c r="W472" i="10"/>
  <c r="Z691" i="10"/>
  <c r="X691" i="10"/>
  <c r="Y587" i="10"/>
  <c r="W587" i="10"/>
  <c r="Z533" i="10"/>
  <c r="X533" i="10"/>
  <c r="Z514" i="10"/>
  <c r="X514" i="10"/>
  <c r="X586" i="10"/>
  <c r="Z586" i="10"/>
  <c r="X453" i="10"/>
  <c r="Z453" i="10"/>
  <c r="Z485" i="10"/>
  <c r="X485" i="10"/>
  <c r="X502" i="10"/>
  <c r="Z502" i="10"/>
  <c r="Z574" i="10"/>
  <c r="X574" i="10"/>
  <c r="X736" i="10"/>
  <c r="Z736" i="10"/>
  <c r="Y310" i="10"/>
  <c r="W310" i="10"/>
  <c r="W413" i="10"/>
  <c r="Y413" i="10"/>
  <c r="W363" i="10"/>
  <c r="Y363" i="10"/>
  <c r="Z387" i="10"/>
  <c r="X387" i="10"/>
  <c r="Z512" i="10"/>
  <c r="X512" i="10"/>
  <c r="Y532" i="10"/>
  <c r="W532" i="10"/>
  <c r="Z726" i="10"/>
  <c r="X726" i="10"/>
  <c r="Y650" i="10"/>
  <c r="W650" i="10"/>
  <c r="Z694" i="10"/>
  <c r="X694" i="10"/>
  <c r="Z589" i="10"/>
  <c r="X589" i="10"/>
  <c r="Y592" i="10"/>
  <c r="W592" i="10"/>
  <c r="Y358" i="10"/>
  <c r="W358" i="10"/>
  <c r="Z550" i="10"/>
  <c r="X550" i="10"/>
  <c r="Y394" i="10"/>
  <c r="W394" i="10"/>
  <c r="X361" i="10"/>
  <c r="Z361" i="10"/>
  <c r="Y512" i="10"/>
  <c r="W512" i="10"/>
  <c r="Z599" i="10"/>
  <c r="X599" i="10"/>
  <c r="Z638" i="10"/>
  <c r="X638" i="10"/>
  <c r="Y589" i="10"/>
  <c r="W589" i="10"/>
  <c r="X681" i="10"/>
  <c r="Z681" i="10"/>
  <c r="X569" i="10"/>
  <c r="Z569" i="10"/>
  <c r="Y441" i="10"/>
  <c r="W441" i="10"/>
  <c r="Z463" i="10"/>
  <c r="X463" i="10"/>
  <c r="Z495" i="10"/>
  <c r="X495" i="10"/>
  <c r="Z527" i="10"/>
  <c r="X527" i="10"/>
  <c r="Z559" i="10"/>
  <c r="X559" i="10"/>
  <c r="Y548" i="10"/>
  <c r="W548" i="10"/>
  <c r="Y484" i="10"/>
  <c r="W484" i="10"/>
  <c r="Y536" i="10"/>
  <c r="W536" i="10"/>
  <c r="Y500" i="10"/>
  <c r="W500" i="10"/>
  <c r="Z583" i="10"/>
  <c r="X583" i="10"/>
  <c r="Z520" i="10"/>
  <c r="X520" i="10"/>
  <c r="Z699" i="10"/>
  <c r="X699" i="10"/>
  <c r="Z710" i="10"/>
  <c r="X710" i="10"/>
  <c r="Z496" i="10"/>
  <c r="X496" i="10"/>
  <c r="Z614" i="10"/>
  <c r="X614" i="10"/>
  <c r="Z630" i="10"/>
  <c r="X630" i="10"/>
  <c r="Z646" i="10"/>
  <c r="X646" i="10"/>
  <c r="Z662" i="10"/>
  <c r="X662" i="10"/>
  <c r="Z678" i="10"/>
  <c r="X678" i="10"/>
  <c r="Y718" i="10"/>
  <c r="W718" i="10"/>
  <c r="Z725" i="10"/>
  <c r="X725" i="10"/>
  <c r="Y476" i="10"/>
  <c r="W476" i="10"/>
  <c r="Y595" i="10"/>
  <c r="W595" i="10"/>
  <c r="Y571" i="10"/>
  <c r="W571" i="10"/>
  <c r="Z635" i="10"/>
  <c r="X635" i="10"/>
  <c r="Z667" i="10"/>
  <c r="X667" i="10"/>
  <c r="Z714" i="10"/>
  <c r="X714" i="10"/>
  <c r="Z488" i="10"/>
  <c r="X488" i="10"/>
  <c r="Z706" i="10"/>
  <c r="X706" i="10"/>
  <c r="Y342" i="10"/>
  <c r="W342" i="10"/>
  <c r="Z619" i="10"/>
  <c r="X619" i="10"/>
  <c r="Z588" i="10"/>
  <c r="X588" i="10"/>
  <c r="Z711" i="10"/>
  <c r="X711" i="10"/>
  <c r="X337" i="10"/>
  <c r="Z337" i="10"/>
  <c r="X433" i="10"/>
  <c r="Z433" i="10"/>
  <c r="X462" i="10"/>
  <c r="Z462" i="10"/>
  <c r="Z577" i="10"/>
  <c r="X577" i="10"/>
  <c r="X633" i="10"/>
  <c r="Z633" i="10"/>
  <c r="X665" i="10"/>
  <c r="Z665" i="10"/>
  <c r="Z310" i="10"/>
  <c r="X310" i="10"/>
  <c r="Y338" i="10"/>
  <c r="W338" i="10"/>
  <c r="X413" i="10"/>
  <c r="Z413" i="10"/>
  <c r="Y713" i="10"/>
  <c r="W713" i="10"/>
  <c r="W356" i="10"/>
  <c r="Y356" i="10"/>
  <c r="W344" i="10"/>
  <c r="Y344" i="10"/>
  <c r="Y593" i="10"/>
  <c r="W593" i="10"/>
  <c r="W392" i="10"/>
  <c r="Y392" i="10"/>
  <c r="X300" i="10"/>
  <c r="Z300" i="10"/>
  <c r="W498" i="10"/>
  <c r="Y498" i="10"/>
  <c r="W542" i="10"/>
  <c r="Y542" i="10"/>
  <c r="Z475" i="10"/>
  <c r="X475" i="10"/>
  <c r="Z556" i="10"/>
  <c r="X556" i="10"/>
  <c r="Y591" i="10"/>
  <c r="W591" i="10"/>
  <c r="Y579" i="10"/>
  <c r="W579" i="10"/>
  <c r="Y682" i="10"/>
  <c r="W682" i="10"/>
  <c r="Z679" i="10"/>
  <c r="X679" i="10"/>
  <c r="X424" i="10"/>
  <c r="Z424" i="10"/>
  <c r="Z719" i="10"/>
  <c r="X719" i="10"/>
  <c r="W304" i="10"/>
  <c r="Y304" i="10"/>
  <c r="Z716" i="10"/>
  <c r="X716" i="10"/>
  <c r="X449" i="10"/>
  <c r="Z449" i="10"/>
  <c r="Y556" i="10"/>
  <c r="W556" i="10"/>
  <c r="Z608" i="10"/>
  <c r="X608" i="10"/>
  <c r="Z654" i="10"/>
  <c r="X654" i="10"/>
  <c r="Y525" i="10"/>
  <c r="W525" i="10"/>
  <c r="Z553" i="10"/>
  <c r="X553" i="10"/>
  <c r="Z723" i="10"/>
  <c r="X723" i="10"/>
  <c r="X304" i="10"/>
  <c r="Z304" i="10"/>
  <c r="W377" i="10"/>
  <c r="Y377" i="10"/>
  <c r="Y590" i="10"/>
  <c r="W590" i="10"/>
  <c r="Z467" i="10"/>
  <c r="X467" i="10"/>
  <c r="Z499" i="10"/>
  <c r="X499" i="10"/>
  <c r="Z531" i="10"/>
  <c r="X531" i="10"/>
  <c r="Z447" i="10"/>
  <c r="X447" i="10"/>
  <c r="Z552" i="10"/>
  <c r="X552" i="10"/>
  <c r="Z508" i="10"/>
  <c r="X508" i="10"/>
  <c r="Y438" i="10"/>
  <c r="W438" i="10"/>
  <c r="Z517" i="10"/>
  <c r="X517" i="10"/>
  <c r="Y583" i="10"/>
  <c r="W583" i="10"/>
  <c r="Y520" i="10"/>
  <c r="W520" i="10"/>
  <c r="Z501" i="10"/>
  <c r="X501" i="10"/>
  <c r="Y710" i="10"/>
  <c r="W710" i="10"/>
  <c r="Y496" i="10"/>
  <c r="W496" i="10"/>
  <c r="Y614" i="10"/>
  <c r="W614" i="10"/>
  <c r="Y630" i="10"/>
  <c r="W630" i="10"/>
  <c r="Y646" i="10"/>
  <c r="W646" i="10"/>
  <c r="Y662" i="10"/>
  <c r="W662" i="10"/>
  <c r="Y678" i="10"/>
  <c r="W678" i="10"/>
  <c r="Z573" i="10"/>
  <c r="X573" i="10"/>
  <c r="Z729" i="10"/>
  <c r="X729" i="10"/>
  <c r="Z492" i="10"/>
  <c r="X492" i="10"/>
  <c r="Z600" i="10"/>
  <c r="X600" i="10"/>
  <c r="Z576" i="10"/>
  <c r="X576" i="10"/>
  <c r="Z639" i="10"/>
  <c r="X639" i="10"/>
  <c r="Z671" i="10"/>
  <c r="X671" i="10"/>
  <c r="Y714" i="10"/>
  <c r="W714" i="10"/>
  <c r="Y488" i="10"/>
  <c r="W488" i="10"/>
  <c r="Y706" i="10"/>
  <c r="W706" i="10"/>
  <c r="Y735" i="10"/>
  <c r="Z615" i="10"/>
  <c r="X615" i="10"/>
  <c r="Z339" i="10"/>
  <c r="X339" i="10"/>
  <c r="X417" i="10"/>
  <c r="Z417" i="10"/>
  <c r="Z598" i="10"/>
  <c r="X598" i="10"/>
  <c r="Z640" i="10"/>
  <c r="X640" i="10"/>
  <c r="Z672" i="10"/>
  <c r="X672" i="10"/>
  <c r="X701" i="10"/>
  <c r="Z701" i="10"/>
  <c r="Z338" i="10"/>
  <c r="X338" i="10"/>
  <c r="Z713" i="10"/>
  <c r="X713" i="10"/>
  <c r="X356" i="10"/>
  <c r="Z356" i="10"/>
  <c r="X344" i="10"/>
  <c r="Z344" i="10"/>
  <c r="X593" i="10"/>
  <c r="Z593" i="10"/>
  <c r="X392" i="10"/>
  <c r="Z392" i="10"/>
  <c r="W300" i="10"/>
  <c r="Y300" i="10"/>
  <c r="Z498" i="10"/>
  <c r="X498" i="10"/>
  <c r="Z542" i="10"/>
  <c r="X542" i="10"/>
  <c r="T2" i="7"/>
  <c r="Z682" i="10"/>
  <c r="Z698" i="10"/>
  <c r="Z269" i="10"/>
  <c r="Z261" i="10"/>
  <c r="Z245" i="10"/>
  <c r="Z237" i="10"/>
  <c r="Z205" i="10"/>
  <c r="Z173" i="10"/>
  <c r="Z165" i="10"/>
  <c r="Z141" i="10"/>
  <c r="Z109" i="10"/>
  <c r="Z77" i="10"/>
  <c r="Z45" i="10"/>
  <c r="Z37" i="10"/>
  <c r="X37" i="10"/>
  <c r="Z13" i="10"/>
  <c r="Z284" i="10"/>
  <c r="X284" i="10"/>
  <c r="Z276" i="10"/>
  <c r="X276" i="10"/>
  <c r="Z244" i="10"/>
  <c r="X244" i="10"/>
  <c r="X212" i="10"/>
  <c r="Z204" i="10"/>
  <c r="Z188" i="10"/>
  <c r="X188" i="10"/>
  <c r="Z180" i="10"/>
  <c r="Z148" i="10"/>
  <c r="X148" i="10"/>
  <c r="Z124" i="10"/>
  <c r="X116" i="10"/>
  <c r="Z108" i="10"/>
  <c r="Z20" i="10"/>
  <c r="X20" i="10"/>
  <c r="Z12" i="10"/>
  <c r="T2" i="3"/>
  <c r="T2" i="6"/>
  <c r="T2" i="9"/>
  <c r="T2" i="1"/>
  <c r="T2" i="4"/>
  <c r="T2" i="2"/>
  <c r="T2" i="8"/>
  <c r="X149" i="10" l="1"/>
  <c r="X53" i="10"/>
  <c r="X277" i="10"/>
  <c r="X117" i="10"/>
  <c r="X245" i="10"/>
  <c r="X29" i="10"/>
  <c r="X285" i="10"/>
  <c r="X268" i="10"/>
  <c r="X5" i="10"/>
  <c r="X76" i="10"/>
  <c r="X180" i="10"/>
  <c r="X165" i="10"/>
  <c r="X261" i="10"/>
  <c r="X189" i="10"/>
  <c r="X93" i="10"/>
  <c r="X52" i="10"/>
  <c r="X252" i="10"/>
  <c r="X157" i="10"/>
  <c r="X221" i="10"/>
  <c r="X253" i="10"/>
  <c r="X156" i="10"/>
  <c r="X60" i="10"/>
  <c r="X196" i="10"/>
  <c r="X164" i="10"/>
  <c r="X260" i="10"/>
  <c r="X84" i="10"/>
  <c r="X68" i="10"/>
  <c r="X124" i="10"/>
  <c r="X61" i="10"/>
  <c r="X125" i="10"/>
  <c r="X21" i="10"/>
  <c r="X213" i="10"/>
  <c r="X85" i="10"/>
  <c r="X132" i="10"/>
  <c r="X181" i="10"/>
  <c r="X172" i="10"/>
  <c r="X28" i="10"/>
  <c r="X220" i="10"/>
  <c r="X4" i="10"/>
  <c r="X36" i="10"/>
  <c r="X100" i="10"/>
  <c r="X228" i="10"/>
  <c r="X69" i="10"/>
  <c r="X101" i="10"/>
  <c r="X133" i="10"/>
  <c r="X197" i="10"/>
  <c r="X229" i="10"/>
  <c r="X2" i="10"/>
  <c r="X92" i="10"/>
  <c r="X12" i="10"/>
  <c r="X44" i="10"/>
  <c r="X108" i="10"/>
  <c r="X140" i="10"/>
  <c r="X204" i="10"/>
  <c r="X236" i="10"/>
  <c r="X13" i="10"/>
  <c r="X45" i="10"/>
  <c r="X77" i="10"/>
  <c r="X109" i="10"/>
  <c r="X141" i="10"/>
  <c r="X173" i="10"/>
  <c r="X205" i="10"/>
  <c r="X237" i="10"/>
  <c r="X269" i="10"/>
  <c r="Y60" i="10"/>
  <c r="W60" i="10"/>
  <c r="Y24" i="10"/>
  <c r="W24" i="10"/>
  <c r="Y56" i="10"/>
  <c r="W56" i="10"/>
  <c r="Y88" i="10"/>
  <c r="W88" i="10"/>
  <c r="Y120" i="10"/>
  <c r="W120" i="10"/>
  <c r="Y152" i="10"/>
  <c r="W152" i="10"/>
  <c r="Y184" i="10"/>
  <c r="W184" i="10"/>
  <c r="Y216" i="10"/>
  <c r="W216" i="10"/>
  <c r="Y248" i="10"/>
  <c r="W248" i="10"/>
  <c r="Y280" i="10"/>
  <c r="W280" i="10"/>
  <c r="Y93" i="10"/>
  <c r="W93" i="10"/>
  <c r="Z25" i="10"/>
  <c r="X25" i="10"/>
  <c r="Z57" i="10"/>
  <c r="X57" i="10"/>
  <c r="Z89" i="10"/>
  <c r="X89" i="10"/>
  <c r="Z121" i="10"/>
  <c r="X121" i="10"/>
  <c r="Z153" i="10"/>
  <c r="X153" i="10"/>
  <c r="Z185" i="10"/>
  <c r="X185" i="10"/>
  <c r="Z217" i="10"/>
  <c r="X217" i="10"/>
  <c r="Z249" i="10"/>
  <c r="X249" i="10"/>
  <c r="Z281" i="10"/>
  <c r="X281" i="10"/>
  <c r="Y100" i="10"/>
  <c r="W100" i="10"/>
  <c r="Y34" i="10"/>
  <c r="W34" i="10"/>
  <c r="Y66" i="10"/>
  <c r="W66" i="10"/>
  <c r="Y98" i="10"/>
  <c r="W98" i="10"/>
  <c r="Y130" i="10"/>
  <c r="W130" i="10"/>
  <c r="Y162" i="10"/>
  <c r="W162" i="10"/>
  <c r="Y194" i="10"/>
  <c r="W194" i="10"/>
  <c r="Y226" i="10"/>
  <c r="W226" i="10"/>
  <c r="Y258" i="10"/>
  <c r="W258" i="10"/>
  <c r="Y133" i="10"/>
  <c r="W133" i="10"/>
  <c r="Y27" i="10"/>
  <c r="W27" i="10"/>
  <c r="Y59" i="10"/>
  <c r="W59" i="10"/>
  <c r="Y91" i="10"/>
  <c r="W91" i="10"/>
  <c r="Y123" i="10"/>
  <c r="W123" i="10"/>
  <c r="Y155" i="10"/>
  <c r="W155" i="10"/>
  <c r="Y187" i="10"/>
  <c r="W187" i="10"/>
  <c r="Y219" i="10"/>
  <c r="W219" i="10"/>
  <c r="Y251" i="10"/>
  <c r="W251" i="10"/>
  <c r="Y283" i="10"/>
  <c r="W283" i="10"/>
  <c r="Y236" i="10"/>
  <c r="W236" i="10"/>
  <c r="Y205" i="10"/>
  <c r="W205" i="10"/>
  <c r="Y180" i="10"/>
  <c r="W180" i="10"/>
  <c r="Y6" i="10"/>
  <c r="W6" i="10"/>
  <c r="Y38" i="10"/>
  <c r="W38" i="10"/>
  <c r="Y70" i="10"/>
  <c r="W70" i="10"/>
  <c r="Y102" i="10"/>
  <c r="W102" i="10"/>
  <c r="Y134" i="10"/>
  <c r="W134" i="10"/>
  <c r="Y166" i="10"/>
  <c r="W166" i="10"/>
  <c r="Y198" i="10"/>
  <c r="W198" i="10"/>
  <c r="Y230" i="10"/>
  <c r="W230" i="10"/>
  <c r="Y262" i="10"/>
  <c r="W262" i="10"/>
  <c r="Y85" i="10"/>
  <c r="W85" i="10"/>
  <c r="Z23" i="10"/>
  <c r="X23" i="10"/>
  <c r="Z55" i="10"/>
  <c r="X55" i="10"/>
  <c r="Z87" i="10"/>
  <c r="X87" i="10"/>
  <c r="Z119" i="10"/>
  <c r="X119" i="10"/>
  <c r="Z151" i="10"/>
  <c r="X151" i="10"/>
  <c r="Z183" i="10"/>
  <c r="X183" i="10"/>
  <c r="Z215" i="10"/>
  <c r="X215" i="10"/>
  <c r="Z247" i="10"/>
  <c r="X247" i="10"/>
  <c r="Z279" i="10"/>
  <c r="X279" i="10"/>
  <c r="Y92" i="10"/>
  <c r="W92" i="10"/>
  <c r="Z24" i="10"/>
  <c r="X24" i="10"/>
  <c r="Z56" i="10"/>
  <c r="X56" i="10"/>
  <c r="Z88" i="10"/>
  <c r="X88" i="10"/>
  <c r="Z120" i="10"/>
  <c r="X120" i="10"/>
  <c r="Z152" i="10"/>
  <c r="X152" i="10"/>
  <c r="Z184" i="10"/>
  <c r="X184" i="10"/>
  <c r="Z216" i="10"/>
  <c r="X216" i="10"/>
  <c r="Z248" i="10"/>
  <c r="X248" i="10"/>
  <c r="Z280" i="10"/>
  <c r="X280" i="10"/>
  <c r="Y125" i="10"/>
  <c r="W125" i="10"/>
  <c r="Y33" i="10"/>
  <c r="W33" i="10"/>
  <c r="Y65" i="10"/>
  <c r="W65" i="10"/>
  <c r="Y97" i="10"/>
  <c r="W97" i="10"/>
  <c r="Y129" i="10"/>
  <c r="W129" i="10"/>
  <c r="Y161" i="10"/>
  <c r="W161" i="10"/>
  <c r="Y193" i="10"/>
  <c r="W193" i="10"/>
  <c r="Y225" i="10"/>
  <c r="W225" i="10"/>
  <c r="Y257" i="10"/>
  <c r="W257" i="10"/>
  <c r="Y289" i="10"/>
  <c r="W289" i="10"/>
  <c r="Y132" i="10"/>
  <c r="W132" i="10"/>
  <c r="Z34" i="10"/>
  <c r="X34" i="10"/>
  <c r="Z66" i="10"/>
  <c r="X66" i="10"/>
  <c r="Z98" i="10"/>
  <c r="X98" i="10"/>
  <c r="Z130" i="10"/>
  <c r="X130" i="10"/>
  <c r="Z162" i="10"/>
  <c r="X162" i="10"/>
  <c r="Z194" i="10"/>
  <c r="X194" i="10"/>
  <c r="Z226" i="10"/>
  <c r="X226" i="10"/>
  <c r="Z258" i="10"/>
  <c r="X258" i="10"/>
  <c r="Y165" i="10"/>
  <c r="W165" i="10"/>
  <c r="Z27" i="10"/>
  <c r="X27" i="10"/>
  <c r="Z59" i="10"/>
  <c r="X59" i="10"/>
  <c r="Z91" i="10"/>
  <c r="X91" i="10"/>
  <c r="Z123" i="10"/>
  <c r="X123" i="10"/>
  <c r="Z155" i="10"/>
  <c r="X155" i="10"/>
  <c r="Z187" i="10"/>
  <c r="X187" i="10"/>
  <c r="Z219" i="10"/>
  <c r="X219" i="10"/>
  <c r="Z251" i="10"/>
  <c r="X251" i="10"/>
  <c r="Z283" i="10"/>
  <c r="X283" i="10"/>
  <c r="Y12" i="10"/>
  <c r="W12" i="10"/>
  <c r="Y268" i="10"/>
  <c r="W268" i="10"/>
  <c r="Y237" i="10"/>
  <c r="W237" i="10"/>
  <c r="Y212" i="10"/>
  <c r="W212" i="10"/>
  <c r="Z6" i="10"/>
  <c r="X6" i="10"/>
  <c r="Z38" i="10"/>
  <c r="X38" i="10"/>
  <c r="Z70" i="10"/>
  <c r="X70" i="10"/>
  <c r="Z102" i="10"/>
  <c r="X102" i="10"/>
  <c r="Z134" i="10"/>
  <c r="X134" i="10"/>
  <c r="Z166" i="10"/>
  <c r="X166" i="10"/>
  <c r="Z198" i="10"/>
  <c r="X198" i="10"/>
  <c r="Z230" i="10"/>
  <c r="X230" i="10"/>
  <c r="Z262" i="10"/>
  <c r="X262" i="10"/>
  <c r="Y117" i="10"/>
  <c r="W117" i="10"/>
  <c r="Y31" i="10"/>
  <c r="W31" i="10"/>
  <c r="Y63" i="10"/>
  <c r="W63" i="10"/>
  <c r="Y95" i="10"/>
  <c r="W95" i="10"/>
  <c r="Y127" i="10"/>
  <c r="W127" i="10"/>
  <c r="Y159" i="10"/>
  <c r="W159" i="10"/>
  <c r="Y191" i="10"/>
  <c r="W191" i="10"/>
  <c r="Y223" i="10"/>
  <c r="W223" i="10"/>
  <c r="Y255" i="10"/>
  <c r="W255" i="10"/>
  <c r="Y287" i="10"/>
  <c r="W287" i="10"/>
  <c r="Y124" i="10"/>
  <c r="W124" i="10"/>
  <c r="Y32" i="10"/>
  <c r="W32" i="10"/>
  <c r="Y64" i="10"/>
  <c r="W64" i="10"/>
  <c r="Y96" i="10"/>
  <c r="W96" i="10"/>
  <c r="Y128" i="10"/>
  <c r="W128" i="10"/>
  <c r="Y160" i="10"/>
  <c r="W160" i="10"/>
  <c r="Y192" i="10"/>
  <c r="W192" i="10"/>
  <c r="Y224" i="10"/>
  <c r="W224" i="10"/>
  <c r="Y256" i="10"/>
  <c r="W256" i="10"/>
  <c r="Y288" i="10"/>
  <c r="W288" i="10"/>
  <c r="Y157" i="10"/>
  <c r="W157" i="10"/>
  <c r="Y2" i="10"/>
  <c r="W2" i="10"/>
  <c r="Z33" i="10"/>
  <c r="X33" i="10"/>
  <c r="Z65" i="10"/>
  <c r="X65" i="10"/>
  <c r="Z97" i="10"/>
  <c r="X97" i="10"/>
  <c r="Z129" i="10"/>
  <c r="X129" i="10"/>
  <c r="Z161" i="10"/>
  <c r="X161" i="10"/>
  <c r="Z193" i="10"/>
  <c r="X193" i="10"/>
  <c r="Z225" i="10"/>
  <c r="X225" i="10"/>
  <c r="Z257" i="10"/>
  <c r="X257" i="10"/>
  <c r="Z289" i="10"/>
  <c r="X289" i="10"/>
  <c r="Y164" i="10"/>
  <c r="W164" i="10"/>
  <c r="Y10" i="10"/>
  <c r="W10" i="10"/>
  <c r="Y42" i="10"/>
  <c r="W42" i="10"/>
  <c r="Y74" i="10"/>
  <c r="W74" i="10"/>
  <c r="Y106" i="10"/>
  <c r="W106" i="10"/>
  <c r="Y138" i="10"/>
  <c r="W138" i="10"/>
  <c r="Y170" i="10"/>
  <c r="W170" i="10"/>
  <c r="Y202" i="10"/>
  <c r="W202" i="10"/>
  <c r="Y234" i="10"/>
  <c r="W234" i="10"/>
  <c r="Y266" i="10"/>
  <c r="W266" i="10"/>
  <c r="Y197" i="10"/>
  <c r="W197" i="10"/>
  <c r="Y3" i="10"/>
  <c r="W3" i="10"/>
  <c r="Y35" i="10"/>
  <c r="W35" i="10"/>
  <c r="Y67" i="10"/>
  <c r="W67" i="10"/>
  <c r="Y99" i="10"/>
  <c r="W99" i="10"/>
  <c r="Y131" i="10"/>
  <c r="W131" i="10"/>
  <c r="Y163" i="10"/>
  <c r="W163" i="10"/>
  <c r="Y195" i="10"/>
  <c r="W195" i="10"/>
  <c r="Y227" i="10"/>
  <c r="W227" i="10"/>
  <c r="Y259" i="10"/>
  <c r="W259" i="10"/>
  <c r="Y44" i="10"/>
  <c r="W44" i="10"/>
  <c r="Y13" i="10"/>
  <c r="W13" i="10"/>
  <c r="Y269" i="10"/>
  <c r="W269" i="10"/>
  <c r="Y244" i="10"/>
  <c r="W244" i="10"/>
  <c r="Y14" i="10"/>
  <c r="W14" i="10"/>
  <c r="Y46" i="10"/>
  <c r="W46" i="10"/>
  <c r="Y78" i="10"/>
  <c r="W78" i="10"/>
  <c r="Y110" i="10"/>
  <c r="W110" i="10"/>
  <c r="Y142" i="10"/>
  <c r="W142" i="10"/>
  <c r="Y174" i="10"/>
  <c r="W174" i="10"/>
  <c r="Y206" i="10"/>
  <c r="W206" i="10"/>
  <c r="Y238" i="10"/>
  <c r="W238" i="10"/>
  <c r="Y270" i="10"/>
  <c r="W270" i="10"/>
  <c r="Y149" i="10"/>
  <c r="W149" i="10"/>
  <c r="Z31" i="10"/>
  <c r="X31" i="10"/>
  <c r="Z63" i="10"/>
  <c r="X63" i="10"/>
  <c r="Z95" i="10"/>
  <c r="X95" i="10"/>
  <c r="Z127" i="10"/>
  <c r="X127" i="10"/>
  <c r="Z159" i="10"/>
  <c r="X159" i="10"/>
  <c r="Z191" i="10"/>
  <c r="X191" i="10"/>
  <c r="Z223" i="10"/>
  <c r="X223" i="10"/>
  <c r="Z255" i="10"/>
  <c r="X255" i="10"/>
  <c r="Z287" i="10"/>
  <c r="X287" i="10"/>
  <c r="Y156" i="10"/>
  <c r="W156" i="10"/>
  <c r="Z32" i="10"/>
  <c r="X32" i="10"/>
  <c r="Z64" i="10"/>
  <c r="X64" i="10"/>
  <c r="Z96" i="10"/>
  <c r="X96" i="10"/>
  <c r="Z128" i="10"/>
  <c r="X128" i="10"/>
  <c r="Z160" i="10"/>
  <c r="X160" i="10"/>
  <c r="Z192" i="10"/>
  <c r="X192" i="10"/>
  <c r="Z224" i="10"/>
  <c r="X224" i="10"/>
  <c r="Z256" i="10"/>
  <c r="X256" i="10"/>
  <c r="Z288" i="10"/>
  <c r="X288" i="10"/>
  <c r="Y189" i="10"/>
  <c r="W189" i="10"/>
  <c r="Y9" i="10"/>
  <c r="W9" i="10"/>
  <c r="Y41" i="10"/>
  <c r="W41" i="10"/>
  <c r="Y73" i="10"/>
  <c r="W73" i="10"/>
  <c r="Y105" i="10"/>
  <c r="W105" i="10"/>
  <c r="Y137" i="10"/>
  <c r="W137" i="10"/>
  <c r="Y169" i="10"/>
  <c r="W169" i="10"/>
  <c r="Y201" i="10"/>
  <c r="W201" i="10"/>
  <c r="Y233" i="10"/>
  <c r="W233" i="10"/>
  <c r="Y265" i="10"/>
  <c r="W265" i="10"/>
  <c r="Y196" i="10"/>
  <c r="W196" i="10"/>
  <c r="Z10" i="10"/>
  <c r="X10" i="10"/>
  <c r="Z42" i="10"/>
  <c r="X42" i="10"/>
  <c r="Z74" i="10"/>
  <c r="X74" i="10"/>
  <c r="Z106" i="10"/>
  <c r="X106" i="10"/>
  <c r="Z138" i="10"/>
  <c r="X138" i="10"/>
  <c r="Z170" i="10"/>
  <c r="X170" i="10"/>
  <c r="Z202" i="10"/>
  <c r="X202" i="10"/>
  <c r="Z234" i="10"/>
  <c r="X234" i="10"/>
  <c r="Z266" i="10"/>
  <c r="X266" i="10"/>
  <c r="Y229" i="10"/>
  <c r="W229" i="10"/>
  <c r="Z3" i="10"/>
  <c r="X3" i="10"/>
  <c r="Z35" i="10"/>
  <c r="X35" i="10"/>
  <c r="Z67" i="10"/>
  <c r="X67" i="10"/>
  <c r="Z99" i="10"/>
  <c r="X99" i="10"/>
  <c r="Z131" i="10"/>
  <c r="X131" i="10"/>
  <c r="Z163" i="10"/>
  <c r="X163" i="10"/>
  <c r="Z195" i="10"/>
  <c r="X195" i="10"/>
  <c r="Z227" i="10"/>
  <c r="X227" i="10"/>
  <c r="Z259" i="10"/>
  <c r="X259" i="10"/>
  <c r="Y76" i="10"/>
  <c r="W76" i="10"/>
  <c r="Y45" i="10"/>
  <c r="W45" i="10"/>
  <c r="Y20" i="10"/>
  <c r="W20" i="10"/>
  <c r="Y276" i="10"/>
  <c r="W276" i="10"/>
  <c r="Z14" i="10"/>
  <c r="X14" i="10"/>
  <c r="Z46" i="10"/>
  <c r="X46" i="10"/>
  <c r="Z78" i="10"/>
  <c r="X78" i="10"/>
  <c r="Z110" i="10"/>
  <c r="X110" i="10"/>
  <c r="Z142" i="10"/>
  <c r="X142" i="10"/>
  <c r="Z174" i="10"/>
  <c r="X174" i="10"/>
  <c r="Z206" i="10"/>
  <c r="X206" i="10"/>
  <c r="Z238" i="10"/>
  <c r="X238" i="10"/>
  <c r="Z270" i="10"/>
  <c r="X270" i="10"/>
  <c r="Y181" i="10"/>
  <c r="W181" i="10"/>
  <c r="Y7" i="10"/>
  <c r="W7" i="10"/>
  <c r="Y39" i="10"/>
  <c r="W39" i="10"/>
  <c r="Y71" i="10"/>
  <c r="W71" i="10"/>
  <c r="Y103" i="10"/>
  <c r="W103" i="10"/>
  <c r="Y135" i="10"/>
  <c r="W135" i="10"/>
  <c r="Y167" i="10"/>
  <c r="W167" i="10"/>
  <c r="Y199" i="10"/>
  <c r="W199" i="10"/>
  <c r="Y231" i="10"/>
  <c r="W231" i="10"/>
  <c r="Y263" i="10"/>
  <c r="W263" i="10"/>
  <c r="Y188" i="10"/>
  <c r="W188" i="10"/>
  <c r="Y8" i="10"/>
  <c r="W8" i="10"/>
  <c r="Y40" i="10"/>
  <c r="W40" i="10"/>
  <c r="Y72" i="10"/>
  <c r="W72" i="10"/>
  <c r="Y104" i="10"/>
  <c r="W104" i="10"/>
  <c r="Y136" i="10"/>
  <c r="W136" i="10"/>
  <c r="Y168" i="10"/>
  <c r="W168" i="10"/>
  <c r="Y200" i="10"/>
  <c r="W200" i="10"/>
  <c r="Y232" i="10"/>
  <c r="W232" i="10"/>
  <c r="Y264" i="10"/>
  <c r="W264" i="10"/>
  <c r="Y221" i="10"/>
  <c r="W221" i="10"/>
  <c r="Z9" i="10"/>
  <c r="X9" i="10"/>
  <c r="Z41" i="10"/>
  <c r="X41" i="10"/>
  <c r="Z73" i="10"/>
  <c r="X73" i="10"/>
  <c r="Z105" i="10"/>
  <c r="X105" i="10"/>
  <c r="Z137" i="10"/>
  <c r="X137" i="10"/>
  <c r="Z169" i="10"/>
  <c r="X169" i="10"/>
  <c r="Z201" i="10"/>
  <c r="X201" i="10"/>
  <c r="Z233" i="10"/>
  <c r="X233" i="10"/>
  <c r="Z265" i="10"/>
  <c r="X265" i="10"/>
  <c r="Y228" i="10"/>
  <c r="W228" i="10"/>
  <c r="Y18" i="10"/>
  <c r="W18" i="10"/>
  <c r="Y50" i="10"/>
  <c r="W50" i="10"/>
  <c r="Y82" i="10"/>
  <c r="W82" i="10"/>
  <c r="Y114" i="10"/>
  <c r="W114" i="10"/>
  <c r="Y146" i="10"/>
  <c r="W146" i="10"/>
  <c r="Y178" i="10"/>
  <c r="W178" i="10"/>
  <c r="Y210" i="10"/>
  <c r="W210" i="10"/>
  <c r="Y242" i="10"/>
  <c r="W242" i="10"/>
  <c r="Y274" i="10"/>
  <c r="W274" i="10"/>
  <c r="Y5" i="10"/>
  <c r="W5" i="10"/>
  <c r="Y261" i="10"/>
  <c r="W261" i="10"/>
  <c r="Y11" i="10"/>
  <c r="W11" i="10"/>
  <c r="Y43" i="10"/>
  <c r="W43" i="10"/>
  <c r="Y75" i="10"/>
  <c r="W75" i="10"/>
  <c r="Y107" i="10"/>
  <c r="W107" i="10"/>
  <c r="Y139" i="10"/>
  <c r="W139" i="10"/>
  <c r="Y171" i="10"/>
  <c r="W171" i="10"/>
  <c r="Y203" i="10"/>
  <c r="W203" i="10"/>
  <c r="Y235" i="10"/>
  <c r="W235" i="10"/>
  <c r="Y267" i="10"/>
  <c r="W267" i="10"/>
  <c r="Y108" i="10"/>
  <c r="W108" i="10"/>
  <c r="Y77" i="10"/>
  <c r="W77" i="10"/>
  <c r="Y52" i="10"/>
  <c r="W52" i="10"/>
  <c r="Y22" i="10"/>
  <c r="W22" i="10"/>
  <c r="Y54" i="10"/>
  <c r="W54" i="10"/>
  <c r="Y86" i="10"/>
  <c r="W86" i="10"/>
  <c r="Y118" i="10"/>
  <c r="W118" i="10"/>
  <c r="Y150" i="10"/>
  <c r="W150" i="10"/>
  <c r="Y182" i="10"/>
  <c r="W182" i="10"/>
  <c r="Y214" i="10"/>
  <c r="W214" i="10"/>
  <c r="Y246" i="10"/>
  <c r="W246" i="10"/>
  <c r="Y278" i="10"/>
  <c r="W278" i="10"/>
  <c r="Y213" i="10"/>
  <c r="W213" i="10"/>
  <c r="Z7" i="10"/>
  <c r="X7" i="10"/>
  <c r="Z39" i="10"/>
  <c r="X39" i="10"/>
  <c r="Z71" i="10"/>
  <c r="X71" i="10"/>
  <c r="Z103" i="10"/>
  <c r="X103" i="10"/>
  <c r="Z135" i="10"/>
  <c r="X135" i="10"/>
  <c r="Z167" i="10"/>
  <c r="X167" i="10"/>
  <c r="Z199" i="10"/>
  <c r="X199" i="10"/>
  <c r="Z231" i="10"/>
  <c r="X231" i="10"/>
  <c r="Z263" i="10"/>
  <c r="X263" i="10"/>
  <c r="Y220" i="10"/>
  <c r="W220" i="10"/>
  <c r="Z8" i="10"/>
  <c r="X8" i="10"/>
  <c r="Z40" i="10"/>
  <c r="X40" i="10"/>
  <c r="Z72" i="10"/>
  <c r="X72" i="10"/>
  <c r="Z104" i="10"/>
  <c r="X104" i="10"/>
  <c r="Z136" i="10"/>
  <c r="X136" i="10"/>
  <c r="Z168" i="10"/>
  <c r="X168" i="10"/>
  <c r="Z200" i="10"/>
  <c r="X200" i="10"/>
  <c r="Z232" i="10"/>
  <c r="X232" i="10"/>
  <c r="Z264" i="10"/>
  <c r="X264" i="10"/>
  <c r="Y253" i="10"/>
  <c r="W253" i="10"/>
  <c r="Y17" i="10"/>
  <c r="W17" i="10"/>
  <c r="Y49" i="10"/>
  <c r="W49" i="10"/>
  <c r="Y81" i="10"/>
  <c r="W81" i="10"/>
  <c r="Y113" i="10"/>
  <c r="W113" i="10"/>
  <c r="Y145" i="10"/>
  <c r="W145" i="10"/>
  <c r="Y177" i="10"/>
  <c r="W177" i="10"/>
  <c r="Y209" i="10"/>
  <c r="W209" i="10"/>
  <c r="Y241" i="10"/>
  <c r="W241" i="10"/>
  <c r="Y273" i="10"/>
  <c r="W273" i="10"/>
  <c r="Y4" i="10"/>
  <c r="W4" i="10"/>
  <c r="Y260" i="10"/>
  <c r="W260" i="10"/>
  <c r="Z18" i="10"/>
  <c r="X18" i="10"/>
  <c r="Z50" i="10"/>
  <c r="X50" i="10"/>
  <c r="Z82" i="10"/>
  <c r="X82" i="10"/>
  <c r="Z114" i="10"/>
  <c r="X114" i="10"/>
  <c r="Z146" i="10"/>
  <c r="X146" i="10"/>
  <c r="Z178" i="10"/>
  <c r="X178" i="10"/>
  <c r="Z210" i="10"/>
  <c r="X210" i="10"/>
  <c r="Z242" i="10"/>
  <c r="X242" i="10"/>
  <c r="Z274" i="10"/>
  <c r="X274" i="10"/>
  <c r="Y37" i="10"/>
  <c r="W37" i="10"/>
  <c r="Z11" i="10"/>
  <c r="X11" i="10"/>
  <c r="Z43" i="10"/>
  <c r="X43" i="10"/>
  <c r="Z75" i="10"/>
  <c r="X75" i="10"/>
  <c r="Z107" i="10"/>
  <c r="X107" i="10"/>
  <c r="Z139" i="10"/>
  <c r="X139" i="10"/>
  <c r="Z171" i="10"/>
  <c r="X171" i="10"/>
  <c r="Z203" i="10"/>
  <c r="X203" i="10"/>
  <c r="Z235" i="10"/>
  <c r="X235" i="10"/>
  <c r="Z267" i="10"/>
  <c r="X267" i="10"/>
  <c r="Y140" i="10"/>
  <c r="W140" i="10"/>
  <c r="Y109" i="10"/>
  <c r="W109" i="10"/>
  <c r="Y84" i="10"/>
  <c r="W84" i="10"/>
  <c r="Z22" i="10"/>
  <c r="X22" i="10"/>
  <c r="Z54" i="10"/>
  <c r="X54" i="10"/>
  <c r="Z86" i="10"/>
  <c r="X86" i="10"/>
  <c r="Z118" i="10"/>
  <c r="X118" i="10"/>
  <c r="Z150" i="10"/>
  <c r="X150" i="10"/>
  <c r="Z182" i="10"/>
  <c r="X182" i="10"/>
  <c r="Z214" i="10"/>
  <c r="X214" i="10"/>
  <c r="Z246" i="10"/>
  <c r="X246" i="10"/>
  <c r="Z278" i="10"/>
  <c r="X278" i="10"/>
  <c r="Y245" i="10"/>
  <c r="W245" i="10"/>
  <c r="Y15" i="10"/>
  <c r="W15" i="10"/>
  <c r="Y47" i="10"/>
  <c r="W47" i="10"/>
  <c r="Y79" i="10"/>
  <c r="W79" i="10"/>
  <c r="Y111" i="10"/>
  <c r="W111" i="10"/>
  <c r="Y143" i="10"/>
  <c r="W143" i="10"/>
  <c r="Y175" i="10"/>
  <c r="W175" i="10"/>
  <c r="Y207" i="10"/>
  <c r="W207" i="10"/>
  <c r="Y239" i="10"/>
  <c r="W239" i="10"/>
  <c r="Y271" i="10"/>
  <c r="W271" i="10"/>
  <c r="Y252" i="10"/>
  <c r="W252" i="10"/>
  <c r="Y16" i="10"/>
  <c r="W16" i="10"/>
  <c r="Y48" i="10"/>
  <c r="W48" i="10"/>
  <c r="Y80" i="10"/>
  <c r="W80" i="10"/>
  <c r="Y112" i="10"/>
  <c r="W112" i="10"/>
  <c r="Y144" i="10"/>
  <c r="W144" i="10"/>
  <c r="Y176" i="10"/>
  <c r="W176" i="10"/>
  <c r="Y208" i="10"/>
  <c r="W208" i="10"/>
  <c r="Y240" i="10"/>
  <c r="W240" i="10"/>
  <c r="Y272" i="10"/>
  <c r="W272" i="10"/>
  <c r="Y29" i="10"/>
  <c r="W29" i="10"/>
  <c r="Y285" i="10"/>
  <c r="W285" i="10"/>
  <c r="Z17" i="10"/>
  <c r="X17" i="10"/>
  <c r="Z49" i="10"/>
  <c r="X49" i="10"/>
  <c r="Z81" i="10"/>
  <c r="X81" i="10"/>
  <c r="Z113" i="10"/>
  <c r="X113" i="10"/>
  <c r="Z145" i="10"/>
  <c r="X145" i="10"/>
  <c r="Z177" i="10"/>
  <c r="X177" i="10"/>
  <c r="Z209" i="10"/>
  <c r="X209" i="10"/>
  <c r="Z241" i="10"/>
  <c r="X241" i="10"/>
  <c r="Z273" i="10"/>
  <c r="X273" i="10"/>
  <c r="Y36" i="10"/>
  <c r="W36" i="10"/>
  <c r="Y26" i="10"/>
  <c r="W26" i="10"/>
  <c r="Y58" i="10"/>
  <c r="W58" i="10"/>
  <c r="Y90" i="10"/>
  <c r="W90" i="10"/>
  <c r="Y122" i="10"/>
  <c r="W122" i="10"/>
  <c r="Y154" i="10"/>
  <c r="W154" i="10"/>
  <c r="Y186" i="10"/>
  <c r="W186" i="10"/>
  <c r="Y218" i="10"/>
  <c r="W218" i="10"/>
  <c r="Y250" i="10"/>
  <c r="W250" i="10"/>
  <c r="Y282" i="10"/>
  <c r="W282" i="10"/>
  <c r="Y69" i="10"/>
  <c r="W69" i="10"/>
  <c r="Y19" i="10"/>
  <c r="W19" i="10"/>
  <c r="Y51" i="10"/>
  <c r="W51" i="10"/>
  <c r="Y83" i="10"/>
  <c r="W83" i="10"/>
  <c r="Y115" i="10"/>
  <c r="W115" i="10"/>
  <c r="Y147" i="10"/>
  <c r="W147" i="10"/>
  <c r="Y179" i="10"/>
  <c r="W179" i="10"/>
  <c r="Y211" i="10"/>
  <c r="W211" i="10"/>
  <c r="Y243" i="10"/>
  <c r="W243" i="10"/>
  <c r="Y275" i="10"/>
  <c r="W275" i="10"/>
  <c r="Y172" i="10"/>
  <c r="W172" i="10"/>
  <c r="Y141" i="10"/>
  <c r="W141" i="10"/>
  <c r="Y116" i="10"/>
  <c r="W116" i="10"/>
  <c r="Y30" i="10"/>
  <c r="W30" i="10"/>
  <c r="Y62" i="10"/>
  <c r="W62" i="10"/>
  <c r="Y94" i="10"/>
  <c r="W94" i="10"/>
  <c r="Y126" i="10"/>
  <c r="W126" i="10"/>
  <c r="Y158" i="10"/>
  <c r="W158" i="10"/>
  <c r="Y190" i="10"/>
  <c r="W190" i="10"/>
  <c r="Y222" i="10"/>
  <c r="W222" i="10"/>
  <c r="Y254" i="10"/>
  <c r="W254" i="10"/>
  <c r="Y286" i="10"/>
  <c r="W286" i="10"/>
  <c r="Y21" i="10"/>
  <c r="W21" i="10"/>
  <c r="Y277" i="10"/>
  <c r="W277" i="10"/>
  <c r="Z15" i="10"/>
  <c r="X15" i="10"/>
  <c r="Z47" i="10"/>
  <c r="X47" i="10"/>
  <c r="Z79" i="10"/>
  <c r="X79" i="10"/>
  <c r="Z111" i="10"/>
  <c r="X111" i="10"/>
  <c r="Z143" i="10"/>
  <c r="X143" i="10"/>
  <c r="Z175" i="10"/>
  <c r="X175" i="10"/>
  <c r="Z207" i="10"/>
  <c r="X207" i="10"/>
  <c r="Z239" i="10"/>
  <c r="X239" i="10"/>
  <c r="Z271" i="10"/>
  <c r="X271" i="10"/>
  <c r="Y28" i="10"/>
  <c r="W28" i="10"/>
  <c r="Y284" i="10"/>
  <c r="W284" i="10"/>
  <c r="Z16" i="10"/>
  <c r="X16" i="10"/>
  <c r="Z48" i="10"/>
  <c r="X48" i="10"/>
  <c r="Z80" i="10"/>
  <c r="X80" i="10"/>
  <c r="Z112" i="10"/>
  <c r="X112" i="10"/>
  <c r="Z144" i="10"/>
  <c r="X144" i="10"/>
  <c r="Z176" i="10"/>
  <c r="X176" i="10"/>
  <c r="Z208" i="10"/>
  <c r="X208" i="10"/>
  <c r="Z240" i="10"/>
  <c r="X240" i="10"/>
  <c r="Z272" i="10"/>
  <c r="X272" i="10"/>
  <c r="Y61" i="10"/>
  <c r="W61" i="10"/>
  <c r="Y25" i="10"/>
  <c r="W25" i="10"/>
  <c r="Y57" i="10"/>
  <c r="W57" i="10"/>
  <c r="Y89" i="10"/>
  <c r="W89" i="10"/>
  <c r="Y121" i="10"/>
  <c r="W121" i="10"/>
  <c r="Y153" i="10"/>
  <c r="W153" i="10"/>
  <c r="Y185" i="10"/>
  <c r="W185" i="10"/>
  <c r="Y217" i="10"/>
  <c r="W217" i="10"/>
  <c r="Y249" i="10"/>
  <c r="W249" i="10"/>
  <c r="Y281" i="10"/>
  <c r="W281" i="10"/>
  <c r="Y68" i="10"/>
  <c r="W68" i="10"/>
  <c r="Z26" i="10"/>
  <c r="X26" i="10"/>
  <c r="Z58" i="10"/>
  <c r="X58" i="10"/>
  <c r="Z90" i="10"/>
  <c r="X90" i="10"/>
  <c r="Z122" i="10"/>
  <c r="X122" i="10"/>
  <c r="Z154" i="10"/>
  <c r="X154" i="10"/>
  <c r="Z186" i="10"/>
  <c r="X186" i="10"/>
  <c r="Z218" i="10"/>
  <c r="X218" i="10"/>
  <c r="Z250" i="10"/>
  <c r="X250" i="10"/>
  <c r="Z282" i="10"/>
  <c r="X282" i="10"/>
  <c r="Y101" i="10"/>
  <c r="W101" i="10"/>
  <c r="Z19" i="10"/>
  <c r="X19" i="10"/>
  <c r="Z51" i="10"/>
  <c r="X51" i="10"/>
  <c r="Z83" i="10"/>
  <c r="X83" i="10"/>
  <c r="Z115" i="10"/>
  <c r="X115" i="10"/>
  <c r="Z147" i="10"/>
  <c r="X147" i="10"/>
  <c r="Z179" i="10"/>
  <c r="X179" i="10"/>
  <c r="Z211" i="10"/>
  <c r="X211" i="10"/>
  <c r="Z243" i="10"/>
  <c r="X243" i="10"/>
  <c r="Z275" i="10"/>
  <c r="X275" i="10"/>
  <c r="Y204" i="10"/>
  <c r="W204" i="10"/>
  <c r="Y173" i="10"/>
  <c r="W173" i="10"/>
  <c r="Y148" i="10"/>
  <c r="W148" i="10"/>
  <c r="Z30" i="10"/>
  <c r="X30" i="10"/>
  <c r="Z62" i="10"/>
  <c r="X62" i="10"/>
  <c r="Z94" i="10"/>
  <c r="X94" i="10"/>
  <c r="Z126" i="10"/>
  <c r="X126" i="10"/>
  <c r="Z158" i="10"/>
  <c r="X158" i="10"/>
  <c r="Z190" i="10"/>
  <c r="X190" i="10"/>
  <c r="Z222" i="10"/>
  <c r="X222" i="10"/>
  <c r="Z254" i="10"/>
  <c r="X254" i="10"/>
  <c r="Z286" i="10"/>
  <c r="X286" i="10"/>
  <c r="Y53" i="10"/>
  <c r="W53" i="10"/>
  <c r="Y23" i="10"/>
  <c r="W23" i="10"/>
  <c r="Y55" i="10"/>
  <c r="W55" i="10"/>
  <c r="Y87" i="10"/>
  <c r="W87" i="10"/>
  <c r="Y119" i="10"/>
  <c r="W119" i="10"/>
  <c r="Y151" i="10"/>
  <c r="W151" i="10"/>
  <c r="Y183" i="10"/>
  <c r="W183" i="10"/>
  <c r="Y215" i="10"/>
  <c r="W215" i="10"/>
  <c r="Y247" i="10"/>
  <c r="W247" i="10"/>
  <c r="Y279" i="10"/>
  <c r="W279" i="10"/>
</calcChain>
</file>

<file path=xl/sharedStrings.xml><?xml version="1.0" encoding="utf-8"?>
<sst xmlns="http://schemas.openxmlformats.org/spreadsheetml/2006/main" count="7009" uniqueCount="771">
  <si>
    <t>HE</t>
  </si>
  <si>
    <t>Actual</t>
  </si>
  <si>
    <t xml:space="preserve">Selected </t>
  </si>
  <si>
    <t>A3</t>
  </si>
  <si>
    <t>A6</t>
  </si>
  <si>
    <t>E</t>
  </si>
  <si>
    <t>E1</t>
  </si>
  <si>
    <t>E2</t>
  </si>
  <si>
    <t>E3</t>
  </si>
  <si>
    <t>M</t>
  </si>
  <si>
    <t>Hourly Error</t>
  </si>
  <si>
    <t>Hour</t>
  </si>
  <si>
    <t>Row Labels</t>
  </si>
  <si>
    <t>Grand Total</t>
  </si>
  <si>
    <t>Under</t>
  </si>
  <si>
    <t>Over</t>
  </si>
  <si>
    <t>Freq Under</t>
  </si>
  <si>
    <t>Freq Over</t>
  </si>
  <si>
    <t>Average of Under</t>
  </si>
  <si>
    <t>Average of Over</t>
  </si>
  <si>
    <t>Sum of Freq Under</t>
  </si>
  <si>
    <t>Sum of Freq Over</t>
  </si>
  <si>
    <t>MAPE</t>
  </si>
  <si>
    <t>Monthly</t>
  </si>
  <si>
    <t>(blank)</t>
  </si>
  <si>
    <t>Under Forecast</t>
  </si>
  <si>
    <t>Over Forecast</t>
  </si>
  <si>
    <t>01DEC2022:01:00:00</t>
  </si>
  <si>
    <t>01DEC2022:02:00:00</t>
  </si>
  <si>
    <t>01DEC2022:03:00:00</t>
  </si>
  <si>
    <t>01DEC2022:04:00:00</t>
  </si>
  <si>
    <t>01DEC2022:05:00:00</t>
  </si>
  <si>
    <t>01DEC2022:06:00:00</t>
  </si>
  <si>
    <t>01DEC2022:07:00:00</t>
  </si>
  <si>
    <t>01DEC2022:08:00:00</t>
  </si>
  <si>
    <t>01DEC2022:09:00:00</t>
  </si>
  <si>
    <t>01DEC2022:10:00:00</t>
  </si>
  <si>
    <t>01DEC2022:11:00:00</t>
  </si>
  <si>
    <t>01DEC2022:12:00:00</t>
  </si>
  <si>
    <t>01DEC2022:13:00:00</t>
  </si>
  <si>
    <t>01DEC2022:14:00:00</t>
  </si>
  <si>
    <t>01DEC2022:15:00:00</t>
  </si>
  <si>
    <t>01DEC2022:16:00:00</t>
  </si>
  <si>
    <t>01DEC2022:17:00:00</t>
  </si>
  <si>
    <t>01DEC2022:18:00:00</t>
  </si>
  <si>
    <t>01DEC2022:19:00:00</t>
  </si>
  <si>
    <t>01DEC2022:20:00:00</t>
  </si>
  <si>
    <t>01DEC2022:21:00:00</t>
  </si>
  <si>
    <t>01DEC2022:22:00:00</t>
  </si>
  <si>
    <t>01DEC2022:23:00:00</t>
  </si>
  <si>
    <t>02DEC2022:00:00:00</t>
  </si>
  <si>
    <t>02DEC2022:01:00:00</t>
  </si>
  <si>
    <t>02DEC2022:02:00:00</t>
  </si>
  <si>
    <t>02DEC2022:03:00:00</t>
  </si>
  <si>
    <t>02DEC2022:04:00:00</t>
  </si>
  <si>
    <t>02DEC2022:05:00:00</t>
  </si>
  <si>
    <t>02DEC2022:06:00:00</t>
  </si>
  <si>
    <t>02DEC2022:07:00:00</t>
  </si>
  <si>
    <t>02DEC2022:08:00:00</t>
  </si>
  <si>
    <t>02DEC2022:09:00:00</t>
  </si>
  <si>
    <t>02DEC2022:10:00:00</t>
  </si>
  <si>
    <t>02DEC2022:11:00:00</t>
  </si>
  <si>
    <t>02DEC2022:12:00:00</t>
  </si>
  <si>
    <t>02DEC2022:13:00:00</t>
  </si>
  <si>
    <t>02DEC2022:14:00:00</t>
  </si>
  <si>
    <t>02DEC2022:15:00:00</t>
  </si>
  <si>
    <t>02DEC2022:16:00:00</t>
  </si>
  <si>
    <t>02DEC2022:17:00:00</t>
  </si>
  <si>
    <t>02DEC2022:18:00:00</t>
  </si>
  <si>
    <t>02DEC2022:19:00:00</t>
  </si>
  <si>
    <t>02DEC2022:20:00:00</t>
  </si>
  <si>
    <t>02DEC2022:21:00:00</t>
  </si>
  <si>
    <t>02DEC2022:22:00:00</t>
  </si>
  <si>
    <t>02DEC2022:23:00:00</t>
  </si>
  <si>
    <t>03DEC2022:00:00:00</t>
  </si>
  <si>
    <t>03DEC2022:01:00:00</t>
  </si>
  <si>
    <t>03DEC2022:02:00:00</t>
  </si>
  <si>
    <t>03DEC2022:03:00:00</t>
  </si>
  <si>
    <t>03DEC2022:04:00:00</t>
  </si>
  <si>
    <t>03DEC2022:05:00:00</t>
  </si>
  <si>
    <t>03DEC2022:06:00:00</t>
  </si>
  <si>
    <t>03DEC2022:07:00:00</t>
  </si>
  <si>
    <t>03DEC2022:08:00:00</t>
  </si>
  <si>
    <t>03DEC2022:09:00:00</t>
  </si>
  <si>
    <t>03DEC2022:10:00:00</t>
  </si>
  <si>
    <t>03DEC2022:11:00:00</t>
  </si>
  <si>
    <t>03DEC2022:12:00:00</t>
  </si>
  <si>
    <t>03DEC2022:13:00:00</t>
  </si>
  <si>
    <t>03DEC2022:14:00:00</t>
  </si>
  <si>
    <t>03DEC2022:15:00:00</t>
  </si>
  <si>
    <t>03DEC2022:16:00:00</t>
  </si>
  <si>
    <t>03DEC2022:17:00:00</t>
  </si>
  <si>
    <t>03DEC2022:18:00:00</t>
  </si>
  <si>
    <t>03DEC2022:19:00:00</t>
  </si>
  <si>
    <t>03DEC2022:20:00:00</t>
  </si>
  <si>
    <t>03DEC2022:21:00:00</t>
  </si>
  <si>
    <t>03DEC2022:22:00:00</t>
  </si>
  <si>
    <t>03DEC2022:23:00:00</t>
  </si>
  <si>
    <t>04DEC2022:00:00:00</t>
  </si>
  <si>
    <t>04DEC2022:01:00:00</t>
  </si>
  <si>
    <t>04DEC2022:02:00:00</t>
  </si>
  <si>
    <t>04DEC2022:03:00:00</t>
  </si>
  <si>
    <t>04DEC2022:04:00:00</t>
  </si>
  <si>
    <t>04DEC2022:05:00:00</t>
  </si>
  <si>
    <t>04DEC2022:06:00:00</t>
  </si>
  <si>
    <t>04DEC2022:07:00:00</t>
  </si>
  <si>
    <t>04DEC2022:08:00:00</t>
  </si>
  <si>
    <t>04DEC2022:09:00:00</t>
  </si>
  <si>
    <t>04DEC2022:10:00:00</t>
  </si>
  <si>
    <t>04DEC2022:11:00:00</t>
  </si>
  <si>
    <t>04DEC2022:12:00:00</t>
  </si>
  <si>
    <t>04DEC2022:13:00:00</t>
  </si>
  <si>
    <t>04DEC2022:14:00:00</t>
  </si>
  <si>
    <t>04DEC2022:15:00:00</t>
  </si>
  <si>
    <t>04DEC2022:16:00:00</t>
  </si>
  <si>
    <t>04DEC2022:17:00:00</t>
  </si>
  <si>
    <t>04DEC2022:18:00:00</t>
  </si>
  <si>
    <t>04DEC2022:19:00:00</t>
  </si>
  <si>
    <t>04DEC2022:20:00:00</t>
  </si>
  <si>
    <t>04DEC2022:21:00:00</t>
  </si>
  <si>
    <t>04DEC2022:22:00:00</t>
  </si>
  <si>
    <t>04DEC2022:23:00:00</t>
  </si>
  <si>
    <t>05DEC2022:00:00:00</t>
  </si>
  <si>
    <t>05DEC2022:01:00:00</t>
  </si>
  <si>
    <t>05DEC2022:02:00:00</t>
  </si>
  <si>
    <t>05DEC2022:03:00:00</t>
  </si>
  <si>
    <t>05DEC2022:04:00:00</t>
  </si>
  <si>
    <t>05DEC2022:05:00:00</t>
  </si>
  <si>
    <t>05DEC2022:06:00:00</t>
  </si>
  <si>
    <t>05DEC2022:07:00:00</t>
  </si>
  <si>
    <t>05DEC2022:08:00:00</t>
  </si>
  <si>
    <t>05DEC2022:09:00:00</t>
  </si>
  <si>
    <t>05DEC2022:10:00:00</t>
  </si>
  <si>
    <t>05DEC2022:11:00:00</t>
  </si>
  <si>
    <t>05DEC2022:12:00:00</t>
  </si>
  <si>
    <t>05DEC2022:13:00:00</t>
  </si>
  <si>
    <t>05DEC2022:14:00:00</t>
  </si>
  <si>
    <t>05DEC2022:15:00:00</t>
  </si>
  <si>
    <t>05DEC2022:16:00:00</t>
  </si>
  <si>
    <t>05DEC2022:17:00:00</t>
  </si>
  <si>
    <t>05DEC2022:18:00:00</t>
  </si>
  <si>
    <t>05DEC2022:19:00:00</t>
  </si>
  <si>
    <t>05DEC2022:20:00:00</t>
  </si>
  <si>
    <t>05DEC2022:21:00:00</t>
  </si>
  <si>
    <t>05DEC2022:22:00:00</t>
  </si>
  <si>
    <t>05DEC2022:23:00:00</t>
  </si>
  <si>
    <t>06DEC2022:00:00:00</t>
  </si>
  <si>
    <t>06DEC2022:01:00:00</t>
  </si>
  <si>
    <t>06DEC2022:02:00:00</t>
  </si>
  <si>
    <t>06DEC2022:03:00:00</t>
  </si>
  <si>
    <t>06DEC2022:04:00:00</t>
  </si>
  <si>
    <t>06DEC2022:05:00:00</t>
  </si>
  <si>
    <t>06DEC2022:06:00:00</t>
  </si>
  <si>
    <t>06DEC2022:07:00:00</t>
  </si>
  <si>
    <t>06DEC2022:08:00:00</t>
  </si>
  <si>
    <t>06DEC2022:09:00:00</t>
  </si>
  <si>
    <t>06DEC2022:10:00:00</t>
  </si>
  <si>
    <t>06DEC2022:11:00:00</t>
  </si>
  <si>
    <t>06DEC2022:12:00:00</t>
  </si>
  <si>
    <t>06DEC2022:13:00:00</t>
  </si>
  <si>
    <t>06DEC2022:14:00:00</t>
  </si>
  <si>
    <t>06DEC2022:15:00:00</t>
  </si>
  <si>
    <t>06DEC2022:16:00:00</t>
  </si>
  <si>
    <t>06DEC2022:17:00:00</t>
  </si>
  <si>
    <t>06DEC2022:18:00:00</t>
  </si>
  <si>
    <t>06DEC2022:19:00:00</t>
  </si>
  <si>
    <t>06DEC2022:20:00:00</t>
  </si>
  <si>
    <t>06DEC2022:21:00:00</t>
  </si>
  <si>
    <t>06DEC2022:22:00:00</t>
  </si>
  <si>
    <t>06DEC2022:23:00:00</t>
  </si>
  <si>
    <t>07DEC2022:00:00:00</t>
  </si>
  <si>
    <t>07DEC2022:01:00:00</t>
  </si>
  <si>
    <t>07DEC2022:02:00:00</t>
  </si>
  <si>
    <t>07DEC2022:03:00:00</t>
  </si>
  <si>
    <t>07DEC2022:04:00:00</t>
  </si>
  <si>
    <t>07DEC2022:05:00:00</t>
  </si>
  <si>
    <t>07DEC2022:06:00:00</t>
  </si>
  <si>
    <t>07DEC2022:07:00:00</t>
  </si>
  <si>
    <t>07DEC2022:08:00:00</t>
  </si>
  <si>
    <t>07DEC2022:09:00:00</t>
  </si>
  <si>
    <t>07DEC2022:10:00:00</t>
  </si>
  <si>
    <t>07DEC2022:11:00:00</t>
  </si>
  <si>
    <t>07DEC2022:12:00:00</t>
  </si>
  <si>
    <t>07DEC2022:13:00:00</t>
  </si>
  <si>
    <t>07DEC2022:14:00:00</t>
  </si>
  <si>
    <t>07DEC2022:15:00:00</t>
  </si>
  <si>
    <t>07DEC2022:16:00:00</t>
  </si>
  <si>
    <t>07DEC2022:17:00:00</t>
  </si>
  <si>
    <t>07DEC2022:18:00:00</t>
  </si>
  <si>
    <t>07DEC2022:19:00:00</t>
  </si>
  <si>
    <t>07DEC2022:20:00:00</t>
  </si>
  <si>
    <t>07DEC2022:21:00:00</t>
  </si>
  <si>
    <t>07DEC2022:22:00:00</t>
  </si>
  <si>
    <t>07DEC2022:23:00:00</t>
  </si>
  <si>
    <t>08DEC2022:00:00:00</t>
  </si>
  <si>
    <t>08DEC2022:01:00:00</t>
  </si>
  <si>
    <t>08DEC2022:02:00:00</t>
  </si>
  <si>
    <t>08DEC2022:03:00:00</t>
  </si>
  <si>
    <t>08DEC2022:04:00:00</t>
  </si>
  <si>
    <t>08DEC2022:05:00:00</t>
  </si>
  <si>
    <t>08DEC2022:06:00:00</t>
  </si>
  <si>
    <t>08DEC2022:07:00:00</t>
  </si>
  <si>
    <t>08DEC2022:08:00:00</t>
  </si>
  <si>
    <t>08DEC2022:09:00:00</t>
  </si>
  <si>
    <t>08DEC2022:10:00:00</t>
  </si>
  <si>
    <t>08DEC2022:11:00:00</t>
  </si>
  <si>
    <t>08DEC2022:12:00:00</t>
  </si>
  <si>
    <t>08DEC2022:13:00:00</t>
  </si>
  <si>
    <t>08DEC2022:14:00:00</t>
  </si>
  <si>
    <t>08DEC2022:15:00:00</t>
  </si>
  <si>
    <t>08DEC2022:16:00:00</t>
  </si>
  <si>
    <t>08DEC2022:17:00:00</t>
  </si>
  <si>
    <t>08DEC2022:18:00:00</t>
  </si>
  <si>
    <t>08DEC2022:19:00:00</t>
  </si>
  <si>
    <t>08DEC2022:20:00:00</t>
  </si>
  <si>
    <t>08DEC2022:21:00:00</t>
  </si>
  <si>
    <t>08DEC2022:22:00:00</t>
  </si>
  <si>
    <t>08DEC2022:23:00:00</t>
  </si>
  <si>
    <t>09DEC2022:00:00:00</t>
  </si>
  <si>
    <t>09DEC2022:01:00:00</t>
  </si>
  <si>
    <t>09DEC2022:02:00:00</t>
  </si>
  <si>
    <t>09DEC2022:03:00:00</t>
  </si>
  <si>
    <t>09DEC2022:04:00:00</t>
  </si>
  <si>
    <t>09DEC2022:05:00:00</t>
  </si>
  <si>
    <t>09DEC2022:06:00:00</t>
  </si>
  <si>
    <t>09DEC2022:07:00:00</t>
  </si>
  <si>
    <t>09DEC2022:08:00:00</t>
  </si>
  <si>
    <t>09DEC2022:09:00:00</t>
  </si>
  <si>
    <t>09DEC2022:10:00:00</t>
  </si>
  <si>
    <t>09DEC2022:11:00:00</t>
  </si>
  <si>
    <t>09DEC2022:12:00:00</t>
  </si>
  <si>
    <t>09DEC2022:13:00:00</t>
  </si>
  <si>
    <t>09DEC2022:14:00:00</t>
  </si>
  <si>
    <t>09DEC2022:15:00:00</t>
  </si>
  <si>
    <t>09DEC2022:16:00:00</t>
  </si>
  <si>
    <t>09DEC2022:17:00:00</t>
  </si>
  <si>
    <t>09DEC2022:18:00:00</t>
  </si>
  <si>
    <t>09DEC2022:19:00:00</t>
  </si>
  <si>
    <t>09DEC2022:20:00:00</t>
  </si>
  <si>
    <t>09DEC2022:21:00:00</t>
  </si>
  <si>
    <t>09DEC2022:22:00:00</t>
  </si>
  <si>
    <t>09DEC2022:23:00:00</t>
  </si>
  <si>
    <t>10DEC2022:00:00:00</t>
  </si>
  <si>
    <t>10DEC2022:01:00:00</t>
  </si>
  <si>
    <t>10DEC2022:02:00:00</t>
  </si>
  <si>
    <t>10DEC2022:03:00:00</t>
  </si>
  <si>
    <t>10DEC2022:04:00:00</t>
  </si>
  <si>
    <t>10DEC2022:05:00:00</t>
  </si>
  <si>
    <t>10DEC2022:06:00:00</t>
  </si>
  <si>
    <t>10DEC2022:07:00:00</t>
  </si>
  <si>
    <t>10DEC2022:08:00:00</t>
  </si>
  <si>
    <t>10DEC2022:09:00:00</t>
  </si>
  <si>
    <t>10DEC2022:10:00:00</t>
  </si>
  <si>
    <t>10DEC2022:11:00:00</t>
  </si>
  <si>
    <t>10DEC2022:12:00:00</t>
  </si>
  <si>
    <t>10DEC2022:13:00:00</t>
  </si>
  <si>
    <t>10DEC2022:14:00:00</t>
  </si>
  <si>
    <t>10DEC2022:15:00:00</t>
  </si>
  <si>
    <t>10DEC2022:16:00:00</t>
  </si>
  <si>
    <t>10DEC2022:17:00:00</t>
  </si>
  <si>
    <t>10DEC2022:18:00:00</t>
  </si>
  <si>
    <t>10DEC2022:19:00:00</t>
  </si>
  <si>
    <t>10DEC2022:20:00:00</t>
  </si>
  <si>
    <t>10DEC2022:21:00:00</t>
  </si>
  <si>
    <t>10DEC2022:22:00:00</t>
  </si>
  <si>
    <t>10DEC2022:23:00:00</t>
  </si>
  <si>
    <t>11DEC2022:00:00:00</t>
  </si>
  <si>
    <t>11DEC2022:01:00:00</t>
  </si>
  <si>
    <t>11DEC2022:02:00:00</t>
  </si>
  <si>
    <t>11DEC2022:03:00:00</t>
  </si>
  <si>
    <t>11DEC2022:04:00:00</t>
  </si>
  <si>
    <t>11DEC2022:05:00:00</t>
  </si>
  <si>
    <t>11DEC2022:06:00:00</t>
  </si>
  <si>
    <t>11DEC2022:07:00:00</t>
  </si>
  <si>
    <t>11DEC2022:08:00:00</t>
  </si>
  <si>
    <t>11DEC2022:09:00:00</t>
  </si>
  <si>
    <t>11DEC2022:10:00:00</t>
  </si>
  <si>
    <t>11DEC2022:11:00:00</t>
  </si>
  <si>
    <t>11DEC2022:12:00:00</t>
  </si>
  <si>
    <t>11DEC2022:13:00:00</t>
  </si>
  <si>
    <t>11DEC2022:14:00:00</t>
  </si>
  <si>
    <t>11DEC2022:15:00:00</t>
  </si>
  <si>
    <t>11DEC2022:16:00:00</t>
  </si>
  <si>
    <t>11DEC2022:17:00:00</t>
  </si>
  <si>
    <t>11DEC2022:18:00:00</t>
  </si>
  <si>
    <t>11DEC2022:19:00:00</t>
  </si>
  <si>
    <t>11DEC2022:20:00:00</t>
  </si>
  <si>
    <t>11DEC2022:21:00:00</t>
  </si>
  <si>
    <t>11DEC2022:22:00:00</t>
  </si>
  <si>
    <t>11DEC2022:23:00:00</t>
  </si>
  <si>
    <t>12DEC2022:00:00:00</t>
  </si>
  <si>
    <t>12DEC2022:01:00:00</t>
  </si>
  <si>
    <t>12DEC2022:02:00:00</t>
  </si>
  <si>
    <t>12DEC2022:03:00:00</t>
  </si>
  <si>
    <t>12DEC2022:04:00:00</t>
  </si>
  <si>
    <t>12DEC2022:05:00:00</t>
  </si>
  <si>
    <t>12DEC2022:06:00:00</t>
  </si>
  <si>
    <t>12DEC2022:07:00:00</t>
  </si>
  <si>
    <t>12DEC2022:08:00:00</t>
  </si>
  <si>
    <t>12DEC2022:09:00:00</t>
  </si>
  <si>
    <t>12DEC2022:10:00:00</t>
  </si>
  <si>
    <t>12DEC2022:11:00:00</t>
  </si>
  <si>
    <t>12DEC2022:12:00:00</t>
  </si>
  <si>
    <t>12DEC2022:13:00:00</t>
  </si>
  <si>
    <t>12DEC2022:14:00:00</t>
  </si>
  <si>
    <t>12DEC2022:15:00:00</t>
  </si>
  <si>
    <t>12DEC2022:16:00:00</t>
  </si>
  <si>
    <t>12DEC2022:17:00:00</t>
  </si>
  <si>
    <t>12DEC2022:18:00:00</t>
  </si>
  <si>
    <t>12DEC2022:19:00:00</t>
  </si>
  <si>
    <t>12DEC2022:20:00:00</t>
  </si>
  <si>
    <t>12DEC2022:21:00:00</t>
  </si>
  <si>
    <t>12DEC2022:22:00:00</t>
  </si>
  <si>
    <t>12DEC2022:23:00:00</t>
  </si>
  <si>
    <t>13DEC2022:00:00:00</t>
  </si>
  <si>
    <t>13DEC2022:01:00:00</t>
  </si>
  <si>
    <t>13DEC2022:02:00:00</t>
  </si>
  <si>
    <t>13DEC2022:03:00:00</t>
  </si>
  <si>
    <t>13DEC2022:04:00:00</t>
  </si>
  <si>
    <t>13DEC2022:05:00:00</t>
  </si>
  <si>
    <t>13DEC2022:06:00:00</t>
  </si>
  <si>
    <t>13DEC2022:07:00:00</t>
  </si>
  <si>
    <t>13DEC2022:08:00:00</t>
  </si>
  <si>
    <t>13DEC2022:09:00:00</t>
  </si>
  <si>
    <t>13DEC2022:10:00:00</t>
  </si>
  <si>
    <t>13DEC2022:11:00:00</t>
  </si>
  <si>
    <t>13DEC2022:12:00:00</t>
  </si>
  <si>
    <t>13DEC2022:13:00:00</t>
  </si>
  <si>
    <t>13DEC2022:14:00:00</t>
  </si>
  <si>
    <t>13DEC2022:15:00:00</t>
  </si>
  <si>
    <t>13DEC2022:16:00:00</t>
  </si>
  <si>
    <t>13DEC2022:17:00:00</t>
  </si>
  <si>
    <t>13DEC2022:18:00:00</t>
  </si>
  <si>
    <t>13DEC2022:19:00:00</t>
  </si>
  <si>
    <t>13DEC2022:20:00:00</t>
  </si>
  <si>
    <t>13DEC2022:21:00:00</t>
  </si>
  <si>
    <t>13DEC2022:22:00:00</t>
  </si>
  <si>
    <t>13DEC2022:23:00:00</t>
  </si>
  <si>
    <t>14DEC2022:00:00:00</t>
  </si>
  <si>
    <t>14DEC2022:01:00:00</t>
  </si>
  <si>
    <t>14DEC2022:02:00:00</t>
  </si>
  <si>
    <t>14DEC2022:03:00:00</t>
  </si>
  <si>
    <t>14DEC2022:04:00:00</t>
  </si>
  <si>
    <t>14DEC2022:05:00:00</t>
  </si>
  <si>
    <t>14DEC2022:06:00:00</t>
  </si>
  <si>
    <t>14DEC2022:07:00:00</t>
  </si>
  <si>
    <t>14DEC2022:08:00:00</t>
  </si>
  <si>
    <t>14DEC2022:09:00:00</t>
  </si>
  <si>
    <t>14DEC2022:10:00:00</t>
  </si>
  <si>
    <t>14DEC2022:11:00:00</t>
  </si>
  <si>
    <t>14DEC2022:12:00:00</t>
  </si>
  <si>
    <t>14DEC2022:13:00:00</t>
  </si>
  <si>
    <t>14DEC2022:14:00:00</t>
  </si>
  <si>
    <t>14DEC2022:15:00:00</t>
  </si>
  <si>
    <t>14DEC2022:16:00:00</t>
  </si>
  <si>
    <t>14DEC2022:17:00:00</t>
  </si>
  <si>
    <t>14DEC2022:18:00:00</t>
  </si>
  <si>
    <t>14DEC2022:19:00:00</t>
  </si>
  <si>
    <t>14DEC2022:20:00:00</t>
  </si>
  <si>
    <t>14DEC2022:21:00:00</t>
  </si>
  <si>
    <t>14DEC2022:22:00:00</t>
  </si>
  <si>
    <t>14DEC2022:23:00:00</t>
  </si>
  <si>
    <t>15DEC2022:00:00:00</t>
  </si>
  <si>
    <t>15DEC2022:01:00:00</t>
  </si>
  <si>
    <t>15DEC2022:02:00:00</t>
  </si>
  <si>
    <t>15DEC2022:03:00:00</t>
  </si>
  <si>
    <t>15DEC2022:04:00:00</t>
  </si>
  <si>
    <t>15DEC2022:05:00:00</t>
  </si>
  <si>
    <t>15DEC2022:06:00:00</t>
  </si>
  <si>
    <t>15DEC2022:07:00:00</t>
  </si>
  <si>
    <t>15DEC2022:08:00:00</t>
  </si>
  <si>
    <t>15DEC2022:09:00:00</t>
  </si>
  <si>
    <t>15DEC2022:10:00:00</t>
  </si>
  <si>
    <t>15DEC2022:11:00:00</t>
  </si>
  <si>
    <t>15DEC2022:12:00:00</t>
  </si>
  <si>
    <t>15DEC2022:13:00:00</t>
  </si>
  <si>
    <t>15DEC2022:14:00:00</t>
  </si>
  <si>
    <t>15DEC2022:15:00:00</t>
  </si>
  <si>
    <t>15DEC2022:16:00:00</t>
  </si>
  <si>
    <t>15DEC2022:17:00:00</t>
  </si>
  <si>
    <t>15DEC2022:18:00:00</t>
  </si>
  <si>
    <t>15DEC2022:19:00:00</t>
  </si>
  <si>
    <t>15DEC2022:20:00:00</t>
  </si>
  <si>
    <t>15DEC2022:21:00:00</t>
  </si>
  <si>
    <t>15DEC2022:22:00:00</t>
  </si>
  <si>
    <t>15DEC2022:23:00:00</t>
  </si>
  <si>
    <t>16DEC2022:00:00:00</t>
  </si>
  <si>
    <t>16DEC2022:01:00:00</t>
  </si>
  <si>
    <t>16DEC2022:02:00:00</t>
  </si>
  <si>
    <t>16DEC2022:03:00:00</t>
  </si>
  <si>
    <t>16DEC2022:04:00:00</t>
  </si>
  <si>
    <t>16DEC2022:05:00:00</t>
  </si>
  <si>
    <t>16DEC2022:06:00:00</t>
  </si>
  <si>
    <t>16DEC2022:07:00:00</t>
  </si>
  <si>
    <t>16DEC2022:08:00:00</t>
  </si>
  <si>
    <t>16DEC2022:09:00:00</t>
  </si>
  <si>
    <t>16DEC2022:10:00:00</t>
  </si>
  <si>
    <t>16DEC2022:11:00:00</t>
  </si>
  <si>
    <t>16DEC2022:12:00:00</t>
  </si>
  <si>
    <t>16DEC2022:13:00:00</t>
  </si>
  <si>
    <t>16DEC2022:14:00:00</t>
  </si>
  <si>
    <t>16DEC2022:15:00:00</t>
  </si>
  <si>
    <t>16DEC2022:16:00:00</t>
  </si>
  <si>
    <t>16DEC2022:17:00:00</t>
  </si>
  <si>
    <t>16DEC2022:18:00:00</t>
  </si>
  <si>
    <t>16DEC2022:19:00:00</t>
  </si>
  <si>
    <t>16DEC2022:20:00:00</t>
  </si>
  <si>
    <t>16DEC2022:21:00:00</t>
  </si>
  <si>
    <t>16DEC2022:22:00:00</t>
  </si>
  <si>
    <t>16DEC2022:23:00:00</t>
  </si>
  <si>
    <t>17DEC2022:00:00:00</t>
  </si>
  <si>
    <t>17DEC2022:01:00:00</t>
  </si>
  <si>
    <t>17DEC2022:02:00:00</t>
  </si>
  <si>
    <t>17DEC2022:03:00:00</t>
  </si>
  <si>
    <t>17DEC2022:04:00:00</t>
  </si>
  <si>
    <t>17DEC2022:05:00:00</t>
  </si>
  <si>
    <t>17DEC2022:06:00:00</t>
  </si>
  <si>
    <t>17DEC2022:07:00:00</t>
  </si>
  <si>
    <t>17DEC2022:08:00:00</t>
  </si>
  <si>
    <t>17DEC2022:09:00:00</t>
  </si>
  <si>
    <t>17DEC2022:10:00:00</t>
  </si>
  <si>
    <t>17DEC2022:11:00:00</t>
  </si>
  <si>
    <t>17DEC2022:12:00:00</t>
  </si>
  <si>
    <t>17DEC2022:13:00:00</t>
  </si>
  <si>
    <t>17DEC2022:14:00:00</t>
  </si>
  <si>
    <t>17DEC2022:15:00:00</t>
  </si>
  <si>
    <t>17DEC2022:16:00:00</t>
  </si>
  <si>
    <t>17DEC2022:17:00:00</t>
  </si>
  <si>
    <t>17DEC2022:18:00:00</t>
  </si>
  <si>
    <t>17DEC2022:19:00:00</t>
  </si>
  <si>
    <t>17DEC2022:20:00:00</t>
  </si>
  <si>
    <t>17DEC2022:21:00:00</t>
  </si>
  <si>
    <t>17DEC2022:22:00:00</t>
  </si>
  <si>
    <t>17DEC2022:23:00:00</t>
  </si>
  <si>
    <t>18DEC2022:00:00:00</t>
  </si>
  <si>
    <t>18DEC2022:01:00:00</t>
  </si>
  <si>
    <t>18DEC2022:02:00:00</t>
  </si>
  <si>
    <t>18DEC2022:03:00:00</t>
  </si>
  <si>
    <t>18DEC2022:04:00:00</t>
  </si>
  <si>
    <t>18DEC2022:05:00:00</t>
  </si>
  <si>
    <t>18DEC2022:06:00:00</t>
  </si>
  <si>
    <t>18DEC2022:07:00:00</t>
  </si>
  <si>
    <t>18DEC2022:08:00:00</t>
  </si>
  <si>
    <t>18DEC2022:09:00:00</t>
  </si>
  <si>
    <t>18DEC2022:10:00:00</t>
  </si>
  <si>
    <t>18DEC2022:11:00:00</t>
  </si>
  <si>
    <t>18DEC2022:12:00:00</t>
  </si>
  <si>
    <t>18DEC2022:13:00:00</t>
  </si>
  <si>
    <t>18DEC2022:14:00:00</t>
  </si>
  <si>
    <t>18DEC2022:15:00:00</t>
  </si>
  <si>
    <t>18DEC2022:16:00:00</t>
  </si>
  <si>
    <t>18DEC2022:17:00:00</t>
  </si>
  <si>
    <t>18DEC2022:18:00:00</t>
  </si>
  <si>
    <t>18DEC2022:19:00:00</t>
  </si>
  <si>
    <t>18DEC2022:20:00:00</t>
  </si>
  <si>
    <t>18DEC2022:21:00:00</t>
  </si>
  <si>
    <t>18DEC2022:22:00:00</t>
  </si>
  <si>
    <t>18DEC2022:23:00:00</t>
  </si>
  <si>
    <t>19DEC2022:00:00:00</t>
  </si>
  <si>
    <t>19DEC2022:01:00:00</t>
  </si>
  <si>
    <t>19DEC2022:02:00:00</t>
  </si>
  <si>
    <t>19DEC2022:03:00:00</t>
  </si>
  <si>
    <t>19DEC2022:04:00:00</t>
  </si>
  <si>
    <t>19DEC2022:05:00:00</t>
  </si>
  <si>
    <t>19DEC2022:06:00:00</t>
  </si>
  <si>
    <t>19DEC2022:07:00:00</t>
  </si>
  <si>
    <t>19DEC2022:08:00:00</t>
  </si>
  <si>
    <t>19DEC2022:09:00:00</t>
  </si>
  <si>
    <t>19DEC2022:10:00:00</t>
  </si>
  <si>
    <t>19DEC2022:11:00:00</t>
  </si>
  <si>
    <t>19DEC2022:12:00:00</t>
  </si>
  <si>
    <t>19DEC2022:13:00:00</t>
  </si>
  <si>
    <t>19DEC2022:14:00:00</t>
  </si>
  <si>
    <t>19DEC2022:15:00:00</t>
  </si>
  <si>
    <t>19DEC2022:16:00:00</t>
  </si>
  <si>
    <t>19DEC2022:17:00:00</t>
  </si>
  <si>
    <t>19DEC2022:18:00:00</t>
  </si>
  <si>
    <t>19DEC2022:19:00:00</t>
  </si>
  <si>
    <t>19DEC2022:20:00:00</t>
  </si>
  <si>
    <t>19DEC2022:21:00:00</t>
  </si>
  <si>
    <t>19DEC2022:22:00:00</t>
  </si>
  <si>
    <t>19DEC2022:23:00:00</t>
  </si>
  <si>
    <t>20DEC2022:00:00:00</t>
  </si>
  <si>
    <t>20DEC2022:01:00:00</t>
  </si>
  <si>
    <t>20DEC2022:02:00:00</t>
  </si>
  <si>
    <t>20DEC2022:03:00:00</t>
  </si>
  <si>
    <t>20DEC2022:04:00:00</t>
  </si>
  <si>
    <t>20DEC2022:05:00:00</t>
  </si>
  <si>
    <t>20DEC2022:06:00:00</t>
  </si>
  <si>
    <t>20DEC2022:07:00:00</t>
  </si>
  <si>
    <t>20DEC2022:08:00:00</t>
  </si>
  <si>
    <t>20DEC2022:09:00:00</t>
  </si>
  <si>
    <t>20DEC2022:10:00:00</t>
  </si>
  <si>
    <t>20DEC2022:11:00:00</t>
  </si>
  <si>
    <t>20DEC2022:12:00:00</t>
  </si>
  <si>
    <t>20DEC2022:13:00:00</t>
  </si>
  <si>
    <t>20DEC2022:14:00:00</t>
  </si>
  <si>
    <t>20DEC2022:15:00:00</t>
  </si>
  <si>
    <t>20DEC2022:16:00:00</t>
  </si>
  <si>
    <t>20DEC2022:17:00:00</t>
  </si>
  <si>
    <t>20DEC2022:18:00:00</t>
  </si>
  <si>
    <t>20DEC2022:19:00:00</t>
  </si>
  <si>
    <t>20DEC2022:20:00:00</t>
  </si>
  <si>
    <t>20DEC2022:21:00:00</t>
  </si>
  <si>
    <t>20DEC2022:22:00:00</t>
  </si>
  <si>
    <t>20DEC2022:23:00:00</t>
  </si>
  <si>
    <t>21DEC2022:00:00:00</t>
  </si>
  <si>
    <t>21DEC2022:01:00:00</t>
  </si>
  <si>
    <t>21DEC2022:02:00:00</t>
  </si>
  <si>
    <t>21DEC2022:03:00:00</t>
  </si>
  <si>
    <t>21DEC2022:04:00:00</t>
  </si>
  <si>
    <t>21DEC2022:05:00:00</t>
  </si>
  <si>
    <t>21DEC2022:06:00:00</t>
  </si>
  <si>
    <t>21DEC2022:07:00:00</t>
  </si>
  <si>
    <t>21DEC2022:08:00:00</t>
  </si>
  <si>
    <t>21DEC2022:09:00:00</t>
  </si>
  <si>
    <t>21DEC2022:10:00:00</t>
  </si>
  <si>
    <t>21DEC2022:11:00:00</t>
  </si>
  <si>
    <t>21DEC2022:12:00:00</t>
  </si>
  <si>
    <t>21DEC2022:13:00:00</t>
  </si>
  <si>
    <t>21DEC2022:14:00:00</t>
  </si>
  <si>
    <t>21DEC2022:15:00:00</t>
  </si>
  <si>
    <t>21DEC2022:16:00:00</t>
  </si>
  <si>
    <t>21DEC2022:17:00:00</t>
  </si>
  <si>
    <t>21DEC2022:18:00:00</t>
  </si>
  <si>
    <t>21DEC2022:19:00:00</t>
  </si>
  <si>
    <t>21DEC2022:20:00:00</t>
  </si>
  <si>
    <t>21DEC2022:21:00:00</t>
  </si>
  <si>
    <t>21DEC2022:22:00:00</t>
  </si>
  <si>
    <t>21DEC2022:23:00:00</t>
  </si>
  <si>
    <t>22DEC2022:00:00:00</t>
  </si>
  <si>
    <t>22DEC2022:01:00:00</t>
  </si>
  <si>
    <t>22DEC2022:02:00:00</t>
  </si>
  <si>
    <t>22DEC2022:03:00:00</t>
  </si>
  <si>
    <t>22DEC2022:04:00:00</t>
  </si>
  <si>
    <t>22DEC2022:05:00:00</t>
  </si>
  <si>
    <t>22DEC2022:06:00:00</t>
  </si>
  <si>
    <t>22DEC2022:07:00:00</t>
  </si>
  <si>
    <t>22DEC2022:08:00:00</t>
  </si>
  <si>
    <t>22DEC2022:09:00:00</t>
  </si>
  <si>
    <t>22DEC2022:10:00:00</t>
  </si>
  <si>
    <t>22DEC2022:11:00:00</t>
  </si>
  <si>
    <t>22DEC2022:12:00:00</t>
  </si>
  <si>
    <t>22DEC2022:13:00:00</t>
  </si>
  <si>
    <t>22DEC2022:14:00:00</t>
  </si>
  <si>
    <t>22DEC2022:15:00:00</t>
  </si>
  <si>
    <t>22DEC2022:16:00:00</t>
  </si>
  <si>
    <t>22DEC2022:17:00:00</t>
  </si>
  <si>
    <t>22DEC2022:18:00:00</t>
  </si>
  <si>
    <t>22DEC2022:19:00:00</t>
  </si>
  <si>
    <t>22DEC2022:20:00:00</t>
  </si>
  <si>
    <t>22DEC2022:21:00:00</t>
  </si>
  <si>
    <t>22DEC2022:22:00:00</t>
  </si>
  <si>
    <t>22DEC2022:23:00:00</t>
  </si>
  <si>
    <t>23DEC2022:00:00:00</t>
  </si>
  <si>
    <t>23DEC2022:01:00:00</t>
  </si>
  <si>
    <t>23DEC2022:02:00:00</t>
  </si>
  <si>
    <t>23DEC2022:03:00:00</t>
  </si>
  <si>
    <t>23DEC2022:04:00:00</t>
  </si>
  <si>
    <t>23DEC2022:05:00:00</t>
  </si>
  <si>
    <t>23DEC2022:06:00:00</t>
  </si>
  <si>
    <t>23DEC2022:07:00:00</t>
  </si>
  <si>
    <t>23DEC2022:08:00:00</t>
  </si>
  <si>
    <t>23DEC2022:09:00:00</t>
  </si>
  <si>
    <t>23DEC2022:10:00:00</t>
  </si>
  <si>
    <t>23DEC2022:11:00:00</t>
  </si>
  <si>
    <t>23DEC2022:12:00:00</t>
  </si>
  <si>
    <t>23DEC2022:13:00:00</t>
  </si>
  <si>
    <t>23DEC2022:14:00:00</t>
  </si>
  <si>
    <t>23DEC2022:15:00:00</t>
  </si>
  <si>
    <t>23DEC2022:16:00:00</t>
  </si>
  <si>
    <t>23DEC2022:17:00:00</t>
  </si>
  <si>
    <t>23DEC2022:18:00:00</t>
  </si>
  <si>
    <t>23DEC2022:19:00:00</t>
  </si>
  <si>
    <t>23DEC2022:20:00:00</t>
  </si>
  <si>
    <t>23DEC2022:21:00:00</t>
  </si>
  <si>
    <t>23DEC2022:22:00:00</t>
  </si>
  <si>
    <t>23DEC2022:23:00:00</t>
  </si>
  <si>
    <t>24DEC2022:00:00:00</t>
  </si>
  <si>
    <t>24DEC2022:01:00:00</t>
  </si>
  <si>
    <t>24DEC2022:02:00:00</t>
  </si>
  <si>
    <t>24DEC2022:03:00:00</t>
  </si>
  <si>
    <t>24DEC2022:04:00:00</t>
  </si>
  <si>
    <t>24DEC2022:05:00:00</t>
  </si>
  <si>
    <t>24DEC2022:06:00:00</t>
  </si>
  <si>
    <t>24DEC2022:07:00:00</t>
  </si>
  <si>
    <t>24DEC2022:08:00:00</t>
  </si>
  <si>
    <t>24DEC2022:09:00:00</t>
  </si>
  <si>
    <t>24DEC2022:10:00:00</t>
  </si>
  <si>
    <t>24DEC2022:11:00:00</t>
  </si>
  <si>
    <t>24DEC2022:12:00:00</t>
  </si>
  <si>
    <t>24DEC2022:13:00:00</t>
  </si>
  <si>
    <t>24DEC2022:14:00:00</t>
  </si>
  <si>
    <t>24DEC2022:15:00:00</t>
  </si>
  <si>
    <t>24DEC2022:16:00:00</t>
  </si>
  <si>
    <t>24DEC2022:17:00:00</t>
  </si>
  <si>
    <t>24DEC2022:18:00:00</t>
  </si>
  <si>
    <t>24DEC2022:19:00:00</t>
  </si>
  <si>
    <t>24DEC2022:20:00:00</t>
  </si>
  <si>
    <t>24DEC2022:21:00:00</t>
  </si>
  <si>
    <t>24DEC2022:22:00:00</t>
  </si>
  <si>
    <t>24DEC2022:23:00:00</t>
  </si>
  <si>
    <t>25DEC2022:00:00:00</t>
  </si>
  <si>
    <t>25DEC2022:01:00:00</t>
  </si>
  <si>
    <t>25DEC2022:02:00:00</t>
  </si>
  <si>
    <t>25DEC2022:03:00:00</t>
  </si>
  <si>
    <t>25DEC2022:04:00:00</t>
  </si>
  <si>
    <t>25DEC2022:05:00:00</t>
  </si>
  <si>
    <t>25DEC2022:06:00:00</t>
  </si>
  <si>
    <t>25DEC2022:07:00:00</t>
  </si>
  <si>
    <t>25DEC2022:08:00:00</t>
  </si>
  <si>
    <t>25DEC2022:09:00:00</t>
  </si>
  <si>
    <t>25DEC2022:10:00:00</t>
  </si>
  <si>
    <t>25DEC2022:11:00:00</t>
  </si>
  <si>
    <t>25DEC2022:12:00:00</t>
  </si>
  <si>
    <t>25DEC2022:13:00:00</t>
  </si>
  <si>
    <t>25DEC2022:14:00:00</t>
  </si>
  <si>
    <t>25DEC2022:15:00:00</t>
  </si>
  <si>
    <t>25DEC2022:16:00:00</t>
  </si>
  <si>
    <t>25DEC2022:17:00:00</t>
  </si>
  <si>
    <t>25DEC2022:18:00:00</t>
  </si>
  <si>
    <t>25DEC2022:19:00:00</t>
  </si>
  <si>
    <t>25DEC2022:20:00:00</t>
  </si>
  <si>
    <t>25DEC2022:21:00:00</t>
  </si>
  <si>
    <t>25DEC2022:22:00:00</t>
  </si>
  <si>
    <t>25DEC2022:23:00:00</t>
  </si>
  <si>
    <t>26DEC2022:00:00:00</t>
  </si>
  <si>
    <t>26DEC2022:01:00:00</t>
  </si>
  <si>
    <t>26DEC2022:02:00:00</t>
  </si>
  <si>
    <t>26DEC2022:03:00:00</t>
  </si>
  <si>
    <t>26DEC2022:04:00:00</t>
  </si>
  <si>
    <t>26DEC2022:05:00:00</t>
  </si>
  <si>
    <t>26DEC2022:06:00:00</t>
  </si>
  <si>
    <t>26DEC2022:07:00:00</t>
  </si>
  <si>
    <t>26DEC2022:08:00:00</t>
  </si>
  <si>
    <t>26DEC2022:09:00:00</t>
  </si>
  <si>
    <t>26DEC2022:10:00:00</t>
  </si>
  <si>
    <t>26DEC2022:11:00:00</t>
  </si>
  <si>
    <t>26DEC2022:12:00:00</t>
  </si>
  <si>
    <t>26DEC2022:13:00:00</t>
  </si>
  <si>
    <t>26DEC2022:14:00:00</t>
  </si>
  <si>
    <t>26DEC2022:15:00:00</t>
  </si>
  <si>
    <t>26DEC2022:16:00:00</t>
  </si>
  <si>
    <t>26DEC2022:17:00:00</t>
  </si>
  <si>
    <t>26DEC2022:18:00:00</t>
  </si>
  <si>
    <t>26DEC2022:19:00:00</t>
  </si>
  <si>
    <t>26DEC2022:20:00:00</t>
  </si>
  <si>
    <t>26DEC2022:21:00:00</t>
  </si>
  <si>
    <t>26DEC2022:22:00:00</t>
  </si>
  <si>
    <t>26DEC2022:23:00:00</t>
  </si>
  <si>
    <t>27DEC2022:00:00:00</t>
  </si>
  <si>
    <t>27DEC2022:01:00:00</t>
  </si>
  <si>
    <t>27DEC2022:02:00:00</t>
  </si>
  <si>
    <t>27DEC2022:03:00:00</t>
  </si>
  <si>
    <t>27DEC2022:04:00:00</t>
  </si>
  <si>
    <t>27DEC2022:05:00:00</t>
  </si>
  <si>
    <t>27DEC2022:06:00:00</t>
  </si>
  <si>
    <t>27DEC2022:07:00:00</t>
  </si>
  <si>
    <t>27DEC2022:08:00:00</t>
  </si>
  <si>
    <t>27DEC2022:09:00:00</t>
  </si>
  <si>
    <t>27DEC2022:10:00:00</t>
  </si>
  <si>
    <t>27DEC2022:11:00:00</t>
  </si>
  <si>
    <t>27DEC2022:12:00:00</t>
  </si>
  <si>
    <t>27DEC2022:13:00:00</t>
  </si>
  <si>
    <t>27DEC2022:14:00:00</t>
  </si>
  <si>
    <t>27DEC2022:15:00:00</t>
  </si>
  <si>
    <t>27DEC2022:16:00:00</t>
  </si>
  <si>
    <t>27DEC2022:17:00:00</t>
  </si>
  <si>
    <t>27DEC2022:18:00:00</t>
  </si>
  <si>
    <t>27DEC2022:19:00:00</t>
  </si>
  <si>
    <t>27DEC2022:20:00:00</t>
  </si>
  <si>
    <t>27DEC2022:21:00:00</t>
  </si>
  <si>
    <t>27DEC2022:22:00:00</t>
  </si>
  <si>
    <t>27DEC2022:23:00:00</t>
  </si>
  <si>
    <t>28DEC2022:00:00:00</t>
  </si>
  <si>
    <t>28DEC2022:01:00:00</t>
  </si>
  <si>
    <t>28DEC2022:02:00:00</t>
  </si>
  <si>
    <t>28DEC2022:03:00:00</t>
  </si>
  <si>
    <t>28DEC2022:04:00:00</t>
  </si>
  <si>
    <t>28DEC2022:05:00:00</t>
  </si>
  <si>
    <t>28DEC2022:06:00:00</t>
  </si>
  <si>
    <t>28DEC2022:07:00:00</t>
  </si>
  <si>
    <t>28DEC2022:08:00:00</t>
  </si>
  <si>
    <t>28DEC2022:09:00:00</t>
  </si>
  <si>
    <t>28DEC2022:10:00:00</t>
  </si>
  <si>
    <t>28DEC2022:11:00:00</t>
  </si>
  <si>
    <t>28DEC2022:12:00:00</t>
  </si>
  <si>
    <t>28DEC2022:13:00:00</t>
  </si>
  <si>
    <t>28DEC2022:14:00:00</t>
  </si>
  <si>
    <t>28DEC2022:15:00:00</t>
  </si>
  <si>
    <t>28DEC2022:16:00:00</t>
  </si>
  <si>
    <t>28DEC2022:17:00:00</t>
  </si>
  <si>
    <t>28DEC2022:18:00:00</t>
  </si>
  <si>
    <t>28DEC2022:19:00:00</t>
  </si>
  <si>
    <t>28DEC2022:20:00:00</t>
  </si>
  <si>
    <t>28DEC2022:21:00:00</t>
  </si>
  <si>
    <t>28DEC2022:22:00:00</t>
  </si>
  <si>
    <t>28DEC2022:23:00:00</t>
  </si>
  <si>
    <t>29DEC2022:00:00:00</t>
  </si>
  <si>
    <t>29DEC2022:01:00:00</t>
  </si>
  <si>
    <t>29DEC2022:02:00:00</t>
  </si>
  <si>
    <t>29DEC2022:03:00:00</t>
  </si>
  <si>
    <t>29DEC2022:04:00:00</t>
  </si>
  <si>
    <t>29DEC2022:05:00:00</t>
  </si>
  <si>
    <t>29DEC2022:06:00:00</t>
  </si>
  <si>
    <t>29DEC2022:07:00:00</t>
  </si>
  <si>
    <t>29DEC2022:08:00:00</t>
  </si>
  <si>
    <t>29DEC2022:09:00:00</t>
  </si>
  <si>
    <t>29DEC2022:10:00:00</t>
  </si>
  <si>
    <t>29DEC2022:11:00:00</t>
  </si>
  <si>
    <t>29DEC2022:12:00:00</t>
  </si>
  <si>
    <t>29DEC2022:13:00:00</t>
  </si>
  <si>
    <t>29DEC2022:14:00:00</t>
  </si>
  <si>
    <t>29DEC2022:15:00:00</t>
  </si>
  <si>
    <t>29DEC2022:16:00:00</t>
  </si>
  <si>
    <t>29DEC2022:17:00:00</t>
  </si>
  <si>
    <t>29DEC2022:18:00:00</t>
  </si>
  <si>
    <t>29DEC2022:19:00:00</t>
  </si>
  <si>
    <t>29DEC2022:20:00:00</t>
  </si>
  <si>
    <t>29DEC2022:21:00:00</t>
  </si>
  <si>
    <t>29DEC2022:22:00:00</t>
  </si>
  <si>
    <t>29DEC2022:23:00:00</t>
  </si>
  <si>
    <t>30DEC2022:00:00:00</t>
  </si>
  <si>
    <t>30DEC2022:01:00:00</t>
  </si>
  <si>
    <t>30DEC2022:02:00:00</t>
  </si>
  <si>
    <t>30DEC2022:03:00:00</t>
  </si>
  <si>
    <t>30DEC2022:04:00:00</t>
  </si>
  <si>
    <t>30DEC2022:05:00:00</t>
  </si>
  <si>
    <t>30DEC2022:06:00:00</t>
  </si>
  <si>
    <t>30DEC2022:07:00:00</t>
  </si>
  <si>
    <t>30DEC2022:08:00:00</t>
  </si>
  <si>
    <t>30DEC2022:09:00:00</t>
  </si>
  <si>
    <t>30DEC2022:10:00:00</t>
  </si>
  <si>
    <t>30DEC2022:11:00:00</t>
  </si>
  <si>
    <t>30DEC2022:12:00:00</t>
  </si>
  <si>
    <t>30DEC2022:13:00:00</t>
  </si>
  <si>
    <t>30DEC2022:14:00:00</t>
  </si>
  <si>
    <t>30DEC2022:15:00:00</t>
  </si>
  <si>
    <t>30DEC2022:16:00:00</t>
  </si>
  <si>
    <t>30DEC2022:17:00:00</t>
  </si>
  <si>
    <t>30DEC2022:18:00:00</t>
  </si>
  <si>
    <t>30DEC2022:19:00:00</t>
  </si>
  <si>
    <t>30DEC2022:20:00:00</t>
  </si>
  <si>
    <t>30DEC2022:21:00:00</t>
  </si>
  <si>
    <t>30DEC2022:22:00:00</t>
  </si>
  <si>
    <t>30DEC2022:23:00:00</t>
  </si>
  <si>
    <t>31DEC2022:00:00:00</t>
  </si>
  <si>
    <t>31DEC2022:01:00:00</t>
  </si>
  <si>
    <t>31DEC2022:02:00:00</t>
  </si>
  <si>
    <t>31DEC2022:03:00:00</t>
  </si>
  <si>
    <t>31DEC2022:04:00:00</t>
  </si>
  <si>
    <t>31DEC2022:05:00:00</t>
  </si>
  <si>
    <t>31DEC2022:06:00:00</t>
  </si>
  <si>
    <t>31DEC2022:07:00:00</t>
  </si>
  <si>
    <t>31DEC2022:08:00:00</t>
  </si>
  <si>
    <t>31DEC2022:09:00:00</t>
  </si>
  <si>
    <t>31DEC2022:10:00:00</t>
  </si>
  <si>
    <t>31DEC2022:11:00:00</t>
  </si>
  <si>
    <t>31DEC2022:12:00:00</t>
  </si>
  <si>
    <t>31DEC2022:13:00:00</t>
  </si>
  <si>
    <t>31DEC2022:14:00:00</t>
  </si>
  <si>
    <t>31DEC2022:15:00:00</t>
  </si>
  <si>
    <t>31DEC2022:16:00:00</t>
  </si>
  <si>
    <t>31DEC2022:17:00:00</t>
  </si>
  <si>
    <t>31DEC2022:18:00:00</t>
  </si>
  <si>
    <t>31DEC2022:19:00:00</t>
  </si>
  <si>
    <t>31DEC2022:20:00:00</t>
  </si>
  <si>
    <t>31DEC2022:21:00:00</t>
  </si>
  <si>
    <t>31DEC2022:22:00:00</t>
  </si>
  <si>
    <t>31DEC2022:23:00:00</t>
  </si>
  <si>
    <t>01JAN2023:00:00:00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</si>
</sst>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\ h:mm;@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Average Forecast Error (MW)</a:t>
            </a:r>
            <a:br>
              <a:rPr lang="en-US"/>
            </a:br>
            <a:r>
              <a:rPr lang="en-US"/>
              <a:t>Dec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Coast!$AA$3:$AA$26</c:f>
              <c:numCache>
                <c:formatCode>General</c:formatCode>
                <c:ptCount val="24"/>
                <c:pt idx="0">
                  <c:v>-964.30310068749986</c:v>
                </c:pt>
                <c:pt idx="1">
                  <c:v>-891.30468736</c:v>
                </c:pt>
                <c:pt idx="2">
                  <c:v>-1123.6934678777777</c:v>
                </c:pt>
                <c:pt idx="3">
                  <c:v>-1215.7437744000003</c:v>
                </c:pt>
                <c:pt idx="4">
                  <c:v>-948.54090717777808</c:v>
                </c:pt>
                <c:pt idx="5">
                  <c:v>-1112.5154855999997</c:v>
                </c:pt>
                <c:pt idx="6">
                  <c:v>-1056.1049805166667</c:v>
                </c:pt>
                <c:pt idx="7">
                  <c:v>-1024.9369140800004</c:v>
                </c:pt>
                <c:pt idx="8">
                  <c:v>-762.59667999999965</c:v>
                </c:pt>
                <c:pt idx="9">
                  <c:v>-424.48014349999966</c:v>
                </c:pt>
                <c:pt idx="10">
                  <c:v>-210.91394050000054</c:v>
                </c:pt>
                <c:pt idx="11">
                  <c:v>-195.08702255555585</c:v>
                </c:pt>
                <c:pt idx="12">
                  <c:v>-264.38563377777768</c:v>
                </c:pt>
                <c:pt idx="13">
                  <c:v>-321.80989577777797</c:v>
                </c:pt>
                <c:pt idx="14">
                  <c:v>-341.06767570000028</c:v>
                </c:pt>
                <c:pt idx="15">
                  <c:v>-385.56792544444437</c:v>
                </c:pt>
                <c:pt idx="16">
                  <c:v>-336.1798093750001</c:v>
                </c:pt>
                <c:pt idx="17">
                  <c:v>-260.07861349999985</c:v>
                </c:pt>
                <c:pt idx="18">
                  <c:v>-314.47726014285735</c:v>
                </c:pt>
                <c:pt idx="19">
                  <c:v>-510.27873885714297</c:v>
                </c:pt>
                <c:pt idx="20">
                  <c:v>-512.90576187499983</c:v>
                </c:pt>
                <c:pt idx="21">
                  <c:v>-535.17175312499967</c:v>
                </c:pt>
                <c:pt idx="22">
                  <c:v>-618.59887700000013</c:v>
                </c:pt>
                <c:pt idx="23">
                  <c:v>-591.23480912222237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C-4727-B68F-020697AEFFCF}"/>
            </c:ext>
          </c:extLst>
        </c:ser>
        <c:ser>
          <c:idx val="1"/>
          <c:order val="1"/>
          <c:tx>
            <c:strRef>
              <c:f>Coast!$AB$2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Coast!$AB$3:$AB$26</c:f>
              <c:numCache>
                <c:formatCode>General</c:formatCode>
                <c:ptCount val="24"/>
                <c:pt idx="0">
                  <c:v>410.03191591818182</c:v>
                </c:pt>
                <c:pt idx="1">
                  <c:v>433.54418943000007</c:v>
                </c:pt>
                <c:pt idx="2">
                  <c:v>415.45077655714289</c:v>
                </c:pt>
                <c:pt idx="3">
                  <c:v>433.00785692727271</c:v>
                </c:pt>
                <c:pt idx="4">
                  <c:v>456.70512475238075</c:v>
                </c:pt>
                <c:pt idx="5">
                  <c:v>460.63230290869558</c:v>
                </c:pt>
                <c:pt idx="6">
                  <c:v>501.39139795416668</c:v>
                </c:pt>
                <c:pt idx="7">
                  <c:v>516.95425765999983</c:v>
                </c:pt>
                <c:pt idx="8">
                  <c:v>549.15211832307682</c:v>
                </c:pt>
                <c:pt idx="9">
                  <c:v>682.2906493083334</c:v>
                </c:pt>
                <c:pt idx="10">
                  <c:v>801.96604215000013</c:v>
                </c:pt>
                <c:pt idx="11">
                  <c:v>855.22851566666668</c:v>
                </c:pt>
                <c:pt idx="12">
                  <c:v>854.02199593809496</c:v>
                </c:pt>
                <c:pt idx="13">
                  <c:v>853.57412565238099</c:v>
                </c:pt>
                <c:pt idx="14">
                  <c:v>891.92539062499998</c:v>
                </c:pt>
                <c:pt idx="15">
                  <c:v>840.87067519047628</c:v>
                </c:pt>
                <c:pt idx="16">
                  <c:v>773.77756563181833</c:v>
                </c:pt>
                <c:pt idx="17">
                  <c:v>749.65462242083356</c:v>
                </c:pt>
                <c:pt idx="18">
                  <c:v>812.22694465217387</c:v>
                </c:pt>
                <c:pt idx="19">
                  <c:v>767.38115665217379</c:v>
                </c:pt>
                <c:pt idx="20">
                  <c:v>733.84778926818171</c:v>
                </c:pt>
                <c:pt idx="21">
                  <c:v>675.26833281363622</c:v>
                </c:pt>
                <c:pt idx="22">
                  <c:v>603.24911210909079</c:v>
                </c:pt>
                <c:pt idx="23">
                  <c:v>570.46582028571436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C-4727-B68F-020697AEF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200"/>
          <c:min val="-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Frequency of Over and Under Forecast</a:t>
            </a:r>
            <a:br>
              <a:rPr lang="en-US"/>
            </a:br>
            <a:r>
              <a:rPr lang="en-US"/>
              <a:t>Dec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North!$AA$31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North!$AA$32:$AA$55</c:f>
              <c:numCache>
                <c:formatCode>General</c:formatCode>
                <c:ptCount val="24"/>
                <c:pt idx="0">
                  <c:v>21</c:v>
                </c:pt>
                <c:pt idx="1">
                  <c:v>22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19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14</c:v>
                </c:pt>
                <c:pt idx="10">
                  <c:v>13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16</c:v>
                </c:pt>
                <c:pt idx="16">
                  <c:v>15</c:v>
                </c:pt>
                <c:pt idx="17">
                  <c:v>13</c:v>
                </c:pt>
                <c:pt idx="18">
                  <c:v>16</c:v>
                </c:pt>
                <c:pt idx="19">
                  <c:v>16</c:v>
                </c:pt>
                <c:pt idx="20">
                  <c:v>18</c:v>
                </c:pt>
                <c:pt idx="21">
                  <c:v>18</c:v>
                </c:pt>
                <c:pt idx="22">
                  <c:v>22</c:v>
                </c:pt>
                <c:pt idx="2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9-41F2-954E-EDE6D7BD294A}"/>
            </c:ext>
          </c:extLst>
        </c:ser>
        <c:ser>
          <c:idx val="1"/>
          <c:order val="1"/>
          <c:tx>
            <c:strRef>
              <c:f>North!$AB$31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North!$AB$32:$AB$55</c:f>
              <c:numCache>
                <c:formatCode>General</c:formatCode>
                <c:ptCount val="24"/>
                <c:pt idx="0">
                  <c:v>9</c:v>
                </c:pt>
                <c:pt idx="1">
                  <c:v>8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11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17</c:v>
                </c:pt>
                <c:pt idx="12">
                  <c:v>16</c:v>
                </c:pt>
                <c:pt idx="13">
                  <c:v>15</c:v>
                </c:pt>
                <c:pt idx="14">
                  <c:v>14</c:v>
                </c:pt>
                <c:pt idx="15">
                  <c:v>14</c:v>
                </c:pt>
                <c:pt idx="16">
                  <c:v>15</c:v>
                </c:pt>
                <c:pt idx="17">
                  <c:v>17</c:v>
                </c:pt>
                <c:pt idx="18">
                  <c:v>14</c:v>
                </c:pt>
                <c:pt idx="19">
                  <c:v>14</c:v>
                </c:pt>
                <c:pt idx="20">
                  <c:v>12</c:v>
                </c:pt>
                <c:pt idx="21">
                  <c:v>12</c:v>
                </c:pt>
                <c:pt idx="22">
                  <c:v>8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9-41F2-954E-EDE6D7BD2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Average Forecast Error (MW)</a:t>
            </a:r>
            <a:br>
              <a:rPr lang="en-US"/>
            </a:br>
            <a:r>
              <a:rPr lang="en-US"/>
              <a:t>Dec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SCent!$AA$3:$AA$26</c:f>
              <c:numCache>
                <c:formatCode>General</c:formatCode>
                <c:ptCount val="24"/>
                <c:pt idx="0">
                  <c:v>-492.64371738333347</c:v>
                </c:pt>
                <c:pt idx="1">
                  <c:v>-457.54613096666662</c:v>
                </c:pt>
                <c:pt idx="2">
                  <c:v>-521.9979697894737</c:v>
                </c:pt>
                <c:pt idx="3">
                  <c:v>-503.61215052105274</c:v>
                </c:pt>
                <c:pt idx="4">
                  <c:v>-462.24339539473698</c:v>
                </c:pt>
                <c:pt idx="5">
                  <c:v>-499.13177853529413</c:v>
                </c:pt>
                <c:pt idx="6">
                  <c:v>-517.26497394000012</c:v>
                </c:pt>
                <c:pt idx="7">
                  <c:v>-511.35602675000013</c:v>
                </c:pt>
                <c:pt idx="8">
                  <c:v>-374.44509894999976</c:v>
                </c:pt>
                <c:pt idx="9">
                  <c:v>-305.87673949374994</c:v>
                </c:pt>
                <c:pt idx="10">
                  <c:v>-325.79947921333343</c:v>
                </c:pt>
                <c:pt idx="11">
                  <c:v>-361.63066404000006</c:v>
                </c:pt>
                <c:pt idx="12">
                  <c:v>-406.80465492666661</c:v>
                </c:pt>
                <c:pt idx="13">
                  <c:v>-393.40398091764717</c:v>
                </c:pt>
                <c:pt idx="14">
                  <c:v>-384.00215417058814</c:v>
                </c:pt>
                <c:pt idx="15">
                  <c:v>-412.15947267333348</c:v>
                </c:pt>
                <c:pt idx="16">
                  <c:v>-348.43210181666666</c:v>
                </c:pt>
                <c:pt idx="17">
                  <c:v>-412.41590075882362</c:v>
                </c:pt>
                <c:pt idx="18">
                  <c:v>-490.7898253812499</c:v>
                </c:pt>
                <c:pt idx="19">
                  <c:v>-571.55006509333327</c:v>
                </c:pt>
                <c:pt idx="20">
                  <c:v>-575.94544275999999</c:v>
                </c:pt>
                <c:pt idx="21">
                  <c:v>-551.00654297333335</c:v>
                </c:pt>
                <c:pt idx="22">
                  <c:v>-576.84335943999997</c:v>
                </c:pt>
                <c:pt idx="23">
                  <c:v>-582.80319010000005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D-4F48-8638-A3A4FF79B8FD}"/>
            </c:ext>
          </c:extLst>
        </c:ser>
        <c:ser>
          <c:idx val="1"/>
          <c:order val="1"/>
          <c:tx>
            <c:strRef>
              <c:f>SCent!$AB$2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SCent!$AB$3:$AB$26</c:f>
              <c:numCache>
                <c:formatCode>General</c:formatCode>
                <c:ptCount val="24"/>
                <c:pt idx="0">
                  <c:v>359.07885741666661</c:v>
                </c:pt>
                <c:pt idx="1">
                  <c:v>471.99934900000034</c:v>
                </c:pt>
                <c:pt idx="2">
                  <c:v>439.01669035454557</c:v>
                </c:pt>
                <c:pt idx="3">
                  <c:v>412.69810901818181</c:v>
                </c:pt>
                <c:pt idx="4">
                  <c:v>458.19251599090916</c:v>
                </c:pt>
                <c:pt idx="5">
                  <c:v>407.22592400769253</c:v>
                </c:pt>
                <c:pt idx="6">
                  <c:v>462.07187502666665</c:v>
                </c:pt>
                <c:pt idx="7">
                  <c:v>466.86392208750021</c:v>
                </c:pt>
                <c:pt idx="8">
                  <c:v>573.02842490714272</c:v>
                </c:pt>
                <c:pt idx="9">
                  <c:v>669.40987732857138</c:v>
                </c:pt>
                <c:pt idx="10">
                  <c:v>650.42867837999984</c:v>
                </c:pt>
                <c:pt idx="11">
                  <c:v>686.30611980666686</c:v>
                </c:pt>
                <c:pt idx="12">
                  <c:v>582.59088542000018</c:v>
                </c:pt>
                <c:pt idx="13">
                  <c:v>602.59003152307685</c:v>
                </c:pt>
                <c:pt idx="14">
                  <c:v>560.27572871538473</c:v>
                </c:pt>
                <c:pt idx="15">
                  <c:v>412.26158848666671</c:v>
                </c:pt>
                <c:pt idx="16">
                  <c:v>406.99967445833317</c:v>
                </c:pt>
                <c:pt idx="17">
                  <c:v>372.8998648076925</c:v>
                </c:pt>
                <c:pt idx="18">
                  <c:v>397.11882672142849</c:v>
                </c:pt>
                <c:pt idx="19">
                  <c:v>436.21295573333339</c:v>
                </c:pt>
                <c:pt idx="20">
                  <c:v>452.40611978666664</c:v>
                </c:pt>
                <c:pt idx="21">
                  <c:v>480.57571615333342</c:v>
                </c:pt>
                <c:pt idx="22">
                  <c:v>439.50651042000004</c:v>
                </c:pt>
                <c:pt idx="23">
                  <c:v>373.75696613333326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D-4F48-8638-A3A4FF79B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700"/>
          <c:min val="-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Frequency of Over and Under Forecast</a:t>
            </a:r>
            <a:br>
              <a:rPr lang="en-US"/>
            </a:br>
            <a:r>
              <a:rPr lang="en-US"/>
              <a:t>Dec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SCent!$AA$32:$AA$55</c:f>
              <c:numCache>
                <c:formatCode>General</c:formatCode>
                <c:ptCount val="24"/>
                <c:pt idx="0">
                  <c:v>18</c:v>
                </c:pt>
                <c:pt idx="1">
                  <c:v>21</c:v>
                </c:pt>
                <c:pt idx="2">
                  <c:v>19</c:v>
                </c:pt>
                <c:pt idx="3">
                  <c:v>19</c:v>
                </c:pt>
                <c:pt idx="4">
                  <c:v>19</c:v>
                </c:pt>
                <c:pt idx="5">
                  <c:v>17</c:v>
                </c:pt>
                <c:pt idx="6">
                  <c:v>15</c:v>
                </c:pt>
                <c:pt idx="7">
                  <c:v>14</c:v>
                </c:pt>
                <c:pt idx="8">
                  <c:v>16</c:v>
                </c:pt>
                <c:pt idx="9">
                  <c:v>16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17</c:v>
                </c:pt>
                <c:pt idx="14">
                  <c:v>17</c:v>
                </c:pt>
                <c:pt idx="15">
                  <c:v>15</c:v>
                </c:pt>
                <c:pt idx="16">
                  <c:v>18</c:v>
                </c:pt>
                <c:pt idx="17">
                  <c:v>17</c:v>
                </c:pt>
                <c:pt idx="18">
                  <c:v>16</c:v>
                </c:pt>
                <c:pt idx="19">
                  <c:v>15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6-4F55-8783-589D030B6F1C}"/>
            </c:ext>
          </c:extLst>
        </c:ser>
        <c:ser>
          <c:idx val="1"/>
          <c:order val="1"/>
          <c:tx>
            <c:strRef>
              <c:f>SCent!$AB$31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SCent!$AB$32:$AB$55</c:f>
              <c:numCache>
                <c:formatCode>General</c:formatCode>
                <c:ptCount val="24"/>
                <c:pt idx="0">
                  <c:v>12</c:v>
                </c:pt>
                <c:pt idx="1">
                  <c:v>9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13</c:v>
                </c:pt>
                <c:pt idx="6">
                  <c:v>15</c:v>
                </c:pt>
                <c:pt idx="7">
                  <c:v>16</c:v>
                </c:pt>
                <c:pt idx="8">
                  <c:v>14</c:v>
                </c:pt>
                <c:pt idx="9">
                  <c:v>14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13</c:v>
                </c:pt>
                <c:pt idx="14">
                  <c:v>13</c:v>
                </c:pt>
                <c:pt idx="15">
                  <c:v>15</c:v>
                </c:pt>
                <c:pt idx="16">
                  <c:v>12</c:v>
                </c:pt>
                <c:pt idx="17">
                  <c:v>13</c:v>
                </c:pt>
                <c:pt idx="18">
                  <c:v>14</c:v>
                </c:pt>
                <c:pt idx="19">
                  <c:v>15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6-4F55-8783-589D030B6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Average Forecast Error (MW)</a:t>
            </a:r>
            <a:br>
              <a:rPr lang="en-US"/>
            </a:br>
            <a:r>
              <a:rPr lang="en-US"/>
              <a:t>Dec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South!$AA$2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South!$AA$3:$AA$26</c:f>
              <c:numCache>
                <c:formatCode>General</c:formatCode>
                <c:ptCount val="24"/>
                <c:pt idx="0">
                  <c:v>-236.99755858095227</c:v>
                </c:pt>
                <c:pt idx="1">
                  <c:v>-238.5031273333334</c:v>
                </c:pt>
                <c:pt idx="2">
                  <c:v>-278.87961542380947</c:v>
                </c:pt>
                <c:pt idx="3">
                  <c:v>-285.09887695238092</c:v>
                </c:pt>
                <c:pt idx="4">
                  <c:v>-235.55267890909101</c:v>
                </c:pt>
                <c:pt idx="5">
                  <c:v>-240.53600433684215</c:v>
                </c:pt>
                <c:pt idx="6">
                  <c:v>-267.04406737499994</c:v>
                </c:pt>
                <c:pt idx="7">
                  <c:v>-242.01164246249999</c:v>
                </c:pt>
                <c:pt idx="8">
                  <c:v>-210.94615174374997</c:v>
                </c:pt>
                <c:pt idx="9">
                  <c:v>-208.98297120624997</c:v>
                </c:pt>
                <c:pt idx="10">
                  <c:v>-180.85559800000001</c:v>
                </c:pt>
                <c:pt idx="11">
                  <c:v>-189.37388611874994</c:v>
                </c:pt>
                <c:pt idx="12">
                  <c:v>-209.57960510625</c:v>
                </c:pt>
                <c:pt idx="13">
                  <c:v>-236.16085816875002</c:v>
                </c:pt>
                <c:pt idx="14">
                  <c:v>-254.60763549374994</c:v>
                </c:pt>
                <c:pt idx="15">
                  <c:v>-270.76731962352943</c:v>
                </c:pt>
                <c:pt idx="16">
                  <c:v>-294.16444397500004</c:v>
                </c:pt>
                <c:pt idx="17">
                  <c:v>-295.06233723333332</c:v>
                </c:pt>
                <c:pt idx="18">
                  <c:v>-273.39557757142859</c:v>
                </c:pt>
                <c:pt idx="19">
                  <c:v>-236.94689126666674</c:v>
                </c:pt>
                <c:pt idx="20">
                  <c:v>-241.44364104615383</c:v>
                </c:pt>
                <c:pt idx="21">
                  <c:v>-207.73627929999995</c:v>
                </c:pt>
                <c:pt idx="22">
                  <c:v>-212.58494659411764</c:v>
                </c:pt>
                <c:pt idx="23">
                  <c:v>-210.03114015499995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B-42BC-A3CF-ED6FF88875D4}"/>
            </c:ext>
          </c:extLst>
        </c:ser>
        <c:ser>
          <c:idx val="1"/>
          <c:order val="1"/>
          <c:tx>
            <c:strRef>
              <c:f>South!$AB$2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South!$AB$3:$AB$26</c:f>
              <c:numCache>
                <c:formatCode>General</c:formatCode>
                <c:ptCount val="24"/>
                <c:pt idx="0">
                  <c:v>74.706841355555596</c:v>
                </c:pt>
                <c:pt idx="1">
                  <c:v>86.090332033333254</c:v>
                </c:pt>
                <c:pt idx="2">
                  <c:v>95.19040257777776</c:v>
                </c:pt>
                <c:pt idx="3">
                  <c:v>106.91625976666673</c:v>
                </c:pt>
                <c:pt idx="4">
                  <c:v>136.0372314375</c:v>
                </c:pt>
                <c:pt idx="5">
                  <c:v>137.51513671818185</c:v>
                </c:pt>
                <c:pt idx="6">
                  <c:v>185.73367745000002</c:v>
                </c:pt>
                <c:pt idx="7">
                  <c:v>204.60968888571423</c:v>
                </c:pt>
                <c:pt idx="8">
                  <c:v>203.84880718571435</c:v>
                </c:pt>
                <c:pt idx="9">
                  <c:v>229.43701172142855</c:v>
                </c:pt>
                <c:pt idx="10">
                  <c:v>272.75133340000008</c:v>
                </c:pt>
                <c:pt idx="11">
                  <c:v>262.75744629285708</c:v>
                </c:pt>
                <c:pt idx="12">
                  <c:v>232.22903877857146</c:v>
                </c:pt>
                <c:pt idx="13">
                  <c:v>215.7113211428572</c:v>
                </c:pt>
                <c:pt idx="14">
                  <c:v>161.73397392857132</c:v>
                </c:pt>
                <c:pt idx="15">
                  <c:v>154.92846678461535</c:v>
                </c:pt>
                <c:pt idx="16">
                  <c:v>135.96674455000002</c:v>
                </c:pt>
                <c:pt idx="17">
                  <c:v>160.39264322666671</c:v>
                </c:pt>
                <c:pt idx="18">
                  <c:v>163.50344849375</c:v>
                </c:pt>
                <c:pt idx="19">
                  <c:v>159.05066732000003</c:v>
                </c:pt>
                <c:pt idx="20">
                  <c:v>129.43388097058821</c:v>
                </c:pt>
                <c:pt idx="21">
                  <c:v>125.53795571999987</c:v>
                </c:pt>
                <c:pt idx="22">
                  <c:v>134.0559269769231</c:v>
                </c:pt>
                <c:pt idx="23">
                  <c:v>146.37412109000002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B-42BC-A3CF-ED6FF8887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Frequency of Over and Under Forecast</a:t>
            </a:r>
            <a:br>
              <a:rPr lang="en-US"/>
            </a:br>
            <a:r>
              <a:rPr lang="en-US"/>
              <a:t>Dec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South!$AA$32:$AA$55</c:f>
              <c:numCache>
                <c:formatCode>General</c:formatCode>
                <c:ptCount val="24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22</c:v>
                </c:pt>
                <c:pt idx="5">
                  <c:v>19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17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17</c:v>
                </c:pt>
                <c:pt idx="16">
                  <c:v>16</c:v>
                </c:pt>
                <c:pt idx="17">
                  <c:v>15</c:v>
                </c:pt>
                <c:pt idx="18">
                  <c:v>14</c:v>
                </c:pt>
                <c:pt idx="19">
                  <c:v>15</c:v>
                </c:pt>
                <c:pt idx="20">
                  <c:v>13</c:v>
                </c:pt>
                <c:pt idx="21">
                  <c:v>15</c:v>
                </c:pt>
                <c:pt idx="22">
                  <c:v>17</c:v>
                </c:pt>
                <c:pt idx="2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8-43D8-8BC8-B38048A7D30F}"/>
            </c:ext>
          </c:extLst>
        </c:ser>
        <c:ser>
          <c:idx val="1"/>
          <c:order val="1"/>
          <c:tx>
            <c:strRef>
              <c:f>South!$AB$31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South!$AB$32:$AB$55</c:f>
              <c:numCache>
                <c:formatCode>General</c:formatCode>
                <c:ptCount val="24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8</c:v>
                </c:pt>
                <c:pt idx="5">
                  <c:v>11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13</c:v>
                </c:pt>
                <c:pt idx="11">
                  <c:v>14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15</c:v>
                </c:pt>
                <c:pt idx="20">
                  <c:v>17</c:v>
                </c:pt>
                <c:pt idx="21">
                  <c:v>15</c:v>
                </c:pt>
                <c:pt idx="22">
                  <c:v>13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8-43D8-8BC8-B38048A7D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Average Forecast Error (MW)</a:t>
            </a:r>
            <a:br>
              <a:rPr lang="en-US"/>
            </a:br>
            <a:r>
              <a:rPr lang="en-US"/>
              <a:t>Dec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West!$AA$3:$AA$26</c:f>
              <c:numCache>
                <c:formatCode>General</c:formatCode>
                <c:ptCount val="24"/>
                <c:pt idx="0">
                  <c:v>-204.45786537999999</c:v>
                </c:pt>
                <c:pt idx="1">
                  <c:v>-224.04767989937503</c:v>
                </c:pt>
                <c:pt idx="2">
                  <c:v>-244.48785019249999</c:v>
                </c:pt>
                <c:pt idx="3">
                  <c:v>-218.59671360499999</c:v>
                </c:pt>
                <c:pt idx="4">
                  <c:v>-225.92184786444446</c:v>
                </c:pt>
                <c:pt idx="5">
                  <c:v>-237.82759603555553</c:v>
                </c:pt>
                <c:pt idx="6">
                  <c:v>-193.2750763025</c:v>
                </c:pt>
                <c:pt idx="7">
                  <c:v>-181.07131955625005</c:v>
                </c:pt>
                <c:pt idx="8">
                  <c:v>-175.51671346666663</c:v>
                </c:pt>
                <c:pt idx="9">
                  <c:v>-199.52077636999999</c:v>
                </c:pt>
                <c:pt idx="10">
                  <c:v>-115.84264200000001</c:v>
                </c:pt>
                <c:pt idx="11">
                  <c:v>-139.26281735555557</c:v>
                </c:pt>
                <c:pt idx="12">
                  <c:v>-108.13037109</c:v>
                </c:pt>
                <c:pt idx="13">
                  <c:v>-129.97365993333332</c:v>
                </c:pt>
                <c:pt idx="14">
                  <c:v>-137.7144911111111</c:v>
                </c:pt>
                <c:pt idx="15">
                  <c:v>-154.56672364999997</c:v>
                </c:pt>
                <c:pt idx="16">
                  <c:v>-163.42226836222221</c:v>
                </c:pt>
                <c:pt idx="17">
                  <c:v>-120.55934653333335</c:v>
                </c:pt>
                <c:pt idx="18">
                  <c:v>-155.01545411000001</c:v>
                </c:pt>
                <c:pt idx="19">
                  <c:v>-193.31392416666662</c:v>
                </c:pt>
                <c:pt idx="20">
                  <c:v>-160.46805419000006</c:v>
                </c:pt>
                <c:pt idx="21">
                  <c:v>-146.26048863076923</c:v>
                </c:pt>
                <c:pt idx="22">
                  <c:v>-168.66163852857147</c:v>
                </c:pt>
                <c:pt idx="23">
                  <c:v>-185.59814923923074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2-4FDD-836D-366536733E2E}"/>
            </c:ext>
          </c:extLst>
        </c:ser>
        <c:ser>
          <c:idx val="1"/>
          <c:order val="1"/>
          <c:tx>
            <c:strRef>
              <c:f>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West!$AB$3:$AB$26</c:f>
              <c:numCache>
                <c:formatCode>General</c:formatCode>
                <c:ptCount val="24"/>
                <c:pt idx="0">
                  <c:v>92.330749519333366</c:v>
                </c:pt>
                <c:pt idx="1">
                  <c:v>93.988512312857168</c:v>
                </c:pt>
                <c:pt idx="2">
                  <c:v>77.364602221428569</c:v>
                </c:pt>
                <c:pt idx="3">
                  <c:v>75.439483633333282</c:v>
                </c:pt>
                <c:pt idx="4">
                  <c:v>94.553802500000003</c:v>
                </c:pt>
                <c:pt idx="5">
                  <c:v>102.91510518666665</c:v>
                </c:pt>
                <c:pt idx="6">
                  <c:v>129.53941649999996</c:v>
                </c:pt>
                <c:pt idx="7">
                  <c:v>108.04309955714288</c:v>
                </c:pt>
                <c:pt idx="8">
                  <c:v>152.54212781666664</c:v>
                </c:pt>
                <c:pt idx="9">
                  <c:v>132.32034300999993</c:v>
                </c:pt>
                <c:pt idx="10">
                  <c:v>130.8734633529412</c:v>
                </c:pt>
                <c:pt idx="11">
                  <c:v>103.42132278095241</c:v>
                </c:pt>
                <c:pt idx="12">
                  <c:v>112.53426514</c:v>
                </c:pt>
                <c:pt idx="13">
                  <c:v>109.18843007142857</c:v>
                </c:pt>
                <c:pt idx="14">
                  <c:v>117.532982247619</c:v>
                </c:pt>
                <c:pt idx="15">
                  <c:v>134.97996825999999</c:v>
                </c:pt>
                <c:pt idx="16">
                  <c:v>143.50520832380954</c:v>
                </c:pt>
                <c:pt idx="17">
                  <c:v>153.60590470952386</c:v>
                </c:pt>
                <c:pt idx="18">
                  <c:v>147.57291260649998</c:v>
                </c:pt>
                <c:pt idx="19">
                  <c:v>109.22805059999993</c:v>
                </c:pt>
                <c:pt idx="20">
                  <c:v>100.32577514499998</c:v>
                </c:pt>
                <c:pt idx="21">
                  <c:v>90.791389011764707</c:v>
                </c:pt>
                <c:pt idx="22">
                  <c:v>78.414619437500022</c:v>
                </c:pt>
                <c:pt idx="23">
                  <c:v>72.555951286470602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2-4FDD-836D-366536733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Frequency of Over and Under Forecast</a:t>
            </a:r>
            <a:br>
              <a:rPr lang="en-US"/>
            </a:br>
            <a:r>
              <a:rPr lang="en-US"/>
              <a:t>Dec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West!$AA$32:$AA$55</c:f>
              <c:numCache>
                <c:formatCode>General</c:formatCode>
                <c:ptCount val="24"/>
                <c:pt idx="0">
                  <c:v>15</c:v>
                </c:pt>
                <c:pt idx="1">
                  <c:v>16</c:v>
                </c:pt>
                <c:pt idx="2">
                  <c:v>16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20</c:v>
                </c:pt>
                <c:pt idx="7">
                  <c:v>16</c:v>
                </c:pt>
                <c:pt idx="8">
                  <c:v>12</c:v>
                </c:pt>
                <c:pt idx="9">
                  <c:v>10</c:v>
                </c:pt>
                <c:pt idx="10">
                  <c:v>13</c:v>
                </c:pt>
                <c:pt idx="11">
                  <c:v>9</c:v>
                </c:pt>
                <c:pt idx="12">
                  <c:v>10</c:v>
                </c:pt>
                <c:pt idx="13">
                  <c:v>9</c:v>
                </c:pt>
                <c:pt idx="14">
                  <c:v>9</c:v>
                </c:pt>
                <c:pt idx="15">
                  <c:v>10</c:v>
                </c:pt>
                <c:pt idx="16">
                  <c:v>9</c:v>
                </c:pt>
                <c:pt idx="17">
                  <c:v>9</c:v>
                </c:pt>
                <c:pt idx="18">
                  <c:v>10</c:v>
                </c:pt>
                <c:pt idx="19">
                  <c:v>9</c:v>
                </c:pt>
                <c:pt idx="20">
                  <c:v>10</c:v>
                </c:pt>
                <c:pt idx="21">
                  <c:v>13</c:v>
                </c:pt>
                <c:pt idx="22">
                  <c:v>14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8-486A-98C9-5996032465A4}"/>
            </c:ext>
          </c:extLst>
        </c:ser>
        <c:ser>
          <c:idx val="1"/>
          <c:order val="1"/>
          <c:tx>
            <c:strRef>
              <c:f>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West!$AB$32:$AB$55</c:f>
              <c:numCache>
                <c:formatCode>General</c:formatCode>
                <c:ptCount val="24"/>
                <c:pt idx="0">
                  <c:v>15</c:v>
                </c:pt>
                <c:pt idx="1">
                  <c:v>14</c:v>
                </c:pt>
                <c:pt idx="2">
                  <c:v>14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10</c:v>
                </c:pt>
                <c:pt idx="7">
                  <c:v>14</c:v>
                </c:pt>
                <c:pt idx="8">
                  <c:v>18</c:v>
                </c:pt>
                <c:pt idx="9">
                  <c:v>20</c:v>
                </c:pt>
                <c:pt idx="10">
                  <c:v>17</c:v>
                </c:pt>
                <c:pt idx="11">
                  <c:v>21</c:v>
                </c:pt>
                <c:pt idx="12">
                  <c:v>20</c:v>
                </c:pt>
                <c:pt idx="13">
                  <c:v>21</c:v>
                </c:pt>
                <c:pt idx="14">
                  <c:v>21</c:v>
                </c:pt>
                <c:pt idx="15">
                  <c:v>20</c:v>
                </c:pt>
                <c:pt idx="16">
                  <c:v>21</c:v>
                </c:pt>
                <c:pt idx="17">
                  <c:v>21</c:v>
                </c:pt>
                <c:pt idx="18">
                  <c:v>20</c:v>
                </c:pt>
                <c:pt idx="19">
                  <c:v>21</c:v>
                </c:pt>
                <c:pt idx="20">
                  <c:v>20</c:v>
                </c:pt>
                <c:pt idx="21">
                  <c:v>17</c:v>
                </c:pt>
                <c:pt idx="22">
                  <c:v>16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8-486A-98C9-599603246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Average Forecast Error (MW)</a:t>
            </a:r>
            <a:br>
              <a:rPr lang="en-US"/>
            </a:br>
            <a:r>
              <a:rPr lang="en-US"/>
              <a:t>Dec</a:t>
            </a:r>
            <a:r>
              <a:rPr lang="en-US" baseline="0"/>
              <a:t> </a:t>
            </a:r>
            <a:r>
              <a:rPr lang="en-US"/>
              <a:t>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ERCOT!$AG$3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ERCOT!$AG$4:$AG$27</c:f>
              <c:numCache>
                <c:formatCode>General</c:formatCode>
                <c:ptCount val="24"/>
                <c:pt idx="0">
                  <c:v>-1694.7951173499994</c:v>
                </c:pt>
                <c:pt idx="1">
                  <c:v>-1883.0526414285705</c:v>
                </c:pt>
                <c:pt idx="2">
                  <c:v>-1949.1637074090902</c:v>
                </c:pt>
                <c:pt idx="3">
                  <c:v>-1885.9738993181816</c:v>
                </c:pt>
                <c:pt idx="4">
                  <c:v>-1920.2941407499995</c:v>
                </c:pt>
                <c:pt idx="5">
                  <c:v>-1945.475260499999</c:v>
                </c:pt>
                <c:pt idx="6">
                  <c:v>-1986.218017749999</c:v>
                </c:pt>
                <c:pt idx="7">
                  <c:v>-1781.0585938749996</c:v>
                </c:pt>
                <c:pt idx="8">
                  <c:v>-1501.7089845833336</c:v>
                </c:pt>
                <c:pt idx="9">
                  <c:v>-1127.0847357692301</c:v>
                </c:pt>
                <c:pt idx="10">
                  <c:v>-956.57061307692209</c:v>
                </c:pt>
                <c:pt idx="11">
                  <c:v>-1110.2178486923071</c:v>
                </c:pt>
                <c:pt idx="12">
                  <c:v>-1310.0327526923054</c:v>
                </c:pt>
                <c:pt idx="13">
                  <c:v>-1263.9866072142847</c:v>
                </c:pt>
                <c:pt idx="14">
                  <c:v>-1155.5456544374993</c:v>
                </c:pt>
                <c:pt idx="15">
                  <c:v>-1077.5379136470578</c:v>
                </c:pt>
                <c:pt idx="16">
                  <c:v>-1006.8172743888879</c:v>
                </c:pt>
                <c:pt idx="17">
                  <c:v>-1015.2656251538457</c:v>
                </c:pt>
                <c:pt idx="18">
                  <c:v>-1356.3206678181814</c:v>
                </c:pt>
                <c:pt idx="19">
                  <c:v>-1416.3581731538457</c:v>
                </c:pt>
                <c:pt idx="20">
                  <c:v>-1619.4368992307695</c:v>
                </c:pt>
                <c:pt idx="21">
                  <c:v>-1662.2628349285712</c:v>
                </c:pt>
                <c:pt idx="22">
                  <c:v>-1633.7617189374992</c:v>
                </c:pt>
                <c:pt idx="23">
                  <c:v>-1901.8539063999997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8-4665-89F1-B57EC2E333AE}"/>
            </c:ext>
          </c:extLst>
        </c:ser>
        <c:ser>
          <c:idx val="1"/>
          <c:order val="1"/>
          <c:tx>
            <c:strRef>
              <c:f>ERCOT!$AH$3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ERCOT!$AH$4:$AH$27</c:f>
              <c:numCache>
                <c:formatCode>General</c:formatCode>
                <c:ptCount val="24"/>
                <c:pt idx="0">
                  <c:v>1160.8387783636374</c:v>
                </c:pt>
                <c:pt idx="1">
                  <c:v>1296.4898437000004</c:v>
                </c:pt>
                <c:pt idx="2">
                  <c:v>1612.0980901111122</c:v>
                </c:pt>
                <c:pt idx="3">
                  <c:v>1733.8771701111125</c:v>
                </c:pt>
                <c:pt idx="4">
                  <c:v>1613.1615764545475</c:v>
                </c:pt>
                <c:pt idx="5">
                  <c:v>1554.0904444615394</c:v>
                </c:pt>
                <c:pt idx="6">
                  <c:v>1767.9492187333333</c:v>
                </c:pt>
                <c:pt idx="7">
                  <c:v>2035.0317708000007</c:v>
                </c:pt>
                <c:pt idx="8">
                  <c:v>1674.2993420526327</c:v>
                </c:pt>
                <c:pt idx="9">
                  <c:v>1790.6373695555562</c:v>
                </c:pt>
                <c:pt idx="10">
                  <c:v>2060.64040788889</c:v>
                </c:pt>
                <c:pt idx="11">
                  <c:v>2211.820529444446</c:v>
                </c:pt>
                <c:pt idx="12">
                  <c:v>2124.1896699444451</c:v>
                </c:pt>
                <c:pt idx="13">
                  <c:v>2159.6909465882363</c:v>
                </c:pt>
                <c:pt idx="14">
                  <c:v>2308.9111978000005</c:v>
                </c:pt>
                <c:pt idx="15">
                  <c:v>2304.1542967857145</c:v>
                </c:pt>
                <c:pt idx="16">
                  <c:v>2314.7539062307706</c:v>
                </c:pt>
                <c:pt idx="17">
                  <c:v>1721.8111977222231</c:v>
                </c:pt>
                <c:pt idx="18">
                  <c:v>1534.8152342500016</c:v>
                </c:pt>
                <c:pt idx="19">
                  <c:v>1639.8967012222229</c:v>
                </c:pt>
                <c:pt idx="20">
                  <c:v>1634.8064233888899</c:v>
                </c:pt>
                <c:pt idx="21">
                  <c:v>1697.403032882354</c:v>
                </c:pt>
                <c:pt idx="22">
                  <c:v>1644.2830728000001</c:v>
                </c:pt>
                <c:pt idx="23">
                  <c:v>1395.3222656250005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8-4665-89F1-B57EC2E3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Frequency of Over and Under Forecast</a:t>
            </a:r>
            <a:br>
              <a:rPr lang="en-US"/>
            </a:br>
            <a:r>
              <a:rPr lang="en-US"/>
              <a:t>Dec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ERCOT!$AG$32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ERCOT!$AG$33:$AG$56</c:f>
              <c:numCache>
                <c:formatCode>General</c:formatCode>
                <c:ptCount val="24"/>
                <c:pt idx="0">
                  <c:v>20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20</c:v>
                </c:pt>
                <c:pt idx="5">
                  <c:v>18</c:v>
                </c:pt>
                <c:pt idx="6">
                  <c:v>16</c:v>
                </c:pt>
                <c:pt idx="7">
                  <c:v>16</c:v>
                </c:pt>
                <c:pt idx="8">
                  <c:v>12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14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13</c:v>
                </c:pt>
                <c:pt idx="18">
                  <c:v>11</c:v>
                </c:pt>
                <c:pt idx="19">
                  <c:v>13</c:v>
                </c:pt>
                <c:pt idx="20">
                  <c:v>13</c:v>
                </c:pt>
                <c:pt idx="21">
                  <c:v>14</c:v>
                </c:pt>
                <c:pt idx="22">
                  <c:v>16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7-4FFC-A861-37BF77B7B54C}"/>
            </c:ext>
          </c:extLst>
        </c:ser>
        <c:ser>
          <c:idx val="1"/>
          <c:order val="1"/>
          <c:tx>
            <c:strRef>
              <c:f>ERCOT!$AH$32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ERCOT!$AH$33:$AH$56</c:f>
              <c:numCache>
                <c:formatCode>General</c:formatCode>
                <c:ptCount val="24"/>
                <c:pt idx="0">
                  <c:v>11</c:v>
                </c:pt>
                <c:pt idx="1">
                  <c:v>10</c:v>
                </c:pt>
                <c:pt idx="2">
                  <c:v>9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15</c:v>
                </c:pt>
                <c:pt idx="7">
                  <c:v>15</c:v>
                </c:pt>
                <c:pt idx="8">
                  <c:v>19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17</c:v>
                </c:pt>
                <c:pt idx="14">
                  <c:v>15</c:v>
                </c:pt>
                <c:pt idx="15">
                  <c:v>14</c:v>
                </c:pt>
                <c:pt idx="16">
                  <c:v>13</c:v>
                </c:pt>
                <c:pt idx="17">
                  <c:v>18</c:v>
                </c:pt>
                <c:pt idx="18">
                  <c:v>20</c:v>
                </c:pt>
                <c:pt idx="19">
                  <c:v>18</c:v>
                </c:pt>
                <c:pt idx="20">
                  <c:v>18</c:v>
                </c:pt>
                <c:pt idx="21">
                  <c:v>17</c:v>
                </c:pt>
                <c:pt idx="22">
                  <c:v>15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7-4FFC-A861-37BF77B7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Frequency of Over and Under Forecast</a:t>
            </a:r>
            <a:br>
              <a:rPr lang="en-US"/>
            </a:br>
            <a:r>
              <a:rPr lang="en-US"/>
              <a:t>Dec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Coast!$AA$32:$AA$55</c:f>
              <c:numCache>
                <c:formatCode>General</c:formatCode>
                <c:ptCount val="24"/>
                <c:pt idx="0">
                  <c:v>8</c:v>
                </c:pt>
                <c:pt idx="1">
                  <c:v>10</c:v>
                </c:pt>
                <c:pt idx="2">
                  <c:v>9</c:v>
                </c:pt>
                <c:pt idx="3">
                  <c:v>8</c:v>
                </c:pt>
                <c:pt idx="4">
                  <c:v>9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4</c:v>
                </c:pt>
                <c:pt idx="9">
                  <c:v>6</c:v>
                </c:pt>
                <c:pt idx="10">
                  <c:v>8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10</c:v>
                </c:pt>
                <c:pt idx="15">
                  <c:v>9</c:v>
                </c:pt>
                <c:pt idx="16">
                  <c:v>8</c:v>
                </c:pt>
                <c:pt idx="17">
                  <c:v>6</c:v>
                </c:pt>
                <c:pt idx="18">
                  <c:v>7</c:v>
                </c:pt>
                <c:pt idx="19">
                  <c:v>7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2-45F8-8D68-3704E8B375B3}"/>
            </c:ext>
          </c:extLst>
        </c:ser>
        <c:ser>
          <c:idx val="1"/>
          <c:order val="1"/>
          <c:tx>
            <c:strRef>
              <c:f>Coast!$AB$31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Coast!$AB$32:$AB$55</c:f>
              <c:numCache>
                <c:formatCode>General</c:formatCode>
                <c:ptCount val="24"/>
                <c:pt idx="0">
                  <c:v>22</c:v>
                </c:pt>
                <c:pt idx="1">
                  <c:v>20</c:v>
                </c:pt>
                <c:pt idx="2">
                  <c:v>21</c:v>
                </c:pt>
                <c:pt idx="3">
                  <c:v>22</c:v>
                </c:pt>
                <c:pt idx="4">
                  <c:v>21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24</c:v>
                </c:pt>
                <c:pt idx="10">
                  <c:v>22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24</c:v>
                </c:pt>
                <c:pt idx="18">
                  <c:v>23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22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2-45F8-8D68-3704E8B3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Average Forecast Error (MW)</a:t>
            </a:r>
            <a:br>
              <a:rPr lang="en-US"/>
            </a:br>
            <a:r>
              <a:rPr lang="en-US"/>
              <a:t>Dec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East!$AA$3:$AA$26</c:f>
              <c:numCache>
                <c:formatCode>General</c:formatCode>
                <c:ptCount val="24"/>
                <c:pt idx="0">
                  <c:v>-142.60185895714289</c:v>
                </c:pt>
                <c:pt idx="1">
                  <c:v>-141.6066173181818</c:v>
                </c:pt>
                <c:pt idx="2">
                  <c:v>-137.91462054285711</c:v>
                </c:pt>
                <c:pt idx="3">
                  <c:v>-132.54714239047618</c:v>
                </c:pt>
                <c:pt idx="4">
                  <c:v>-127.2419259285714</c:v>
                </c:pt>
                <c:pt idx="5">
                  <c:v>-143.92638517368422</c:v>
                </c:pt>
                <c:pt idx="6">
                  <c:v>-178.01131999333327</c:v>
                </c:pt>
                <c:pt idx="7">
                  <c:v>-167.92014159999999</c:v>
                </c:pt>
                <c:pt idx="8">
                  <c:v>-143.65108236666669</c:v>
                </c:pt>
                <c:pt idx="9">
                  <c:v>-150.76273892857145</c:v>
                </c:pt>
                <c:pt idx="10">
                  <c:v>-151.6539964153846</c:v>
                </c:pt>
                <c:pt idx="11">
                  <c:v>-162.65183669230765</c:v>
                </c:pt>
                <c:pt idx="12">
                  <c:v>-151.45844377142859</c:v>
                </c:pt>
                <c:pt idx="13">
                  <c:v>-138.23544924000004</c:v>
                </c:pt>
                <c:pt idx="14">
                  <c:v>-127.80986020624999</c:v>
                </c:pt>
                <c:pt idx="15">
                  <c:v>-115.55208587500007</c:v>
                </c:pt>
                <c:pt idx="16">
                  <c:v>-120.38426920666663</c:v>
                </c:pt>
                <c:pt idx="17">
                  <c:v>-107.29606746153846</c:v>
                </c:pt>
                <c:pt idx="18">
                  <c:v>-115.72283935625002</c:v>
                </c:pt>
                <c:pt idx="19">
                  <c:v>-147.40741728750004</c:v>
                </c:pt>
                <c:pt idx="20">
                  <c:v>-140.16391330555558</c:v>
                </c:pt>
                <c:pt idx="21">
                  <c:v>-145.74601914444449</c:v>
                </c:pt>
                <c:pt idx="22">
                  <c:v>-129.17132568181819</c:v>
                </c:pt>
                <c:pt idx="23">
                  <c:v>-132.58535368260868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F-4762-8CB8-3B53C59D7DDA}"/>
            </c:ext>
          </c:extLst>
        </c:ser>
        <c:ser>
          <c:idx val="1"/>
          <c:order val="1"/>
          <c:tx>
            <c:strRef>
              <c:f>East!$AB$2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East!$AB$3:$AB$26</c:f>
              <c:numCache>
                <c:formatCode>General</c:formatCode>
                <c:ptCount val="24"/>
                <c:pt idx="0">
                  <c:v>64.721625422222232</c:v>
                </c:pt>
                <c:pt idx="1">
                  <c:v>72.962738024999993</c:v>
                </c:pt>
                <c:pt idx="2">
                  <c:v>76.409654411111077</c:v>
                </c:pt>
                <c:pt idx="3">
                  <c:v>71.240288622222252</c:v>
                </c:pt>
                <c:pt idx="4">
                  <c:v>77.366278766666639</c:v>
                </c:pt>
                <c:pt idx="5">
                  <c:v>77.505792781818158</c:v>
                </c:pt>
                <c:pt idx="6">
                  <c:v>84.119669606666676</c:v>
                </c:pt>
                <c:pt idx="7">
                  <c:v>98.754508473333331</c:v>
                </c:pt>
                <c:pt idx="8">
                  <c:v>106.10730793999998</c:v>
                </c:pt>
                <c:pt idx="9">
                  <c:v>102.53971861875</c:v>
                </c:pt>
                <c:pt idx="10">
                  <c:v>89.514849494117612</c:v>
                </c:pt>
                <c:pt idx="11">
                  <c:v>72.283174417647047</c:v>
                </c:pt>
                <c:pt idx="12">
                  <c:v>72.644783000000047</c:v>
                </c:pt>
                <c:pt idx="13">
                  <c:v>84.657446293333336</c:v>
                </c:pt>
                <c:pt idx="14">
                  <c:v>90.710004535714219</c:v>
                </c:pt>
                <c:pt idx="15">
                  <c:v>93.803283692857192</c:v>
                </c:pt>
                <c:pt idx="16">
                  <c:v>91.053295906666662</c:v>
                </c:pt>
                <c:pt idx="17">
                  <c:v>76.987577541176478</c:v>
                </c:pt>
                <c:pt idx="18">
                  <c:v>73.575814392857112</c:v>
                </c:pt>
                <c:pt idx="19">
                  <c:v>69.659981878571443</c:v>
                </c:pt>
                <c:pt idx="20">
                  <c:v>77.05287680833338</c:v>
                </c:pt>
                <c:pt idx="21">
                  <c:v>78.251953116666698</c:v>
                </c:pt>
                <c:pt idx="22">
                  <c:v>103.76985168750005</c:v>
                </c:pt>
                <c:pt idx="23">
                  <c:v>109.4049944285715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5F-4762-8CB8-3B53C59D7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200"/>
          <c:min val="-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Frequency of Over and Under Forecast</a:t>
            </a:r>
            <a:br>
              <a:rPr lang="en-US"/>
            </a:br>
            <a:r>
              <a:rPr lang="en-US"/>
              <a:t>Dec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East!$AA$32:$AA$55</c:f>
              <c:numCache>
                <c:formatCode>General</c:formatCode>
                <c:ptCount val="24"/>
                <c:pt idx="0">
                  <c:v>21</c:v>
                </c:pt>
                <c:pt idx="1">
                  <c:v>22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19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14</c:v>
                </c:pt>
                <c:pt idx="10">
                  <c:v>13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16</c:v>
                </c:pt>
                <c:pt idx="16">
                  <c:v>15</c:v>
                </c:pt>
                <c:pt idx="17">
                  <c:v>13</c:v>
                </c:pt>
                <c:pt idx="18">
                  <c:v>16</c:v>
                </c:pt>
                <c:pt idx="19">
                  <c:v>16</c:v>
                </c:pt>
                <c:pt idx="20">
                  <c:v>18</c:v>
                </c:pt>
                <c:pt idx="21">
                  <c:v>18</c:v>
                </c:pt>
                <c:pt idx="22">
                  <c:v>22</c:v>
                </c:pt>
                <c:pt idx="2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4-4ED7-A34D-8BA1FF670E04}"/>
            </c:ext>
          </c:extLst>
        </c:ser>
        <c:ser>
          <c:idx val="1"/>
          <c:order val="1"/>
          <c:tx>
            <c:strRef>
              <c:f>East!$AB$31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East!$AB$32:$AB$55</c:f>
              <c:numCache>
                <c:formatCode>General</c:formatCode>
                <c:ptCount val="24"/>
                <c:pt idx="0">
                  <c:v>9</c:v>
                </c:pt>
                <c:pt idx="1">
                  <c:v>8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11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17</c:v>
                </c:pt>
                <c:pt idx="12">
                  <c:v>16</c:v>
                </c:pt>
                <c:pt idx="13">
                  <c:v>15</c:v>
                </c:pt>
                <c:pt idx="14">
                  <c:v>14</c:v>
                </c:pt>
                <c:pt idx="15">
                  <c:v>14</c:v>
                </c:pt>
                <c:pt idx="16">
                  <c:v>15</c:v>
                </c:pt>
                <c:pt idx="17">
                  <c:v>17</c:v>
                </c:pt>
                <c:pt idx="18">
                  <c:v>14</c:v>
                </c:pt>
                <c:pt idx="19">
                  <c:v>14</c:v>
                </c:pt>
                <c:pt idx="20">
                  <c:v>12</c:v>
                </c:pt>
                <c:pt idx="21">
                  <c:v>12</c:v>
                </c:pt>
                <c:pt idx="22">
                  <c:v>8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4-4ED7-A34D-8BA1FF670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Average Forecast Error (MW)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Dec</a:t>
            </a:r>
            <a:r>
              <a:rPr lang="en-US"/>
              <a:t>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FarWest!$AA$2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FarWest!$AA$3:$AA$26</c:f>
              <c:numCache>
                <c:formatCode>General</c:formatCode>
                <c:ptCount val="24"/>
                <c:pt idx="0">
                  <c:v>-338.07659911666661</c:v>
                </c:pt>
                <c:pt idx="1">
                  <c:v>-373.29556274583337</c:v>
                </c:pt>
                <c:pt idx="2">
                  <c:v>-361.46800696956524</c:v>
                </c:pt>
                <c:pt idx="3">
                  <c:v>-358.36665484090918</c:v>
                </c:pt>
                <c:pt idx="4">
                  <c:v>-428.67067869499988</c:v>
                </c:pt>
                <c:pt idx="5">
                  <c:v>-382.19415283000001</c:v>
                </c:pt>
                <c:pt idx="6">
                  <c:v>-485.09212237333315</c:v>
                </c:pt>
                <c:pt idx="7">
                  <c:v>-602.57794190000004</c:v>
                </c:pt>
                <c:pt idx="8">
                  <c:v>-462.17195637333327</c:v>
                </c:pt>
                <c:pt idx="9">
                  <c:v>-416.739420588889</c:v>
                </c:pt>
                <c:pt idx="10">
                  <c:v>-404.88719176874997</c:v>
                </c:pt>
                <c:pt idx="11">
                  <c:v>-373.39730836875015</c:v>
                </c:pt>
                <c:pt idx="12">
                  <c:v>-362.73436064117647</c:v>
                </c:pt>
                <c:pt idx="13">
                  <c:v>-353.30135091111111</c:v>
                </c:pt>
                <c:pt idx="14">
                  <c:v>-309.90932396818192</c:v>
                </c:pt>
                <c:pt idx="15">
                  <c:v>-327.84249441428568</c:v>
                </c:pt>
                <c:pt idx="16">
                  <c:v>-323.22029620476178</c:v>
                </c:pt>
                <c:pt idx="17">
                  <c:v>-307.51978823684209</c:v>
                </c:pt>
                <c:pt idx="18">
                  <c:v>-400.8329435473683</c:v>
                </c:pt>
                <c:pt idx="19">
                  <c:v>-481.89064128000001</c:v>
                </c:pt>
                <c:pt idx="20">
                  <c:v>-421.31914064666682</c:v>
                </c:pt>
                <c:pt idx="21">
                  <c:v>-450.12827148666668</c:v>
                </c:pt>
                <c:pt idx="22">
                  <c:v>-412.11764526875004</c:v>
                </c:pt>
                <c:pt idx="23">
                  <c:v>-345.24994576111123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C-4198-915E-3EDEB0E0AA39}"/>
            </c:ext>
          </c:extLst>
        </c:ser>
        <c:ser>
          <c:idx val="1"/>
          <c:order val="1"/>
          <c:tx>
            <c:strRef>
              <c:f>FarWest!$AB$2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FarWest!$AB$3:$AB$26</c:f>
              <c:numCache>
                <c:formatCode>General</c:formatCode>
                <c:ptCount val="24"/>
                <c:pt idx="0">
                  <c:v>84.131347700000333</c:v>
                </c:pt>
                <c:pt idx="1">
                  <c:v>64.772705066666575</c:v>
                </c:pt>
                <c:pt idx="2">
                  <c:v>78.910993299999973</c:v>
                </c:pt>
                <c:pt idx="3">
                  <c:v>113.30645751249995</c:v>
                </c:pt>
                <c:pt idx="4">
                  <c:v>213.8322509699999</c:v>
                </c:pt>
                <c:pt idx="5">
                  <c:v>237.43427735000006</c:v>
                </c:pt>
                <c:pt idx="6">
                  <c:v>231.37395833333332</c:v>
                </c:pt>
                <c:pt idx="7">
                  <c:v>243.31127929444443</c:v>
                </c:pt>
                <c:pt idx="8">
                  <c:v>231.75162759999998</c:v>
                </c:pt>
                <c:pt idx="9">
                  <c:v>174.12955729166666</c:v>
                </c:pt>
                <c:pt idx="10">
                  <c:v>173.04666574285719</c:v>
                </c:pt>
                <c:pt idx="11">
                  <c:v>163.05158341428563</c:v>
                </c:pt>
                <c:pt idx="12">
                  <c:v>137.33293270769244</c:v>
                </c:pt>
                <c:pt idx="13">
                  <c:v>162.73559569999998</c:v>
                </c:pt>
                <c:pt idx="14">
                  <c:v>175.66174317500008</c:v>
                </c:pt>
                <c:pt idx="15">
                  <c:v>219.58393009999983</c:v>
                </c:pt>
                <c:pt idx="16">
                  <c:v>208.10850695555564</c:v>
                </c:pt>
                <c:pt idx="17">
                  <c:v>255.97301136363637</c:v>
                </c:pt>
                <c:pt idx="18">
                  <c:v>246.14413173636356</c:v>
                </c:pt>
                <c:pt idx="19">
                  <c:v>205.27073567333329</c:v>
                </c:pt>
                <c:pt idx="20">
                  <c:v>203.20380860000006</c:v>
                </c:pt>
                <c:pt idx="21">
                  <c:v>233.34889324666679</c:v>
                </c:pt>
                <c:pt idx="22">
                  <c:v>168.70340399999986</c:v>
                </c:pt>
                <c:pt idx="23">
                  <c:v>175.67297362499994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C-4198-915E-3EDEB0E0A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400"/>
          <c:min val="-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Frequency of Over and Under Forecast</a:t>
            </a:r>
            <a:br>
              <a:rPr lang="en-US"/>
            </a:br>
            <a:r>
              <a:rPr lang="en-US"/>
              <a:t>Dec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FarWest!$AA$31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FarWest!$AA$32:$AA$55</c:f>
              <c:numCache>
                <c:formatCode>General</c:formatCode>
                <c:ptCount val="24"/>
                <c:pt idx="0">
                  <c:v>24</c:v>
                </c:pt>
                <c:pt idx="1">
                  <c:v>24</c:v>
                </c:pt>
                <c:pt idx="2">
                  <c:v>23</c:v>
                </c:pt>
                <c:pt idx="3">
                  <c:v>22</c:v>
                </c:pt>
                <c:pt idx="4">
                  <c:v>20</c:v>
                </c:pt>
                <c:pt idx="5">
                  <c:v>20</c:v>
                </c:pt>
                <c:pt idx="6">
                  <c:v>15</c:v>
                </c:pt>
                <c:pt idx="7">
                  <c:v>12</c:v>
                </c:pt>
                <c:pt idx="8">
                  <c:v>15</c:v>
                </c:pt>
                <c:pt idx="9">
                  <c:v>18</c:v>
                </c:pt>
                <c:pt idx="10">
                  <c:v>16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22</c:v>
                </c:pt>
                <c:pt idx="15">
                  <c:v>21</c:v>
                </c:pt>
                <c:pt idx="16">
                  <c:v>21</c:v>
                </c:pt>
                <c:pt idx="17">
                  <c:v>19</c:v>
                </c:pt>
                <c:pt idx="18">
                  <c:v>19</c:v>
                </c:pt>
                <c:pt idx="19">
                  <c:v>15</c:v>
                </c:pt>
                <c:pt idx="20">
                  <c:v>15</c:v>
                </c:pt>
                <c:pt idx="21">
                  <c:v>15</c:v>
                </c:pt>
                <c:pt idx="22">
                  <c:v>16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0-4FFD-9FC9-832E8125AED7}"/>
            </c:ext>
          </c:extLst>
        </c:ser>
        <c:ser>
          <c:idx val="1"/>
          <c:order val="1"/>
          <c:tx>
            <c:strRef>
              <c:f>FarWest!$AB$31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FarWest!$AB$32:$AB$55</c:f>
              <c:numCache>
                <c:formatCode>General</c:formatCode>
                <c:ptCount val="24"/>
                <c:pt idx="0">
                  <c:v>6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10</c:v>
                </c:pt>
                <c:pt idx="5">
                  <c:v>10</c:v>
                </c:pt>
                <c:pt idx="6">
                  <c:v>15</c:v>
                </c:pt>
                <c:pt idx="7">
                  <c:v>18</c:v>
                </c:pt>
                <c:pt idx="8">
                  <c:v>15</c:v>
                </c:pt>
                <c:pt idx="9">
                  <c:v>12</c:v>
                </c:pt>
                <c:pt idx="10">
                  <c:v>14</c:v>
                </c:pt>
                <c:pt idx="11">
                  <c:v>14</c:v>
                </c:pt>
                <c:pt idx="12">
                  <c:v>13</c:v>
                </c:pt>
                <c:pt idx="13">
                  <c:v>12</c:v>
                </c:pt>
                <c:pt idx="14">
                  <c:v>8</c:v>
                </c:pt>
                <c:pt idx="15">
                  <c:v>9</c:v>
                </c:pt>
                <c:pt idx="16">
                  <c:v>9</c:v>
                </c:pt>
                <c:pt idx="17">
                  <c:v>11</c:v>
                </c:pt>
                <c:pt idx="18">
                  <c:v>11</c:v>
                </c:pt>
                <c:pt idx="19">
                  <c:v>15</c:v>
                </c:pt>
                <c:pt idx="20">
                  <c:v>15</c:v>
                </c:pt>
                <c:pt idx="21">
                  <c:v>15</c:v>
                </c:pt>
                <c:pt idx="22">
                  <c:v>14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0-4FFD-9FC9-832E8125A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Average Forecast Error (MW)</a:t>
            </a:r>
            <a:br>
              <a:rPr lang="en-US"/>
            </a:br>
            <a:r>
              <a:rPr lang="en-US"/>
              <a:t>Dec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NCent!$AA$3:$AA$26</c:f>
              <c:numCache>
                <c:formatCode>General</c:formatCode>
                <c:ptCount val="24"/>
                <c:pt idx="0">
                  <c:v>-570.44227440555562</c:v>
                </c:pt>
                <c:pt idx="1">
                  <c:v>-623.12381784736829</c:v>
                </c:pt>
                <c:pt idx="2">
                  <c:v>-708.44015843888906</c:v>
                </c:pt>
                <c:pt idx="3">
                  <c:v>-641.5032380105265</c:v>
                </c:pt>
                <c:pt idx="4">
                  <c:v>-616.38497122631554</c:v>
                </c:pt>
                <c:pt idx="5">
                  <c:v>-710.47208182941188</c:v>
                </c:pt>
                <c:pt idx="6">
                  <c:v>-722.51235076470539</c:v>
                </c:pt>
                <c:pt idx="7">
                  <c:v>-766.40881353125008</c:v>
                </c:pt>
                <c:pt idx="8">
                  <c:v>-832.16819407692265</c:v>
                </c:pt>
                <c:pt idx="9">
                  <c:v>-784.20563621428585</c:v>
                </c:pt>
                <c:pt idx="10">
                  <c:v>-738.01192821428538</c:v>
                </c:pt>
                <c:pt idx="11">
                  <c:v>-662.86859118749987</c:v>
                </c:pt>
                <c:pt idx="12">
                  <c:v>-681.37689576470564</c:v>
                </c:pt>
                <c:pt idx="13">
                  <c:v>-780.23895256250012</c:v>
                </c:pt>
                <c:pt idx="14">
                  <c:v>-691.83645152631561</c:v>
                </c:pt>
                <c:pt idx="15">
                  <c:v>-817.10081582352927</c:v>
                </c:pt>
                <c:pt idx="16">
                  <c:v>-746.52615016666709</c:v>
                </c:pt>
                <c:pt idx="17">
                  <c:v>-792.09095985714305</c:v>
                </c:pt>
                <c:pt idx="18">
                  <c:v>-865.47794575000034</c:v>
                </c:pt>
                <c:pt idx="19">
                  <c:v>-775.2994558571429</c:v>
                </c:pt>
                <c:pt idx="20">
                  <c:v>-884.96213953846188</c:v>
                </c:pt>
                <c:pt idx="21">
                  <c:v>-683.11638317647055</c:v>
                </c:pt>
                <c:pt idx="22">
                  <c:v>-743.33581562500012</c:v>
                </c:pt>
                <c:pt idx="23">
                  <c:v>-884.82972949999987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A-458B-AF04-233837490893}"/>
            </c:ext>
          </c:extLst>
        </c:ser>
        <c:ser>
          <c:idx val="1"/>
          <c:order val="1"/>
          <c:tx>
            <c:strRef>
              <c:f>NCent!$AB$2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NCent!$AB$3:$AB$26</c:f>
              <c:numCache>
                <c:formatCode>General</c:formatCode>
                <c:ptCount val="24"/>
                <c:pt idx="0">
                  <c:v>565.88875340833329</c:v>
                </c:pt>
                <c:pt idx="1">
                  <c:v>585.24627137272716</c:v>
                </c:pt>
                <c:pt idx="2">
                  <c:v>544.24055976666659</c:v>
                </c:pt>
                <c:pt idx="3">
                  <c:v>596.30761722727266</c:v>
                </c:pt>
                <c:pt idx="4">
                  <c:v>640.2420987454542</c:v>
                </c:pt>
                <c:pt idx="5">
                  <c:v>647.07324224615434</c:v>
                </c:pt>
                <c:pt idx="6">
                  <c:v>770.42848553846204</c:v>
                </c:pt>
                <c:pt idx="7">
                  <c:v>811.3759766357141</c:v>
                </c:pt>
                <c:pt idx="8">
                  <c:v>785.76993335294151</c:v>
                </c:pt>
                <c:pt idx="9">
                  <c:v>755.18365475000053</c:v>
                </c:pt>
                <c:pt idx="10">
                  <c:v>788.84448243750046</c:v>
                </c:pt>
                <c:pt idx="11">
                  <c:v>855.79617750000023</c:v>
                </c:pt>
                <c:pt idx="12">
                  <c:v>929.60283953846181</c:v>
                </c:pt>
                <c:pt idx="13">
                  <c:v>931.43324507142859</c:v>
                </c:pt>
                <c:pt idx="14">
                  <c:v>1259.9191228181817</c:v>
                </c:pt>
                <c:pt idx="15">
                  <c:v>1110.3380408461539</c:v>
                </c:pt>
                <c:pt idx="16">
                  <c:v>1252.3993326666666</c:v>
                </c:pt>
                <c:pt idx="17">
                  <c:v>915.40869143749978</c:v>
                </c:pt>
                <c:pt idx="18">
                  <c:v>780.5904946111109</c:v>
                </c:pt>
                <c:pt idx="19">
                  <c:v>827.0916747499997</c:v>
                </c:pt>
                <c:pt idx="20">
                  <c:v>738.71915217647086</c:v>
                </c:pt>
                <c:pt idx="21">
                  <c:v>914.28463046153877</c:v>
                </c:pt>
                <c:pt idx="22">
                  <c:v>829.45821699999954</c:v>
                </c:pt>
                <c:pt idx="23">
                  <c:v>721.37713618750001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A-458B-AF04-233837490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200"/>
          <c:min val="-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Frequency of Over and Under Forecast</a:t>
            </a:r>
            <a:br>
              <a:rPr lang="en-US"/>
            </a:br>
            <a:r>
              <a:rPr lang="en-US"/>
              <a:t>Dec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NCent!$AA$32:$AA$55</c:f>
              <c:numCache>
                <c:formatCode>General</c:formatCode>
                <c:ptCount val="24"/>
                <c:pt idx="0">
                  <c:v>18</c:v>
                </c:pt>
                <c:pt idx="1">
                  <c:v>19</c:v>
                </c:pt>
                <c:pt idx="2">
                  <c:v>18</c:v>
                </c:pt>
                <c:pt idx="3">
                  <c:v>19</c:v>
                </c:pt>
                <c:pt idx="4">
                  <c:v>19</c:v>
                </c:pt>
                <c:pt idx="5">
                  <c:v>17</c:v>
                </c:pt>
                <c:pt idx="6">
                  <c:v>17</c:v>
                </c:pt>
                <c:pt idx="7">
                  <c:v>16</c:v>
                </c:pt>
                <c:pt idx="8">
                  <c:v>13</c:v>
                </c:pt>
                <c:pt idx="9">
                  <c:v>14</c:v>
                </c:pt>
                <c:pt idx="10">
                  <c:v>14</c:v>
                </c:pt>
                <c:pt idx="11">
                  <c:v>16</c:v>
                </c:pt>
                <c:pt idx="12">
                  <c:v>17</c:v>
                </c:pt>
                <c:pt idx="13">
                  <c:v>16</c:v>
                </c:pt>
                <c:pt idx="14">
                  <c:v>19</c:v>
                </c:pt>
                <c:pt idx="15">
                  <c:v>17</c:v>
                </c:pt>
                <c:pt idx="16">
                  <c:v>18</c:v>
                </c:pt>
                <c:pt idx="17">
                  <c:v>14</c:v>
                </c:pt>
                <c:pt idx="18">
                  <c:v>12</c:v>
                </c:pt>
                <c:pt idx="19">
                  <c:v>14</c:v>
                </c:pt>
                <c:pt idx="20">
                  <c:v>13</c:v>
                </c:pt>
                <c:pt idx="21">
                  <c:v>17</c:v>
                </c:pt>
                <c:pt idx="22">
                  <c:v>16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0-4A96-874E-4693BC8390B2}"/>
            </c:ext>
          </c:extLst>
        </c:ser>
        <c:ser>
          <c:idx val="1"/>
          <c:order val="1"/>
          <c:tx>
            <c:strRef>
              <c:f>NCent!$AB$31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NCent!$AB$32:$AB$55</c:f>
              <c:numCache>
                <c:formatCode>General</c:formatCode>
                <c:ptCount val="24"/>
                <c:pt idx="0">
                  <c:v>12</c:v>
                </c:pt>
                <c:pt idx="1">
                  <c:v>11</c:v>
                </c:pt>
                <c:pt idx="2">
                  <c:v>12</c:v>
                </c:pt>
                <c:pt idx="3">
                  <c:v>11</c:v>
                </c:pt>
                <c:pt idx="4">
                  <c:v>11</c:v>
                </c:pt>
                <c:pt idx="5">
                  <c:v>13</c:v>
                </c:pt>
                <c:pt idx="6">
                  <c:v>13</c:v>
                </c:pt>
                <c:pt idx="7">
                  <c:v>14</c:v>
                </c:pt>
                <c:pt idx="8">
                  <c:v>17</c:v>
                </c:pt>
                <c:pt idx="9">
                  <c:v>16</c:v>
                </c:pt>
                <c:pt idx="10">
                  <c:v>16</c:v>
                </c:pt>
                <c:pt idx="11">
                  <c:v>14</c:v>
                </c:pt>
                <c:pt idx="12">
                  <c:v>13</c:v>
                </c:pt>
                <c:pt idx="13">
                  <c:v>14</c:v>
                </c:pt>
                <c:pt idx="14">
                  <c:v>11</c:v>
                </c:pt>
                <c:pt idx="15">
                  <c:v>13</c:v>
                </c:pt>
                <c:pt idx="16">
                  <c:v>12</c:v>
                </c:pt>
                <c:pt idx="17">
                  <c:v>16</c:v>
                </c:pt>
                <c:pt idx="18">
                  <c:v>18</c:v>
                </c:pt>
                <c:pt idx="19">
                  <c:v>16</c:v>
                </c:pt>
                <c:pt idx="20">
                  <c:v>17</c:v>
                </c:pt>
                <c:pt idx="21">
                  <c:v>13</c:v>
                </c:pt>
                <c:pt idx="22">
                  <c:v>14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0-4A96-874E-4693BC83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Average Forecast Error (MW)</a:t>
            </a:r>
            <a:br>
              <a:rPr lang="en-US"/>
            </a:br>
            <a:r>
              <a:rPr lang="en-US"/>
              <a:t>Dec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North!$AA$2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North!$AA$3:$AA$26</c:f>
              <c:numCache>
                <c:formatCode>General</c:formatCode>
                <c:ptCount val="24"/>
                <c:pt idx="0">
                  <c:v>-260.75576399749997</c:v>
                </c:pt>
                <c:pt idx="1">
                  <c:v>-227.31531439277779</c:v>
                </c:pt>
                <c:pt idx="2">
                  <c:v>-224.02128430888894</c:v>
                </c:pt>
                <c:pt idx="3">
                  <c:v>-261.03197836199996</c:v>
                </c:pt>
                <c:pt idx="4">
                  <c:v>-237.69199218800003</c:v>
                </c:pt>
                <c:pt idx="5">
                  <c:v>-230.37594604357142</c:v>
                </c:pt>
                <c:pt idx="6">
                  <c:v>-219.93883870333337</c:v>
                </c:pt>
                <c:pt idx="7">
                  <c:v>-212.68576432625002</c:v>
                </c:pt>
                <c:pt idx="8">
                  <c:v>-205.55614157294113</c:v>
                </c:pt>
                <c:pt idx="9">
                  <c:v>-234.0403348484615</c:v>
                </c:pt>
                <c:pt idx="10">
                  <c:v>-206.66137695692311</c:v>
                </c:pt>
                <c:pt idx="11">
                  <c:v>-203.18116760833334</c:v>
                </c:pt>
                <c:pt idx="12">
                  <c:v>-215.60558527090913</c:v>
                </c:pt>
                <c:pt idx="13">
                  <c:v>-193.48496871727275</c:v>
                </c:pt>
                <c:pt idx="14">
                  <c:v>-168.1278337857143</c:v>
                </c:pt>
                <c:pt idx="15">
                  <c:v>-193.32084873357138</c:v>
                </c:pt>
                <c:pt idx="16">
                  <c:v>-209.16194662277772</c:v>
                </c:pt>
                <c:pt idx="17">
                  <c:v>-252.67841218842113</c:v>
                </c:pt>
                <c:pt idx="18">
                  <c:v>-272.63800811562493</c:v>
                </c:pt>
                <c:pt idx="19">
                  <c:v>-274.63158034437498</c:v>
                </c:pt>
                <c:pt idx="20">
                  <c:v>-261.88629913562505</c:v>
                </c:pt>
                <c:pt idx="21">
                  <c:v>-316.31359863538461</c:v>
                </c:pt>
                <c:pt idx="22">
                  <c:v>-298.78752790571428</c:v>
                </c:pt>
                <c:pt idx="23">
                  <c:v>-298.00187026928569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A47-A766-D712D658FE49}"/>
            </c:ext>
          </c:extLst>
        </c:ser>
        <c:ser>
          <c:idx val="1"/>
          <c:order val="1"/>
          <c:tx>
            <c:strRef>
              <c:f>North!$AB$2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North!$AB$3:$AB$26</c:f>
              <c:numCache>
                <c:formatCode>General</c:formatCode>
                <c:ptCount val="24"/>
                <c:pt idx="0">
                  <c:v>267.95016915428567</c:v>
                </c:pt>
                <c:pt idx="1">
                  <c:v>310.02969359250011</c:v>
                </c:pt>
                <c:pt idx="2">
                  <c:v>300.23059082083336</c:v>
                </c:pt>
                <c:pt idx="3">
                  <c:v>257.66032103866661</c:v>
                </c:pt>
                <c:pt idx="4">
                  <c:v>265.37352702000004</c:v>
                </c:pt>
                <c:pt idx="5">
                  <c:v>280.20331192625008</c:v>
                </c:pt>
                <c:pt idx="6">
                  <c:v>333.58142698800009</c:v>
                </c:pt>
                <c:pt idx="7">
                  <c:v>343.55855668928569</c:v>
                </c:pt>
                <c:pt idx="8">
                  <c:v>350.7457463146153</c:v>
                </c:pt>
                <c:pt idx="9">
                  <c:v>286.1516723647058</c:v>
                </c:pt>
                <c:pt idx="10">
                  <c:v>288.38802562352936</c:v>
                </c:pt>
                <c:pt idx="11">
                  <c:v>270.09283447000001</c:v>
                </c:pt>
                <c:pt idx="12">
                  <c:v>247.40805857736842</c:v>
                </c:pt>
                <c:pt idx="13">
                  <c:v>241.85450824736841</c:v>
                </c:pt>
                <c:pt idx="14">
                  <c:v>270.22626494875004</c:v>
                </c:pt>
                <c:pt idx="15">
                  <c:v>254.22856139562495</c:v>
                </c:pt>
                <c:pt idx="16">
                  <c:v>301.88828531250005</c:v>
                </c:pt>
                <c:pt idx="17">
                  <c:v>298.88451037181824</c:v>
                </c:pt>
                <c:pt idx="18">
                  <c:v>256.55858503571432</c:v>
                </c:pt>
                <c:pt idx="19">
                  <c:v>273.70990426428574</c:v>
                </c:pt>
                <c:pt idx="20">
                  <c:v>268.19235228357144</c:v>
                </c:pt>
                <c:pt idx="21">
                  <c:v>218.55063404058819</c:v>
                </c:pt>
                <c:pt idx="22">
                  <c:v>229.60959624874999</c:v>
                </c:pt>
                <c:pt idx="23">
                  <c:v>231.05086898687497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A47-A766-D712D658F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D33CB0-48DF-48D4-8383-D58A96544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F0E00B7-872C-4B7A-9F91-F53159233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5A5C76-A606-4D00-B9F1-0AB09C9D3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3C2DC3-BAA5-44B4-9DE7-EA30CF989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5DB42D-62EC-4EEC-8ACE-0BC885065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C6E4B5-75E7-46F3-9F00-B652E1558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8C3C77-0523-40D6-9A51-CF28D1CAF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CFA3B6-A1D5-4AEF-A75C-4C1972B48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3E7860-8354-4948-B714-C32D53470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68E9C6-F1DC-4015-B285-5046F3910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7FBA3E-6B52-4822-958B-926C0FEBF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00F941-50AA-43AC-B3FB-2C673B35D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97C633-ABC1-4DCB-8C37-1B7B62A3C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16ED93-EEAB-4B51-8503-FA3F00E1B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EFA464-3B97-440A-889A-8C40A2E59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5C2B81-468C-4898-93EF-20D3C114E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3</xdr:row>
      <xdr:rowOff>0</xdr:rowOff>
    </xdr:from>
    <xdr:to>
      <xdr:col>44</xdr:col>
      <xdr:colOff>414337</xdr:colOff>
      <xdr:row>18</xdr:row>
      <xdr:rowOff>166688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63628A-050A-4543-A572-ADF04094E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21</xdr:row>
      <xdr:rowOff>0</xdr:rowOff>
    </xdr:from>
    <xdr:to>
      <xdr:col>44</xdr:col>
      <xdr:colOff>481012</xdr:colOff>
      <xdr:row>36</xdr:row>
      <xdr:rowOff>138113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8DB6EF2-B613-4184-887E-3ABF2E3D9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939.508282175928" createdVersion="6" refreshedVersion="7" minRefreshableVersion="3" recordCount="744" xr:uid="{616D3338-5EA7-46E0-A6E5-8CDC96FB7F28}">
  <cacheSource type="worksheet">
    <worksheetSource ref="V1:Z745" sheet="ERCOT"/>
  </cacheSource>
  <cacheFields count="5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Under" numFmtId="0">
      <sharedItems containsMixedTypes="1" containsNumber="1" minValue="-13370.523438000004" maxValue="-4.578125"/>
    </cacheField>
    <cacheField name="Over" numFmtId="0">
      <sharedItems containsMixedTypes="1" containsNumber="1" minValue="11.039062000003469" maxValue="6125.90625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939.509012731483" createdVersion="6" refreshedVersion="7" minRefreshableVersion="3" recordCount="736" xr:uid="{47314C99-0ACB-439E-A7EB-60F3D098CB06}">
  <cacheSource type="worksheet">
    <worksheetSource ref="M1:R746" sheet="Coa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4234.2304690000001" maxValue="2672.5937496999995"/>
    </cacheField>
    <cacheField name="Under" numFmtId="0">
      <sharedItems containsBlank="1" containsMixedTypes="1" containsNumber="1" minValue="-4234.2304690000001" maxValue="-0.237304000000222"/>
    </cacheField>
    <cacheField name="Over" numFmtId="0">
      <sharedItems containsBlank="1" containsMixedTypes="1" containsNumber="1" minValue="2.8886719000001904" maxValue="2672.5937496999995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939.510494907408" createdVersion="6" refreshedVersion="7" minRefreshableVersion="3" recordCount="720" xr:uid="{7E34A621-6AAC-4A66-85F0-52EA77EFD43F}">
  <cacheSource type="worksheet">
    <worksheetSource ref="M1:R721" sheet="Ea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917.03027350000002" maxValue="406.66528319999998"/>
    </cacheField>
    <cacheField name="Under" numFmtId="0">
      <sharedItems containsMixedTypes="1" containsNumber="1" minValue="-917.03027350000002" maxValue="-0.63061519999996563"/>
    </cacheField>
    <cacheField name="Over" numFmtId="0">
      <sharedItems containsMixedTypes="1" containsNumber="1" minValue="0.20532220000040979" maxValue="406.66528319999998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939.511236342594" createdVersion="6" refreshedVersion="7" minRefreshableVersion="3" recordCount="720" xr:uid="{FBAB1068-32FF-4129-BDD7-5D8B481C1FE1}">
  <cacheSource type="worksheet">
    <worksheetSource ref="M1:R721" sheet="FarWe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1616.5014649" maxValue="1183.9113769999999"/>
    </cacheField>
    <cacheField name="Under" numFmtId="0">
      <sharedItems containsMixedTypes="1" containsNumber="1" minValue="-1616.5014649" maxValue="-0.93994139999995241"/>
    </cacheField>
    <cacheField name="Over" numFmtId="0">
      <sharedItems containsMixedTypes="1" containsNumber="1" minValue="1.7607422000000952" maxValue="1183.9113769999999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939.512384606482" createdVersion="6" refreshedVersion="7" minRefreshableVersion="3" recordCount="721" xr:uid="{A5EC5447-B65A-4ED1-A4A2-B38304DCF5C3}">
  <cacheSource type="worksheet">
    <worksheetSource ref="M1:R722" sheet="North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872.68835450000006" maxValue="906.00988766"/>
    </cacheField>
    <cacheField name="Under" numFmtId="0">
      <sharedItems containsBlank="1" containsMixedTypes="1" containsNumber="1" minValue="-872.68835450000006" maxValue="-0.85021970000002511"/>
    </cacheField>
    <cacheField name="Over" numFmtId="0">
      <sharedItems containsBlank="1" containsMixedTypes="1" containsNumber="1" minValue="0.32385259999978189" maxValue="906.00988766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939.513853124998" createdVersion="6" refreshedVersion="7" minRefreshableVersion="3" recordCount="721" xr:uid="{E7B025D7-B65A-4DC1-889F-382A1F6CFBA7}">
  <cacheSource type="worksheet">
    <worksheetSource ref="M1:R722" sheet="NCen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5283.8203130000002" maxValue="3820.6601559999981"/>
    </cacheField>
    <cacheField name="Under" numFmtId="0">
      <sharedItems containsBlank="1" containsMixedTypes="1" containsNumber="1" minValue="-5283.8203130000002" maxValue="-1.6748045999993337"/>
    </cacheField>
    <cacheField name="Over" numFmtId="0">
      <sharedItems containsBlank="1" containsMixedTypes="1" containsNumber="1" minValue="1.3896489999988262" maxValue="3820.6601559999981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939.515802083333" createdVersion="6" refreshedVersion="7" minRefreshableVersion="3" recordCount="721" xr:uid="{BC6FB4A7-C6FB-4ED1-8C47-803C0D2506C8}">
  <cacheSource type="worksheet">
    <worksheetSource ref="M1:R722" sheet="SCen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3708.9316405999998" maxValue="2215.9296878000005"/>
    </cacheField>
    <cacheField name="Under" numFmtId="0">
      <sharedItems containsBlank="1" containsMixedTypes="1" containsNumber="1" minValue="-3708.9316405999998" maxValue="-3.0097655999998096"/>
    </cacheField>
    <cacheField name="Over" numFmtId="0">
      <sharedItems containsBlank="1" containsMixedTypes="1" containsNumber="1" minValue="2.3764647999996669" maxValue="2215.9296878000005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939.516568402774" createdVersion="6" refreshedVersion="7" minRefreshableVersion="3" recordCount="721" xr:uid="{F2E86C03-770A-4F8D-A161-B28EE2CE60A0}">
  <cacheSource type="worksheet">
    <worksheetSource ref="M1:R722" sheet="South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1068.9169922000001" maxValue="634.19921879999993"/>
    </cacheField>
    <cacheField name="Under" numFmtId="0">
      <sharedItems containsBlank="1" containsMixedTypes="1" containsNumber="1" minValue="-1068.9169922000001" maxValue="-4.6875E-2"/>
    </cacheField>
    <cacheField name="Over" numFmtId="0">
      <sharedItems containsBlank="1" containsMixedTypes="1" containsNumber="1" minValue="0.7512206999999762" maxValue="634.19921879999993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939.517768287034" createdVersion="6" refreshedVersion="7" minRefreshableVersion="3" recordCount="721" xr:uid="{676F2093-7370-4B32-8EDD-1E2C426276B4}">
  <cacheSource type="worksheet">
    <worksheetSource ref="M1:R722" sheet="We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922.41699219999987" maxValue="326.15393059999997"/>
    </cacheField>
    <cacheField name="Under" numFmtId="0">
      <sharedItems containsBlank="1" containsMixedTypes="1" containsNumber="1" minValue="-922.41699219999987" maxValue="-0.15307619999998678"/>
    </cacheField>
    <cacheField name="Over" numFmtId="0">
      <sharedItems containsBlank="1" containsMixedTypes="1" containsNumber="1" minValue="0.39611809999996694" maxValue="326.15393059999997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4">
  <r>
    <x v="0"/>
    <n v="-890.7460940000019"/>
    <s v=""/>
    <n v="1"/>
    <s v=""/>
  </r>
  <r>
    <x v="1"/>
    <n v="-1186.7617190000019"/>
    <s v=""/>
    <n v="1"/>
    <s v=""/>
  </r>
  <r>
    <x v="2"/>
    <n v="-1509.453125"/>
    <s v=""/>
    <n v="1"/>
    <s v=""/>
  </r>
  <r>
    <x v="3"/>
    <n v="-1365.1054690000019"/>
    <s v=""/>
    <n v="1"/>
    <s v=""/>
  </r>
  <r>
    <x v="4"/>
    <n v="-1485.8476559999981"/>
    <s v=""/>
    <n v="1"/>
    <s v=""/>
  </r>
  <r>
    <x v="5"/>
    <n v="-1159.296875"/>
    <s v=""/>
    <n v="1"/>
    <s v=""/>
  </r>
  <r>
    <x v="6"/>
    <n v="-579.6992190000019"/>
    <s v=""/>
    <n v="1"/>
    <s v=""/>
  </r>
  <r>
    <x v="7"/>
    <n v="-156.59375"/>
    <s v=""/>
    <n v="1"/>
    <s v=""/>
  </r>
  <r>
    <x v="8"/>
    <s v=""/>
    <n v="179.875"/>
    <s v=""/>
    <n v="1"/>
  </r>
  <r>
    <x v="9"/>
    <s v=""/>
    <n v="594.97656200000347"/>
    <s v=""/>
    <n v="1"/>
  </r>
  <r>
    <x v="10"/>
    <s v=""/>
    <n v="954.39843700000347"/>
    <s v=""/>
    <n v="1"/>
  </r>
  <r>
    <x v="11"/>
    <s v=""/>
    <n v="805.1132809999981"/>
    <s v=""/>
    <n v="1"/>
  </r>
  <r>
    <x v="12"/>
    <s v=""/>
    <n v="372.140625"/>
    <s v=""/>
    <n v="1"/>
  </r>
  <r>
    <x v="13"/>
    <n v="-4.578125"/>
    <s v=""/>
    <n v="1"/>
    <s v=""/>
  </r>
  <r>
    <x v="14"/>
    <n v="-414.8242190000019"/>
    <s v=""/>
    <n v="1"/>
    <s v=""/>
  </r>
  <r>
    <x v="15"/>
    <n v="-513"/>
    <s v=""/>
    <n v="1"/>
    <s v=""/>
  </r>
  <r>
    <x v="16"/>
    <n v="-199.0351559999981"/>
    <s v=""/>
    <n v="1"/>
    <s v=""/>
  </r>
  <r>
    <x v="17"/>
    <s v=""/>
    <n v="1095.4609370000035"/>
    <s v=""/>
    <n v="1"/>
  </r>
  <r>
    <x v="18"/>
    <s v=""/>
    <n v="1631.5351559999981"/>
    <s v=""/>
    <n v="1"/>
  </r>
  <r>
    <x v="19"/>
    <s v=""/>
    <n v="1214.9492190000019"/>
    <s v=""/>
    <n v="1"/>
  </r>
  <r>
    <x v="20"/>
    <s v=""/>
    <n v="1007.8203120000035"/>
    <s v=""/>
    <n v="1"/>
  </r>
  <r>
    <x v="21"/>
    <s v=""/>
    <n v="943.39843700000347"/>
    <s v=""/>
    <n v="1"/>
  </r>
  <r>
    <x v="22"/>
    <s v=""/>
    <n v="748.484375"/>
    <s v=""/>
    <n v="1"/>
  </r>
  <r>
    <x v="23"/>
    <s v=""/>
    <n v="498.765625"/>
    <s v=""/>
    <n v="1"/>
  </r>
  <r>
    <x v="0"/>
    <n v="-764.0976559999981"/>
    <s v=""/>
    <n v="1"/>
    <s v=""/>
  </r>
  <r>
    <x v="1"/>
    <n v="-1424.3789059999981"/>
    <s v=""/>
    <n v="1"/>
    <s v=""/>
  </r>
  <r>
    <x v="2"/>
    <n v="-1819.6445309999981"/>
    <s v=""/>
    <n v="1"/>
    <s v=""/>
  </r>
  <r>
    <x v="3"/>
    <n v="-1971.9257809999981"/>
    <s v=""/>
    <n v="1"/>
    <s v=""/>
  </r>
  <r>
    <x v="4"/>
    <n v="-2056.4023440000019"/>
    <s v=""/>
    <n v="1"/>
    <s v=""/>
  </r>
  <r>
    <x v="5"/>
    <n v="-2179.2382809999981"/>
    <s v=""/>
    <n v="1"/>
    <s v=""/>
  </r>
  <r>
    <x v="6"/>
    <n v="-2306.4023440000019"/>
    <s v=""/>
    <n v="1"/>
    <s v=""/>
  </r>
  <r>
    <x v="7"/>
    <n v="-2280.7109379999965"/>
    <s v=""/>
    <n v="1"/>
    <s v=""/>
  </r>
  <r>
    <x v="8"/>
    <n v="-2172.2421879999965"/>
    <s v=""/>
    <n v="1"/>
    <s v=""/>
  </r>
  <r>
    <x v="9"/>
    <n v="-2207.875"/>
    <s v=""/>
    <n v="1"/>
    <s v=""/>
  </r>
  <r>
    <x v="10"/>
    <n v="-1910.6484379999965"/>
    <s v=""/>
    <n v="1"/>
    <s v=""/>
  </r>
  <r>
    <x v="11"/>
    <n v="-1741.5859379999965"/>
    <s v=""/>
    <n v="1"/>
    <s v=""/>
  </r>
  <r>
    <x v="12"/>
    <n v="-1657.96875"/>
    <s v=""/>
    <n v="1"/>
    <s v=""/>
  </r>
  <r>
    <x v="13"/>
    <n v="-1226.3320309999981"/>
    <s v=""/>
    <n v="1"/>
    <s v=""/>
  </r>
  <r>
    <x v="14"/>
    <n v="-1061.0703129999965"/>
    <s v=""/>
    <n v="1"/>
    <s v=""/>
  </r>
  <r>
    <x v="15"/>
    <n v="-897.8945309999981"/>
    <s v=""/>
    <n v="1"/>
    <s v=""/>
  </r>
  <r>
    <x v="16"/>
    <n v="-445.14843799999653"/>
    <s v=""/>
    <n v="1"/>
    <s v=""/>
  </r>
  <r>
    <x v="17"/>
    <s v=""/>
    <n v="317.8125"/>
    <s v=""/>
    <n v="1"/>
  </r>
  <r>
    <x v="18"/>
    <s v=""/>
    <n v="375.109375"/>
    <s v=""/>
    <n v="1"/>
  </r>
  <r>
    <x v="19"/>
    <s v=""/>
    <n v="149.0351559999981"/>
    <s v=""/>
    <n v="1"/>
  </r>
  <r>
    <x v="20"/>
    <s v=""/>
    <n v="256.34375"/>
    <s v=""/>
    <n v="1"/>
  </r>
  <r>
    <x v="21"/>
    <s v=""/>
    <n v="526.7695309999981"/>
    <s v=""/>
    <n v="1"/>
  </r>
  <r>
    <x v="22"/>
    <s v=""/>
    <n v="478.46875"/>
    <s v=""/>
    <n v="1"/>
  </r>
  <r>
    <x v="23"/>
    <s v=""/>
    <n v="413.1992190000019"/>
    <s v=""/>
    <n v="1"/>
  </r>
  <r>
    <x v="0"/>
    <s v=""/>
    <n v="496.63281200000347"/>
    <s v=""/>
    <n v="1"/>
  </r>
  <r>
    <x v="1"/>
    <s v=""/>
    <n v="234.15625"/>
    <s v=""/>
    <n v="1"/>
  </r>
  <r>
    <x v="2"/>
    <n v="-6.5039059999980964"/>
    <s v=""/>
    <n v="1"/>
    <s v=""/>
  </r>
  <r>
    <x v="3"/>
    <n v="-376.84375"/>
    <s v=""/>
    <n v="1"/>
    <s v=""/>
  </r>
  <r>
    <x v="4"/>
    <n v="-883.3164059999981"/>
    <s v=""/>
    <n v="1"/>
    <s v=""/>
  </r>
  <r>
    <x v="5"/>
    <n v="-1091.0898440000019"/>
    <s v=""/>
    <n v="1"/>
    <s v=""/>
  </r>
  <r>
    <x v="6"/>
    <n v="-1082.8828129999965"/>
    <s v=""/>
    <n v="1"/>
    <s v=""/>
  </r>
  <r>
    <x v="7"/>
    <n v="-1094.875"/>
    <s v=""/>
    <n v="1"/>
    <s v=""/>
  </r>
  <r>
    <x v="8"/>
    <n v="-1529.9960940000019"/>
    <s v=""/>
    <n v="1"/>
    <s v=""/>
  </r>
  <r>
    <x v="9"/>
    <n v="-1440.4765629999965"/>
    <s v=""/>
    <n v="1"/>
    <s v=""/>
  </r>
  <r>
    <x v="10"/>
    <n v="-1349.3398440000019"/>
    <s v=""/>
    <n v="1"/>
    <s v=""/>
  </r>
  <r>
    <x v="11"/>
    <n v="-972.60156299999653"/>
    <s v=""/>
    <n v="1"/>
    <s v=""/>
  </r>
  <r>
    <x v="12"/>
    <n v="-787.66406299999653"/>
    <s v=""/>
    <n v="1"/>
    <s v=""/>
  </r>
  <r>
    <x v="13"/>
    <n v="-635.82031299999653"/>
    <s v=""/>
    <n v="1"/>
    <s v=""/>
  </r>
  <r>
    <x v="14"/>
    <n v="-733.5898440000019"/>
    <s v=""/>
    <n v="1"/>
    <s v=""/>
  </r>
  <r>
    <x v="15"/>
    <n v="-782.00781299999653"/>
    <s v=""/>
    <n v="1"/>
    <s v=""/>
  </r>
  <r>
    <x v="16"/>
    <n v="-634.59375"/>
    <s v=""/>
    <n v="1"/>
    <s v=""/>
  </r>
  <r>
    <x v="17"/>
    <n v="-162.4570309999981"/>
    <s v=""/>
    <n v="1"/>
    <s v=""/>
  </r>
  <r>
    <x v="18"/>
    <s v=""/>
    <n v="592.4335940000019"/>
    <s v=""/>
    <n v="1"/>
  </r>
  <r>
    <x v="19"/>
    <s v=""/>
    <n v="403.0351559999981"/>
    <s v=""/>
    <n v="1"/>
  </r>
  <r>
    <x v="20"/>
    <s v=""/>
    <n v="149.6367190000019"/>
    <s v=""/>
    <n v="1"/>
  </r>
  <r>
    <x v="21"/>
    <n v="-38.792969000001904"/>
    <s v=""/>
    <n v="1"/>
    <s v=""/>
  </r>
  <r>
    <x v="22"/>
    <n v="-122.4804690000019"/>
    <s v=""/>
    <n v="1"/>
    <s v=""/>
  </r>
  <r>
    <x v="23"/>
    <n v="-274.9726559999981"/>
    <s v=""/>
    <n v="1"/>
    <s v=""/>
  </r>
  <r>
    <x v="0"/>
    <s v=""/>
    <n v="103.1367190000019"/>
    <s v=""/>
    <n v="1"/>
  </r>
  <r>
    <x v="1"/>
    <s v=""/>
    <n v="207.515625"/>
    <s v=""/>
    <n v="1"/>
  </r>
  <r>
    <x v="2"/>
    <s v=""/>
    <n v="359.8164059999981"/>
    <s v=""/>
    <n v="1"/>
  </r>
  <r>
    <x v="3"/>
    <s v=""/>
    <n v="440.015625"/>
    <s v=""/>
    <n v="1"/>
  </r>
  <r>
    <x v="4"/>
    <s v=""/>
    <n v="334.1757809999981"/>
    <s v=""/>
    <n v="1"/>
  </r>
  <r>
    <x v="5"/>
    <s v=""/>
    <n v="332.24218700000347"/>
    <s v=""/>
    <n v="1"/>
  </r>
  <r>
    <x v="6"/>
    <s v=""/>
    <n v="158.6523440000019"/>
    <s v=""/>
    <n v="1"/>
  </r>
  <r>
    <x v="7"/>
    <s v=""/>
    <n v="317.546875"/>
    <s v=""/>
    <n v="1"/>
  </r>
  <r>
    <x v="8"/>
    <s v=""/>
    <n v="567.609375"/>
    <s v=""/>
    <n v="1"/>
  </r>
  <r>
    <x v="9"/>
    <s v=""/>
    <n v="734.64843700000347"/>
    <s v=""/>
    <n v="1"/>
  </r>
  <r>
    <x v="10"/>
    <s v=""/>
    <n v="647.109375"/>
    <s v=""/>
    <n v="1"/>
  </r>
  <r>
    <x v="11"/>
    <s v=""/>
    <n v="602.6992190000019"/>
    <s v=""/>
    <n v="1"/>
  </r>
  <r>
    <x v="12"/>
    <s v=""/>
    <n v="585.1875"/>
    <s v=""/>
    <n v="1"/>
  </r>
  <r>
    <x v="13"/>
    <s v=""/>
    <n v="571.9882809999981"/>
    <s v=""/>
    <n v="1"/>
  </r>
  <r>
    <x v="14"/>
    <s v=""/>
    <n v="364.9648440000019"/>
    <s v=""/>
    <n v="1"/>
  </r>
  <r>
    <x v="15"/>
    <s v=""/>
    <n v="302.94531200000347"/>
    <s v=""/>
    <n v="1"/>
  </r>
  <r>
    <x v="16"/>
    <s v=""/>
    <n v="235.82031200000347"/>
    <s v=""/>
    <n v="1"/>
  </r>
  <r>
    <x v="17"/>
    <s v=""/>
    <n v="311.41406200000347"/>
    <s v=""/>
    <n v="1"/>
  </r>
  <r>
    <x v="18"/>
    <s v=""/>
    <n v="225.94531200000347"/>
    <s v=""/>
    <n v="1"/>
  </r>
  <r>
    <x v="19"/>
    <n v="-234.0664059999981"/>
    <s v=""/>
    <n v="1"/>
    <s v=""/>
  </r>
  <r>
    <x v="20"/>
    <n v="-567.9023440000019"/>
    <s v=""/>
    <n v="1"/>
    <s v=""/>
  </r>
  <r>
    <x v="21"/>
    <n v="-899.8789059999981"/>
    <s v=""/>
    <n v="1"/>
    <s v=""/>
  </r>
  <r>
    <x v="22"/>
    <n v="-1206.5351559999981"/>
    <s v=""/>
    <n v="1"/>
    <s v=""/>
  </r>
  <r>
    <x v="23"/>
    <n v="-1246.7226559999981"/>
    <s v=""/>
    <n v="1"/>
    <s v=""/>
  </r>
  <r>
    <x v="0"/>
    <n v="-1322.109375"/>
    <s v=""/>
    <n v="1"/>
    <s v=""/>
  </r>
  <r>
    <x v="1"/>
    <n v="-1197.15625"/>
    <s v=""/>
    <n v="1"/>
    <s v=""/>
  </r>
  <r>
    <x v="2"/>
    <n v="-1281.640625"/>
    <s v=""/>
    <n v="1"/>
    <s v=""/>
  </r>
  <r>
    <x v="3"/>
    <n v="-1021.625"/>
    <s v=""/>
    <n v="1"/>
    <s v=""/>
  </r>
  <r>
    <x v="4"/>
    <n v="-1110.84375"/>
    <s v=""/>
    <n v="1"/>
    <s v=""/>
  </r>
  <r>
    <x v="5"/>
    <n v="-1168.1484379999965"/>
    <s v=""/>
    <n v="1"/>
    <s v=""/>
  </r>
  <r>
    <x v="6"/>
    <n v="-1279.8242190000019"/>
    <s v=""/>
    <n v="1"/>
    <s v=""/>
  </r>
  <r>
    <x v="7"/>
    <n v="-1148.9140629999965"/>
    <s v=""/>
    <n v="1"/>
    <s v=""/>
  </r>
  <r>
    <x v="8"/>
    <n v="-1360.7109379999965"/>
    <s v=""/>
    <n v="1"/>
    <s v=""/>
  </r>
  <r>
    <x v="9"/>
    <n v="-1535.1953129999965"/>
    <s v=""/>
    <n v="1"/>
    <s v=""/>
  </r>
  <r>
    <x v="10"/>
    <n v="-1462.7734379999965"/>
    <s v=""/>
    <n v="1"/>
    <s v=""/>
  </r>
  <r>
    <x v="11"/>
    <n v="-1448.546875"/>
    <s v=""/>
    <n v="1"/>
    <s v=""/>
  </r>
  <r>
    <x v="12"/>
    <n v="-1431.4453129999965"/>
    <s v=""/>
    <n v="1"/>
    <s v=""/>
  </r>
  <r>
    <x v="13"/>
    <n v="-1542.421875"/>
    <s v=""/>
    <n v="1"/>
    <s v=""/>
  </r>
  <r>
    <x v="14"/>
    <n v="-1862.7382809999981"/>
    <s v=""/>
    <n v="1"/>
    <s v=""/>
  </r>
  <r>
    <x v="15"/>
    <n v="-1955.84375"/>
    <s v=""/>
    <n v="1"/>
    <s v=""/>
  </r>
  <r>
    <x v="16"/>
    <n v="-1804.59375"/>
    <s v=""/>
    <n v="1"/>
    <s v=""/>
  </r>
  <r>
    <x v="17"/>
    <n v="-1510.7851559999981"/>
    <s v=""/>
    <n v="1"/>
    <s v=""/>
  </r>
  <r>
    <x v="18"/>
    <n v="-1509.078125"/>
    <s v=""/>
    <n v="1"/>
    <s v=""/>
  </r>
  <r>
    <x v="19"/>
    <n v="-1795.0507809999981"/>
    <s v=""/>
    <n v="1"/>
    <s v=""/>
  </r>
  <r>
    <x v="20"/>
    <n v="-1718.2773440000019"/>
    <s v=""/>
    <n v="1"/>
    <s v=""/>
  </r>
  <r>
    <x v="21"/>
    <n v="-1619.734375"/>
    <s v=""/>
    <n v="1"/>
    <s v=""/>
  </r>
  <r>
    <x v="22"/>
    <n v="-1287.921875"/>
    <s v=""/>
    <n v="1"/>
    <s v=""/>
  </r>
  <r>
    <x v="23"/>
    <n v="-819.8789059999981"/>
    <s v=""/>
    <n v="1"/>
    <s v=""/>
  </r>
  <r>
    <x v="0"/>
    <n v="-327.61718799999653"/>
    <s v=""/>
    <n v="1"/>
    <s v=""/>
  </r>
  <r>
    <x v="1"/>
    <n v="-269.140625"/>
    <s v=""/>
    <n v="1"/>
    <s v=""/>
  </r>
  <r>
    <x v="2"/>
    <n v="-321.28125"/>
    <s v=""/>
    <n v="1"/>
    <s v=""/>
  </r>
  <r>
    <x v="3"/>
    <n v="-238.7617190000019"/>
    <s v=""/>
    <n v="1"/>
    <s v=""/>
  </r>
  <r>
    <x v="4"/>
    <n v="-105.7226559999981"/>
    <s v=""/>
    <n v="1"/>
    <s v=""/>
  </r>
  <r>
    <x v="5"/>
    <n v="-69.234375"/>
    <s v=""/>
    <n v="1"/>
    <s v=""/>
  </r>
  <r>
    <x v="6"/>
    <n v="-284.1523440000019"/>
    <s v=""/>
    <n v="1"/>
    <s v=""/>
  </r>
  <r>
    <x v="7"/>
    <n v="-203.5664059999981"/>
    <s v=""/>
    <n v="1"/>
    <s v=""/>
  </r>
  <r>
    <x v="8"/>
    <n v="-221.5"/>
    <s v=""/>
    <n v="1"/>
    <s v=""/>
  </r>
  <r>
    <x v="9"/>
    <n v="-433.640625"/>
    <s v=""/>
    <n v="1"/>
    <s v=""/>
  </r>
  <r>
    <x v="10"/>
    <n v="-929.6875"/>
    <s v=""/>
    <n v="1"/>
    <s v=""/>
  </r>
  <r>
    <x v="11"/>
    <n v="-1105"/>
    <s v=""/>
    <n v="1"/>
    <s v=""/>
  </r>
  <r>
    <x v="12"/>
    <n v="-1452.3203129999965"/>
    <s v=""/>
    <n v="1"/>
    <s v=""/>
  </r>
  <r>
    <x v="13"/>
    <n v="-1816.5351559999981"/>
    <s v=""/>
    <n v="1"/>
    <s v=""/>
  </r>
  <r>
    <x v="14"/>
    <n v="-1754.4296879999965"/>
    <s v=""/>
    <n v="1"/>
    <s v=""/>
  </r>
  <r>
    <x v="15"/>
    <n v="-1467.3828129999965"/>
    <s v=""/>
    <n v="1"/>
    <s v=""/>
  </r>
  <r>
    <x v="16"/>
    <n v="-578.85156299999653"/>
    <s v=""/>
    <n v="1"/>
    <s v=""/>
  </r>
  <r>
    <x v="17"/>
    <s v=""/>
    <n v="11.039062000003469"/>
    <s v=""/>
    <n v="1"/>
  </r>
  <r>
    <x v="18"/>
    <n v="-70.210937999996531"/>
    <s v=""/>
    <n v="1"/>
    <s v=""/>
  </r>
  <r>
    <x v="19"/>
    <n v="-702.8398440000019"/>
    <s v=""/>
    <n v="1"/>
    <s v=""/>
  </r>
  <r>
    <x v="20"/>
    <n v="-913.375"/>
    <s v=""/>
    <n v="1"/>
    <s v=""/>
  </r>
  <r>
    <x v="21"/>
    <n v="-1371.4882809999981"/>
    <s v=""/>
    <n v="1"/>
    <s v=""/>
  </r>
  <r>
    <x v="22"/>
    <n v="-1249.6054690000019"/>
    <s v=""/>
    <n v="1"/>
    <s v=""/>
  </r>
  <r>
    <x v="23"/>
    <n v="-720.46093799999653"/>
    <s v=""/>
    <n v="1"/>
    <s v=""/>
  </r>
  <r>
    <x v="0"/>
    <n v="-247.67968799999653"/>
    <s v=""/>
    <n v="1"/>
    <s v=""/>
  </r>
  <r>
    <x v="1"/>
    <n v="-645.6132809999981"/>
    <s v=""/>
    <n v="1"/>
    <s v=""/>
  </r>
  <r>
    <x v="2"/>
    <n v="-876.75781299999653"/>
    <s v=""/>
    <n v="1"/>
    <s v=""/>
  </r>
  <r>
    <x v="3"/>
    <n v="-507.78906299999653"/>
    <s v=""/>
    <n v="1"/>
    <s v=""/>
  </r>
  <r>
    <x v="4"/>
    <s v=""/>
    <n v="963.94531200000347"/>
    <s v=""/>
    <n v="1"/>
  </r>
  <r>
    <x v="5"/>
    <s v=""/>
    <n v="681.49218700000347"/>
    <s v=""/>
    <n v="1"/>
  </r>
  <r>
    <x v="6"/>
    <s v=""/>
    <n v="393.203125"/>
    <s v=""/>
    <n v="1"/>
  </r>
  <r>
    <x v="7"/>
    <s v=""/>
    <n v="385.10156200000347"/>
    <s v=""/>
    <n v="1"/>
  </r>
  <r>
    <x v="8"/>
    <s v=""/>
    <n v="221.8242190000019"/>
    <s v=""/>
    <n v="1"/>
  </r>
  <r>
    <x v="9"/>
    <n v="-141.2460940000019"/>
    <s v=""/>
    <n v="1"/>
    <s v=""/>
  </r>
  <r>
    <x v="10"/>
    <n v="-396.140625"/>
    <s v=""/>
    <n v="1"/>
    <s v=""/>
  </r>
  <r>
    <x v="11"/>
    <n v="-977.625"/>
    <s v=""/>
    <n v="1"/>
    <s v=""/>
  </r>
  <r>
    <x v="12"/>
    <n v="-1463.9921879999965"/>
    <s v=""/>
    <n v="1"/>
    <s v=""/>
  </r>
  <r>
    <x v="13"/>
    <n v="-1172.84375"/>
    <s v=""/>
    <n v="1"/>
    <s v=""/>
  </r>
  <r>
    <x v="14"/>
    <n v="-855.91406299999653"/>
    <s v=""/>
    <n v="1"/>
    <s v=""/>
  </r>
  <r>
    <x v="15"/>
    <n v="-505.4882809999981"/>
    <s v=""/>
    <n v="1"/>
    <s v=""/>
  </r>
  <r>
    <x v="16"/>
    <n v="-87.429687999996531"/>
    <s v=""/>
    <n v="1"/>
    <s v=""/>
  </r>
  <r>
    <x v="17"/>
    <s v=""/>
    <n v="531.140625"/>
    <s v=""/>
    <n v="1"/>
  </r>
  <r>
    <x v="18"/>
    <s v=""/>
    <n v="627.88281200000347"/>
    <s v=""/>
    <n v="1"/>
  </r>
  <r>
    <x v="19"/>
    <s v=""/>
    <n v="277.3476559999981"/>
    <s v=""/>
    <n v="1"/>
  </r>
  <r>
    <x v="20"/>
    <s v=""/>
    <n v="143.2695309999981"/>
    <s v=""/>
    <n v="1"/>
  </r>
  <r>
    <x v="21"/>
    <n v="-54.828125"/>
    <s v=""/>
    <n v="1"/>
    <s v=""/>
  </r>
  <r>
    <x v="22"/>
    <n v="-292.96875"/>
    <s v=""/>
    <n v="1"/>
    <s v=""/>
  </r>
  <r>
    <x v="23"/>
    <n v="-627.7460940000019"/>
    <s v=""/>
    <n v="1"/>
    <s v=""/>
  </r>
  <r>
    <x v="0"/>
    <n v="-1111.2265629999965"/>
    <s v=""/>
    <n v="1"/>
    <s v=""/>
  </r>
  <r>
    <x v="1"/>
    <n v="-1238.078125"/>
    <s v=""/>
    <n v="1"/>
    <s v=""/>
  </r>
  <r>
    <x v="2"/>
    <n v="-1276.953125"/>
    <s v=""/>
    <n v="1"/>
    <s v=""/>
  </r>
  <r>
    <x v="3"/>
    <n v="-1143.2695309999981"/>
    <s v=""/>
    <n v="1"/>
    <s v=""/>
  </r>
  <r>
    <x v="4"/>
    <n v="-951.5117190000019"/>
    <s v=""/>
    <n v="1"/>
    <s v=""/>
  </r>
  <r>
    <x v="5"/>
    <n v="-923.4335940000019"/>
    <s v=""/>
    <n v="1"/>
    <s v=""/>
  </r>
  <r>
    <x v="6"/>
    <n v="-1017.5546879999965"/>
    <s v=""/>
    <n v="1"/>
    <s v=""/>
  </r>
  <r>
    <x v="7"/>
    <n v="-1010.9140629999965"/>
    <s v=""/>
    <n v="1"/>
    <s v=""/>
  </r>
  <r>
    <x v="8"/>
    <n v="-856.40625"/>
    <s v=""/>
    <n v="1"/>
    <s v=""/>
  </r>
  <r>
    <x v="9"/>
    <n v="-1098.6484379999965"/>
    <s v=""/>
    <n v="1"/>
    <s v=""/>
  </r>
  <r>
    <x v="10"/>
    <n v="-1302.7929690000019"/>
    <s v=""/>
    <n v="1"/>
    <s v=""/>
  </r>
  <r>
    <x v="11"/>
    <n v="-1518.5507809999981"/>
    <s v=""/>
    <n v="1"/>
    <s v=""/>
  </r>
  <r>
    <x v="12"/>
    <n v="-1801.6171879999965"/>
    <s v=""/>
    <n v="1"/>
    <s v=""/>
  </r>
  <r>
    <x v="13"/>
    <n v="-1997.5039059999981"/>
    <s v=""/>
    <n v="1"/>
    <s v=""/>
  </r>
  <r>
    <x v="14"/>
    <n v="-1943.8320309999981"/>
    <s v=""/>
    <n v="1"/>
    <s v=""/>
  </r>
  <r>
    <x v="15"/>
    <n v="-1801.359375"/>
    <s v=""/>
    <n v="1"/>
    <s v=""/>
  </r>
  <r>
    <x v="16"/>
    <n v="-1457.9453129999965"/>
    <s v=""/>
    <n v="1"/>
    <s v=""/>
  </r>
  <r>
    <x v="17"/>
    <n v="-572.0117190000019"/>
    <s v=""/>
    <n v="1"/>
    <s v=""/>
  </r>
  <r>
    <x v="18"/>
    <n v="-278.21093799999653"/>
    <s v=""/>
    <n v="1"/>
    <s v=""/>
  </r>
  <r>
    <x v="19"/>
    <n v="-390.85156299999653"/>
    <s v=""/>
    <n v="1"/>
    <s v=""/>
  </r>
  <r>
    <x v="20"/>
    <n v="-871.40625"/>
    <s v=""/>
    <n v="1"/>
    <s v=""/>
  </r>
  <r>
    <x v="21"/>
    <n v="-1045.1015629999965"/>
    <s v=""/>
    <n v="1"/>
    <s v=""/>
  </r>
  <r>
    <x v="22"/>
    <n v="-1048.6640629999965"/>
    <s v=""/>
    <n v="1"/>
    <s v=""/>
  </r>
  <r>
    <x v="23"/>
    <n v="-1228.9492190000019"/>
    <s v=""/>
    <n v="1"/>
    <s v=""/>
  </r>
  <r>
    <x v="0"/>
    <n v="-1084.0117190000019"/>
    <s v=""/>
    <n v="1"/>
    <s v=""/>
  </r>
  <r>
    <x v="1"/>
    <n v="-1596.171875"/>
    <s v=""/>
    <n v="1"/>
    <s v=""/>
  </r>
  <r>
    <x v="2"/>
    <n v="-1711.7851559999981"/>
    <s v=""/>
    <n v="1"/>
    <s v=""/>
  </r>
  <r>
    <x v="3"/>
    <n v="-1478.6054690000019"/>
    <s v=""/>
    <n v="1"/>
    <s v=""/>
  </r>
  <r>
    <x v="4"/>
    <n v="-1323.5273440000019"/>
    <s v=""/>
    <n v="1"/>
    <s v=""/>
  </r>
  <r>
    <x v="5"/>
    <n v="-668.94531299999653"/>
    <s v=""/>
    <n v="1"/>
    <s v=""/>
  </r>
  <r>
    <x v="6"/>
    <n v="-579.9570309999981"/>
    <s v=""/>
    <n v="1"/>
    <s v=""/>
  </r>
  <r>
    <x v="7"/>
    <n v="-329.1054690000019"/>
    <s v=""/>
    <n v="1"/>
    <s v=""/>
  </r>
  <r>
    <x v="8"/>
    <n v="-62.753905999998096"/>
    <s v=""/>
    <n v="1"/>
    <s v=""/>
  </r>
  <r>
    <x v="9"/>
    <n v="-52.105469000001904"/>
    <s v=""/>
    <n v="1"/>
    <s v=""/>
  </r>
  <r>
    <x v="10"/>
    <n v="-292.50781299999653"/>
    <s v=""/>
    <n v="1"/>
    <s v=""/>
  </r>
  <r>
    <x v="11"/>
    <n v="-783.78906299999653"/>
    <s v=""/>
    <n v="1"/>
    <s v=""/>
  </r>
  <r>
    <x v="12"/>
    <n v="-1470.0390629999965"/>
    <s v=""/>
    <n v="1"/>
    <s v=""/>
  </r>
  <r>
    <x v="13"/>
    <n v="-1724.8359379999965"/>
    <s v=""/>
    <n v="1"/>
    <s v=""/>
  </r>
  <r>
    <x v="14"/>
    <n v="-2134.3945309999981"/>
    <s v=""/>
    <n v="1"/>
    <s v=""/>
  </r>
  <r>
    <x v="15"/>
    <n v="-2112.953125"/>
    <s v=""/>
    <n v="1"/>
    <s v=""/>
  </r>
  <r>
    <x v="16"/>
    <n v="-1338.65625"/>
    <s v=""/>
    <n v="1"/>
    <s v=""/>
  </r>
  <r>
    <x v="17"/>
    <n v="-480.82031299999653"/>
    <s v=""/>
    <n v="1"/>
    <s v=""/>
  </r>
  <r>
    <x v="18"/>
    <n v="-169.3710940000019"/>
    <s v=""/>
    <n v="1"/>
    <s v=""/>
  </r>
  <r>
    <x v="19"/>
    <n v="-169.1367190000019"/>
    <s v=""/>
    <n v="1"/>
    <s v=""/>
  </r>
  <r>
    <x v="20"/>
    <n v="-116.1445309999981"/>
    <s v=""/>
    <n v="1"/>
    <s v=""/>
  </r>
  <r>
    <x v="21"/>
    <n v="-355.5585940000019"/>
    <s v=""/>
    <n v="1"/>
    <s v=""/>
  </r>
  <r>
    <x v="22"/>
    <n v="-495.94531299999653"/>
    <s v=""/>
    <n v="1"/>
    <s v=""/>
  </r>
  <r>
    <x v="23"/>
    <n v="-377.07031299999653"/>
    <s v=""/>
    <n v="1"/>
    <s v=""/>
  </r>
  <r>
    <x v="0"/>
    <n v="-55.214844000001904"/>
    <s v=""/>
    <n v="1"/>
    <s v=""/>
  </r>
  <r>
    <x v="1"/>
    <n v="-663.88281299999653"/>
    <s v=""/>
    <n v="1"/>
    <s v=""/>
  </r>
  <r>
    <x v="2"/>
    <n v="-1148.4960940000019"/>
    <s v=""/>
    <n v="1"/>
    <s v=""/>
  </r>
  <r>
    <x v="3"/>
    <n v="-719.5273440000019"/>
    <s v=""/>
    <n v="1"/>
    <s v=""/>
  </r>
  <r>
    <x v="4"/>
    <n v="-564.57031299999653"/>
    <s v=""/>
    <n v="1"/>
    <s v=""/>
  </r>
  <r>
    <x v="5"/>
    <n v="-363.71875"/>
    <s v=""/>
    <n v="1"/>
    <s v=""/>
  </r>
  <r>
    <x v="6"/>
    <n v="-420.5976559999981"/>
    <s v=""/>
    <n v="1"/>
    <s v=""/>
  </r>
  <r>
    <x v="7"/>
    <n v="-373.9492190000019"/>
    <s v=""/>
    <n v="1"/>
    <s v=""/>
  </r>
  <r>
    <x v="8"/>
    <s v=""/>
    <n v="50.5625"/>
    <s v=""/>
    <n v="1"/>
  </r>
  <r>
    <x v="9"/>
    <n v="-174.3164059999981"/>
    <s v=""/>
    <n v="1"/>
    <s v=""/>
  </r>
  <r>
    <x v="10"/>
    <n v="-552.5976559999981"/>
    <s v=""/>
    <n v="1"/>
    <s v=""/>
  </r>
  <r>
    <x v="11"/>
    <n v="-1001.3007809999981"/>
    <s v=""/>
    <n v="1"/>
    <s v=""/>
  </r>
  <r>
    <x v="12"/>
    <n v="-1185.75"/>
    <s v=""/>
    <n v="1"/>
    <s v=""/>
  </r>
  <r>
    <x v="13"/>
    <n v="-1113.0664059999981"/>
    <s v=""/>
    <n v="1"/>
    <s v=""/>
  </r>
  <r>
    <x v="14"/>
    <n v="-878.8554690000019"/>
    <s v=""/>
    <n v="1"/>
    <s v=""/>
  </r>
  <r>
    <x v="15"/>
    <n v="-478.984375"/>
    <s v=""/>
    <n v="1"/>
    <s v=""/>
  </r>
  <r>
    <x v="16"/>
    <n v="-170.0898440000019"/>
    <s v=""/>
    <n v="1"/>
    <s v=""/>
  </r>
  <r>
    <x v="17"/>
    <s v=""/>
    <n v="299.1054690000019"/>
    <s v=""/>
    <n v="1"/>
  </r>
  <r>
    <x v="18"/>
    <s v=""/>
    <n v="595.8867190000019"/>
    <s v=""/>
    <n v="1"/>
  </r>
  <r>
    <x v="19"/>
    <s v=""/>
    <n v="254.78906200000347"/>
    <s v=""/>
    <n v="1"/>
  </r>
  <r>
    <x v="20"/>
    <n v="-45.855469000001904"/>
    <s v=""/>
    <n v="1"/>
    <s v=""/>
  </r>
  <r>
    <x v="21"/>
    <n v="-378.0820309999981"/>
    <s v=""/>
    <n v="1"/>
    <s v=""/>
  </r>
  <r>
    <x v="22"/>
    <n v="-543.4960940000019"/>
    <s v=""/>
    <n v="1"/>
    <s v=""/>
  </r>
  <r>
    <x v="23"/>
    <n v="-910.3164059999981"/>
    <s v=""/>
    <n v="1"/>
    <s v=""/>
  </r>
  <r>
    <x v="0"/>
    <n v="-1006.2460940000019"/>
    <s v=""/>
    <n v="1"/>
    <s v=""/>
  </r>
  <r>
    <x v="1"/>
    <n v="-958.015625"/>
    <s v=""/>
    <n v="1"/>
    <s v=""/>
  </r>
  <r>
    <x v="2"/>
    <n v="-990.1289059999981"/>
    <s v=""/>
    <n v="1"/>
    <s v=""/>
  </r>
  <r>
    <x v="3"/>
    <n v="-770.30468799999653"/>
    <s v=""/>
    <n v="1"/>
    <s v=""/>
  </r>
  <r>
    <x v="4"/>
    <n v="-452.40625"/>
    <s v=""/>
    <n v="1"/>
    <s v=""/>
  </r>
  <r>
    <x v="5"/>
    <n v="-242.0195309999981"/>
    <s v=""/>
    <n v="1"/>
    <s v=""/>
  </r>
  <r>
    <x v="6"/>
    <s v=""/>
    <n v="221.640625"/>
    <s v=""/>
    <n v="1"/>
  </r>
  <r>
    <x v="7"/>
    <s v=""/>
    <n v="662.82031200000347"/>
    <s v=""/>
    <n v="1"/>
  </r>
  <r>
    <x v="8"/>
    <s v=""/>
    <n v="673.5429690000019"/>
    <s v=""/>
    <n v="1"/>
  </r>
  <r>
    <x v="9"/>
    <s v=""/>
    <n v="349.6445309999981"/>
    <s v=""/>
    <n v="1"/>
  </r>
  <r>
    <x v="10"/>
    <n v="-178.1132809999981"/>
    <s v=""/>
    <n v="1"/>
    <s v=""/>
  </r>
  <r>
    <x v="11"/>
    <n v="-1032.4257809999981"/>
    <s v=""/>
    <n v="1"/>
    <s v=""/>
  </r>
  <r>
    <x v="12"/>
    <n v="-1443.8984379999965"/>
    <s v=""/>
    <n v="1"/>
    <s v=""/>
  </r>
  <r>
    <x v="13"/>
    <n v="-1476.40625"/>
    <s v=""/>
    <n v="1"/>
    <s v=""/>
  </r>
  <r>
    <x v="14"/>
    <n v="-1319.0234379999965"/>
    <s v=""/>
    <n v="1"/>
    <s v=""/>
  </r>
  <r>
    <x v="15"/>
    <n v="-1074.4140629999965"/>
    <s v=""/>
    <n v="1"/>
    <s v=""/>
  </r>
  <r>
    <x v="16"/>
    <n v="-1088.5"/>
    <s v=""/>
    <n v="1"/>
    <s v=""/>
  </r>
  <r>
    <x v="17"/>
    <n v="-461.8125"/>
    <s v=""/>
    <n v="1"/>
    <s v=""/>
  </r>
  <r>
    <x v="18"/>
    <n v="-254.9648440000019"/>
    <s v=""/>
    <n v="1"/>
    <s v=""/>
  </r>
  <r>
    <x v="19"/>
    <n v="-443.4882809999981"/>
    <s v=""/>
    <n v="1"/>
    <s v=""/>
  </r>
  <r>
    <x v="20"/>
    <n v="-701.49218799999653"/>
    <s v=""/>
    <n v="1"/>
    <s v=""/>
  </r>
  <r>
    <x v="21"/>
    <n v="-929.63281299999653"/>
    <s v=""/>
    <n v="1"/>
    <s v=""/>
  </r>
  <r>
    <x v="22"/>
    <n v="-812.64843799999653"/>
    <s v=""/>
    <n v="1"/>
    <s v=""/>
  </r>
  <r>
    <x v="23"/>
    <n v="-644.64843799999653"/>
    <s v=""/>
    <n v="1"/>
    <s v=""/>
  </r>
  <r>
    <x v="0"/>
    <n v="-429.6132809999981"/>
    <s v=""/>
    <n v="1"/>
    <s v=""/>
  </r>
  <r>
    <x v="1"/>
    <n v="-323.3476559999981"/>
    <s v=""/>
    <n v="1"/>
    <s v=""/>
  </r>
  <r>
    <x v="2"/>
    <n v="-216.453125"/>
    <s v=""/>
    <n v="1"/>
    <s v=""/>
  </r>
  <r>
    <x v="3"/>
    <n v="-102.8632809999981"/>
    <s v=""/>
    <n v="1"/>
    <s v=""/>
  </r>
  <r>
    <x v="4"/>
    <n v="-188.9335940000019"/>
    <s v=""/>
    <n v="1"/>
    <s v=""/>
  </r>
  <r>
    <x v="5"/>
    <n v="-365.97656299999653"/>
    <s v=""/>
    <n v="1"/>
    <s v=""/>
  </r>
  <r>
    <x v="6"/>
    <n v="-563.65625"/>
    <s v=""/>
    <n v="1"/>
    <s v=""/>
  </r>
  <r>
    <x v="7"/>
    <n v="-800.9882809999981"/>
    <s v=""/>
    <n v="1"/>
    <s v=""/>
  </r>
  <r>
    <x v="8"/>
    <n v="-1019.546875"/>
    <s v=""/>
    <n v="1"/>
    <s v=""/>
  </r>
  <r>
    <x v="9"/>
    <n v="-1604.5664059999981"/>
    <s v=""/>
    <n v="1"/>
    <s v=""/>
  </r>
  <r>
    <x v="10"/>
    <n v="-1537.4101559999981"/>
    <s v=""/>
    <n v="1"/>
    <s v=""/>
  </r>
  <r>
    <x v="11"/>
    <n v="-2078.7460940000019"/>
    <s v=""/>
    <n v="1"/>
    <s v=""/>
  </r>
  <r>
    <x v="12"/>
    <n v="-2149.09375"/>
    <s v=""/>
    <n v="1"/>
    <s v=""/>
  </r>
  <r>
    <x v="13"/>
    <n v="-1936.7460940000019"/>
    <s v=""/>
    <n v="1"/>
    <s v=""/>
  </r>
  <r>
    <x v="14"/>
    <n v="-1732.8320309999981"/>
    <s v=""/>
    <n v="1"/>
    <s v=""/>
  </r>
  <r>
    <x v="15"/>
    <n v="-1567.6523440000019"/>
    <s v=""/>
    <n v="1"/>
    <s v=""/>
  </r>
  <r>
    <x v="16"/>
    <n v="-1537.3125"/>
    <s v=""/>
    <n v="1"/>
    <s v=""/>
  </r>
  <r>
    <x v="17"/>
    <n v="-1275.9765629999965"/>
    <s v=""/>
    <n v="1"/>
    <s v=""/>
  </r>
  <r>
    <x v="18"/>
    <n v="-1222.3085940000019"/>
    <s v=""/>
    <n v="1"/>
    <s v=""/>
  </r>
  <r>
    <x v="19"/>
    <n v="-1355.921875"/>
    <s v=""/>
    <n v="1"/>
    <s v=""/>
  </r>
  <r>
    <x v="20"/>
    <n v="-1647.2734379999965"/>
    <s v=""/>
    <n v="1"/>
    <s v=""/>
  </r>
  <r>
    <x v="21"/>
    <n v="-1858.125"/>
    <s v=""/>
    <n v="1"/>
    <s v=""/>
  </r>
  <r>
    <x v="22"/>
    <n v="-1685.8046879999965"/>
    <s v=""/>
    <n v="1"/>
    <s v=""/>
  </r>
  <r>
    <x v="23"/>
    <n v="-1589.578125"/>
    <s v=""/>
    <n v="1"/>
    <s v=""/>
  </r>
  <r>
    <x v="0"/>
    <n v="-946.2539059999981"/>
    <s v=""/>
    <n v="1"/>
    <s v=""/>
  </r>
  <r>
    <x v="1"/>
    <n v="-966.984375"/>
    <s v=""/>
    <n v="1"/>
    <s v=""/>
  </r>
  <r>
    <x v="2"/>
    <n v="-897.4375"/>
    <s v=""/>
    <n v="1"/>
    <s v=""/>
  </r>
  <r>
    <x v="3"/>
    <n v="-856.97656299999653"/>
    <s v=""/>
    <n v="1"/>
    <s v=""/>
  </r>
  <r>
    <x v="4"/>
    <n v="-619.8632809999981"/>
    <s v=""/>
    <n v="1"/>
    <s v=""/>
  </r>
  <r>
    <x v="5"/>
    <n v="-113.7773440000019"/>
    <s v=""/>
    <n v="1"/>
    <s v=""/>
  </r>
  <r>
    <x v="6"/>
    <s v=""/>
    <n v="623.65625"/>
    <s v=""/>
    <n v="1"/>
  </r>
  <r>
    <x v="7"/>
    <s v=""/>
    <n v="731.6875"/>
    <s v=""/>
    <n v="1"/>
  </r>
  <r>
    <x v="8"/>
    <s v=""/>
    <n v="270.1914059999981"/>
    <s v=""/>
    <n v="1"/>
  </r>
  <r>
    <x v="9"/>
    <s v=""/>
    <n v="90.046875"/>
    <s v=""/>
    <n v="1"/>
  </r>
  <r>
    <x v="10"/>
    <s v=""/>
    <n v="53.523437000003469"/>
    <s v=""/>
    <n v="1"/>
  </r>
  <r>
    <x v="11"/>
    <n v="-366.640625"/>
    <s v=""/>
    <n v="1"/>
    <s v=""/>
  </r>
  <r>
    <x v="12"/>
    <n v="-688.8945309999981"/>
    <s v=""/>
    <n v="1"/>
    <s v=""/>
  </r>
  <r>
    <x v="13"/>
    <n v="-1276.3828129999965"/>
    <s v=""/>
    <n v="1"/>
    <s v=""/>
  </r>
  <r>
    <x v="14"/>
    <n v="-1464.0507809999981"/>
    <s v=""/>
    <n v="1"/>
    <s v=""/>
  </r>
  <r>
    <x v="15"/>
    <n v="-1457.9179690000019"/>
    <s v=""/>
    <n v="1"/>
    <s v=""/>
  </r>
  <r>
    <x v="16"/>
    <n v="-1659.09375"/>
    <s v=""/>
    <n v="1"/>
    <s v=""/>
  </r>
  <r>
    <x v="17"/>
    <n v="-1029.0703129999965"/>
    <s v=""/>
    <n v="1"/>
    <s v=""/>
  </r>
  <r>
    <x v="18"/>
    <n v="-629.1445309999981"/>
    <s v=""/>
    <n v="1"/>
    <s v=""/>
  </r>
  <r>
    <x v="19"/>
    <n v="-64.792969000001904"/>
    <s v=""/>
    <n v="1"/>
    <s v=""/>
  </r>
  <r>
    <x v="20"/>
    <s v=""/>
    <n v="369.17968700000347"/>
    <s v=""/>
    <n v="1"/>
  </r>
  <r>
    <x v="21"/>
    <s v=""/>
    <n v="159.1835940000019"/>
    <s v=""/>
    <n v="1"/>
  </r>
  <r>
    <x v="22"/>
    <s v=""/>
    <n v="199.515625"/>
    <s v=""/>
    <n v="1"/>
  </r>
  <r>
    <x v="23"/>
    <s v=""/>
    <n v="126.9492190000019"/>
    <s v=""/>
    <n v="1"/>
  </r>
  <r>
    <x v="0"/>
    <n v="-354.5625"/>
    <s v=""/>
    <n v="1"/>
    <s v=""/>
  </r>
  <r>
    <x v="1"/>
    <n v="-195.92968799999653"/>
    <s v=""/>
    <n v="1"/>
    <s v=""/>
  </r>
  <r>
    <x v="2"/>
    <n v="-14.054687999996531"/>
    <s v=""/>
    <n v="1"/>
    <s v=""/>
  </r>
  <r>
    <x v="3"/>
    <s v=""/>
    <n v="300.7539059999981"/>
    <s v=""/>
    <n v="1"/>
  </r>
  <r>
    <x v="4"/>
    <s v=""/>
    <n v="734.52343700000347"/>
    <s v=""/>
    <n v="1"/>
  </r>
  <r>
    <x v="5"/>
    <s v=""/>
    <n v="1451"/>
    <s v=""/>
    <n v="1"/>
  </r>
  <r>
    <x v="6"/>
    <s v=""/>
    <n v="2017.5039059999981"/>
    <s v=""/>
    <n v="1"/>
  </r>
  <r>
    <x v="7"/>
    <s v=""/>
    <n v="2191.453125"/>
    <s v=""/>
    <n v="1"/>
  </r>
  <r>
    <x v="8"/>
    <s v=""/>
    <n v="2248.3554690000019"/>
    <s v=""/>
    <n v="1"/>
  </r>
  <r>
    <x v="9"/>
    <s v=""/>
    <n v="2154.1875"/>
    <s v=""/>
    <n v="1"/>
  </r>
  <r>
    <x v="10"/>
    <s v=""/>
    <n v="2538.4414059999981"/>
    <s v=""/>
    <n v="1"/>
  </r>
  <r>
    <x v="11"/>
    <s v=""/>
    <n v="2191.8984370000035"/>
    <s v=""/>
    <n v="1"/>
  </r>
  <r>
    <x v="12"/>
    <s v=""/>
    <n v="1730.4296870000035"/>
    <s v=""/>
    <n v="1"/>
  </r>
  <r>
    <x v="13"/>
    <s v=""/>
    <n v="1040.9023440000019"/>
    <s v=""/>
    <n v="1"/>
  </r>
  <r>
    <x v="14"/>
    <s v=""/>
    <n v="589.4882809999981"/>
    <s v=""/>
    <n v="1"/>
  </r>
  <r>
    <x v="15"/>
    <s v=""/>
    <n v="193.6445309999981"/>
    <s v=""/>
    <n v="1"/>
  </r>
  <r>
    <x v="16"/>
    <s v=""/>
    <n v="89.246094000001904"/>
    <s v=""/>
    <n v="1"/>
  </r>
  <r>
    <x v="17"/>
    <s v=""/>
    <n v="240.96875"/>
    <s v=""/>
    <n v="1"/>
  </r>
  <r>
    <x v="18"/>
    <s v=""/>
    <n v="763.078125"/>
    <s v=""/>
    <n v="1"/>
  </r>
  <r>
    <x v="19"/>
    <s v=""/>
    <n v="1499.3710940000019"/>
    <s v=""/>
    <n v="1"/>
  </r>
  <r>
    <x v="20"/>
    <s v=""/>
    <n v="1629.4296870000035"/>
    <s v=""/>
    <n v="1"/>
  </r>
  <r>
    <x v="21"/>
    <s v=""/>
    <n v="1907.2539059999981"/>
    <s v=""/>
    <n v="1"/>
  </r>
  <r>
    <x v="22"/>
    <s v=""/>
    <n v="1695.9179690000019"/>
    <s v=""/>
    <n v="1"/>
  </r>
  <r>
    <x v="23"/>
    <s v=""/>
    <n v="1831.8945309999981"/>
    <s v=""/>
    <n v="1"/>
  </r>
  <r>
    <x v="0"/>
    <s v=""/>
    <n v="1237.1523440000019"/>
    <s v=""/>
    <n v="1"/>
  </r>
  <r>
    <x v="1"/>
    <s v=""/>
    <n v="1413.7929690000019"/>
    <s v=""/>
    <n v="1"/>
  </r>
  <r>
    <x v="2"/>
    <s v=""/>
    <n v="1721.1171870000035"/>
    <s v=""/>
    <n v="1"/>
  </r>
  <r>
    <x v="3"/>
    <s v=""/>
    <n v="1847.890625"/>
    <s v=""/>
    <n v="1"/>
  </r>
  <r>
    <x v="4"/>
    <s v=""/>
    <n v="1887.96875"/>
    <s v=""/>
    <n v="1"/>
  </r>
  <r>
    <x v="5"/>
    <s v=""/>
    <n v="2255.6914059999981"/>
    <s v=""/>
    <n v="1"/>
  </r>
  <r>
    <x v="6"/>
    <s v=""/>
    <n v="2477.4570309999981"/>
    <s v=""/>
    <n v="1"/>
  </r>
  <r>
    <x v="7"/>
    <s v=""/>
    <n v="2389.1054690000019"/>
    <s v=""/>
    <n v="1"/>
  </r>
  <r>
    <x v="8"/>
    <s v=""/>
    <n v="2214.4335940000019"/>
    <s v=""/>
    <n v="1"/>
  </r>
  <r>
    <x v="9"/>
    <s v=""/>
    <n v="2091.6796870000035"/>
    <s v=""/>
    <n v="1"/>
  </r>
  <r>
    <x v="10"/>
    <s v=""/>
    <n v="2203.25"/>
    <s v=""/>
    <n v="1"/>
  </r>
  <r>
    <x v="11"/>
    <s v=""/>
    <n v="2028.4375"/>
    <s v=""/>
    <n v="1"/>
  </r>
  <r>
    <x v="12"/>
    <s v=""/>
    <n v="1551.046875"/>
    <s v=""/>
    <n v="1"/>
  </r>
  <r>
    <x v="13"/>
    <s v=""/>
    <n v="599.69531200000347"/>
    <s v=""/>
    <n v="1"/>
  </r>
  <r>
    <x v="14"/>
    <n v="-7.4023440000019036"/>
    <s v=""/>
    <n v="1"/>
    <s v=""/>
  </r>
  <r>
    <x v="15"/>
    <n v="-139.3476559999981"/>
    <s v=""/>
    <n v="1"/>
    <s v=""/>
  </r>
  <r>
    <x v="16"/>
    <n v="-451.0898440000019"/>
    <s v=""/>
    <n v="1"/>
    <s v=""/>
  </r>
  <r>
    <x v="17"/>
    <n v="-13.660155999998096"/>
    <s v=""/>
    <n v="1"/>
    <s v=""/>
  </r>
  <r>
    <x v="18"/>
    <s v=""/>
    <n v="568.57031200000347"/>
    <s v=""/>
    <n v="1"/>
  </r>
  <r>
    <x v="19"/>
    <s v=""/>
    <n v="1272.6601559999981"/>
    <s v=""/>
    <n v="1"/>
  </r>
  <r>
    <x v="20"/>
    <s v=""/>
    <n v="1567.9453120000035"/>
    <s v=""/>
    <n v="1"/>
  </r>
  <r>
    <x v="21"/>
    <s v=""/>
    <n v="1564"/>
    <s v=""/>
    <n v="1"/>
  </r>
  <r>
    <x v="22"/>
    <s v=""/>
    <n v="1301.328125"/>
    <s v=""/>
    <n v="1"/>
  </r>
  <r>
    <x v="23"/>
    <s v=""/>
    <n v="1176.7929690000019"/>
    <s v=""/>
    <n v="1"/>
  </r>
  <r>
    <x v="0"/>
    <n v="-773.109375"/>
    <s v=""/>
    <n v="1"/>
    <s v=""/>
  </r>
  <r>
    <x v="1"/>
    <n v="-872.91406299999653"/>
    <s v=""/>
    <n v="1"/>
    <s v=""/>
  </r>
  <r>
    <x v="2"/>
    <n v="-482.4882809999981"/>
    <s v=""/>
    <n v="1"/>
    <s v=""/>
  </r>
  <r>
    <x v="3"/>
    <n v="-72.835937999996531"/>
    <s v=""/>
    <n v="1"/>
    <s v=""/>
  </r>
  <r>
    <x v="4"/>
    <s v=""/>
    <n v="341.78906200000347"/>
    <s v=""/>
    <n v="1"/>
  </r>
  <r>
    <x v="5"/>
    <s v=""/>
    <n v="1092.0976559999981"/>
    <s v=""/>
    <n v="1"/>
  </r>
  <r>
    <x v="6"/>
    <s v=""/>
    <n v="1843.484375"/>
    <s v=""/>
    <n v="1"/>
  </r>
  <r>
    <x v="7"/>
    <s v=""/>
    <n v="2545.40625"/>
    <s v=""/>
    <n v="1"/>
  </r>
  <r>
    <x v="8"/>
    <s v=""/>
    <n v="2865.2109370000035"/>
    <s v=""/>
    <n v="1"/>
  </r>
  <r>
    <x v="9"/>
    <s v=""/>
    <n v="2654.0195309999981"/>
    <s v=""/>
    <n v="1"/>
  </r>
  <r>
    <x v="10"/>
    <s v=""/>
    <n v="1835.5625"/>
    <s v=""/>
    <n v="1"/>
  </r>
  <r>
    <x v="11"/>
    <s v=""/>
    <n v="1311.1875"/>
    <s v=""/>
    <n v="1"/>
  </r>
  <r>
    <x v="12"/>
    <s v=""/>
    <n v="948.9882809999981"/>
    <s v=""/>
    <n v="1"/>
  </r>
  <r>
    <x v="13"/>
    <s v=""/>
    <n v="412.859375"/>
    <s v=""/>
    <n v="1"/>
  </r>
  <r>
    <x v="14"/>
    <n v="-94.199219000001904"/>
    <s v=""/>
    <n v="1"/>
    <s v=""/>
  </r>
  <r>
    <x v="15"/>
    <n v="-467.3320309999981"/>
    <s v=""/>
    <n v="1"/>
    <s v=""/>
  </r>
  <r>
    <x v="16"/>
    <n v="-802.8164059999981"/>
    <s v=""/>
    <n v="1"/>
    <s v=""/>
  </r>
  <r>
    <x v="17"/>
    <n v="-365.59375"/>
    <s v=""/>
    <n v="1"/>
    <s v=""/>
  </r>
  <r>
    <x v="18"/>
    <s v=""/>
    <n v="304.875"/>
    <s v=""/>
    <n v="1"/>
  </r>
  <r>
    <x v="19"/>
    <s v=""/>
    <n v="606.36718700000347"/>
    <s v=""/>
    <n v="1"/>
  </r>
  <r>
    <x v="20"/>
    <s v=""/>
    <n v="855.6523440000019"/>
    <s v=""/>
    <n v="1"/>
  </r>
  <r>
    <x v="21"/>
    <s v=""/>
    <n v="948.85156200000347"/>
    <s v=""/>
    <n v="1"/>
  </r>
  <r>
    <x v="22"/>
    <s v=""/>
    <n v="500.57031200000347"/>
    <s v=""/>
    <n v="1"/>
  </r>
  <r>
    <x v="23"/>
    <s v=""/>
    <n v="647.6992190000019"/>
    <s v=""/>
    <n v="1"/>
  </r>
  <r>
    <x v="0"/>
    <s v=""/>
    <n v="661.6367190000019"/>
    <s v=""/>
    <n v="1"/>
  </r>
  <r>
    <x v="1"/>
    <s v=""/>
    <n v="934.4882809999981"/>
    <s v=""/>
    <n v="1"/>
  </r>
  <r>
    <x v="2"/>
    <s v=""/>
    <n v="1083.21875"/>
    <s v=""/>
    <n v="1"/>
  </r>
  <r>
    <x v="3"/>
    <s v=""/>
    <n v="1328.5273440000019"/>
    <s v=""/>
    <n v="1"/>
  </r>
  <r>
    <x v="4"/>
    <s v=""/>
    <n v="1485.4335940000019"/>
    <s v=""/>
    <n v="1"/>
  </r>
  <r>
    <x v="5"/>
    <s v=""/>
    <n v="1532.78125"/>
    <s v=""/>
    <n v="1"/>
  </r>
  <r>
    <x v="6"/>
    <s v=""/>
    <n v="1490.4414059999981"/>
    <s v=""/>
    <n v="1"/>
  </r>
  <r>
    <x v="7"/>
    <s v=""/>
    <n v="1851.015625"/>
    <s v=""/>
    <n v="1"/>
  </r>
  <r>
    <x v="8"/>
    <s v=""/>
    <n v="1194.375"/>
    <s v=""/>
    <n v="1"/>
  </r>
  <r>
    <x v="9"/>
    <s v=""/>
    <n v="693.125"/>
    <s v=""/>
    <n v="1"/>
  </r>
  <r>
    <x v="10"/>
    <s v=""/>
    <n v="794.0507809999981"/>
    <s v=""/>
    <n v="1"/>
  </r>
  <r>
    <x v="11"/>
    <s v=""/>
    <n v="649.7304690000019"/>
    <s v=""/>
    <n v="1"/>
  </r>
  <r>
    <x v="12"/>
    <s v=""/>
    <n v="860.78906200000347"/>
    <s v=""/>
    <n v="1"/>
  </r>
  <r>
    <x v="13"/>
    <s v=""/>
    <n v="793.3710940000019"/>
    <s v=""/>
    <n v="1"/>
  </r>
  <r>
    <x v="14"/>
    <s v=""/>
    <n v="853.1132809999981"/>
    <s v=""/>
    <n v="1"/>
  </r>
  <r>
    <x v="15"/>
    <s v=""/>
    <n v="1082.1875"/>
    <s v=""/>
    <n v="1"/>
  </r>
  <r>
    <x v="16"/>
    <s v=""/>
    <n v="899.6210940000019"/>
    <s v=""/>
    <n v="1"/>
  </r>
  <r>
    <x v="17"/>
    <s v=""/>
    <n v="1147.578125"/>
    <s v=""/>
    <n v="1"/>
  </r>
  <r>
    <x v="18"/>
    <s v=""/>
    <n v="1427.0078120000035"/>
    <s v=""/>
    <n v="1"/>
  </r>
  <r>
    <x v="19"/>
    <s v=""/>
    <n v="1570.6601559999981"/>
    <s v=""/>
    <n v="1"/>
  </r>
  <r>
    <x v="20"/>
    <s v=""/>
    <n v="1015.8789059999981"/>
    <s v=""/>
    <n v="1"/>
  </r>
  <r>
    <x v="21"/>
    <s v=""/>
    <n v="599.1445309999981"/>
    <s v=""/>
    <n v="1"/>
  </r>
  <r>
    <x v="22"/>
    <n v="-146.6210940000019"/>
    <s v=""/>
    <n v="1"/>
    <s v=""/>
  </r>
  <r>
    <x v="23"/>
    <n v="-414.578125"/>
    <s v=""/>
    <n v="1"/>
    <s v=""/>
  </r>
  <r>
    <x v="0"/>
    <n v="-259.0820309999981"/>
    <s v=""/>
    <n v="1"/>
    <s v=""/>
  </r>
  <r>
    <x v="1"/>
    <n v="-321.453125"/>
    <s v=""/>
    <n v="1"/>
    <s v=""/>
  </r>
  <r>
    <x v="2"/>
    <n v="-337.2226559999981"/>
    <s v=""/>
    <n v="1"/>
    <s v=""/>
  </r>
  <r>
    <x v="3"/>
    <n v="-283.2617190000019"/>
    <s v=""/>
    <n v="1"/>
    <s v=""/>
  </r>
  <r>
    <x v="4"/>
    <n v="-99.695312999996531"/>
    <s v=""/>
    <n v="1"/>
    <s v=""/>
  </r>
  <r>
    <x v="5"/>
    <s v=""/>
    <n v="276.13281200000347"/>
    <s v=""/>
    <n v="1"/>
  </r>
  <r>
    <x v="6"/>
    <s v=""/>
    <n v="909.4648440000019"/>
    <s v=""/>
    <n v="1"/>
  </r>
  <r>
    <x v="7"/>
    <s v=""/>
    <n v="1534.9648440000019"/>
    <s v=""/>
    <n v="1"/>
  </r>
  <r>
    <x v="8"/>
    <s v=""/>
    <n v="1833.4375"/>
    <s v=""/>
    <n v="1"/>
  </r>
  <r>
    <x v="9"/>
    <s v=""/>
    <n v="2245.2617190000019"/>
    <s v=""/>
    <n v="1"/>
  </r>
  <r>
    <x v="10"/>
    <s v=""/>
    <n v="2213.1171870000035"/>
    <s v=""/>
    <n v="1"/>
  </r>
  <r>
    <x v="11"/>
    <s v=""/>
    <n v="1981.7617190000019"/>
    <s v=""/>
    <n v="1"/>
  </r>
  <r>
    <x v="12"/>
    <s v=""/>
    <n v="1190.140625"/>
    <s v=""/>
    <n v="1"/>
  </r>
  <r>
    <x v="13"/>
    <s v=""/>
    <n v="630.2148440000019"/>
    <s v=""/>
    <n v="1"/>
  </r>
  <r>
    <x v="14"/>
    <s v=""/>
    <n v="415.4179690000019"/>
    <s v=""/>
    <n v="1"/>
  </r>
  <r>
    <x v="15"/>
    <s v=""/>
    <n v="625.7539059999981"/>
    <s v=""/>
    <n v="1"/>
  </r>
  <r>
    <x v="16"/>
    <s v=""/>
    <n v="217.6367190000019"/>
    <s v=""/>
    <n v="1"/>
  </r>
  <r>
    <x v="17"/>
    <s v=""/>
    <n v="977.9492190000019"/>
    <s v=""/>
    <n v="1"/>
  </r>
  <r>
    <x v="18"/>
    <s v=""/>
    <n v="1983.8671870000035"/>
    <s v=""/>
    <n v="1"/>
  </r>
  <r>
    <x v="19"/>
    <s v=""/>
    <n v="2215.890625"/>
    <s v=""/>
    <n v="1"/>
  </r>
  <r>
    <x v="20"/>
    <s v=""/>
    <n v="2090.8984370000035"/>
    <s v=""/>
    <n v="1"/>
  </r>
  <r>
    <x v="21"/>
    <s v=""/>
    <n v="1931.8789059999981"/>
    <s v=""/>
    <n v="1"/>
  </r>
  <r>
    <x v="22"/>
    <s v=""/>
    <n v="1561.4570309999981"/>
    <s v=""/>
    <n v="1"/>
  </r>
  <r>
    <x v="23"/>
    <s v=""/>
    <n v="1251.5976559999981"/>
    <s v=""/>
    <n v="1"/>
  </r>
  <r>
    <x v="0"/>
    <s v=""/>
    <n v="2107.0390620000035"/>
    <s v=""/>
    <n v="1"/>
  </r>
  <r>
    <x v="1"/>
    <s v=""/>
    <n v="2555.8085940000019"/>
    <s v=""/>
    <n v="1"/>
  </r>
  <r>
    <x v="2"/>
    <s v=""/>
    <n v="3078.34375"/>
    <s v=""/>
    <n v="1"/>
  </r>
  <r>
    <x v="3"/>
    <s v=""/>
    <n v="3028.5546870000035"/>
    <s v=""/>
    <n v="1"/>
  </r>
  <r>
    <x v="4"/>
    <s v=""/>
    <n v="3067.3984370000035"/>
    <s v=""/>
    <n v="1"/>
  </r>
  <r>
    <x v="5"/>
    <s v=""/>
    <n v="3154.6015620000035"/>
    <s v=""/>
    <n v="1"/>
  </r>
  <r>
    <x v="6"/>
    <s v=""/>
    <n v="3423.4257809999981"/>
    <s v=""/>
    <n v="1"/>
  </r>
  <r>
    <x v="7"/>
    <s v=""/>
    <n v="3148.3710940000019"/>
    <s v=""/>
    <n v="1"/>
  </r>
  <r>
    <x v="8"/>
    <s v=""/>
    <n v="3097.7304690000019"/>
    <s v=""/>
    <n v="1"/>
  </r>
  <r>
    <x v="9"/>
    <s v=""/>
    <n v="2571.0351559999981"/>
    <s v=""/>
    <n v="1"/>
  </r>
  <r>
    <x v="10"/>
    <s v=""/>
    <n v="1940.7226559999981"/>
    <s v=""/>
    <n v="1"/>
  </r>
  <r>
    <x v="11"/>
    <s v=""/>
    <n v="1729.9921870000035"/>
    <s v=""/>
    <n v="1"/>
  </r>
  <r>
    <x v="12"/>
    <s v=""/>
    <n v="1325.3515620000035"/>
    <s v=""/>
    <n v="1"/>
  </r>
  <r>
    <x v="13"/>
    <s v=""/>
    <n v="1331.8398440000019"/>
    <s v=""/>
    <n v="1"/>
  </r>
  <r>
    <x v="14"/>
    <s v=""/>
    <n v="1229.9101559999981"/>
    <s v=""/>
    <n v="1"/>
  </r>
  <r>
    <x v="15"/>
    <s v=""/>
    <n v="1271.5039059999981"/>
    <s v=""/>
    <n v="1"/>
  </r>
  <r>
    <x v="16"/>
    <s v=""/>
    <n v="1342.9492190000019"/>
    <s v=""/>
    <n v="1"/>
  </r>
  <r>
    <x v="17"/>
    <s v=""/>
    <n v="2013.3828120000035"/>
    <s v=""/>
    <n v="1"/>
  </r>
  <r>
    <x v="18"/>
    <s v=""/>
    <n v="2415.3554690000019"/>
    <s v=""/>
    <n v="1"/>
  </r>
  <r>
    <x v="19"/>
    <s v=""/>
    <n v="2577.7070309999981"/>
    <s v=""/>
    <n v="1"/>
  </r>
  <r>
    <x v="20"/>
    <s v=""/>
    <n v="2905.0976559999981"/>
    <s v=""/>
    <n v="1"/>
  </r>
  <r>
    <x v="21"/>
    <s v=""/>
    <n v="3265.2460940000019"/>
    <s v=""/>
    <n v="1"/>
  </r>
  <r>
    <x v="22"/>
    <s v=""/>
    <n v="3585.40625"/>
    <s v=""/>
    <n v="1"/>
  </r>
  <r>
    <x v="23"/>
    <s v=""/>
    <n v="3592.6601559999981"/>
    <s v=""/>
    <n v="1"/>
  </r>
  <r>
    <x v="0"/>
    <s v=""/>
    <n v="3424.7773440000019"/>
    <s v=""/>
    <n v="1"/>
  </r>
  <r>
    <x v="1"/>
    <s v=""/>
    <n v="3471.421875"/>
    <s v=""/>
    <n v="1"/>
  </r>
  <r>
    <x v="2"/>
    <s v=""/>
    <n v="3698.7265620000035"/>
    <s v=""/>
    <n v="1"/>
  </r>
  <r>
    <x v="3"/>
    <s v=""/>
    <n v="3923.3867190000019"/>
    <s v=""/>
    <n v="1"/>
  </r>
  <r>
    <x v="4"/>
    <s v=""/>
    <n v="3977.4921870000035"/>
    <s v=""/>
    <n v="1"/>
  </r>
  <r>
    <x v="5"/>
    <s v=""/>
    <n v="4052.9492190000019"/>
    <s v=""/>
    <n v="1"/>
  </r>
  <r>
    <x v="6"/>
    <s v=""/>
    <n v="4606.15625"/>
    <s v=""/>
    <n v="1"/>
  </r>
  <r>
    <x v="7"/>
    <s v=""/>
    <n v="4584.4257809999981"/>
    <s v=""/>
    <n v="1"/>
  </r>
  <r>
    <x v="8"/>
    <s v=""/>
    <n v="4471.2851559999981"/>
    <s v=""/>
    <n v="1"/>
  </r>
  <r>
    <x v="9"/>
    <s v=""/>
    <n v="4209.7695309999981"/>
    <s v=""/>
    <n v="1"/>
  </r>
  <r>
    <x v="10"/>
    <s v=""/>
    <n v="4143.1992190000019"/>
    <s v=""/>
    <n v="1"/>
  </r>
  <r>
    <x v="11"/>
    <s v=""/>
    <n v="4062.2421870000035"/>
    <s v=""/>
    <n v="1"/>
  </r>
  <r>
    <x v="12"/>
    <s v=""/>
    <n v="3903.9882809999981"/>
    <s v=""/>
    <n v="1"/>
  </r>
  <r>
    <x v="13"/>
    <s v=""/>
    <n v="3802.8945309999981"/>
    <s v=""/>
    <n v="1"/>
  </r>
  <r>
    <x v="14"/>
    <s v=""/>
    <n v="3514.7382809999981"/>
    <s v=""/>
    <n v="1"/>
  </r>
  <r>
    <x v="15"/>
    <s v=""/>
    <n v="3672.1054690000019"/>
    <s v=""/>
    <n v="1"/>
  </r>
  <r>
    <x v="16"/>
    <s v=""/>
    <n v="3587.1367190000019"/>
    <s v=""/>
    <n v="1"/>
  </r>
  <r>
    <x v="17"/>
    <s v=""/>
    <n v="3797.1953120000035"/>
    <s v=""/>
    <n v="1"/>
  </r>
  <r>
    <x v="18"/>
    <s v=""/>
    <n v="3623.5703120000035"/>
    <s v=""/>
    <n v="1"/>
  </r>
  <r>
    <x v="19"/>
    <s v=""/>
    <n v="3077.015625"/>
    <s v=""/>
    <n v="1"/>
  </r>
  <r>
    <x v="20"/>
    <s v=""/>
    <n v="3059.6601559999981"/>
    <s v=""/>
    <n v="1"/>
  </r>
  <r>
    <x v="21"/>
    <s v=""/>
    <n v="2810.7226559999981"/>
    <s v=""/>
    <n v="1"/>
  </r>
  <r>
    <x v="22"/>
    <s v=""/>
    <n v="2447.109375"/>
    <s v=""/>
    <n v="1"/>
  </r>
  <r>
    <x v="23"/>
    <s v=""/>
    <n v="2131.8242190000019"/>
    <s v=""/>
    <n v="1"/>
  </r>
  <r>
    <x v="0"/>
    <s v=""/>
    <n v="406.5039059999981"/>
    <s v=""/>
    <n v="1"/>
  </r>
  <r>
    <x v="1"/>
    <s v=""/>
    <n v="170.2851559999981"/>
    <s v=""/>
    <n v="1"/>
  </r>
  <r>
    <x v="2"/>
    <s v=""/>
    <n v="90.273437000003469"/>
    <s v=""/>
    <n v="1"/>
  </r>
  <r>
    <x v="3"/>
    <n v="-283.21875"/>
    <s v=""/>
    <n v="1"/>
    <s v=""/>
  </r>
  <r>
    <x v="4"/>
    <n v="-486.2539059999981"/>
    <s v=""/>
    <n v="1"/>
    <s v=""/>
  </r>
  <r>
    <x v="5"/>
    <n v="-432.7539059999981"/>
    <s v=""/>
    <n v="1"/>
    <s v=""/>
  </r>
  <r>
    <x v="6"/>
    <n v="-197.96093799999653"/>
    <s v=""/>
    <n v="1"/>
    <s v=""/>
  </r>
  <r>
    <x v="7"/>
    <n v="-27.484375"/>
    <s v=""/>
    <n v="1"/>
    <s v=""/>
  </r>
  <r>
    <x v="8"/>
    <s v=""/>
    <n v="67.851562000003469"/>
    <s v=""/>
    <n v="1"/>
  </r>
  <r>
    <x v="9"/>
    <n v="-347.421875"/>
    <s v=""/>
    <n v="1"/>
    <s v=""/>
  </r>
  <r>
    <x v="10"/>
    <n v="-238.609375"/>
    <s v=""/>
    <n v="1"/>
    <s v=""/>
  </r>
  <r>
    <x v="11"/>
    <n v="-90.886719000001904"/>
    <s v=""/>
    <n v="1"/>
    <s v=""/>
  </r>
  <r>
    <x v="12"/>
    <n v="-527.66406299999653"/>
    <s v=""/>
    <n v="1"/>
    <s v=""/>
  </r>
  <r>
    <x v="13"/>
    <n v="-572.1132809999981"/>
    <s v=""/>
    <n v="1"/>
    <s v=""/>
  </r>
  <r>
    <x v="14"/>
    <n v="-643.7617190000019"/>
    <s v=""/>
    <n v="1"/>
    <s v=""/>
  </r>
  <r>
    <x v="15"/>
    <n v="-702.890625"/>
    <s v=""/>
    <n v="1"/>
    <s v=""/>
  </r>
  <r>
    <x v="16"/>
    <n v="-881.6132809999981"/>
    <s v=""/>
    <n v="1"/>
    <s v=""/>
  </r>
  <r>
    <x v="17"/>
    <n v="-806.03125"/>
    <s v=""/>
    <n v="1"/>
    <s v=""/>
  </r>
  <r>
    <x v="18"/>
    <n v="-1209.3164059999981"/>
    <s v=""/>
    <n v="1"/>
    <s v=""/>
  </r>
  <r>
    <x v="19"/>
    <n v="-1446.5898440000019"/>
    <s v=""/>
    <n v="1"/>
    <s v=""/>
  </r>
  <r>
    <x v="20"/>
    <n v="-1892.15625"/>
    <s v=""/>
    <n v="1"/>
    <s v=""/>
  </r>
  <r>
    <x v="21"/>
    <n v="-2038.578125"/>
    <s v=""/>
    <n v="1"/>
    <s v=""/>
  </r>
  <r>
    <x v="22"/>
    <n v="-1971.3046879999965"/>
    <s v=""/>
    <n v="1"/>
    <s v=""/>
  </r>
  <r>
    <x v="23"/>
    <n v="-1729.9960940000019"/>
    <s v=""/>
    <n v="1"/>
    <s v=""/>
  </r>
  <r>
    <x v="0"/>
    <n v="-1040.4804690000019"/>
    <s v=""/>
    <n v="1"/>
    <s v=""/>
  </r>
  <r>
    <x v="1"/>
    <n v="-600.296875"/>
    <s v=""/>
    <n v="1"/>
    <s v=""/>
  </r>
  <r>
    <x v="2"/>
    <s v=""/>
    <n v="257.4023440000019"/>
    <s v=""/>
    <n v="1"/>
  </r>
  <r>
    <x v="3"/>
    <s v=""/>
    <n v="616.0273440000019"/>
    <s v=""/>
    <n v="1"/>
  </r>
  <r>
    <x v="4"/>
    <s v=""/>
    <n v="1270.6054690000019"/>
    <s v=""/>
    <n v="1"/>
  </r>
  <r>
    <x v="5"/>
    <s v=""/>
    <n v="1913.8828120000035"/>
    <s v=""/>
    <n v="1"/>
  </r>
  <r>
    <x v="6"/>
    <s v=""/>
    <n v="3077.171875"/>
    <s v=""/>
    <n v="1"/>
  </r>
  <r>
    <x v="7"/>
    <s v=""/>
    <n v="3696.0351559999981"/>
    <s v=""/>
    <n v="1"/>
  </r>
  <r>
    <x v="8"/>
    <s v=""/>
    <n v="4022.0117190000019"/>
    <s v=""/>
    <n v="1"/>
  </r>
  <r>
    <x v="9"/>
    <s v=""/>
    <n v="3757.3359370000035"/>
    <s v=""/>
    <n v="1"/>
  </r>
  <r>
    <x v="10"/>
    <s v=""/>
    <n v="3320.8242190000019"/>
    <s v=""/>
    <n v="1"/>
  </r>
  <r>
    <x v="11"/>
    <s v=""/>
    <n v="2973.6210940000019"/>
    <s v=""/>
    <n v="1"/>
  </r>
  <r>
    <x v="12"/>
    <s v=""/>
    <n v="2389.5820309999981"/>
    <s v=""/>
    <n v="1"/>
  </r>
  <r>
    <x v="13"/>
    <s v=""/>
    <n v="1655.21875"/>
    <s v=""/>
    <n v="1"/>
  </r>
  <r>
    <x v="14"/>
    <s v=""/>
    <n v="752.1835940000019"/>
    <s v=""/>
    <n v="1"/>
  </r>
  <r>
    <x v="15"/>
    <n v="-214.9726559999981"/>
    <s v=""/>
    <n v="1"/>
    <s v=""/>
  </r>
  <r>
    <x v="16"/>
    <n v="-1592.125"/>
    <s v=""/>
    <n v="1"/>
    <s v=""/>
  </r>
  <r>
    <x v="17"/>
    <n v="-3561.3515630000038"/>
    <s v=""/>
    <n v="1"/>
    <s v=""/>
  </r>
  <r>
    <x v="18"/>
    <n v="-5465.9296880000038"/>
    <s v=""/>
    <n v="1"/>
    <s v=""/>
  </r>
  <r>
    <x v="19"/>
    <n v="-6797.640625"/>
    <s v=""/>
    <n v="1"/>
    <s v=""/>
  </r>
  <r>
    <x v="20"/>
    <n v="-7706.7109380000038"/>
    <s v=""/>
    <n v="1"/>
    <s v=""/>
  </r>
  <r>
    <x v="21"/>
    <n v="-8427.8125"/>
    <s v=""/>
    <n v="1"/>
    <s v=""/>
  </r>
  <r>
    <x v="22"/>
    <n v="-11012.4375"/>
    <s v=""/>
    <n v="1"/>
    <s v=""/>
  </r>
  <r>
    <x v="23"/>
    <n v="-13370.523438000004"/>
    <s v=""/>
    <n v="1"/>
    <s v=""/>
  </r>
  <r>
    <x v="0"/>
    <n v="-12510.242188000004"/>
    <s v=""/>
    <n v="1"/>
    <s v=""/>
  </r>
  <r>
    <x v="1"/>
    <n v="-13204.78125"/>
    <s v=""/>
    <n v="1"/>
    <s v=""/>
  </r>
  <r>
    <x v="2"/>
    <n v="-13234.40625"/>
    <s v=""/>
    <n v="1"/>
    <s v=""/>
  </r>
  <r>
    <x v="3"/>
    <n v="-12201.421875"/>
    <s v=""/>
    <n v="1"/>
    <s v=""/>
  </r>
  <r>
    <x v="4"/>
    <n v="-10920.234375"/>
    <s v=""/>
    <n v="1"/>
    <s v=""/>
  </r>
  <r>
    <x v="5"/>
    <n v="-10225.96875"/>
    <s v=""/>
    <n v="1"/>
    <s v=""/>
  </r>
  <r>
    <x v="6"/>
    <n v="-8656.125"/>
    <s v=""/>
    <n v="1"/>
    <s v=""/>
  </r>
  <r>
    <x v="7"/>
    <n v="-6502.6015630000038"/>
    <s v=""/>
    <n v="1"/>
    <s v=""/>
  </r>
  <r>
    <x v="8"/>
    <n v="-2939.4609380000038"/>
    <s v=""/>
    <n v="1"/>
    <s v=""/>
  </r>
  <r>
    <x v="9"/>
    <n v="-3132.8984380000038"/>
    <s v=""/>
    <n v="1"/>
    <s v=""/>
  </r>
  <r>
    <x v="10"/>
    <n v="-1986.3125"/>
    <s v=""/>
    <n v="1"/>
    <s v=""/>
  </r>
  <r>
    <x v="11"/>
    <n v="-1315.1328130000038"/>
    <s v=""/>
    <n v="1"/>
    <s v=""/>
  </r>
  <r>
    <x v="12"/>
    <n v="-970.078125"/>
    <s v=""/>
    <n v="1"/>
    <s v=""/>
  </r>
  <r>
    <x v="13"/>
    <n v="-1200.2265630000038"/>
    <s v=""/>
    <n v="1"/>
    <s v=""/>
  </r>
  <r>
    <x v="14"/>
    <n v="-1587.8125"/>
    <s v=""/>
    <n v="1"/>
    <s v=""/>
  </r>
  <r>
    <x v="15"/>
    <n v="-2178.703125"/>
    <s v=""/>
    <n v="1"/>
    <s v=""/>
  </r>
  <r>
    <x v="16"/>
    <n v="-3017.1757809999981"/>
    <s v=""/>
    <n v="1"/>
    <s v=""/>
  </r>
  <r>
    <x v="17"/>
    <n v="-2708.4921880000038"/>
    <s v=""/>
    <n v="1"/>
    <s v=""/>
  </r>
  <r>
    <x v="18"/>
    <n v="-4064.1875"/>
    <s v=""/>
    <n v="1"/>
    <s v=""/>
  </r>
  <r>
    <x v="19"/>
    <n v="-4076.6875"/>
    <s v=""/>
    <n v="1"/>
    <s v=""/>
  </r>
  <r>
    <x v="20"/>
    <n v="-3955.9140630000038"/>
    <s v=""/>
    <n v="1"/>
    <s v=""/>
  </r>
  <r>
    <x v="21"/>
    <n v="-3441.5078130000038"/>
    <s v=""/>
    <n v="1"/>
    <s v=""/>
  </r>
  <r>
    <x v="22"/>
    <n v="-3986.453125"/>
    <s v=""/>
    <n v="1"/>
    <s v=""/>
  </r>
  <r>
    <x v="23"/>
    <n v="-3485.7148440000019"/>
    <s v=""/>
    <n v="1"/>
    <s v=""/>
  </r>
  <r>
    <x v="0"/>
    <n v="-4813.2734379999965"/>
    <s v=""/>
    <n v="1"/>
    <s v=""/>
  </r>
  <r>
    <x v="1"/>
    <n v="-5387.4140629999965"/>
    <s v=""/>
    <n v="1"/>
    <s v=""/>
  </r>
  <r>
    <x v="2"/>
    <n v="-5851.9453129999965"/>
    <s v=""/>
    <n v="1"/>
    <s v=""/>
  </r>
  <r>
    <x v="3"/>
    <n v="-5953.0429690000019"/>
    <s v=""/>
    <n v="1"/>
    <s v=""/>
  </r>
  <r>
    <x v="4"/>
    <n v="-5195.109375"/>
    <s v=""/>
    <n v="1"/>
    <s v=""/>
  </r>
  <r>
    <x v="5"/>
    <n v="-5038.5546879999965"/>
    <s v=""/>
    <n v="1"/>
    <s v=""/>
  </r>
  <r>
    <x v="6"/>
    <n v="-4316.71875"/>
    <s v=""/>
    <n v="1"/>
    <s v=""/>
  </r>
  <r>
    <x v="7"/>
    <n v="-3795.5859380000038"/>
    <s v=""/>
    <n v="1"/>
    <s v=""/>
  </r>
  <r>
    <x v="8"/>
    <n v="-1450.5429690000019"/>
    <s v=""/>
    <n v="1"/>
    <s v=""/>
  </r>
  <r>
    <x v="9"/>
    <n v="-283.53125"/>
    <s v=""/>
    <n v="1"/>
    <s v=""/>
  </r>
  <r>
    <x v="10"/>
    <s v=""/>
    <n v="1084.3789059999981"/>
    <s v=""/>
    <n v="1"/>
  </r>
  <r>
    <x v="11"/>
    <s v=""/>
    <n v="1652.8710940000019"/>
    <s v=""/>
    <n v="1"/>
  </r>
  <r>
    <x v="12"/>
    <s v=""/>
    <n v="1469.2578120000035"/>
    <s v=""/>
    <n v="1"/>
  </r>
  <r>
    <x v="13"/>
    <s v=""/>
    <n v="2110.015625"/>
    <s v=""/>
    <n v="1"/>
  </r>
  <r>
    <x v="14"/>
    <s v=""/>
    <n v="2660.5820309999981"/>
    <s v=""/>
    <n v="1"/>
  </r>
  <r>
    <x v="15"/>
    <s v=""/>
    <n v="2851.0273440000019"/>
    <s v=""/>
    <n v="1"/>
  </r>
  <r>
    <x v="16"/>
    <s v=""/>
    <n v="2987.6445309999981"/>
    <s v=""/>
    <n v="1"/>
  </r>
  <r>
    <x v="17"/>
    <s v=""/>
    <n v="2738.5820309999981"/>
    <s v=""/>
    <n v="1"/>
  </r>
  <r>
    <x v="18"/>
    <s v=""/>
    <n v="818.09375"/>
    <s v=""/>
    <n v="1"/>
  </r>
  <r>
    <x v="19"/>
    <n v="-592.6601559999981"/>
    <s v=""/>
    <n v="1"/>
    <s v=""/>
  </r>
  <r>
    <x v="20"/>
    <n v="-423.9570309999981"/>
    <s v=""/>
    <n v="1"/>
    <s v=""/>
  </r>
  <r>
    <x v="21"/>
    <s v=""/>
    <n v="160.52343700000347"/>
    <s v=""/>
    <n v="1"/>
  </r>
  <r>
    <x v="22"/>
    <n v="-206.140625"/>
    <s v=""/>
    <n v="1"/>
    <s v=""/>
  </r>
  <r>
    <x v="23"/>
    <n v="-1086.6523440000019"/>
    <s v=""/>
    <n v="1"/>
    <s v=""/>
  </r>
  <r>
    <x v="0"/>
    <n v="-3161.6953129999965"/>
    <s v=""/>
    <n v="1"/>
    <s v=""/>
  </r>
  <r>
    <x v="1"/>
    <n v="-4487.8164059999981"/>
    <s v=""/>
    <n v="1"/>
    <s v=""/>
  </r>
  <r>
    <x v="2"/>
    <n v="-5541.3398440000019"/>
    <s v=""/>
    <n v="1"/>
    <s v=""/>
  </r>
  <r>
    <x v="3"/>
    <n v="-5618.9492190000019"/>
    <s v=""/>
    <n v="1"/>
    <s v=""/>
  </r>
  <r>
    <x v="4"/>
    <n v="-4902.9804690000019"/>
    <s v=""/>
    <n v="1"/>
    <s v=""/>
  </r>
  <r>
    <x v="5"/>
    <n v="-4898.234375"/>
    <s v=""/>
    <n v="1"/>
    <s v=""/>
  </r>
  <r>
    <x v="6"/>
    <n v="-4420.6484379999965"/>
    <s v=""/>
    <n v="1"/>
    <s v=""/>
  </r>
  <r>
    <x v="7"/>
    <n v="-4178.1757809999981"/>
    <s v=""/>
    <n v="1"/>
    <s v=""/>
  </r>
  <r>
    <x v="8"/>
    <n v="-1725.6523440000019"/>
    <s v=""/>
    <n v="1"/>
    <s v=""/>
  </r>
  <r>
    <x v="9"/>
    <s v=""/>
    <n v="828.6289059999981"/>
    <s v=""/>
    <n v="1"/>
  </r>
  <r>
    <x v="10"/>
    <s v=""/>
    <n v="3360.6679690000019"/>
    <s v=""/>
    <n v="1"/>
  </r>
  <r>
    <x v="11"/>
    <s v=""/>
    <n v="4840.9609370000035"/>
    <s v=""/>
    <n v="1"/>
  </r>
  <r>
    <x v="12"/>
    <s v=""/>
    <n v="5318.1015620000035"/>
    <s v=""/>
    <n v="1"/>
  </r>
  <r>
    <x v="13"/>
    <s v=""/>
    <n v="5995.4726559999981"/>
    <s v=""/>
    <n v="1"/>
  </r>
  <r>
    <x v="14"/>
    <s v=""/>
    <n v="6125.90625"/>
    <s v=""/>
    <n v="1"/>
  </r>
  <r>
    <x v="15"/>
    <s v=""/>
    <n v="6012.90625"/>
    <s v=""/>
    <n v="1"/>
  </r>
  <r>
    <x v="16"/>
    <s v=""/>
    <n v="5997.484375"/>
    <s v=""/>
    <n v="1"/>
  </r>
  <r>
    <x v="17"/>
    <s v=""/>
    <n v="5197.8203120000035"/>
    <s v=""/>
    <n v="1"/>
  </r>
  <r>
    <x v="18"/>
    <s v=""/>
    <n v="4207.9648440000019"/>
    <s v=""/>
    <n v="1"/>
  </r>
  <r>
    <x v="19"/>
    <s v=""/>
    <n v="4364.0703120000035"/>
    <s v=""/>
    <n v="1"/>
  </r>
  <r>
    <x v="20"/>
    <s v=""/>
    <n v="3932.0546870000035"/>
    <s v=""/>
    <n v="1"/>
  </r>
  <r>
    <x v="21"/>
    <s v=""/>
    <n v="3562.5703120000035"/>
    <s v=""/>
    <n v="1"/>
  </r>
  <r>
    <x v="22"/>
    <s v=""/>
    <n v="2737.1601559999981"/>
    <s v=""/>
    <n v="1"/>
  </r>
  <r>
    <x v="23"/>
    <s v=""/>
    <n v="1488.125"/>
    <s v=""/>
    <n v="1"/>
  </r>
  <r>
    <x v="0"/>
    <n v="-675.140625"/>
    <s v=""/>
    <n v="1"/>
    <s v=""/>
  </r>
  <r>
    <x v="1"/>
    <n v="-1450.609375"/>
    <s v=""/>
    <n v="1"/>
    <s v=""/>
  </r>
  <r>
    <x v="2"/>
    <n v="-1756.7773440000019"/>
    <s v=""/>
    <n v="1"/>
    <s v=""/>
  </r>
  <r>
    <x v="3"/>
    <n v="-1733.8242190000019"/>
    <s v=""/>
    <n v="1"/>
    <s v=""/>
  </r>
  <r>
    <x v="4"/>
    <n v="-1069.3515629999965"/>
    <s v=""/>
    <n v="1"/>
    <s v=""/>
  </r>
  <r>
    <x v="5"/>
    <s v=""/>
    <n v="13.921875"/>
    <s v=""/>
    <n v="1"/>
  </r>
  <r>
    <x v="6"/>
    <s v=""/>
    <n v="1960.4179690000019"/>
    <s v=""/>
    <n v="1"/>
  </r>
  <r>
    <x v="7"/>
    <s v=""/>
    <n v="3136.7304690000019"/>
    <s v=""/>
    <n v="1"/>
  </r>
  <r>
    <x v="8"/>
    <s v=""/>
    <n v="4728.3203120000035"/>
    <s v=""/>
    <n v="1"/>
  </r>
  <r>
    <x v="9"/>
    <s v=""/>
    <n v="4980.71875"/>
    <s v=""/>
    <n v="1"/>
  </r>
  <r>
    <x v="10"/>
    <s v=""/>
    <n v="5148.359375"/>
    <s v=""/>
    <n v="1"/>
  </r>
  <r>
    <x v="11"/>
    <s v=""/>
    <n v="5204.09375"/>
    <s v=""/>
    <n v="1"/>
  </r>
  <r>
    <x v="12"/>
    <s v=""/>
    <n v="5034.3476559999981"/>
    <s v=""/>
    <n v="1"/>
  </r>
  <r>
    <x v="13"/>
    <s v=""/>
    <n v="5519.5390620000035"/>
    <s v=""/>
    <n v="1"/>
  </r>
  <r>
    <x v="14"/>
    <s v=""/>
    <n v="5702.5390620000035"/>
    <s v=""/>
    <n v="1"/>
  </r>
  <r>
    <x v="15"/>
    <s v=""/>
    <n v="5431.734375"/>
    <s v=""/>
    <n v="1"/>
  </r>
  <r>
    <x v="16"/>
    <s v=""/>
    <n v="5413.4140620000035"/>
    <s v=""/>
    <n v="1"/>
  </r>
  <r>
    <x v="17"/>
    <s v=""/>
    <n v="4706.6445309999981"/>
    <s v=""/>
    <n v="1"/>
  </r>
  <r>
    <x v="18"/>
    <s v=""/>
    <n v="4267.3125"/>
    <s v=""/>
    <n v="1"/>
  </r>
  <r>
    <x v="19"/>
    <s v=""/>
    <n v="4538.703125"/>
    <s v=""/>
    <n v="1"/>
  </r>
  <r>
    <x v="20"/>
    <s v=""/>
    <n v="4552.3515620000035"/>
    <s v=""/>
    <n v="1"/>
  </r>
  <r>
    <x v="21"/>
    <s v=""/>
    <n v="4150.7109370000035"/>
    <s v=""/>
    <n v="1"/>
  </r>
  <r>
    <x v="22"/>
    <s v=""/>
    <n v="3042.1914059999981"/>
    <s v=""/>
    <n v="1"/>
  </r>
  <r>
    <x v="23"/>
    <s v=""/>
    <n v="2035.53125"/>
    <s v=""/>
    <n v="1"/>
  </r>
  <r>
    <x v="0"/>
    <s v=""/>
    <n v="501.4179690000019"/>
    <s v=""/>
    <n v="1"/>
  </r>
  <r>
    <x v="1"/>
    <n v="-323.2695309999981"/>
    <s v=""/>
    <n v="1"/>
    <s v=""/>
  </r>
  <r>
    <x v="2"/>
    <n v="-1226.359375"/>
    <s v=""/>
    <n v="1"/>
    <s v=""/>
  </r>
  <r>
    <x v="3"/>
    <n v="-1584.8515629999965"/>
    <s v=""/>
    <n v="1"/>
    <s v=""/>
  </r>
  <r>
    <x v="4"/>
    <n v="-1778.5078129999965"/>
    <s v=""/>
    <n v="1"/>
    <s v=""/>
  </r>
  <r>
    <x v="5"/>
    <n v="-1941.6757809999981"/>
    <s v=""/>
    <n v="1"/>
    <s v=""/>
  </r>
  <r>
    <x v="6"/>
    <n v="-1545.4414059999981"/>
    <s v=""/>
    <n v="1"/>
    <s v=""/>
  </r>
  <r>
    <x v="7"/>
    <n v="-1369.1914059999981"/>
    <s v=""/>
    <n v="1"/>
    <s v=""/>
  </r>
  <r>
    <x v="8"/>
    <n v="-488.3867190000019"/>
    <s v=""/>
    <n v="1"/>
    <s v=""/>
  </r>
  <r>
    <x v="9"/>
    <s v=""/>
    <n v="937.14843700000347"/>
    <s v=""/>
    <n v="1"/>
  </r>
  <r>
    <x v="10"/>
    <s v=""/>
    <n v="1968.5390620000035"/>
    <s v=""/>
    <n v="1"/>
  </r>
  <r>
    <x v="11"/>
    <s v=""/>
    <n v="2482.7695309999981"/>
    <s v=""/>
    <n v="1"/>
  </r>
  <r>
    <x v="12"/>
    <s v=""/>
    <n v="2437.2382809999981"/>
    <s v=""/>
    <n v="1"/>
  </r>
  <r>
    <x v="13"/>
    <s v=""/>
    <n v="2502.2421870000035"/>
    <s v=""/>
    <n v="1"/>
  </r>
  <r>
    <x v="14"/>
    <s v=""/>
    <n v="2184.4453120000035"/>
    <s v=""/>
    <n v="1"/>
  </r>
  <r>
    <x v="15"/>
    <s v=""/>
    <n v="1903.6328120000035"/>
    <s v=""/>
    <n v="1"/>
  </r>
  <r>
    <x v="16"/>
    <s v=""/>
    <n v="1665.1054690000019"/>
    <s v=""/>
    <n v="1"/>
  </r>
  <r>
    <x v="17"/>
    <s v=""/>
    <n v="853.8945309999981"/>
    <s v=""/>
    <n v="1"/>
  </r>
  <r>
    <x v="18"/>
    <s v=""/>
    <n v="156.97656200000347"/>
    <s v=""/>
    <n v="1"/>
  </r>
  <r>
    <x v="19"/>
    <s v=""/>
    <n v="162.30468700000347"/>
    <s v=""/>
    <n v="1"/>
  </r>
  <r>
    <x v="20"/>
    <s v=""/>
    <n v="630.9375"/>
    <s v=""/>
    <n v="1"/>
  </r>
  <r>
    <x v="21"/>
    <s v=""/>
    <n v="1113.3476559999981"/>
    <s v=""/>
    <n v="1"/>
  </r>
  <r>
    <x v="22"/>
    <s v=""/>
    <n v="1382.8203120000035"/>
    <s v=""/>
    <n v="1"/>
  </r>
  <r>
    <x v="23"/>
    <s v=""/>
    <n v="1282.4179690000019"/>
    <s v=""/>
    <n v="1"/>
  </r>
  <r>
    <x v="0"/>
    <n v="-2123.5"/>
    <s v=""/>
    <n v="1"/>
    <s v=""/>
  </r>
  <r>
    <x v="1"/>
    <n v="-2230.0898440000019"/>
    <s v=""/>
    <n v="1"/>
    <s v=""/>
  </r>
  <r>
    <x v="2"/>
    <n v="-2347.4570309999981"/>
    <s v=""/>
    <n v="1"/>
    <s v=""/>
  </r>
  <r>
    <x v="3"/>
    <n v="-2778.3125"/>
    <s v=""/>
    <n v="1"/>
    <s v=""/>
  </r>
  <r>
    <x v="4"/>
    <n v="-3430.9179690000019"/>
    <s v=""/>
    <n v="1"/>
    <s v=""/>
  </r>
  <r>
    <x v="5"/>
    <n v="-3980.1132809999981"/>
    <s v=""/>
    <n v="1"/>
    <s v=""/>
  </r>
  <r>
    <x v="6"/>
    <n v="-4418"/>
    <s v=""/>
    <n v="1"/>
    <s v=""/>
  </r>
  <r>
    <x v="7"/>
    <n v="-4918.953125"/>
    <s v=""/>
    <n v="1"/>
    <s v=""/>
  </r>
  <r>
    <x v="8"/>
    <n v="-4193.3085940000019"/>
    <s v=""/>
    <n v="1"/>
    <s v=""/>
  </r>
  <r>
    <x v="9"/>
    <n v="-2200.1796879999965"/>
    <s v=""/>
    <n v="1"/>
    <s v=""/>
  </r>
  <r>
    <x v="10"/>
    <n v="-298.484375"/>
    <s v=""/>
    <n v="1"/>
    <s v=""/>
  </r>
  <r>
    <x v="11"/>
    <s v=""/>
    <n v="1162.3984370000035"/>
    <s v=""/>
    <n v="1"/>
  </r>
  <r>
    <x v="12"/>
    <s v=""/>
    <n v="2119.078125"/>
    <s v=""/>
    <n v="1"/>
  </r>
  <r>
    <x v="13"/>
    <s v=""/>
    <n v="2657.9882809999981"/>
    <s v=""/>
    <n v="1"/>
  </r>
  <r>
    <x v="14"/>
    <s v=""/>
    <n v="2834.7070309999981"/>
    <s v=""/>
    <n v="1"/>
  </r>
  <r>
    <x v="15"/>
    <s v=""/>
    <n v="2673.4023440000019"/>
    <s v=""/>
    <n v="1"/>
  </r>
  <r>
    <x v="16"/>
    <s v=""/>
    <n v="2341.8671870000035"/>
    <s v=""/>
    <n v="1"/>
  </r>
  <r>
    <x v="17"/>
    <s v=""/>
    <n v="1634.7460940000019"/>
    <s v=""/>
    <n v="1"/>
  </r>
  <r>
    <x v="18"/>
    <s v=""/>
    <n v="818.6367190000019"/>
    <s v=""/>
    <n v="1"/>
  </r>
  <r>
    <x v="19"/>
    <s v=""/>
    <n v="703.2773440000019"/>
    <s v=""/>
    <n v="1"/>
  </r>
  <r>
    <x v="20"/>
    <s v=""/>
    <n v="1133.28125"/>
    <s v=""/>
    <n v="1"/>
  </r>
  <r>
    <x v="21"/>
    <s v=""/>
    <n v="1515.9492190000019"/>
    <s v=""/>
    <n v="1"/>
  </r>
  <r>
    <x v="22"/>
    <s v=""/>
    <n v="1625.921875"/>
    <s v=""/>
    <n v="1"/>
  </r>
  <r>
    <x v="23"/>
    <s v=""/>
    <n v="2015.5078120000035"/>
    <s v=""/>
    <n v="1"/>
  </r>
  <r>
    <x v="0"/>
    <s v=""/>
    <n v="1220.9414059999981"/>
    <s v=""/>
    <n v="1"/>
  </r>
  <r>
    <x v="1"/>
    <s v=""/>
    <n v="1368.0585940000019"/>
    <s v=""/>
    <n v="1"/>
  </r>
  <r>
    <x v="2"/>
    <s v=""/>
    <n v="1664.8242190000019"/>
    <s v=""/>
    <n v="1"/>
  </r>
  <r>
    <x v="3"/>
    <s v=""/>
    <n v="1926.0273440000019"/>
    <s v=""/>
    <n v="1"/>
  </r>
  <r>
    <x v="4"/>
    <s v=""/>
    <n v="1966.453125"/>
    <s v=""/>
    <n v="1"/>
  </r>
  <r>
    <x v="5"/>
    <s v=""/>
    <n v="2217.9726559999981"/>
    <s v=""/>
    <n v="1"/>
  </r>
  <r>
    <x v="6"/>
    <s v=""/>
    <n v="2475.34375"/>
    <s v=""/>
    <n v="1"/>
  </r>
  <r>
    <x v="7"/>
    <s v=""/>
    <n v="2344.875"/>
    <s v=""/>
    <n v="1"/>
  </r>
  <r>
    <x v="8"/>
    <s v=""/>
    <n v="1719.5742190000019"/>
    <s v=""/>
    <n v="1"/>
  </r>
  <r>
    <x v="9"/>
    <s v=""/>
    <n v="963.8945309999981"/>
    <s v=""/>
    <n v="1"/>
  </r>
  <r>
    <x v="10"/>
    <s v=""/>
    <n v="1149.0585940000019"/>
    <s v=""/>
    <n v="1"/>
  </r>
  <r>
    <x v="11"/>
    <s v=""/>
    <n v="1127.9335940000019"/>
    <s v=""/>
    <n v="1"/>
  </r>
  <r>
    <x v="12"/>
    <s v=""/>
    <n v="1324"/>
    <s v=""/>
    <n v="1"/>
  </r>
  <r>
    <x v="13"/>
    <s v=""/>
    <n v="1378.9804690000019"/>
    <s v=""/>
    <n v="1"/>
  </r>
  <r>
    <x v="14"/>
    <s v=""/>
    <n v="1446.9296870000035"/>
    <s v=""/>
    <n v="1"/>
  </r>
  <r>
    <x v="15"/>
    <s v=""/>
    <n v="1432.7695309999981"/>
    <s v=""/>
    <n v="1"/>
  </r>
  <r>
    <x v="16"/>
    <s v=""/>
    <n v="1126.3710940000019"/>
    <s v=""/>
    <n v="1"/>
  </r>
  <r>
    <x v="17"/>
    <s v=""/>
    <n v="645.5351559999981"/>
    <s v=""/>
    <n v="1"/>
  </r>
  <r>
    <x v="18"/>
    <s v=""/>
    <n v="1058.1445309999981"/>
    <s v=""/>
    <n v="1"/>
  </r>
  <r>
    <x v="19"/>
    <s v=""/>
    <n v="1245.4492190000019"/>
    <s v=""/>
    <n v="1"/>
  </r>
  <r>
    <x v="20"/>
    <s v=""/>
    <n v="1154.328125"/>
    <s v=""/>
    <n v="1"/>
  </r>
  <r>
    <x v="21"/>
    <s v=""/>
    <n v="979.1523440000019"/>
    <s v=""/>
    <n v="1"/>
  </r>
  <r>
    <x v="22"/>
    <s v=""/>
    <n v="1084.8164059999981"/>
    <s v=""/>
    <n v="1"/>
  </r>
  <r>
    <x v="23"/>
    <s v=""/>
    <n v="1415.0039059999981"/>
    <s v=""/>
    <n v="1"/>
  </r>
  <r>
    <x v="0"/>
    <s v=""/>
    <n v="583.46875"/>
    <s v=""/>
    <n v="1"/>
  </r>
  <r>
    <x v="1"/>
    <s v=""/>
    <n v="209.32031200000347"/>
    <s v=""/>
    <n v="1"/>
  </r>
  <r>
    <x v="2"/>
    <n v="-33.015625"/>
    <s v=""/>
    <n v="1"/>
    <s v=""/>
  </r>
  <r>
    <x v="3"/>
    <n v="-428.109375"/>
    <s v=""/>
    <n v="1"/>
    <s v=""/>
  </r>
  <r>
    <x v="4"/>
    <n v="-779.8867190000019"/>
    <s v=""/>
    <n v="1"/>
    <s v=""/>
  </r>
  <r>
    <x v="5"/>
    <n v="-156.375"/>
    <s v=""/>
    <n v="1"/>
    <s v=""/>
  </r>
  <r>
    <x v="6"/>
    <s v=""/>
    <n v="841.21875"/>
    <s v=""/>
    <n v="1"/>
  </r>
  <r>
    <x v="7"/>
    <s v=""/>
    <n v="1005.9375"/>
    <s v=""/>
    <n v="1"/>
  </r>
  <r>
    <x v="8"/>
    <s v=""/>
    <n v="555.4570309999981"/>
    <s v=""/>
    <n v="1"/>
  </r>
  <r>
    <x v="9"/>
    <s v=""/>
    <n v="667.609375"/>
    <s v=""/>
    <n v="1"/>
  </r>
  <r>
    <x v="10"/>
    <s v=""/>
    <n v="1097.65625"/>
    <s v=""/>
    <n v="1"/>
  </r>
  <r>
    <x v="11"/>
    <s v=""/>
    <n v="1490.2929690000019"/>
    <s v=""/>
    <n v="1"/>
  </r>
  <r>
    <x v="12"/>
    <s v=""/>
    <n v="1222.359375"/>
    <s v=""/>
    <n v="1"/>
  </r>
  <r>
    <x v="13"/>
    <s v=""/>
    <n v="1047.015625"/>
    <s v=""/>
    <n v="1"/>
  </r>
  <r>
    <x v="14"/>
    <s v=""/>
    <n v="912.3398440000019"/>
    <s v=""/>
    <n v="1"/>
  </r>
  <r>
    <x v="15"/>
    <s v=""/>
    <n v="80.667969000001904"/>
    <s v=""/>
    <n v="1"/>
  </r>
  <r>
    <x v="16"/>
    <n v="-376.640625"/>
    <s v=""/>
    <n v="1"/>
    <s v=""/>
  </r>
  <r>
    <x v="17"/>
    <n v="-250.390625"/>
    <s v=""/>
    <n v="1"/>
    <s v=""/>
  </r>
  <r>
    <x v="18"/>
    <n v="-46.804687999996531"/>
    <s v=""/>
    <n v="1"/>
    <s v=""/>
  </r>
  <r>
    <x v="19"/>
    <n v="-342.92968799999653"/>
    <s v=""/>
    <n v="1"/>
    <s v=""/>
  </r>
  <r>
    <x v="20"/>
    <n v="-492.2148440000019"/>
    <s v=""/>
    <n v="1"/>
    <s v=""/>
  </r>
  <r>
    <x v="21"/>
    <n v="-812.5585940000019"/>
    <s v=""/>
    <n v="1"/>
    <s v=""/>
  </r>
  <r>
    <x v="22"/>
    <n v="-71.160155999998096"/>
    <s v=""/>
    <n v="1"/>
    <s v=""/>
  </r>
  <r>
    <x v="23"/>
    <s v=""/>
    <n v="515.4023440000019"/>
    <s v=""/>
    <n v="1"/>
  </r>
  <r>
    <x v="0"/>
    <s v=""/>
    <n v="2026.5195309999981"/>
    <s v=""/>
    <n v="1"/>
  </r>
  <r>
    <x v="1"/>
    <s v=""/>
    <n v="2400.0507809999981"/>
    <s v=""/>
    <n v="1"/>
  </r>
  <r>
    <x v="2"/>
    <s v=""/>
    <n v="2555.1601559999981"/>
    <s v=""/>
    <n v="1"/>
  </r>
  <r>
    <x v="3"/>
    <s v=""/>
    <n v="2193.7109370000035"/>
    <s v=""/>
    <n v="1"/>
  </r>
  <r>
    <x v="4"/>
    <s v=""/>
    <n v="1714.9921870000035"/>
    <s v=""/>
    <n v="1"/>
  </r>
  <r>
    <x v="5"/>
    <s v=""/>
    <n v="1228.4101559999981"/>
    <s v=""/>
    <n v="1"/>
  </r>
  <r>
    <x v="6"/>
    <n v="-109.86718799999653"/>
    <s v=""/>
    <n v="1"/>
    <s v=""/>
  </r>
  <r>
    <x v="7"/>
    <n v="-305.328125"/>
    <s v=""/>
    <n v="1"/>
    <s v=""/>
  </r>
  <r>
    <x v="8"/>
    <s v=""/>
    <n v="830.03906200000347"/>
    <s v=""/>
    <n v="1"/>
  </r>
  <r>
    <x v="9"/>
    <s v=""/>
    <n v="1707.7421870000035"/>
    <s v=""/>
    <n v="1"/>
  </r>
  <r>
    <x v="10"/>
    <s v=""/>
    <n v="2638.6679690000019"/>
    <s v=""/>
    <n v="1"/>
  </r>
  <r>
    <x v="11"/>
    <s v=""/>
    <n v="3514.765625"/>
    <s v=""/>
    <n v="1"/>
  </r>
  <r>
    <x v="12"/>
    <s v=""/>
    <n v="4453.3867190000019"/>
    <s v=""/>
    <n v="1"/>
  </r>
  <r>
    <x v="13"/>
    <s v=""/>
    <n v="4664.5078120000035"/>
    <s v=""/>
    <n v="1"/>
  </r>
  <r>
    <x v="14"/>
    <s v=""/>
    <n v="5046.4023440000019"/>
    <s v=""/>
    <n v="1"/>
  </r>
  <r>
    <x v="15"/>
    <s v=""/>
    <n v="4723.8789059999981"/>
    <s v=""/>
    <n v="1"/>
  </r>
  <r>
    <x v="16"/>
    <s v=""/>
    <n v="4187.5039059999981"/>
    <s v=""/>
    <n v="1"/>
  </r>
  <r>
    <x v="17"/>
    <s v=""/>
    <n v="4472.3320309999981"/>
    <s v=""/>
    <n v="1"/>
  </r>
  <r>
    <x v="18"/>
    <s v=""/>
    <n v="4234.0585940000019"/>
    <s v=""/>
    <n v="1"/>
  </r>
  <r>
    <x v="19"/>
    <s v=""/>
    <n v="3385.5078120000035"/>
    <s v=""/>
    <n v="1"/>
  </r>
  <r>
    <x v="20"/>
    <s v=""/>
    <n v="2972.75"/>
    <s v=""/>
    <n v="1"/>
  </r>
  <r>
    <x v="21"/>
    <s v=""/>
    <n v="2717.1484370000035"/>
    <s v=""/>
    <n v="1"/>
  </r>
  <r>
    <x v="22"/>
    <s v=""/>
    <n v="2273.078125"/>
    <s v=""/>
    <n v="1"/>
  </r>
  <r>
    <x v="23"/>
    <s v=""/>
    <n v="1901.7851559999981"/>
    <s v="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36">
  <r>
    <x v="0"/>
    <n v="5.8886719000001904"/>
    <s v=""/>
    <n v="5.8886719000001904"/>
    <s v=""/>
    <n v="1"/>
  </r>
  <r>
    <x v="1"/>
    <n v="-45.980468800000381"/>
    <n v="-45.980468800000381"/>
    <s v=""/>
    <n v="1"/>
    <s v=""/>
  </r>
  <r>
    <x v="2"/>
    <n v="-96.264648399999714"/>
    <n v="-96.264648399999714"/>
    <s v=""/>
    <n v="1"/>
    <s v=""/>
  </r>
  <r>
    <x v="3"/>
    <n v="-69.762695299999905"/>
    <n v="-69.762695299999905"/>
    <s v=""/>
    <n v="1"/>
    <s v=""/>
  </r>
  <r>
    <x v="4"/>
    <n v="-62.711914100000286"/>
    <n v="-62.711914100000286"/>
    <s v=""/>
    <n v="1"/>
    <s v=""/>
  </r>
  <r>
    <x v="5"/>
    <n v="49.040039000001343"/>
    <s v=""/>
    <n v="49.040039000001343"/>
    <s v=""/>
    <n v="1"/>
  </r>
  <r>
    <x v="6"/>
    <n v="74.371094000000085"/>
    <s v=""/>
    <n v="74.371094000000085"/>
    <s v=""/>
    <n v="1"/>
  </r>
  <r>
    <x v="7"/>
    <n v="100.76757800000087"/>
    <s v=""/>
    <n v="100.76757800000087"/>
    <s v=""/>
    <n v="1"/>
  </r>
  <r>
    <x v="8"/>
    <n v="105.33496099999866"/>
    <s v=""/>
    <n v="105.33496099999866"/>
    <s v=""/>
    <n v="1"/>
  </r>
  <r>
    <x v="9"/>
    <n v="143.31933600000048"/>
    <s v=""/>
    <n v="143.31933600000048"/>
    <s v=""/>
    <n v="1"/>
  </r>
  <r>
    <x v="10"/>
    <n v="162.7285150000007"/>
    <s v=""/>
    <n v="162.7285150000007"/>
    <s v=""/>
    <n v="1"/>
  </r>
  <r>
    <x v="11"/>
    <n v="111.60058600000048"/>
    <s v=""/>
    <n v="111.60058600000048"/>
    <s v=""/>
    <n v="1"/>
  </r>
  <r>
    <x v="12"/>
    <n v="73.102538999999524"/>
    <s v=""/>
    <n v="73.102538999999524"/>
    <s v=""/>
    <n v="1"/>
  </r>
  <r>
    <x v="13"/>
    <n v="55.579100999999355"/>
    <s v=""/>
    <n v="55.579100999999355"/>
    <s v=""/>
    <n v="1"/>
  </r>
  <r>
    <x v="14"/>
    <n v="45.674805000000561"/>
    <s v=""/>
    <n v="45.674805000000561"/>
    <s v=""/>
    <n v="1"/>
  </r>
  <r>
    <x v="15"/>
    <n v="63.724609000000783"/>
    <s v=""/>
    <n v="63.724609000000783"/>
    <s v=""/>
    <n v="1"/>
  </r>
  <r>
    <x v="16"/>
    <n v="140.16894499999944"/>
    <s v=""/>
    <n v="140.16894499999944"/>
    <s v=""/>
    <n v="1"/>
  </r>
  <r>
    <x v="17"/>
    <n v="299.20117200000095"/>
    <s v=""/>
    <n v="299.20117200000095"/>
    <s v=""/>
    <n v="1"/>
  </r>
  <r>
    <x v="18"/>
    <n v="331.74902400000065"/>
    <s v=""/>
    <n v="331.74902400000065"/>
    <s v=""/>
    <n v="1"/>
  </r>
  <r>
    <x v="19"/>
    <n v="253.91503900000134"/>
    <s v=""/>
    <n v="253.91503900000134"/>
    <s v=""/>
    <n v="1"/>
  </r>
  <r>
    <x v="20"/>
    <n v="168.28515599999992"/>
    <s v=""/>
    <n v="168.28515599999992"/>
    <s v=""/>
    <n v="1"/>
  </r>
  <r>
    <x v="21"/>
    <n v="174.54101599999922"/>
    <s v=""/>
    <n v="174.54101599999922"/>
    <s v=""/>
    <n v="1"/>
  </r>
  <r>
    <x v="22"/>
    <n v="146.02148400000078"/>
    <s v=""/>
    <n v="146.02148400000078"/>
    <s v=""/>
    <n v="1"/>
  </r>
  <r>
    <x v="23"/>
    <n v="130.58203130000038"/>
    <s v=""/>
    <n v="130.58203130000038"/>
    <s v=""/>
    <n v="1"/>
  </r>
  <r>
    <x v="0"/>
    <n v="161.43652350000048"/>
    <s v=""/>
    <n v="161.43652350000048"/>
    <s v=""/>
    <n v="1"/>
  </r>
  <r>
    <x v="1"/>
    <n v="165.16992190000019"/>
    <s v=""/>
    <n v="165.16992190000019"/>
    <s v=""/>
    <n v="1"/>
  </r>
  <r>
    <x v="2"/>
    <n v="125.90234380000038"/>
    <s v=""/>
    <n v="125.90234380000038"/>
    <s v=""/>
    <n v="1"/>
  </r>
  <r>
    <x v="3"/>
    <n v="165.6767577999999"/>
    <s v=""/>
    <n v="165.6767577999999"/>
    <s v=""/>
    <n v="1"/>
  </r>
  <r>
    <x v="4"/>
    <n v="136.4453125"/>
    <s v=""/>
    <n v="136.4453125"/>
    <s v=""/>
    <n v="1"/>
  </r>
  <r>
    <x v="5"/>
    <n v="140.41015619999962"/>
    <s v=""/>
    <n v="140.41015619999962"/>
    <s v=""/>
    <n v="1"/>
  </r>
  <r>
    <x v="6"/>
    <n v="69.797850999999355"/>
    <s v=""/>
    <n v="69.797850999999355"/>
    <s v=""/>
    <n v="1"/>
  </r>
  <r>
    <x v="7"/>
    <n v="25.684569999999439"/>
    <s v=""/>
    <n v="25.684569999999439"/>
    <s v=""/>
    <n v="1"/>
  </r>
  <r>
    <x v="8"/>
    <n v="90.535155999999915"/>
    <s v=""/>
    <n v="90.535155999999915"/>
    <s v=""/>
    <n v="1"/>
  </r>
  <r>
    <x v="9"/>
    <n v="138.63476499999888"/>
    <s v=""/>
    <n v="138.63476499999888"/>
    <s v=""/>
    <n v="1"/>
  </r>
  <r>
    <x v="10"/>
    <n v="151.15136699999857"/>
    <s v=""/>
    <n v="151.15136699999857"/>
    <s v=""/>
    <n v="1"/>
  </r>
  <r>
    <x v="11"/>
    <n v="209.54785100000117"/>
    <s v=""/>
    <n v="209.54785100000117"/>
    <s v=""/>
    <n v="1"/>
  </r>
  <r>
    <x v="12"/>
    <n v="249.76464800000031"/>
    <s v=""/>
    <n v="249.76464800000031"/>
    <s v=""/>
    <n v="1"/>
  </r>
  <r>
    <x v="13"/>
    <n v="211.61718699999983"/>
    <s v=""/>
    <n v="211.61718699999983"/>
    <s v=""/>
    <n v="1"/>
  </r>
  <r>
    <x v="14"/>
    <n v="166.49316400000134"/>
    <s v=""/>
    <n v="166.49316400000134"/>
    <s v=""/>
    <n v="1"/>
  </r>
  <r>
    <x v="15"/>
    <n v="65.444335999998657"/>
    <s v=""/>
    <n v="65.444335999998657"/>
    <s v=""/>
    <n v="1"/>
  </r>
  <r>
    <x v="16"/>
    <n v="60.829100999999355"/>
    <s v=""/>
    <n v="60.829100999999355"/>
    <s v=""/>
    <n v="1"/>
  </r>
  <r>
    <x v="17"/>
    <n v="79.528319999999439"/>
    <s v=""/>
    <n v="79.528319999999439"/>
    <s v=""/>
    <n v="1"/>
  </r>
  <r>
    <x v="18"/>
    <n v="128.67285199999969"/>
    <s v=""/>
    <n v="128.67285199999969"/>
    <s v=""/>
    <n v="1"/>
  </r>
  <r>
    <x v="19"/>
    <n v="59.138672000000952"/>
    <s v=""/>
    <n v="59.138672000000952"/>
    <s v=""/>
    <n v="1"/>
  </r>
  <r>
    <x v="20"/>
    <n v="-25.578125"/>
    <n v="-25.578125"/>
    <s v=""/>
    <n v="1"/>
    <s v=""/>
  </r>
  <r>
    <x v="21"/>
    <n v="-49.916992000000391"/>
    <n v="-49.916992000000391"/>
    <s v=""/>
    <n v="1"/>
    <s v=""/>
  </r>
  <r>
    <x v="22"/>
    <n v="-58.886719000000085"/>
    <n v="-58.886719000000085"/>
    <s v=""/>
    <n v="1"/>
    <s v=""/>
  </r>
  <r>
    <x v="23"/>
    <n v="-91.96093700000165"/>
    <n v="-91.96093700000165"/>
    <s v=""/>
    <n v="1"/>
    <s v=""/>
  </r>
  <r>
    <x v="0"/>
    <n v="-12.003905999999915"/>
    <n v="-12.003905999999915"/>
    <s v=""/>
    <n v="1"/>
    <s v=""/>
  </r>
  <r>
    <x v="1"/>
    <n v="-65.043945299999905"/>
    <n v="-65.043945299999905"/>
    <s v=""/>
    <n v="1"/>
    <s v=""/>
  </r>
  <r>
    <x v="2"/>
    <n v="-92.098632799999905"/>
    <n v="-92.098632799999905"/>
    <s v=""/>
    <n v="1"/>
    <s v=""/>
  </r>
  <r>
    <x v="3"/>
    <n v="-97.788086000000476"/>
    <n v="-97.788086000000476"/>
    <s v=""/>
    <n v="1"/>
    <s v=""/>
  </r>
  <r>
    <x v="4"/>
    <n v="-142.43164059999981"/>
    <n v="-142.43164059999981"/>
    <s v=""/>
    <n v="1"/>
    <s v=""/>
  </r>
  <r>
    <x v="5"/>
    <n v="-221.1513672000001"/>
    <n v="-221.1513672000001"/>
    <s v=""/>
    <n v="1"/>
    <s v=""/>
  </r>
  <r>
    <x v="6"/>
    <n v="-274.87011709999933"/>
    <n v="-274.87011709999933"/>
    <s v=""/>
    <n v="1"/>
    <s v=""/>
  </r>
  <r>
    <x v="7"/>
    <n v="-275.49902339999971"/>
    <n v="-275.49902339999971"/>
    <s v=""/>
    <n v="1"/>
    <s v=""/>
  </r>
  <r>
    <x v="8"/>
    <n v="-301.76757899999939"/>
    <n v="-301.76757899999939"/>
    <s v=""/>
    <n v="1"/>
    <s v=""/>
  </r>
  <r>
    <x v="9"/>
    <n v="-200.13867199999913"/>
    <n v="-200.13867199999913"/>
    <s v=""/>
    <n v="1"/>
    <s v=""/>
  </r>
  <r>
    <x v="10"/>
    <n v="-93.101561999999831"/>
    <n v="-93.101561999999831"/>
    <s v=""/>
    <n v="1"/>
    <s v=""/>
  </r>
  <r>
    <x v="11"/>
    <n v="-55.352538999999524"/>
    <n v="-55.352538999999524"/>
    <s v=""/>
    <n v="1"/>
    <s v=""/>
  </r>
  <r>
    <x v="12"/>
    <n v="-162.64257899999939"/>
    <n v="-162.64257899999939"/>
    <s v=""/>
    <n v="1"/>
    <s v=""/>
  </r>
  <r>
    <x v="13"/>
    <n v="-336.89160199999969"/>
    <n v="-336.89160199999969"/>
    <s v=""/>
    <n v="1"/>
    <s v=""/>
  </r>
  <r>
    <x v="14"/>
    <n v="-474.51757800000087"/>
    <n v="-474.51757800000087"/>
    <s v=""/>
    <n v="1"/>
    <s v=""/>
  </r>
  <r>
    <x v="15"/>
    <n v="-481.109375"/>
    <n v="-481.109375"/>
    <s v=""/>
    <n v="1"/>
    <s v=""/>
  </r>
  <r>
    <x v="16"/>
    <n v="-285.5722650000007"/>
    <n v="-285.5722650000007"/>
    <s v=""/>
    <n v="1"/>
    <s v=""/>
  </r>
  <r>
    <x v="17"/>
    <n v="-49.493163999999524"/>
    <n v="-49.493163999999524"/>
    <s v=""/>
    <n v="1"/>
    <s v=""/>
  </r>
  <r>
    <x v="18"/>
    <n v="144.24902300000031"/>
    <s v=""/>
    <n v="144.24902300000031"/>
    <s v=""/>
    <n v="1"/>
  </r>
  <r>
    <x v="19"/>
    <n v="276.04980400000022"/>
    <s v=""/>
    <n v="276.04980400000022"/>
    <s v=""/>
    <n v="1"/>
  </r>
  <r>
    <x v="20"/>
    <n v="298.75195299999905"/>
    <s v=""/>
    <n v="298.75195299999905"/>
    <s v=""/>
    <n v="1"/>
  </r>
  <r>
    <x v="21"/>
    <n v="350.62792999999874"/>
    <s v=""/>
    <n v="350.62792999999874"/>
    <s v=""/>
    <n v="1"/>
  </r>
  <r>
    <x v="22"/>
    <n v="342.55664099999922"/>
    <s v=""/>
    <n v="342.55664099999922"/>
    <s v=""/>
    <n v="1"/>
  </r>
  <r>
    <x v="23"/>
    <n v="317.59765619999962"/>
    <s v=""/>
    <n v="317.59765619999962"/>
    <s v=""/>
    <n v="1"/>
  </r>
  <r>
    <x v="0"/>
    <n v="-67.969726499999524"/>
    <n v="-67.969726499999524"/>
    <s v=""/>
    <n v="1"/>
    <s v=""/>
  </r>
  <r>
    <x v="1"/>
    <n v="-29.245117200000095"/>
    <n v="-29.245117200000095"/>
    <s v=""/>
    <n v="1"/>
    <s v=""/>
  </r>
  <r>
    <x v="2"/>
    <n v="42.355468699999619"/>
    <s v=""/>
    <n v="42.355468699999619"/>
    <s v=""/>
    <n v="1"/>
  </r>
  <r>
    <x v="3"/>
    <n v="166.2314452999999"/>
    <s v=""/>
    <n v="166.2314452999999"/>
    <s v=""/>
    <n v="1"/>
  </r>
  <r>
    <x v="4"/>
    <n v="173.3359375"/>
    <s v=""/>
    <n v="173.3359375"/>
    <s v=""/>
    <n v="1"/>
  </r>
  <r>
    <x v="5"/>
    <n v="247.46191410000029"/>
    <s v=""/>
    <n v="247.46191410000029"/>
    <s v=""/>
    <n v="1"/>
  </r>
  <r>
    <x v="6"/>
    <n v="300.9296875"/>
    <s v=""/>
    <n v="300.9296875"/>
    <s v=""/>
    <n v="1"/>
  </r>
  <r>
    <x v="7"/>
    <n v="364.01367190000019"/>
    <s v=""/>
    <n v="364.01367190000019"/>
    <s v=""/>
    <n v="1"/>
  </r>
  <r>
    <x v="8"/>
    <n v="391.1875"/>
    <s v=""/>
    <n v="391.1875"/>
    <s v=""/>
    <n v="1"/>
  </r>
  <r>
    <x v="9"/>
    <n v="342.1044922000001"/>
    <s v=""/>
    <n v="342.1044922000001"/>
    <s v=""/>
    <n v="1"/>
  </r>
  <r>
    <x v="10"/>
    <n v="245.70410160000029"/>
    <s v=""/>
    <n v="245.70410160000029"/>
    <s v=""/>
    <n v="1"/>
  </r>
  <r>
    <x v="11"/>
    <n v="154.06347689999893"/>
    <s v=""/>
    <n v="154.06347689999893"/>
    <s v=""/>
    <n v="1"/>
  </r>
  <r>
    <x v="12"/>
    <n v="37.458983999998964"/>
    <s v=""/>
    <n v="37.458983999998964"/>
    <s v=""/>
    <n v="1"/>
  </r>
  <r>
    <x v="13"/>
    <n v="-85.798828000000867"/>
    <n v="-85.798828000000867"/>
    <s v=""/>
    <n v="1"/>
    <s v=""/>
  </r>
  <r>
    <x v="14"/>
    <n v="-258.24804700000095"/>
    <n v="-258.24804700000095"/>
    <s v=""/>
    <n v="1"/>
    <s v=""/>
  </r>
  <r>
    <x v="15"/>
    <n v="-340.98535099999935"/>
    <n v="-340.98535099999935"/>
    <s v=""/>
    <n v="1"/>
    <s v=""/>
  </r>
  <r>
    <x v="16"/>
    <n v="-267.79980400000022"/>
    <n v="-267.79980400000022"/>
    <s v=""/>
    <n v="1"/>
    <s v=""/>
  </r>
  <r>
    <x v="17"/>
    <n v="-99.033203000000867"/>
    <n v="-99.033203000000867"/>
    <s v=""/>
    <n v="1"/>
    <s v=""/>
  </r>
  <r>
    <x v="18"/>
    <n v="-136.00488299999961"/>
    <n v="-136.00488299999961"/>
    <s v=""/>
    <n v="1"/>
    <s v=""/>
  </r>
  <r>
    <x v="19"/>
    <n v="-225.18261700000039"/>
    <n v="-225.18261700000039"/>
    <s v=""/>
    <n v="1"/>
    <s v=""/>
  </r>
  <r>
    <x v="20"/>
    <n v="-257.84765599999992"/>
    <n v="-257.84765599999992"/>
    <s v=""/>
    <n v="1"/>
    <s v=""/>
  </r>
  <r>
    <x v="21"/>
    <n v="-300.39550799999961"/>
    <n v="-300.39550799999961"/>
    <s v=""/>
    <n v="1"/>
    <s v=""/>
  </r>
  <r>
    <x v="22"/>
    <n v="-297.88281199999983"/>
    <n v="-297.88281199999983"/>
    <s v=""/>
    <n v="1"/>
    <s v=""/>
  </r>
  <r>
    <x v="23"/>
    <n v="-141.05566410000029"/>
    <n v="-141.05566410000029"/>
    <s v=""/>
    <n v="1"/>
    <s v=""/>
  </r>
  <r>
    <x v="0"/>
    <n v="117.6904297000001"/>
    <s v=""/>
    <n v="117.6904297000001"/>
    <s v=""/>
    <n v="1"/>
  </r>
  <r>
    <x v="1"/>
    <n v="198.03222660000029"/>
    <s v=""/>
    <n v="198.03222660000029"/>
    <s v=""/>
    <n v="1"/>
  </r>
  <r>
    <x v="2"/>
    <n v="278.09667959999933"/>
    <s v=""/>
    <n v="278.09667959999933"/>
    <s v=""/>
    <n v="1"/>
  </r>
  <r>
    <x v="3"/>
    <n v="323.50097660000029"/>
    <s v=""/>
    <n v="323.50097660000029"/>
    <s v=""/>
    <n v="1"/>
  </r>
  <r>
    <x v="4"/>
    <n v="299.47070309999981"/>
    <s v=""/>
    <n v="299.47070309999981"/>
    <s v=""/>
    <n v="1"/>
  </r>
  <r>
    <x v="5"/>
    <n v="202.84472660000029"/>
    <s v=""/>
    <n v="202.84472660000029"/>
    <s v=""/>
    <n v="1"/>
  </r>
  <r>
    <x v="6"/>
    <n v="150.97753899999952"/>
    <s v=""/>
    <n v="150.97753899999952"/>
    <s v=""/>
    <n v="1"/>
  </r>
  <r>
    <x v="7"/>
    <n v="115.90234400000008"/>
    <s v=""/>
    <n v="115.90234400000008"/>
    <s v=""/>
    <n v="1"/>
  </r>
  <r>
    <x v="8"/>
    <n v="78.206055000000561"/>
    <s v=""/>
    <n v="78.206055000000561"/>
    <s v=""/>
    <n v="1"/>
  </r>
  <r>
    <x v="9"/>
    <n v="11.017578000000867"/>
    <s v=""/>
    <n v="11.017578000000867"/>
    <s v=""/>
    <n v="1"/>
  </r>
  <r>
    <x v="10"/>
    <n v="-178.57226600000104"/>
    <n v="-178.57226600000104"/>
    <s v=""/>
    <n v="1"/>
    <s v=""/>
  </r>
  <r>
    <x v="11"/>
    <n v="-355.08984300000157"/>
    <n v="-355.08984300000157"/>
    <s v=""/>
    <n v="1"/>
    <s v=""/>
  </r>
  <r>
    <x v="12"/>
    <n v="-486.12793000000056"/>
    <n v="-486.12793000000056"/>
    <s v=""/>
    <n v="1"/>
    <s v=""/>
  </r>
  <r>
    <x v="13"/>
    <n v="-678.80566400000134"/>
    <n v="-678.80566400000134"/>
    <s v=""/>
    <n v="1"/>
    <s v=""/>
  </r>
  <r>
    <x v="14"/>
    <n v="-926.57617199999913"/>
    <n v="-926.57617199999913"/>
    <s v=""/>
    <n v="1"/>
    <s v=""/>
  </r>
  <r>
    <x v="15"/>
    <n v="-938.109375"/>
    <n v="-938.109375"/>
    <s v=""/>
    <n v="1"/>
    <s v=""/>
  </r>
  <r>
    <x v="16"/>
    <n v="-820.28027300000031"/>
    <n v="-820.28027300000031"/>
    <s v=""/>
    <n v="1"/>
    <s v=""/>
  </r>
  <r>
    <x v="17"/>
    <n v="-547.20703199999843"/>
    <n v="-547.20703199999843"/>
    <s v=""/>
    <n v="1"/>
    <s v=""/>
  </r>
  <r>
    <x v="18"/>
    <n v="-447.22070300000087"/>
    <n v="-447.22070300000087"/>
    <s v=""/>
    <n v="1"/>
    <s v=""/>
  </r>
  <r>
    <x v="19"/>
    <n v="-444.71484300000157"/>
    <n v="-444.71484300000157"/>
    <s v=""/>
    <n v="1"/>
    <s v=""/>
  </r>
  <r>
    <x v="20"/>
    <n v="-344.30859400000008"/>
    <n v="-344.30859400000008"/>
    <s v=""/>
    <n v="1"/>
    <s v=""/>
  </r>
  <r>
    <x v="21"/>
    <n v="-319.03808599999866"/>
    <n v="-319.03808599999866"/>
    <s v=""/>
    <n v="1"/>
    <s v=""/>
  </r>
  <r>
    <x v="22"/>
    <n v="-252.96191400000134"/>
    <n v="-252.96191400000134"/>
    <s v=""/>
    <n v="1"/>
    <s v=""/>
  </r>
  <r>
    <x v="23"/>
    <n v="-184.19043000000056"/>
    <n v="-184.19043000000056"/>
    <s v=""/>
    <n v="1"/>
    <s v=""/>
  </r>
  <r>
    <x v="0"/>
    <n v="54.424804999998742"/>
    <s v=""/>
    <n v="54.424804999998742"/>
    <s v=""/>
    <n v="1"/>
  </r>
  <r>
    <x v="1"/>
    <n v="80.86132809999981"/>
    <s v=""/>
    <n v="80.86132809999981"/>
    <s v=""/>
    <n v="1"/>
  </r>
  <r>
    <x v="2"/>
    <n v="125.06835940000019"/>
    <s v=""/>
    <n v="125.06835940000019"/>
    <s v=""/>
    <n v="1"/>
  </r>
  <r>
    <x v="3"/>
    <n v="180.36621100000048"/>
    <s v=""/>
    <n v="180.36621100000048"/>
    <s v=""/>
    <n v="1"/>
  </r>
  <r>
    <x v="4"/>
    <n v="245.53125"/>
    <s v=""/>
    <n v="245.53125"/>
    <s v=""/>
    <n v="1"/>
  </r>
  <r>
    <x v="5"/>
    <n v="286.56347620000088"/>
    <s v=""/>
    <n v="286.56347620000088"/>
    <s v=""/>
    <n v="1"/>
  </r>
  <r>
    <x v="6"/>
    <n v="268.34472600000117"/>
    <s v=""/>
    <n v="268.34472600000117"/>
    <s v=""/>
    <n v="1"/>
  </r>
  <r>
    <x v="7"/>
    <n v="286.27539099999922"/>
    <s v=""/>
    <n v="286.27539099999922"/>
    <s v=""/>
    <n v="1"/>
  </r>
  <r>
    <x v="8"/>
    <n v="303.73242199999913"/>
    <s v=""/>
    <n v="303.73242199999913"/>
    <s v=""/>
    <n v="1"/>
  </r>
  <r>
    <x v="9"/>
    <n v="250.45605400000022"/>
    <s v=""/>
    <n v="250.45605400000022"/>
    <s v=""/>
    <n v="1"/>
  </r>
  <r>
    <x v="10"/>
    <n v="208.95605499999874"/>
    <s v=""/>
    <n v="208.95605499999874"/>
    <s v=""/>
    <n v="1"/>
  </r>
  <r>
    <x v="11"/>
    <n v="236.83984400000008"/>
    <s v=""/>
    <n v="236.83984400000008"/>
    <s v=""/>
    <n v="1"/>
  </r>
  <r>
    <x v="12"/>
    <n v="256.20800799999961"/>
    <s v=""/>
    <n v="256.20800799999961"/>
    <s v=""/>
    <n v="1"/>
  </r>
  <r>
    <x v="13"/>
    <n v="50.239257999999609"/>
    <s v=""/>
    <n v="50.239257999999609"/>
    <s v=""/>
    <n v="1"/>
  </r>
  <r>
    <x v="14"/>
    <n v="-87.450194999999439"/>
    <n v="-87.450194999999439"/>
    <s v=""/>
    <n v="1"/>
    <s v=""/>
  </r>
  <r>
    <x v="15"/>
    <n v="-81.136719000000085"/>
    <n v="-81.136719000000085"/>
    <s v=""/>
    <n v="1"/>
    <s v=""/>
  </r>
  <r>
    <x v="16"/>
    <n v="112.17285099999935"/>
    <s v=""/>
    <n v="112.17285099999935"/>
    <s v=""/>
    <n v="1"/>
  </r>
  <r>
    <x v="17"/>
    <n v="317.11816399999952"/>
    <s v=""/>
    <n v="317.11816399999952"/>
    <s v=""/>
    <n v="1"/>
  </r>
  <r>
    <x v="18"/>
    <n v="365.38671799999975"/>
    <s v=""/>
    <n v="365.38671799999975"/>
    <s v=""/>
    <n v="1"/>
  </r>
  <r>
    <x v="19"/>
    <n v="287.25781299999835"/>
    <s v=""/>
    <n v="287.25781299999835"/>
    <s v=""/>
    <n v="1"/>
  </r>
  <r>
    <x v="20"/>
    <n v="235.87890599999992"/>
    <s v=""/>
    <n v="235.87890599999992"/>
    <s v=""/>
    <n v="1"/>
  </r>
  <r>
    <x v="21"/>
    <n v="234.58496100000048"/>
    <s v=""/>
    <n v="234.58496100000048"/>
    <s v=""/>
    <n v="1"/>
  </r>
  <r>
    <x v="22"/>
    <n v="198.2441400000007"/>
    <s v=""/>
    <n v="198.2441400000007"/>
    <s v=""/>
    <n v="1"/>
  </r>
  <r>
    <x v="23"/>
    <n v="300.32519499999944"/>
    <s v=""/>
    <n v="300.32519499999944"/>
    <s v=""/>
    <n v="1"/>
  </r>
  <r>
    <x v="0"/>
    <n v="251.08691400000134"/>
    <s v=""/>
    <n v="251.08691400000134"/>
    <s v=""/>
    <n v="1"/>
  </r>
  <r>
    <x v="1"/>
    <n v="125.35449250000056"/>
    <s v=""/>
    <n v="125.35449250000056"/>
    <s v=""/>
    <n v="1"/>
  </r>
  <r>
    <x v="2"/>
    <n v="2.8886719000001904"/>
    <s v=""/>
    <n v="2.8886719000001904"/>
    <s v=""/>
    <n v="1"/>
  </r>
  <r>
    <x v="3"/>
    <n v="51.62695309999981"/>
    <s v=""/>
    <n v="51.62695309999981"/>
    <s v=""/>
    <n v="1"/>
  </r>
  <r>
    <x v="4"/>
    <n v="67.370117200000095"/>
    <s v=""/>
    <n v="67.370117200000095"/>
    <s v=""/>
    <n v="1"/>
  </r>
  <r>
    <x v="5"/>
    <n v="91.315430000000561"/>
    <s v=""/>
    <n v="91.315430000000561"/>
    <s v=""/>
    <n v="1"/>
  </r>
  <r>
    <x v="6"/>
    <n v="172.58203199999843"/>
    <s v=""/>
    <n v="172.58203199999843"/>
    <s v=""/>
    <n v="1"/>
  </r>
  <r>
    <x v="7"/>
    <n v="249.64355400000022"/>
    <s v=""/>
    <n v="249.64355400000022"/>
    <s v=""/>
    <n v="1"/>
  </r>
  <r>
    <x v="8"/>
    <n v="292.50488200000109"/>
    <s v=""/>
    <n v="292.50488200000109"/>
    <s v=""/>
    <n v="1"/>
  </r>
  <r>
    <x v="9"/>
    <n v="285.66796900000008"/>
    <s v=""/>
    <n v="285.66796900000008"/>
    <s v=""/>
    <n v="1"/>
  </r>
  <r>
    <x v="10"/>
    <n v="175.58496100000048"/>
    <s v=""/>
    <n v="175.58496100000048"/>
    <s v=""/>
    <n v="1"/>
  </r>
  <r>
    <x v="11"/>
    <n v="26.641601999999693"/>
    <s v=""/>
    <n v="26.641601999999693"/>
    <s v=""/>
    <n v="1"/>
  </r>
  <r>
    <x v="12"/>
    <n v="-68.118163999999524"/>
    <n v="-68.118163999999524"/>
    <s v=""/>
    <n v="1"/>
    <s v=""/>
  </r>
  <r>
    <x v="13"/>
    <n v="-55.579101000001174"/>
    <n v="-55.579101000001174"/>
    <s v=""/>
    <n v="1"/>
    <s v=""/>
  </r>
  <r>
    <x v="14"/>
    <n v="-16.705078000000867"/>
    <n v="-16.705078000000867"/>
    <s v=""/>
    <n v="1"/>
    <s v=""/>
  </r>
  <r>
    <x v="15"/>
    <n v="3.7255859999986569"/>
    <s v=""/>
    <n v="3.7255859999986569"/>
    <s v=""/>
    <n v="1"/>
  </r>
  <r>
    <x v="16"/>
    <n v="119.68359400000008"/>
    <s v=""/>
    <n v="119.68359400000008"/>
    <s v=""/>
    <n v="1"/>
  </r>
  <r>
    <x v="17"/>
    <n v="372.88769599999978"/>
    <s v=""/>
    <n v="372.88769599999978"/>
    <s v=""/>
    <n v="1"/>
  </r>
  <r>
    <x v="18"/>
    <n v="411.64843800000017"/>
    <s v=""/>
    <n v="411.64843800000017"/>
    <s v=""/>
    <n v="1"/>
  </r>
  <r>
    <x v="19"/>
    <n v="398.83886699999857"/>
    <s v=""/>
    <n v="398.83886699999857"/>
    <s v=""/>
    <n v="1"/>
  </r>
  <r>
    <x v="20"/>
    <n v="324.80859400000008"/>
    <s v=""/>
    <n v="324.80859400000008"/>
    <s v=""/>
    <n v="1"/>
  </r>
  <r>
    <x v="21"/>
    <n v="263.96386699999857"/>
    <s v=""/>
    <n v="263.96386699999857"/>
    <s v=""/>
    <n v="1"/>
  </r>
  <r>
    <x v="22"/>
    <n v="160.39453099999992"/>
    <s v=""/>
    <n v="160.39453099999992"/>
    <s v=""/>
    <n v="1"/>
  </r>
  <r>
    <x v="23"/>
    <n v="89.799805000000561"/>
    <s v=""/>
    <n v="89.799805000000561"/>
    <s v=""/>
    <n v="1"/>
  </r>
  <r>
    <x v="0"/>
    <n v="-182.11621100000048"/>
    <n v="-182.11621100000048"/>
    <s v=""/>
    <n v="1"/>
    <s v=""/>
  </r>
  <r>
    <x v="1"/>
    <n v="-248.31738249999944"/>
    <n v="-248.31738249999944"/>
    <s v=""/>
    <n v="1"/>
    <s v=""/>
  </r>
  <r>
    <x v="2"/>
    <n v="-256.77832040000067"/>
    <n v="-256.77832040000067"/>
    <s v=""/>
    <n v="1"/>
    <s v=""/>
  </r>
  <r>
    <x v="3"/>
    <n v="-216.69335940000019"/>
    <n v="-216.69335940000019"/>
    <s v=""/>
    <n v="1"/>
    <s v=""/>
  </r>
  <r>
    <x v="4"/>
    <n v="-199.27929709999989"/>
    <n v="-199.27929709999989"/>
    <s v=""/>
    <n v="1"/>
    <s v=""/>
  </r>
  <r>
    <x v="5"/>
    <n v="-142.16406299999835"/>
    <n v="-142.16406299999835"/>
    <s v=""/>
    <n v="1"/>
    <s v=""/>
  </r>
  <r>
    <x v="6"/>
    <n v="-33.763671999999133"/>
    <n v="-33.763671999999133"/>
    <s v=""/>
    <n v="1"/>
    <s v=""/>
  </r>
  <r>
    <x v="7"/>
    <n v="44.478515999999217"/>
    <s v=""/>
    <n v="44.478515999999217"/>
    <s v=""/>
    <n v="1"/>
  </r>
  <r>
    <x v="8"/>
    <n v="9.8554690000000846"/>
    <s v=""/>
    <n v="9.8554690000000846"/>
    <s v=""/>
    <n v="1"/>
  </r>
  <r>
    <x v="9"/>
    <n v="-99.814453999999387"/>
    <n v="-99.814453999999387"/>
    <s v=""/>
    <n v="1"/>
    <s v=""/>
  </r>
  <r>
    <x v="10"/>
    <n v="-199.70996100000048"/>
    <n v="-199.70996100000048"/>
    <s v=""/>
    <n v="1"/>
    <s v=""/>
  </r>
  <r>
    <x v="11"/>
    <n v="-330.36230500000056"/>
    <n v="-330.36230500000056"/>
    <s v=""/>
    <n v="1"/>
    <s v=""/>
  </r>
  <r>
    <x v="12"/>
    <n v="-384.92773400000078"/>
    <n v="-384.92773400000078"/>
    <s v=""/>
    <n v="1"/>
    <s v=""/>
  </r>
  <r>
    <x v="13"/>
    <n v="-374.8027349999993"/>
    <n v="-374.8027349999993"/>
    <s v=""/>
    <n v="1"/>
    <s v=""/>
  </r>
  <r>
    <x v="14"/>
    <n v="-407.55566399999952"/>
    <n v="-407.55566399999952"/>
    <s v=""/>
    <n v="1"/>
    <s v=""/>
  </r>
  <r>
    <x v="15"/>
    <n v="-314.92089900000065"/>
    <n v="-314.92089900000065"/>
    <s v=""/>
    <n v="1"/>
    <s v=""/>
  </r>
  <r>
    <x v="16"/>
    <n v="-122.84668000000056"/>
    <n v="-122.84668000000056"/>
    <s v=""/>
    <n v="1"/>
    <s v=""/>
  </r>
  <r>
    <x v="17"/>
    <n v="137.23046799999975"/>
    <s v=""/>
    <n v="137.23046799999975"/>
    <s v=""/>
    <n v="1"/>
  </r>
  <r>
    <x v="18"/>
    <n v="237.91503900000134"/>
    <s v=""/>
    <n v="237.91503900000134"/>
    <s v=""/>
    <n v="1"/>
  </r>
  <r>
    <x v="19"/>
    <n v="354.96582099999978"/>
    <s v=""/>
    <n v="354.96582099999978"/>
    <s v=""/>
    <n v="1"/>
  </r>
  <r>
    <x v="20"/>
    <n v="299.57421800000157"/>
    <s v=""/>
    <n v="299.57421800000157"/>
    <s v=""/>
    <n v="1"/>
  </r>
  <r>
    <x v="21"/>
    <n v="244.10449199999857"/>
    <s v=""/>
    <n v="244.10449199999857"/>
    <s v=""/>
    <n v="1"/>
  </r>
  <r>
    <x v="22"/>
    <n v="231.73242199999913"/>
    <s v=""/>
    <n v="231.73242199999913"/>
    <s v=""/>
    <n v="1"/>
  </r>
  <r>
    <x v="23"/>
    <n v="238.60156300000017"/>
    <s v=""/>
    <n v="238.60156300000017"/>
    <s v=""/>
    <n v="1"/>
  </r>
  <r>
    <x v="0"/>
    <n v="189.76660199999969"/>
    <s v=""/>
    <n v="189.76660199999969"/>
    <s v=""/>
    <n v="1"/>
  </r>
  <r>
    <x v="1"/>
    <n v="56.256835999998657"/>
    <s v=""/>
    <n v="56.256835999998657"/>
    <s v=""/>
    <n v="1"/>
  </r>
  <r>
    <x v="2"/>
    <n v="-34.713867099999334"/>
    <n v="-34.713867099999334"/>
    <s v=""/>
    <n v="1"/>
    <s v=""/>
  </r>
  <r>
    <x v="3"/>
    <n v="-61.5859375"/>
    <n v="-61.5859375"/>
    <s v=""/>
    <n v="1"/>
    <s v=""/>
  </r>
  <r>
    <x v="4"/>
    <n v="-47.859375399999408"/>
    <n v="-47.859375399999408"/>
    <s v=""/>
    <n v="1"/>
    <s v=""/>
  </r>
  <r>
    <x v="5"/>
    <n v="22.241210999998657"/>
    <s v=""/>
    <n v="22.241210999998657"/>
    <s v=""/>
    <n v="1"/>
  </r>
  <r>
    <x v="6"/>
    <n v="100.97949200000039"/>
    <s v=""/>
    <n v="100.97949200000039"/>
    <s v=""/>
    <n v="1"/>
  </r>
  <r>
    <x v="7"/>
    <n v="205.25390599999992"/>
    <s v=""/>
    <n v="205.25390599999992"/>
    <s v=""/>
    <n v="1"/>
  </r>
  <r>
    <x v="8"/>
    <n v="311.609375"/>
    <s v=""/>
    <n v="311.609375"/>
    <s v=""/>
    <n v="1"/>
  </r>
  <r>
    <x v="9"/>
    <n v="303.79394500000126"/>
    <s v=""/>
    <n v="303.79394500000126"/>
    <s v=""/>
    <n v="1"/>
  </r>
  <r>
    <x v="10"/>
    <n v="160.10253900000134"/>
    <s v=""/>
    <n v="160.10253900000134"/>
    <s v=""/>
    <n v="1"/>
  </r>
  <r>
    <x v="11"/>
    <n v="-116.40429699999913"/>
    <n v="-116.40429699999913"/>
    <s v=""/>
    <n v="1"/>
    <s v=""/>
  </r>
  <r>
    <x v="12"/>
    <n v="-375.70996100000048"/>
    <n v="-375.70996100000048"/>
    <s v=""/>
    <n v="1"/>
    <s v=""/>
  </r>
  <r>
    <x v="13"/>
    <n v="-582.70410199999969"/>
    <n v="-582.70410199999969"/>
    <s v=""/>
    <n v="1"/>
    <s v=""/>
  </r>
  <r>
    <x v="14"/>
    <n v="-686.74121100000048"/>
    <n v="-686.74121100000048"/>
    <s v=""/>
    <n v="1"/>
    <s v=""/>
  </r>
  <r>
    <x v="15"/>
    <n v="-698.74414100000104"/>
    <n v="-698.74414100000104"/>
    <s v=""/>
    <n v="1"/>
    <s v=""/>
  </r>
  <r>
    <x v="16"/>
    <n v="-445.27050800000143"/>
    <n v="-445.27050800000143"/>
    <s v=""/>
    <n v="1"/>
    <s v=""/>
  </r>
  <r>
    <x v="17"/>
    <n v="-131.328125"/>
    <n v="-131.328125"/>
    <s v=""/>
    <n v="1"/>
    <s v=""/>
  </r>
  <r>
    <x v="18"/>
    <n v="114.5625"/>
    <s v=""/>
    <n v="114.5625"/>
    <s v=""/>
    <n v="1"/>
  </r>
  <r>
    <x v="19"/>
    <n v="233.14160199999969"/>
    <s v=""/>
    <n v="233.14160199999969"/>
    <s v=""/>
    <n v="1"/>
  </r>
  <r>
    <x v="20"/>
    <n v="281.83203099999992"/>
    <s v=""/>
    <n v="281.83203099999992"/>
    <s v=""/>
    <n v="1"/>
  </r>
  <r>
    <x v="21"/>
    <n v="238.32031200000165"/>
    <s v=""/>
    <n v="238.32031200000165"/>
    <s v=""/>
    <n v="1"/>
  </r>
  <r>
    <x v="22"/>
    <n v="219.83789099999922"/>
    <s v=""/>
    <n v="219.83789099999922"/>
    <s v=""/>
    <n v="1"/>
  </r>
  <r>
    <x v="23"/>
    <n v="200.94140599999992"/>
    <s v=""/>
    <n v="200.94140599999992"/>
    <s v=""/>
    <n v="1"/>
  </r>
  <r>
    <x v="0"/>
    <n v="305.21875"/>
    <s v=""/>
    <n v="305.21875"/>
    <s v=""/>
    <n v="1"/>
  </r>
  <r>
    <x v="1"/>
    <n v="278.87597690000075"/>
    <s v=""/>
    <n v="278.87597690000075"/>
    <s v=""/>
    <n v="1"/>
  </r>
  <r>
    <x v="2"/>
    <n v="310.9453125"/>
    <s v=""/>
    <n v="310.9453125"/>
    <s v=""/>
    <n v="1"/>
  </r>
  <r>
    <x v="3"/>
    <n v="382.5576172000001"/>
    <s v=""/>
    <n v="382.5576172000001"/>
    <s v=""/>
    <n v="1"/>
  </r>
  <r>
    <x v="4"/>
    <n v="395.07714850000048"/>
    <s v=""/>
    <n v="395.07714850000048"/>
    <s v=""/>
    <n v="1"/>
  </r>
  <r>
    <x v="5"/>
    <n v="446.09375"/>
    <s v=""/>
    <n v="446.09375"/>
    <s v=""/>
    <n v="1"/>
  </r>
  <r>
    <x v="6"/>
    <n v="503.8173824000005"/>
    <s v=""/>
    <n v="503.8173824000005"/>
    <s v=""/>
    <n v="1"/>
  </r>
  <r>
    <x v="7"/>
    <n v="537.61035190000075"/>
    <s v=""/>
    <n v="537.61035190000075"/>
    <s v=""/>
    <n v="1"/>
  </r>
  <r>
    <x v="8"/>
    <n v="502.22949199999857"/>
    <s v=""/>
    <n v="502.22949199999857"/>
    <s v=""/>
    <n v="1"/>
  </r>
  <r>
    <x v="9"/>
    <n v="341.17773500000112"/>
    <s v=""/>
    <n v="341.17773500000112"/>
    <s v=""/>
    <n v="1"/>
  </r>
  <r>
    <x v="10"/>
    <n v="81.453125"/>
    <s v=""/>
    <n v="81.453125"/>
    <s v=""/>
    <n v="1"/>
  </r>
  <r>
    <x v="11"/>
    <n v="-77.497070999999778"/>
    <n v="-77.497070999999778"/>
    <s v=""/>
    <n v="1"/>
    <s v=""/>
  </r>
  <r>
    <x v="12"/>
    <n v="-137.3847650000007"/>
    <n v="-137.3847650000007"/>
    <s v=""/>
    <n v="1"/>
    <s v=""/>
  </r>
  <r>
    <x v="13"/>
    <n v="-205.51269499999944"/>
    <n v="-205.51269499999944"/>
    <s v=""/>
    <n v="1"/>
    <s v=""/>
  </r>
  <r>
    <x v="14"/>
    <n v="-59.808594000000085"/>
    <n v="-59.808594000000085"/>
    <s v=""/>
    <n v="1"/>
    <s v=""/>
  </r>
  <r>
    <x v="15"/>
    <n v="195.54394499999944"/>
    <s v=""/>
    <n v="195.54394499999944"/>
    <s v=""/>
    <n v="1"/>
  </r>
  <r>
    <x v="16"/>
    <n v="418.19042900000022"/>
    <s v=""/>
    <n v="418.19042900000022"/>
    <s v=""/>
    <n v="1"/>
  </r>
  <r>
    <x v="17"/>
    <n v="634.59375"/>
    <s v=""/>
    <n v="634.59375"/>
    <s v=""/>
    <n v="1"/>
  </r>
  <r>
    <x v="18"/>
    <n v="657.75878899999952"/>
    <s v=""/>
    <n v="657.75878899999952"/>
    <s v=""/>
    <n v="1"/>
  </r>
  <r>
    <x v="19"/>
    <n v="595.12793000000056"/>
    <s v=""/>
    <n v="595.12793000000056"/>
    <s v=""/>
    <n v="1"/>
  </r>
  <r>
    <x v="20"/>
    <n v="527.73828199999843"/>
    <s v=""/>
    <n v="527.73828199999843"/>
    <s v=""/>
    <n v="1"/>
  </r>
  <r>
    <x v="21"/>
    <n v="451.33203099999992"/>
    <s v=""/>
    <n v="451.33203099999992"/>
    <s v=""/>
    <n v="1"/>
  </r>
  <r>
    <x v="22"/>
    <n v="300.60058599999866"/>
    <s v=""/>
    <n v="300.60058599999866"/>
    <s v=""/>
    <n v="1"/>
  </r>
  <r>
    <x v="23"/>
    <n v="121.86035199999969"/>
    <s v=""/>
    <n v="121.86035199999969"/>
    <s v=""/>
    <n v="1"/>
  </r>
  <r>
    <x v="0"/>
    <n v="121.87304699999913"/>
    <s v=""/>
    <n v="121.87304699999913"/>
    <s v=""/>
    <n v="1"/>
  </r>
  <r>
    <x v="1"/>
    <n v="23.224609000000783"/>
    <s v=""/>
    <n v="23.224609000000783"/>
    <s v=""/>
    <n v="1"/>
  </r>
  <r>
    <x v="2"/>
    <n v="-35.394531199999619"/>
    <n v="-35.394531199999619"/>
    <s v=""/>
    <n v="1"/>
    <s v=""/>
  </r>
  <r>
    <x v="3"/>
    <n v="29.604492200000095"/>
    <s v=""/>
    <n v="29.604492200000095"/>
    <s v=""/>
    <n v="1"/>
  </r>
  <r>
    <x v="4"/>
    <n v="129.37597649999952"/>
    <s v=""/>
    <n v="129.37597649999952"/>
    <s v=""/>
    <n v="1"/>
  </r>
  <r>
    <x v="5"/>
    <n v="282.0517577999999"/>
    <s v=""/>
    <n v="282.0517577999999"/>
    <s v=""/>
    <n v="1"/>
  </r>
  <r>
    <x v="6"/>
    <n v="421.16503910000029"/>
    <s v=""/>
    <n v="421.16503910000029"/>
    <s v=""/>
    <n v="1"/>
  </r>
  <r>
    <x v="7"/>
    <n v="344.17089839999971"/>
    <s v=""/>
    <n v="344.17089839999971"/>
    <s v=""/>
    <n v="1"/>
  </r>
  <r>
    <x v="8"/>
    <n v="489.36816439999893"/>
    <s v=""/>
    <n v="489.36816439999893"/>
    <s v=""/>
    <n v="1"/>
  </r>
  <r>
    <x v="9"/>
    <n v="651.12402339999971"/>
    <s v=""/>
    <n v="651.12402339999971"/>
    <s v=""/>
    <n v="1"/>
  </r>
  <r>
    <x v="10"/>
    <n v="645.16210899999896"/>
    <s v=""/>
    <n v="645.16210899999896"/>
    <s v=""/>
    <n v="1"/>
  </r>
  <r>
    <x v="11"/>
    <n v="338.54980500000056"/>
    <s v=""/>
    <n v="338.54980500000056"/>
    <s v=""/>
    <n v="1"/>
  </r>
  <r>
    <x v="12"/>
    <n v="153.03710899999896"/>
    <s v=""/>
    <n v="153.03710899999896"/>
    <s v=""/>
    <n v="1"/>
  </r>
  <r>
    <x v="13"/>
    <n v="229.54882800000087"/>
    <s v=""/>
    <n v="229.54882800000087"/>
    <s v=""/>
    <n v="1"/>
  </r>
  <r>
    <x v="14"/>
    <n v="324.55761700000039"/>
    <s v=""/>
    <n v="324.55761700000039"/>
    <s v=""/>
    <n v="1"/>
  </r>
  <r>
    <x v="15"/>
    <n v="425.72363299999961"/>
    <s v=""/>
    <n v="425.72363299999961"/>
    <s v=""/>
    <n v="1"/>
  </r>
  <r>
    <x v="16"/>
    <n v="436.45214900000065"/>
    <s v=""/>
    <n v="436.45214900000065"/>
    <s v=""/>
    <n v="1"/>
  </r>
  <r>
    <x v="17"/>
    <n v="500.30956999999944"/>
    <s v=""/>
    <n v="500.30956999999944"/>
    <s v=""/>
    <n v="1"/>
  </r>
  <r>
    <x v="18"/>
    <n v="524.10449299999891"/>
    <s v=""/>
    <n v="524.10449299999891"/>
    <s v=""/>
    <n v="1"/>
  </r>
  <r>
    <x v="19"/>
    <n v="452.796875"/>
    <s v=""/>
    <n v="452.796875"/>
    <s v=""/>
    <n v="1"/>
  </r>
  <r>
    <x v="20"/>
    <n v="363.53515599999992"/>
    <s v=""/>
    <n v="363.53515599999992"/>
    <s v=""/>
    <n v="1"/>
  </r>
  <r>
    <x v="21"/>
    <n v="383.72070300000087"/>
    <s v=""/>
    <n v="383.72070300000087"/>
    <s v=""/>
    <n v="1"/>
  </r>
  <r>
    <x v="22"/>
    <n v="453.70507800000087"/>
    <s v=""/>
    <n v="453.70507800000087"/>
    <s v=""/>
    <n v="1"/>
  </r>
  <r>
    <x v="23"/>
    <n v="485.05175800000143"/>
    <s v=""/>
    <n v="485.05175800000143"/>
    <s v=""/>
    <n v="1"/>
  </r>
  <r>
    <x v="0"/>
    <n v="202.32226559999981"/>
    <s v=""/>
    <n v="202.32226559999981"/>
    <s v=""/>
    <n v="1"/>
  </r>
  <r>
    <x v="1"/>
    <n v="266.18945309999981"/>
    <s v=""/>
    <n v="266.18945309999981"/>
    <s v=""/>
    <n v="1"/>
  </r>
  <r>
    <x v="2"/>
    <n v="349.86035160000029"/>
    <s v=""/>
    <n v="349.86035160000029"/>
    <s v=""/>
    <n v="1"/>
  </r>
  <r>
    <x v="3"/>
    <n v="403.78222649999952"/>
    <s v=""/>
    <n v="403.78222649999952"/>
    <s v=""/>
    <n v="1"/>
  </r>
  <r>
    <x v="4"/>
    <n v="375.93847660000029"/>
    <s v=""/>
    <n v="375.93847660000029"/>
    <s v=""/>
    <n v="1"/>
  </r>
  <r>
    <x v="5"/>
    <n v="337.31933560000107"/>
    <s v=""/>
    <n v="337.31933560000107"/>
    <s v=""/>
    <n v="1"/>
  </r>
  <r>
    <x v="6"/>
    <n v="283.91894500000126"/>
    <s v=""/>
    <n v="283.91894500000126"/>
    <s v=""/>
    <n v="1"/>
  </r>
  <r>
    <x v="7"/>
    <n v="252.10253899999952"/>
    <s v=""/>
    <n v="252.10253899999952"/>
    <s v=""/>
    <n v="1"/>
  </r>
  <r>
    <x v="8"/>
    <n v="139.86132800000087"/>
    <s v=""/>
    <n v="139.86132800000087"/>
    <s v=""/>
    <n v="1"/>
  </r>
  <r>
    <x v="9"/>
    <n v="3.5507809999999154"/>
    <s v=""/>
    <n v="3.5507809999999154"/>
    <s v=""/>
    <n v="1"/>
  </r>
  <r>
    <x v="10"/>
    <n v="-45.264649000000645"/>
    <n v="-45.264649000000645"/>
    <s v=""/>
    <n v="1"/>
    <s v=""/>
  </r>
  <r>
    <x v="11"/>
    <n v="-169.41894500000126"/>
    <n v="-169.41894500000126"/>
    <s v=""/>
    <n v="1"/>
    <s v=""/>
  </r>
  <r>
    <x v="12"/>
    <n v="-211.54199299999891"/>
    <n v="-211.54199299999891"/>
    <s v=""/>
    <n v="1"/>
    <s v=""/>
  </r>
  <r>
    <x v="13"/>
    <n v="-173.21972599999935"/>
    <n v="-173.21972599999935"/>
    <s v=""/>
    <n v="1"/>
    <s v=""/>
  </r>
  <r>
    <x v="14"/>
    <n v="-161.09960900000078"/>
    <n v="-161.09960900000078"/>
    <s v=""/>
    <n v="1"/>
    <s v=""/>
  </r>
  <r>
    <x v="15"/>
    <n v="-181.328125"/>
    <n v="-181.328125"/>
    <s v=""/>
    <n v="1"/>
    <s v=""/>
  </r>
  <r>
    <x v="16"/>
    <n v="-266.69628899999952"/>
    <n v="-266.69628899999952"/>
    <s v=""/>
    <n v="1"/>
    <s v=""/>
  </r>
  <r>
    <x v="17"/>
    <n v="-232.24804699999913"/>
    <n v="-232.24804699999913"/>
    <s v=""/>
    <n v="1"/>
    <s v=""/>
  </r>
  <r>
    <x v="18"/>
    <n v="-182.48632899999939"/>
    <n v="-182.48632899999939"/>
    <s v=""/>
    <n v="1"/>
    <s v=""/>
  </r>
  <r>
    <x v="19"/>
    <n v="-231.84082099999978"/>
    <n v="-231.84082099999978"/>
    <s v=""/>
    <n v="1"/>
    <s v=""/>
  </r>
  <r>
    <x v="20"/>
    <n v="-263.77343800000017"/>
    <n v="-263.77343800000017"/>
    <s v=""/>
    <n v="1"/>
    <s v=""/>
  </r>
  <r>
    <x v="21"/>
    <n v="-269.14843799999835"/>
    <n v="-269.14843799999835"/>
    <s v=""/>
    <n v="1"/>
    <s v=""/>
  </r>
  <r>
    <x v="22"/>
    <n v="-235.33984300000157"/>
    <n v="-235.33984300000157"/>
    <s v=""/>
    <n v="1"/>
    <s v=""/>
  </r>
  <r>
    <x v="23"/>
    <n v="-135.43164099999922"/>
    <n v="-135.43164099999922"/>
    <s v=""/>
    <n v="1"/>
    <s v=""/>
  </r>
  <r>
    <x v="0"/>
    <n v="-91.797851999999693"/>
    <n v="-91.797851999999693"/>
    <s v=""/>
    <n v="1"/>
    <s v=""/>
  </r>
  <r>
    <x v="1"/>
    <n v="-22.808593800000381"/>
    <n v="-22.808593800000381"/>
    <s v=""/>
    <n v="1"/>
    <s v=""/>
  </r>
  <r>
    <x v="2"/>
    <n v="51.002929700000095"/>
    <s v=""/>
    <n v="51.002929700000095"/>
    <s v=""/>
    <n v="1"/>
  </r>
  <r>
    <x v="3"/>
    <n v="21.878906300000381"/>
    <s v=""/>
    <n v="21.878906300000381"/>
    <s v=""/>
    <n v="1"/>
  </r>
  <r>
    <x v="4"/>
    <n v="-58.028320400000666"/>
    <n v="-58.028320400000666"/>
    <s v=""/>
    <n v="1"/>
    <s v=""/>
  </r>
  <r>
    <x v="5"/>
    <n v="-135.63671900000008"/>
    <n v="-135.63671900000008"/>
    <s v=""/>
    <n v="1"/>
    <s v=""/>
  </r>
  <r>
    <x v="6"/>
    <n v="-135.34961000000112"/>
    <n v="-135.34961000000112"/>
    <s v=""/>
    <n v="1"/>
    <s v=""/>
  </r>
  <r>
    <x v="7"/>
    <n v="-159.30273400000078"/>
    <n v="-159.30273400000078"/>
    <s v=""/>
    <n v="1"/>
    <s v=""/>
  </r>
  <r>
    <x v="8"/>
    <n v="-248.18359400000008"/>
    <n v="-248.18359400000008"/>
    <s v=""/>
    <n v="1"/>
    <s v=""/>
  </r>
  <r>
    <x v="9"/>
    <n v="-264.61425799999961"/>
    <n v="-264.61425799999961"/>
    <s v=""/>
    <n v="1"/>
    <s v=""/>
  </r>
  <r>
    <x v="10"/>
    <n v="-311.45019499999944"/>
    <n v="-311.45019499999944"/>
    <s v=""/>
    <n v="1"/>
    <s v=""/>
  </r>
  <r>
    <x v="11"/>
    <n v="-333.71484400000008"/>
    <n v="-333.71484400000008"/>
    <s v=""/>
    <n v="1"/>
    <s v=""/>
  </r>
  <r>
    <x v="12"/>
    <n v="-404.19042999999874"/>
    <n v="-404.19042999999874"/>
    <s v=""/>
    <n v="1"/>
    <s v=""/>
  </r>
  <r>
    <x v="13"/>
    <n v="-402.97460900000078"/>
    <n v="-402.97460900000078"/>
    <s v=""/>
    <n v="1"/>
    <s v=""/>
  </r>
  <r>
    <x v="14"/>
    <n v="-331.97460900000078"/>
    <n v="-331.97460900000078"/>
    <s v=""/>
    <n v="1"/>
    <s v=""/>
  </r>
  <r>
    <x v="15"/>
    <n v="-273.34472699999969"/>
    <n v="-273.34472699999969"/>
    <s v=""/>
    <n v="1"/>
    <s v=""/>
  </r>
  <r>
    <x v="16"/>
    <n v="-354.45898399999896"/>
    <n v="-354.45898399999896"/>
    <s v=""/>
    <n v="1"/>
    <s v=""/>
  </r>
  <r>
    <x v="17"/>
    <n v="-501.16211000000112"/>
    <n v="-501.16211000000112"/>
    <s v=""/>
    <n v="1"/>
    <s v=""/>
  </r>
  <r>
    <x v="18"/>
    <n v="-535.15820300000087"/>
    <n v="-535.15820300000087"/>
    <s v=""/>
    <n v="1"/>
    <s v=""/>
  </r>
  <r>
    <x v="19"/>
    <n v="-650.93457000000126"/>
    <n v="-650.93457000000126"/>
    <s v=""/>
    <n v="1"/>
    <s v=""/>
  </r>
  <r>
    <x v="20"/>
    <n v="-761.28418000000056"/>
    <n v="-761.28418000000056"/>
    <s v=""/>
    <n v="1"/>
    <s v=""/>
  </r>
  <r>
    <x v="21"/>
    <n v="-733.17871100000048"/>
    <n v="-733.17871100000048"/>
    <s v=""/>
    <n v="1"/>
    <s v=""/>
  </r>
  <r>
    <x v="22"/>
    <n v="-532.24218799999835"/>
    <n v="-532.24218799999835"/>
    <s v=""/>
    <n v="1"/>
    <s v=""/>
  </r>
  <r>
    <x v="23"/>
    <n v="-370.48242200000095"/>
    <n v="-370.48242200000095"/>
    <s v=""/>
    <n v="1"/>
    <s v=""/>
  </r>
  <r>
    <x v="0"/>
    <n v="43.526367000000391"/>
    <s v=""/>
    <n v="43.526367000000391"/>
    <s v=""/>
    <n v="1"/>
  </r>
  <r>
    <x v="1"/>
    <n v="56.68554690000019"/>
    <s v=""/>
    <n v="56.68554690000019"/>
    <s v=""/>
    <n v="1"/>
  </r>
  <r>
    <x v="2"/>
    <n v="164.53027339999971"/>
    <s v=""/>
    <n v="164.53027339999971"/>
    <s v=""/>
    <n v="1"/>
  </r>
  <r>
    <x v="3"/>
    <n v="308.44335929999943"/>
    <s v=""/>
    <n v="308.44335929999943"/>
    <s v=""/>
    <n v="1"/>
  </r>
  <r>
    <x v="4"/>
    <n v="391.11523429999943"/>
    <s v=""/>
    <n v="391.11523429999943"/>
    <s v=""/>
    <n v="1"/>
  </r>
  <r>
    <x v="5"/>
    <n v="523.06249960000059"/>
    <s v=""/>
    <n v="523.06249960000059"/>
    <s v=""/>
    <n v="1"/>
  </r>
  <r>
    <x v="6"/>
    <n v="712.43652300000031"/>
    <s v=""/>
    <n v="712.43652300000031"/>
    <s v=""/>
    <n v="1"/>
  </r>
  <r>
    <x v="7"/>
    <n v="693.02246099999866"/>
    <s v=""/>
    <n v="693.02246099999866"/>
    <s v=""/>
    <n v="1"/>
  </r>
  <r>
    <x v="8"/>
    <n v="770.20214800000031"/>
    <s v=""/>
    <n v="770.20214800000031"/>
    <s v=""/>
    <n v="1"/>
  </r>
  <r>
    <x v="9"/>
    <n v="752.12109400000008"/>
    <s v=""/>
    <n v="752.12109400000008"/>
    <s v=""/>
    <n v="1"/>
  </r>
  <r>
    <x v="10"/>
    <n v="742.60253899999952"/>
    <s v=""/>
    <n v="742.60253899999952"/>
    <s v=""/>
    <n v="1"/>
  </r>
  <r>
    <x v="11"/>
    <n v="611.11132800000087"/>
    <s v=""/>
    <n v="611.11132800000087"/>
    <s v=""/>
    <n v="1"/>
  </r>
  <r>
    <x v="12"/>
    <n v="522.97949200000039"/>
    <s v=""/>
    <n v="522.97949200000039"/>
    <s v=""/>
    <n v="1"/>
  </r>
  <r>
    <x v="13"/>
    <n v="297.8964849999993"/>
    <s v=""/>
    <n v="297.8964849999993"/>
    <s v=""/>
    <n v="1"/>
  </r>
  <r>
    <x v="14"/>
    <n v="26.116211000000476"/>
    <s v=""/>
    <n v="26.116211000000476"/>
    <s v=""/>
    <n v="1"/>
  </r>
  <r>
    <x v="15"/>
    <n v="-160.43261699999857"/>
    <n v="-160.43261699999857"/>
    <s v=""/>
    <n v="1"/>
    <s v=""/>
  </r>
  <r>
    <x v="16"/>
    <n v="-126.51367199999913"/>
    <n v="-126.51367199999913"/>
    <s v=""/>
    <n v="1"/>
    <s v=""/>
  </r>
  <r>
    <x v="17"/>
    <n v="109.32519599999978"/>
    <s v=""/>
    <n v="109.32519599999978"/>
    <s v=""/>
    <n v="1"/>
  </r>
  <r>
    <x v="18"/>
    <n v="368.40625"/>
    <s v=""/>
    <n v="368.40625"/>
    <s v=""/>
    <n v="1"/>
  </r>
  <r>
    <x v="19"/>
    <n v="529.51660099999935"/>
    <s v=""/>
    <n v="529.51660099999935"/>
    <s v=""/>
    <n v="1"/>
  </r>
  <r>
    <x v="20"/>
    <n v="621.23632799999905"/>
    <s v=""/>
    <n v="621.23632799999905"/>
    <s v=""/>
    <n v="1"/>
  </r>
  <r>
    <x v="21"/>
    <n v="696.14941400000134"/>
    <s v=""/>
    <n v="696.14941400000134"/>
    <s v=""/>
    <n v="1"/>
  </r>
  <r>
    <x v="22"/>
    <n v="746.09081999999944"/>
    <s v=""/>
    <n v="746.09081999999944"/>
    <s v=""/>
    <n v="1"/>
  </r>
  <r>
    <x v="23"/>
    <n v="805.97363310000037"/>
    <s v=""/>
    <n v="805.97363310000037"/>
    <s v=""/>
    <n v="1"/>
  </r>
  <r>
    <x v="0"/>
    <n v="727.42578130000038"/>
    <s v=""/>
    <n v="727.42578130000038"/>
    <s v=""/>
    <n v="1"/>
  </r>
  <r>
    <x v="1"/>
    <n v="802.26464850000048"/>
    <s v=""/>
    <n v="802.26464850000048"/>
    <s v=""/>
    <n v="1"/>
  </r>
  <r>
    <x v="2"/>
    <n v="797.3095702999999"/>
    <s v=""/>
    <n v="797.3095702999999"/>
    <s v=""/>
    <n v="1"/>
  </r>
  <r>
    <x v="3"/>
    <n v="802.2138672000001"/>
    <s v=""/>
    <n v="802.2138672000001"/>
    <s v=""/>
    <n v="1"/>
  </r>
  <r>
    <x v="4"/>
    <n v="781.890625"/>
    <s v=""/>
    <n v="781.890625"/>
    <s v=""/>
    <n v="1"/>
  </r>
  <r>
    <x v="5"/>
    <n v="875.53808559999925"/>
    <s v=""/>
    <n v="875.53808559999925"/>
    <s v=""/>
    <n v="1"/>
  </r>
  <r>
    <x v="6"/>
    <n v="866.66992100000061"/>
    <s v=""/>
    <n v="866.66992100000061"/>
    <s v=""/>
    <n v="1"/>
  </r>
  <r>
    <x v="7"/>
    <n v="720.4003900000007"/>
    <s v=""/>
    <n v="720.4003900000007"/>
    <s v=""/>
    <n v="1"/>
  </r>
  <r>
    <x v="8"/>
    <n v="656.83691400000134"/>
    <s v=""/>
    <n v="656.83691400000134"/>
    <s v=""/>
    <n v="1"/>
  </r>
  <r>
    <x v="9"/>
    <n v="639.48535199999969"/>
    <s v=""/>
    <n v="639.48535199999969"/>
    <s v=""/>
    <n v="1"/>
  </r>
  <r>
    <x v="10"/>
    <n v="632.73730500000056"/>
    <s v=""/>
    <n v="632.73730500000056"/>
    <s v=""/>
    <n v="1"/>
  </r>
  <r>
    <x v="11"/>
    <n v="634.64160199999969"/>
    <s v=""/>
    <n v="634.64160199999969"/>
    <s v=""/>
    <n v="1"/>
  </r>
  <r>
    <x v="12"/>
    <n v="590.14941400000134"/>
    <s v=""/>
    <n v="590.14941400000134"/>
    <s v=""/>
    <n v="1"/>
  </r>
  <r>
    <x v="13"/>
    <n v="511.296875"/>
    <s v=""/>
    <n v="511.296875"/>
    <s v=""/>
    <n v="1"/>
  </r>
  <r>
    <x v="14"/>
    <n v="429.45019599999978"/>
    <s v=""/>
    <n v="429.45019599999978"/>
    <s v=""/>
    <n v="1"/>
  </r>
  <r>
    <x v="15"/>
    <n v="394.04492199999913"/>
    <s v=""/>
    <n v="394.04492199999913"/>
    <s v=""/>
    <n v="1"/>
  </r>
  <r>
    <x v="16"/>
    <n v="441.08300799999961"/>
    <s v=""/>
    <n v="441.08300799999961"/>
    <s v=""/>
    <n v="1"/>
  </r>
  <r>
    <x v="17"/>
    <n v="573.57421800000157"/>
    <s v=""/>
    <n v="573.57421800000157"/>
    <s v=""/>
    <n v="1"/>
  </r>
  <r>
    <x v="18"/>
    <n v="780.53125"/>
    <s v=""/>
    <n v="780.53125"/>
    <s v=""/>
    <n v="1"/>
  </r>
  <r>
    <x v="19"/>
    <n v="877.9785150000007"/>
    <s v=""/>
    <n v="877.9785150000007"/>
    <s v=""/>
    <n v="1"/>
  </r>
  <r>
    <x v="20"/>
    <n v="872.06640599999992"/>
    <s v=""/>
    <n v="872.06640599999992"/>
    <s v=""/>
    <n v="1"/>
  </r>
  <r>
    <x v="21"/>
    <n v="868.47461000000112"/>
    <s v=""/>
    <n v="868.47461000000112"/>
    <s v=""/>
    <n v="1"/>
  </r>
  <r>
    <x v="22"/>
    <n v="863.13769499999944"/>
    <s v=""/>
    <n v="863.13769499999944"/>
    <s v=""/>
    <n v="1"/>
  </r>
  <r>
    <x v="23"/>
    <n v="849.17382779999934"/>
    <s v=""/>
    <n v="849.17382779999934"/>
    <s v=""/>
    <n v="1"/>
  </r>
  <r>
    <x v="0"/>
    <n v="49.472656199999619"/>
    <s v=""/>
    <n v="49.472656199999619"/>
    <s v=""/>
    <n v="1"/>
  </r>
  <r>
    <x v="1"/>
    <n v="66.295898500000476"/>
    <s v=""/>
    <n v="66.295898500000476"/>
    <s v=""/>
    <n v="1"/>
  </r>
  <r>
    <x v="2"/>
    <n v="58.228515700000571"/>
    <s v=""/>
    <n v="58.228515700000571"/>
    <s v=""/>
    <n v="1"/>
  </r>
  <r>
    <x v="3"/>
    <n v="95.25976559999981"/>
    <s v=""/>
    <n v="95.25976559999981"/>
    <s v=""/>
    <n v="1"/>
  </r>
  <r>
    <x v="4"/>
    <n v="92.426757799999905"/>
    <s v=""/>
    <n v="92.426757799999905"/>
    <s v=""/>
    <n v="1"/>
  </r>
  <r>
    <x v="5"/>
    <n v="161.79785199999969"/>
    <s v=""/>
    <n v="161.79785199999969"/>
    <s v=""/>
    <n v="1"/>
  </r>
  <r>
    <x v="6"/>
    <n v="255.50781300000017"/>
    <s v=""/>
    <n v="255.50781300000017"/>
    <s v=""/>
    <n v="1"/>
  </r>
  <r>
    <x v="7"/>
    <n v="336.36425699999927"/>
    <s v=""/>
    <n v="336.36425699999927"/>
    <s v=""/>
    <n v="1"/>
  </r>
  <r>
    <x v="8"/>
    <n v="429.59375"/>
    <s v=""/>
    <n v="429.59375"/>
    <s v=""/>
    <n v="1"/>
  </r>
  <r>
    <x v="9"/>
    <n v="554.94531300000017"/>
    <s v=""/>
    <n v="554.94531300000017"/>
    <s v=""/>
    <n v="1"/>
  </r>
  <r>
    <x v="10"/>
    <n v="555.22167900000022"/>
    <s v=""/>
    <n v="555.22167900000022"/>
    <s v=""/>
    <n v="1"/>
  </r>
  <r>
    <x v="11"/>
    <n v="562.06640599999992"/>
    <s v=""/>
    <n v="562.06640599999992"/>
    <s v=""/>
    <n v="1"/>
  </r>
  <r>
    <x v="12"/>
    <n v="542.4160150000007"/>
    <s v=""/>
    <n v="542.4160150000007"/>
    <s v=""/>
    <n v="1"/>
  </r>
  <r>
    <x v="13"/>
    <n v="475.34082000000126"/>
    <s v=""/>
    <n v="475.34082000000126"/>
    <s v=""/>
    <n v="1"/>
  </r>
  <r>
    <x v="14"/>
    <n v="430.52539100000104"/>
    <s v=""/>
    <n v="430.52539100000104"/>
    <s v=""/>
    <n v="1"/>
  </r>
  <r>
    <x v="15"/>
    <n v="392.92382800000087"/>
    <s v=""/>
    <n v="392.92382800000087"/>
    <s v=""/>
    <n v="1"/>
  </r>
  <r>
    <x v="16"/>
    <n v="361.85546900000008"/>
    <s v=""/>
    <n v="361.85546900000008"/>
    <s v=""/>
    <n v="1"/>
  </r>
  <r>
    <x v="17"/>
    <n v="459.20117199999913"/>
    <s v=""/>
    <n v="459.20117199999913"/>
    <s v=""/>
    <n v="1"/>
  </r>
  <r>
    <x v="18"/>
    <n v="586.46484299999975"/>
    <s v=""/>
    <n v="586.46484299999975"/>
    <s v=""/>
    <n v="1"/>
  </r>
  <r>
    <x v="19"/>
    <n v="470.46875"/>
    <s v=""/>
    <n v="470.46875"/>
    <s v=""/>
    <n v="1"/>
  </r>
  <r>
    <x v="20"/>
    <n v="292.41992199999913"/>
    <s v=""/>
    <n v="292.41992199999913"/>
    <s v=""/>
    <n v="1"/>
  </r>
  <r>
    <x v="21"/>
    <n v="160.20605500000056"/>
    <s v=""/>
    <n v="160.20605500000056"/>
    <s v=""/>
    <n v="1"/>
  </r>
  <r>
    <x v="22"/>
    <n v="40.162108999998964"/>
    <s v=""/>
    <n v="40.162108999998964"/>
    <s v=""/>
    <n v="1"/>
  </r>
  <r>
    <x v="23"/>
    <n v="-0.237304000000222"/>
    <n v="-0.237304000000222"/>
    <s v=""/>
    <n v="1"/>
    <s v=""/>
  </r>
  <r>
    <x v="0"/>
    <n v="332.66503900000134"/>
    <s v=""/>
    <n v="332.66503900000134"/>
    <s v=""/>
    <n v="1"/>
  </r>
  <r>
    <x v="1"/>
    <n v="204.60156219999953"/>
    <s v=""/>
    <n v="204.60156219999953"/>
    <s v=""/>
    <n v="1"/>
  </r>
  <r>
    <x v="2"/>
    <n v="182.1357422000001"/>
    <s v=""/>
    <n v="182.1357422000001"/>
    <s v=""/>
    <n v="1"/>
  </r>
  <r>
    <x v="3"/>
    <n v="236.04296869999962"/>
    <s v=""/>
    <n v="236.04296869999962"/>
    <s v=""/>
    <n v="1"/>
  </r>
  <r>
    <x v="4"/>
    <n v="218.53613310000037"/>
    <s v=""/>
    <n v="218.53613310000037"/>
    <s v=""/>
    <n v="1"/>
  </r>
  <r>
    <x v="5"/>
    <n v="193.08593699999983"/>
    <s v=""/>
    <n v="193.08593699999983"/>
    <s v=""/>
    <n v="1"/>
  </r>
  <r>
    <x v="6"/>
    <n v="135.25097599999935"/>
    <s v=""/>
    <n v="135.25097599999935"/>
    <s v=""/>
    <n v="1"/>
  </r>
  <r>
    <x v="7"/>
    <n v="168.08496100000048"/>
    <s v=""/>
    <n v="168.08496100000048"/>
    <s v=""/>
    <n v="1"/>
  </r>
  <r>
    <x v="8"/>
    <n v="32.976561999999831"/>
    <s v=""/>
    <n v="32.976561999999831"/>
    <s v=""/>
    <n v="1"/>
  </r>
  <r>
    <x v="9"/>
    <n v="-75.332030999999915"/>
    <n v="-75.332030999999915"/>
    <s v=""/>
    <n v="1"/>
    <s v=""/>
  </r>
  <r>
    <x v="10"/>
    <n v="-165.33300800000143"/>
    <n v="-165.33300800000143"/>
    <s v=""/>
    <n v="1"/>
    <s v=""/>
  </r>
  <r>
    <x v="11"/>
    <n v="-84.487305000000561"/>
    <n v="-84.487305000000561"/>
    <s v=""/>
    <n v="1"/>
    <s v=""/>
  </r>
  <r>
    <x v="12"/>
    <n v="54.850585999998657"/>
    <s v=""/>
    <n v="54.850585999998657"/>
    <s v=""/>
    <n v="1"/>
  </r>
  <r>
    <x v="13"/>
    <n v="108.79882800000087"/>
    <s v=""/>
    <n v="108.79882800000087"/>
    <s v=""/>
    <n v="1"/>
  </r>
  <r>
    <x v="14"/>
    <n v="195.45507799999905"/>
    <s v=""/>
    <n v="195.45507799999905"/>
    <s v=""/>
    <n v="1"/>
  </r>
  <r>
    <x v="15"/>
    <n v="239.92968800000017"/>
    <s v=""/>
    <n v="239.92968800000017"/>
    <s v=""/>
    <n v="1"/>
  </r>
  <r>
    <x v="16"/>
    <n v="250.40917999999874"/>
    <s v=""/>
    <n v="250.40917999999874"/>
    <s v=""/>
    <n v="1"/>
  </r>
  <r>
    <x v="17"/>
    <n v="373.79199200000039"/>
    <s v=""/>
    <n v="373.79199200000039"/>
    <s v=""/>
    <n v="1"/>
  </r>
  <r>
    <x v="18"/>
    <n v="408.109375"/>
    <s v=""/>
    <n v="408.109375"/>
    <s v=""/>
    <n v="1"/>
  </r>
  <r>
    <x v="19"/>
    <n v="420.07910199999969"/>
    <s v=""/>
    <n v="420.07910199999969"/>
    <s v=""/>
    <n v="1"/>
  </r>
  <r>
    <x v="20"/>
    <n v="343.83886700000039"/>
    <s v=""/>
    <n v="343.83886700000039"/>
    <s v=""/>
    <n v="1"/>
  </r>
  <r>
    <x v="21"/>
    <n v="219.03515699999843"/>
    <s v=""/>
    <n v="219.03515699999843"/>
    <s v=""/>
    <n v="1"/>
  </r>
  <r>
    <x v="22"/>
    <n v="254.68554600000061"/>
    <s v=""/>
    <n v="254.68554600000061"/>
    <s v=""/>
    <n v="1"/>
  </r>
  <r>
    <x v="23"/>
    <n v="285.37890599999992"/>
    <s v=""/>
    <n v="285.37890599999992"/>
    <s v=""/>
    <n v="1"/>
  </r>
  <r>
    <x v="0"/>
    <n v="481.42285199999969"/>
    <s v=""/>
    <n v="481.42285199999969"/>
    <s v=""/>
    <n v="1"/>
  </r>
  <r>
    <x v="1"/>
    <n v="557.37109400000008"/>
    <s v=""/>
    <n v="557.37109400000008"/>
    <s v=""/>
    <n v="1"/>
  </r>
  <r>
    <x v="2"/>
    <n v="583.21777300000031"/>
    <s v=""/>
    <n v="583.21777300000031"/>
    <s v=""/>
    <n v="1"/>
  </r>
  <r>
    <x v="3"/>
    <n v="581.38867199999913"/>
    <s v=""/>
    <n v="581.38867199999913"/>
    <s v=""/>
    <n v="1"/>
  </r>
  <r>
    <x v="4"/>
    <n v="566.98632800000087"/>
    <s v=""/>
    <n v="566.98632800000087"/>
    <s v=""/>
    <n v="1"/>
  </r>
  <r>
    <x v="5"/>
    <n v="620.49511700000039"/>
    <s v=""/>
    <n v="620.49511700000039"/>
    <s v=""/>
    <n v="1"/>
  </r>
  <r>
    <x v="6"/>
    <n v="677.36425699999927"/>
    <s v=""/>
    <n v="677.36425699999927"/>
    <s v=""/>
    <n v="1"/>
  </r>
  <r>
    <x v="7"/>
    <n v="692.04003899999952"/>
    <s v=""/>
    <n v="692.04003899999952"/>
    <s v=""/>
    <n v="1"/>
  </r>
  <r>
    <x v="8"/>
    <n v="757.24218699999983"/>
    <s v=""/>
    <n v="757.24218699999983"/>
    <s v=""/>
    <n v="1"/>
  </r>
  <r>
    <x v="9"/>
    <n v="844.79589800000031"/>
    <s v=""/>
    <n v="844.79589800000031"/>
    <s v=""/>
    <n v="1"/>
  </r>
  <r>
    <x v="10"/>
    <n v="783.63964800000031"/>
    <s v=""/>
    <n v="783.63964800000031"/>
    <s v=""/>
    <n v="1"/>
  </r>
  <r>
    <x v="11"/>
    <n v="771.41308600000048"/>
    <s v=""/>
    <n v="771.41308600000048"/>
    <s v=""/>
    <n v="1"/>
  </r>
  <r>
    <x v="12"/>
    <n v="685.25292999999874"/>
    <s v=""/>
    <n v="685.25292999999874"/>
    <s v=""/>
    <n v="1"/>
  </r>
  <r>
    <x v="13"/>
    <n v="529.3964849999993"/>
    <s v=""/>
    <n v="529.3964849999993"/>
    <s v=""/>
    <n v="1"/>
  </r>
  <r>
    <x v="14"/>
    <n v="342.28613199999927"/>
    <s v=""/>
    <n v="342.28613199999927"/>
    <s v=""/>
    <n v="1"/>
  </r>
  <r>
    <x v="15"/>
    <n v="178.36328200000025"/>
    <s v=""/>
    <n v="178.36328200000025"/>
    <s v=""/>
    <n v="1"/>
  </r>
  <r>
    <x v="16"/>
    <n v="79.202148000000307"/>
    <s v=""/>
    <n v="79.202148000000307"/>
    <s v=""/>
    <n v="1"/>
  </r>
  <r>
    <x v="17"/>
    <n v="365.42480500000056"/>
    <s v=""/>
    <n v="365.42480500000056"/>
    <s v=""/>
    <n v="1"/>
  </r>
  <r>
    <x v="18"/>
    <n v="741.18066399999952"/>
    <s v=""/>
    <n v="741.18066399999952"/>
    <s v=""/>
    <n v="1"/>
  </r>
  <r>
    <x v="19"/>
    <n v="764.54785199999969"/>
    <s v=""/>
    <n v="764.54785199999969"/>
    <s v=""/>
    <n v="1"/>
  </r>
  <r>
    <x v="20"/>
    <n v="713.71777300000031"/>
    <s v=""/>
    <n v="713.71777300000031"/>
    <s v=""/>
    <n v="1"/>
  </r>
  <r>
    <x v="21"/>
    <n v="687.94335900000078"/>
    <s v=""/>
    <n v="687.94335900000078"/>
    <s v=""/>
    <n v="1"/>
  </r>
  <r>
    <x v="22"/>
    <n v="627.24609400000008"/>
    <s v=""/>
    <n v="627.24609400000008"/>
    <s v=""/>
    <n v="1"/>
  </r>
  <r>
    <x v="23"/>
    <n v="511.80078099999992"/>
    <s v=""/>
    <n v="511.80078099999992"/>
    <s v=""/>
    <n v="1"/>
  </r>
  <r>
    <x v="0"/>
    <n v="776.55664099999922"/>
    <s v=""/>
    <n v="776.55664099999922"/>
    <s v=""/>
    <n v="1"/>
  </r>
  <r>
    <x v="1"/>
    <n v="878.234375"/>
    <s v=""/>
    <n v="878.234375"/>
    <s v=""/>
    <n v="1"/>
  </r>
  <r>
    <x v="2"/>
    <n v="984.32617220000066"/>
    <s v=""/>
    <n v="984.32617220000066"/>
    <s v=""/>
    <n v="1"/>
  </r>
  <r>
    <x v="3"/>
    <n v="994.60546869999962"/>
    <s v=""/>
    <n v="994.60546869999962"/>
    <s v=""/>
    <n v="1"/>
  </r>
  <r>
    <x v="4"/>
    <n v="930.10253939999893"/>
    <s v=""/>
    <n v="930.10253939999893"/>
    <s v=""/>
    <n v="1"/>
  </r>
  <r>
    <x v="5"/>
    <n v="863.96093699999983"/>
    <s v=""/>
    <n v="863.96093699999983"/>
    <s v=""/>
    <n v="1"/>
  </r>
  <r>
    <x v="6"/>
    <n v="762.56738299999961"/>
    <s v=""/>
    <n v="762.56738299999961"/>
    <s v=""/>
    <n v="1"/>
  </r>
  <r>
    <x v="7"/>
    <n v="744.52441399999952"/>
    <s v=""/>
    <n v="744.52441399999952"/>
    <s v=""/>
    <n v="1"/>
  </r>
  <r>
    <x v="8"/>
    <n v="818.54296900000008"/>
    <s v=""/>
    <n v="818.54296900000008"/>
    <s v=""/>
    <n v="1"/>
  </r>
  <r>
    <x v="9"/>
    <n v="845.34082000000126"/>
    <s v=""/>
    <n v="845.34082000000126"/>
    <s v=""/>
    <n v="1"/>
  </r>
  <r>
    <x v="10"/>
    <n v="692.86523400000078"/>
    <s v=""/>
    <n v="692.86523400000078"/>
    <s v=""/>
    <n v="1"/>
  </r>
  <r>
    <x v="11"/>
    <n v="456.98144499999944"/>
    <s v=""/>
    <n v="456.98144499999944"/>
    <s v=""/>
    <n v="1"/>
  </r>
  <r>
    <x v="12"/>
    <n v="182.78906299999835"/>
    <s v=""/>
    <n v="182.78906299999835"/>
    <s v=""/>
    <n v="1"/>
  </r>
  <r>
    <x v="13"/>
    <n v="165.00585899999896"/>
    <s v=""/>
    <n v="165.00585899999896"/>
    <s v=""/>
    <n v="1"/>
  </r>
  <r>
    <x v="14"/>
    <n v="184.47168000000056"/>
    <s v=""/>
    <n v="184.47168000000056"/>
    <s v=""/>
    <n v="1"/>
  </r>
  <r>
    <x v="15"/>
    <n v="228.06543000000056"/>
    <s v=""/>
    <n v="228.06543000000056"/>
    <s v=""/>
    <n v="1"/>
  </r>
  <r>
    <x v="16"/>
    <n v="347.38574200000039"/>
    <s v=""/>
    <n v="347.38574200000039"/>
    <s v=""/>
    <n v="1"/>
  </r>
  <r>
    <x v="17"/>
    <n v="578.46777400000065"/>
    <s v=""/>
    <n v="578.46777400000065"/>
    <s v=""/>
    <n v="1"/>
  </r>
  <r>
    <x v="18"/>
    <n v="846.22168000000056"/>
    <s v=""/>
    <n v="846.22168000000056"/>
    <s v=""/>
    <n v="1"/>
  </r>
  <r>
    <x v="19"/>
    <n v="979.03711000000112"/>
    <s v=""/>
    <n v="979.03711000000112"/>
    <s v=""/>
    <n v="1"/>
  </r>
  <r>
    <x v="20"/>
    <n v="1137.4775389999995"/>
    <s v=""/>
    <n v="1137.4775389999995"/>
    <s v=""/>
    <n v="1"/>
  </r>
  <r>
    <x v="21"/>
    <n v="1236.2919929999989"/>
    <s v=""/>
    <n v="1236.2919929999989"/>
    <s v=""/>
    <n v="1"/>
  </r>
  <r>
    <x v="22"/>
    <n v="1293.1396480000003"/>
    <s v=""/>
    <n v="1293.1396480000003"/>
    <s v=""/>
    <n v="1"/>
  </r>
  <r>
    <x v="23"/>
    <n v="1299.8925780000009"/>
    <s v=""/>
    <n v="1299.8925780000009"/>
    <s v=""/>
    <n v="1"/>
  </r>
  <r>
    <x v="0"/>
    <n v="1333.0703119999998"/>
    <s v=""/>
    <n v="1333.0703119999998"/>
    <s v=""/>
    <n v="1"/>
  </r>
  <r>
    <x v="1"/>
    <n v="1339.3105465000008"/>
    <s v=""/>
    <n v="1339.3105465000008"/>
    <s v=""/>
    <n v="1"/>
  </r>
  <r>
    <x v="2"/>
    <n v="1344.3007808999992"/>
    <s v=""/>
    <n v="1344.3007808999992"/>
    <s v=""/>
    <n v="1"/>
  </r>
  <r>
    <x v="3"/>
    <n v="1384.2890628000005"/>
    <s v=""/>
    <n v="1384.2890628000005"/>
    <s v=""/>
    <n v="1"/>
  </r>
  <r>
    <x v="4"/>
    <n v="1308.5576179999989"/>
    <s v=""/>
    <n v="1308.5576179999989"/>
    <s v=""/>
    <n v="1"/>
  </r>
  <r>
    <x v="5"/>
    <n v="1271.4267579999996"/>
    <s v=""/>
    <n v="1271.4267579999996"/>
    <s v=""/>
    <n v="1"/>
  </r>
  <r>
    <x v="6"/>
    <n v="1187.4169919999986"/>
    <s v=""/>
    <n v="1187.4169919999986"/>
    <s v=""/>
    <n v="1"/>
  </r>
  <r>
    <x v="7"/>
    <n v="1124.5751949999994"/>
    <s v=""/>
    <n v="1124.5751949999994"/>
    <s v=""/>
    <n v="1"/>
  </r>
  <r>
    <x v="8"/>
    <n v="1027.4570309999999"/>
    <s v=""/>
    <n v="1027.4570309999999"/>
    <s v=""/>
    <n v="1"/>
  </r>
  <r>
    <x v="9"/>
    <n v="987.40917900000022"/>
    <s v=""/>
    <n v="987.40917900000022"/>
    <s v=""/>
    <n v="1"/>
  </r>
  <r>
    <x v="10"/>
    <n v="928.67578200000025"/>
    <s v=""/>
    <n v="928.67578200000025"/>
    <s v=""/>
    <n v="1"/>
  </r>
  <r>
    <x v="11"/>
    <n v="933.20605499999874"/>
    <s v=""/>
    <n v="933.20605499999874"/>
    <s v=""/>
    <n v="1"/>
  </r>
  <r>
    <x v="12"/>
    <n v="1040.5478519999997"/>
    <s v=""/>
    <n v="1040.5478519999997"/>
    <s v=""/>
    <n v="1"/>
  </r>
  <r>
    <x v="13"/>
    <n v="1016.7382809999999"/>
    <s v=""/>
    <n v="1016.7382809999999"/>
    <s v=""/>
    <n v="1"/>
  </r>
  <r>
    <x v="14"/>
    <n v="1021.3994140000013"/>
    <s v=""/>
    <n v="1021.3994140000013"/>
    <s v=""/>
    <n v="1"/>
  </r>
  <r>
    <x v="15"/>
    <n v="1147.0556639999995"/>
    <s v=""/>
    <n v="1147.0556639999995"/>
    <s v=""/>
    <n v="1"/>
  </r>
  <r>
    <x v="16"/>
    <n v="1375.9736320000011"/>
    <s v=""/>
    <n v="1375.9736320000011"/>
    <s v=""/>
    <n v="1"/>
  </r>
  <r>
    <x v="17"/>
    <n v="1471.2724610000005"/>
    <s v=""/>
    <n v="1471.2724610000005"/>
    <s v=""/>
    <n v="1"/>
  </r>
  <r>
    <x v="18"/>
    <n v="1311.8212890000013"/>
    <s v=""/>
    <n v="1311.8212890000013"/>
    <s v=""/>
    <n v="1"/>
  </r>
  <r>
    <x v="19"/>
    <n v="1146.2324219999991"/>
    <s v=""/>
    <n v="1146.2324219999991"/>
    <s v=""/>
    <n v="1"/>
  </r>
  <r>
    <x v="20"/>
    <n v="1060.9111320000011"/>
    <s v=""/>
    <n v="1060.9111320000011"/>
    <s v=""/>
    <n v="1"/>
  </r>
  <r>
    <x v="21"/>
    <n v="947.72656299999835"/>
    <s v=""/>
    <n v="947.72656299999835"/>
    <s v=""/>
    <n v="1"/>
  </r>
  <r>
    <x v="22"/>
    <n v="870.62695299999905"/>
    <s v=""/>
    <n v="870.62695299999905"/>
    <s v=""/>
    <n v="1"/>
  </r>
  <r>
    <x v="23"/>
    <n v="851.57714900000065"/>
    <s v=""/>
    <n v="851.57714900000065"/>
    <s v=""/>
    <n v="1"/>
  </r>
  <r>
    <x v="0"/>
    <n v="475.77148500000112"/>
    <s v=""/>
    <n v="475.77148500000112"/>
    <s v=""/>
    <n v="1"/>
  </r>
  <r>
    <x v="1"/>
    <n v="440.98144599999978"/>
    <s v=""/>
    <n v="440.98144599999978"/>
    <s v=""/>
    <n v="1"/>
  </r>
  <r>
    <x v="2"/>
    <n v="468.77441400000134"/>
    <s v=""/>
    <n v="468.77441400000134"/>
    <s v=""/>
    <n v="1"/>
  </r>
  <r>
    <x v="3"/>
    <n v="506.23632800000087"/>
    <s v=""/>
    <n v="506.23632800000087"/>
    <s v=""/>
    <n v="1"/>
  </r>
  <r>
    <x v="4"/>
    <n v="404.89746099999866"/>
    <s v=""/>
    <n v="404.89746099999866"/>
    <s v=""/>
    <n v="1"/>
  </r>
  <r>
    <x v="5"/>
    <n v="349.25195299999905"/>
    <s v=""/>
    <n v="349.25195299999905"/>
    <s v=""/>
    <n v="1"/>
  </r>
  <r>
    <x v="6"/>
    <n v="350.75585900000078"/>
    <s v=""/>
    <n v="350.75585900000078"/>
    <s v=""/>
    <n v="1"/>
  </r>
  <r>
    <x v="7"/>
    <n v="445.27343699999983"/>
    <s v=""/>
    <n v="445.27343699999983"/>
    <s v=""/>
    <n v="1"/>
  </r>
  <r>
    <x v="8"/>
    <n v="535.21093699999983"/>
    <s v=""/>
    <n v="535.21093699999983"/>
    <s v=""/>
    <n v="1"/>
  </r>
  <r>
    <x v="9"/>
    <n v="669.25585899999896"/>
    <s v=""/>
    <n v="669.25585899999896"/>
    <s v=""/>
    <n v="1"/>
  </r>
  <r>
    <x v="10"/>
    <n v="770.57031300000017"/>
    <s v=""/>
    <n v="770.57031300000017"/>
    <s v=""/>
    <n v="1"/>
  </r>
  <r>
    <x v="11"/>
    <n v="911.98046799999975"/>
    <s v=""/>
    <n v="911.98046799999975"/>
    <s v=""/>
    <n v="1"/>
  </r>
  <r>
    <x v="12"/>
    <n v="988.36621100000048"/>
    <s v=""/>
    <n v="988.36621100000048"/>
    <s v=""/>
    <n v="1"/>
  </r>
  <r>
    <x v="13"/>
    <n v="963.39746099999866"/>
    <s v=""/>
    <n v="963.39746099999866"/>
    <s v=""/>
    <n v="1"/>
  </r>
  <r>
    <x v="14"/>
    <n v="906.81054699999913"/>
    <s v=""/>
    <n v="906.81054699999913"/>
    <s v=""/>
    <n v="1"/>
  </r>
  <r>
    <x v="15"/>
    <n v="892.21386799999891"/>
    <s v=""/>
    <n v="892.21386799999891"/>
    <s v=""/>
    <n v="1"/>
  </r>
  <r>
    <x v="16"/>
    <n v="937.58007800000087"/>
    <s v=""/>
    <n v="937.58007800000087"/>
    <s v=""/>
    <n v="1"/>
  </r>
  <r>
    <x v="17"/>
    <n v="1033.0351570000003"/>
    <s v=""/>
    <n v="1033.0351570000003"/>
    <s v=""/>
    <n v="1"/>
  </r>
  <r>
    <x v="18"/>
    <n v="932.86816400000134"/>
    <s v=""/>
    <n v="932.86816400000134"/>
    <s v=""/>
    <n v="1"/>
  </r>
  <r>
    <x v="19"/>
    <n v="771.44140700000025"/>
    <s v=""/>
    <n v="771.44140700000025"/>
    <s v=""/>
    <n v="1"/>
  </r>
  <r>
    <x v="20"/>
    <n v="536.37011699999857"/>
    <s v=""/>
    <n v="536.37011699999857"/>
    <s v=""/>
    <n v="1"/>
  </r>
  <r>
    <x v="21"/>
    <n v="329.10156199999983"/>
    <s v=""/>
    <n v="329.10156199999983"/>
    <s v=""/>
    <n v="1"/>
  </r>
  <r>
    <x v="22"/>
    <n v="246.44433600000048"/>
    <s v=""/>
    <n v="246.44433600000048"/>
    <s v=""/>
    <n v="1"/>
  </r>
  <r>
    <x v="23"/>
    <n v="206.61035099999935"/>
    <s v=""/>
    <n v="206.61035099999935"/>
    <s v=""/>
    <n v="1"/>
  </r>
  <r>
    <x v="0"/>
    <n v="17.263671999999133"/>
    <s v=""/>
    <n v="17.263671999999133"/>
    <s v=""/>
    <n v="1"/>
  </r>
  <r>
    <x v="1"/>
    <n v="-2.612304000000222"/>
    <n v="-2.612304000000222"/>
    <s v=""/>
    <n v="1"/>
    <s v=""/>
  </r>
  <r>
    <x v="2"/>
    <n v="38.47363199999927"/>
    <s v=""/>
    <n v="38.47363199999927"/>
    <s v=""/>
    <n v="1"/>
  </r>
  <r>
    <x v="3"/>
    <n v="172.48046900000008"/>
    <s v=""/>
    <n v="172.48046900000008"/>
    <s v=""/>
    <n v="1"/>
  </r>
  <r>
    <x v="4"/>
    <n v="210.74414099999922"/>
    <s v=""/>
    <n v="210.74414099999922"/>
    <s v=""/>
    <n v="1"/>
  </r>
  <r>
    <x v="5"/>
    <n v="277.66308599999866"/>
    <s v=""/>
    <n v="277.66308599999866"/>
    <s v=""/>
    <n v="1"/>
  </r>
  <r>
    <x v="6"/>
    <n v="414.04589800000031"/>
    <s v=""/>
    <n v="414.04589800000031"/>
    <s v=""/>
    <n v="1"/>
  </r>
  <r>
    <x v="7"/>
    <n v="592.41992199999913"/>
    <s v=""/>
    <n v="592.41992199999913"/>
    <s v=""/>
    <n v="1"/>
  </r>
  <r>
    <x v="8"/>
    <n v="755.10058599999866"/>
    <s v=""/>
    <n v="755.10058599999866"/>
    <s v=""/>
    <n v="1"/>
  </r>
  <r>
    <x v="9"/>
    <n v="907.85644499999944"/>
    <s v=""/>
    <n v="907.85644499999944"/>
    <s v=""/>
    <n v="1"/>
  </r>
  <r>
    <x v="10"/>
    <n v="1070.5625"/>
    <s v=""/>
    <n v="1070.5625"/>
    <s v=""/>
    <n v="1"/>
  </r>
  <r>
    <x v="11"/>
    <n v="1300.5820320000003"/>
    <s v=""/>
    <n v="1300.5820320000003"/>
    <s v=""/>
    <n v="1"/>
  </r>
  <r>
    <x v="12"/>
    <n v="1326.8076170000004"/>
    <s v=""/>
    <n v="1326.8076170000004"/>
    <s v=""/>
    <n v="1"/>
  </r>
  <r>
    <x v="13"/>
    <n v="1288.3818360000005"/>
    <s v=""/>
    <n v="1288.3818360000005"/>
    <s v=""/>
    <n v="1"/>
  </r>
  <r>
    <x v="14"/>
    <n v="1405.5253899999989"/>
    <s v=""/>
    <n v="1405.5253899999989"/>
    <s v=""/>
    <n v="1"/>
  </r>
  <r>
    <x v="15"/>
    <n v="1329.3642570000011"/>
    <s v=""/>
    <n v="1329.3642570000011"/>
    <s v=""/>
    <n v="1"/>
  </r>
  <r>
    <x v="16"/>
    <n v="855.37109400000008"/>
    <s v=""/>
    <n v="855.37109400000008"/>
    <s v=""/>
    <n v="1"/>
  </r>
  <r>
    <x v="17"/>
    <n v="238.87695300000087"/>
    <s v=""/>
    <n v="238.87695300000087"/>
    <s v=""/>
    <n v="1"/>
  </r>
  <r>
    <x v="18"/>
    <n v="-521.4375"/>
    <n v="-521.4375"/>
    <s v=""/>
    <n v="1"/>
    <s v=""/>
  </r>
  <r>
    <x v="19"/>
    <n v="-1169.287108999999"/>
    <n v="-1169.287108999999"/>
    <s v=""/>
    <n v="1"/>
    <s v=""/>
  </r>
  <r>
    <x v="20"/>
    <n v="-1534.8720699999994"/>
    <n v="-1534.8720699999994"/>
    <s v=""/>
    <n v="1"/>
    <s v=""/>
  </r>
  <r>
    <x v="21"/>
    <n v="-1830.6640619999998"/>
    <n v="-1830.6640619999998"/>
    <s v=""/>
    <n v="1"/>
    <s v=""/>
  </r>
  <r>
    <x v="22"/>
    <n v="-2227.701172000001"/>
    <n v="-2227.701172000001"/>
    <s v=""/>
    <n v="1"/>
    <s v=""/>
  </r>
  <r>
    <x v="23"/>
    <n v="-2511.9921879999984"/>
    <n v="-2511.9921879999984"/>
    <s v=""/>
    <n v="1"/>
    <s v=""/>
  </r>
  <r>
    <x v="0"/>
    <n v="-3277.9609380000002"/>
    <n v="-3277.9609380000002"/>
    <s v=""/>
    <n v="1"/>
    <s v=""/>
  </r>
  <r>
    <x v="1"/>
    <n v="-3866.6943359999987"/>
    <n v="-3866.6943359999987"/>
    <s v=""/>
    <n v="1"/>
    <s v=""/>
  </r>
  <r>
    <x v="2"/>
    <n v="-4234.2304690000001"/>
    <n v="-4234.2304690000001"/>
    <s v=""/>
    <n v="1"/>
    <s v=""/>
  </r>
  <r>
    <x v="3"/>
    <n v="-4079.9580079999996"/>
    <n v="-4079.9580079999996"/>
    <s v=""/>
    <n v="1"/>
    <s v=""/>
  </r>
  <r>
    <x v="4"/>
    <n v="-3666.5908200000013"/>
    <n v="-3666.5908200000013"/>
    <s v=""/>
    <n v="1"/>
    <s v=""/>
  </r>
  <r>
    <x v="5"/>
    <n v="-3336.1875"/>
    <n v="-3336.1875"/>
    <s v=""/>
    <n v="1"/>
    <s v=""/>
  </r>
  <r>
    <x v="6"/>
    <n v="-2691.2236329999996"/>
    <n v="-2691.2236329999996"/>
    <s v=""/>
    <n v="1"/>
    <s v=""/>
  </r>
  <r>
    <x v="7"/>
    <n v="-2039.8544930000007"/>
    <n v="-2039.8544930000007"/>
    <s v=""/>
    <n v="1"/>
    <s v=""/>
  </r>
  <r>
    <x v="8"/>
    <n v="-1438.3671879999984"/>
    <n v="-1438.3671879999984"/>
    <s v=""/>
    <n v="1"/>
    <s v=""/>
  </r>
  <r>
    <x v="9"/>
    <n v="-1190.466797000001"/>
    <n v="-1190.466797000001"/>
    <s v=""/>
    <n v="1"/>
    <s v=""/>
  </r>
  <r>
    <x v="10"/>
    <n v="-597.296875"/>
    <n v="-597.296875"/>
    <s v=""/>
    <n v="1"/>
    <s v=""/>
  </r>
  <r>
    <x v="11"/>
    <n v="-233.45605400000022"/>
    <n v="-233.45605400000022"/>
    <s v=""/>
    <n v="1"/>
    <s v=""/>
  </r>
  <r>
    <x v="12"/>
    <n v="-148.82714800000031"/>
    <n v="-148.82714800000031"/>
    <s v=""/>
    <n v="1"/>
    <s v=""/>
  </r>
  <r>
    <x v="13"/>
    <n v="37.722655999999915"/>
    <s v=""/>
    <n v="37.722655999999915"/>
    <s v=""/>
    <n v="1"/>
  </r>
  <r>
    <x v="14"/>
    <n v="190.99609400000008"/>
    <s v=""/>
    <n v="190.99609400000008"/>
    <s v=""/>
    <n v="1"/>
  </r>
  <r>
    <x v="15"/>
    <n v="366.11523400000078"/>
    <s v=""/>
    <n v="366.11523400000078"/>
    <s v=""/>
    <n v="1"/>
  </r>
  <r>
    <x v="16"/>
    <n v="207.17968700000165"/>
    <s v=""/>
    <n v="207.17968700000165"/>
    <s v=""/>
    <n v="1"/>
  </r>
  <r>
    <x v="17"/>
    <n v="144.34570299999905"/>
    <s v=""/>
    <n v="144.34570299999905"/>
    <s v=""/>
    <n v="1"/>
  </r>
  <r>
    <x v="18"/>
    <n v="-257.72656200000165"/>
    <n v="-257.72656200000165"/>
    <s v=""/>
    <n v="1"/>
    <s v=""/>
  </r>
  <r>
    <x v="19"/>
    <n v="-527.13671900000008"/>
    <n v="-527.13671900000008"/>
    <s v=""/>
    <n v="1"/>
    <s v=""/>
  </r>
  <r>
    <x v="20"/>
    <n v="-520.91015699999843"/>
    <n v="-520.91015699999843"/>
    <s v=""/>
    <n v="1"/>
    <s v=""/>
  </r>
  <r>
    <x v="21"/>
    <n v="-406.9746099999993"/>
    <n v="-406.9746099999993"/>
    <s v=""/>
    <n v="1"/>
    <s v=""/>
  </r>
  <r>
    <x v="22"/>
    <n v="-767.59472699999969"/>
    <n v="-767.59472699999969"/>
    <s v=""/>
    <n v="1"/>
    <s v=""/>
  </r>
  <r>
    <x v="23"/>
    <n v="-1056.0371100000011"/>
    <n v="-1056.0371100000011"/>
    <s v=""/>
    <n v="1"/>
    <s v=""/>
  </r>
  <r>
    <x v="0"/>
    <n v="-2593.5107420000004"/>
    <n v="-2593.5107420000004"/>
    <s v=""/>
    <n v="1"/>
    <s v=""/>
  </r>
  <r>
    <x v="1"/>
    <n v="-2638.8476559999999"/>
    <n v="-2638.8476559999999"/>
    <s v=""/>
    <n v="1"/>
    <s v=""/>
  </r>
  <r>
    <x v="2"/>
    <n v="-2873.4550780000009"/>
    <n v="-2873.4550780000009"/>
    <s v=""/>
    <n v="1"/>
    <s v=""/>
  </r>
  <r>
    <x v="3"/>
    <n v="-2727.2832030000009"/>
    <n v="-2727.2832030000009"/>
    <s v=""/>
    <n v="1"/>
    <s v=""/>
  </r>
  <r>
    <x v="4"/>
    <n v="-2390.4003909999992"/>
    <n v="-2390.4003909999992"/>
    <s v=""/>
    <n v="1"/>
    <s v=""/>
  </r>
  <r>
    <x v="5"/>
    <n v="-2370.0576170000004"/>
    <n v="-2370.0576170000004"/>
    <s v=""/>
    <n v="1"/>
    <s v=""/>
  </r>
  <r>
    <x v="6"/>
    <n v="-2233.2802730000003"/>
    <n v="-2233.2802730000003"/>
    <s v=""/>
    <n v="1"/>
    <s v=""/>
  </r>
  <r>
    <x v="7"/>
    <n v="-1899.5664059999999"/>
    <n v="-1899.5664059999999"/>
    <s v=""/>
    <n v="1"/>
    <s v=""/>
  </r>
  <r>
    <x v="8"/>
    <n v="-1062.0683590000008"/>
    <n v="-1062.0683590000008"/>
    <s v=""/>
    <n v="1"/>
    <s v=""/>
  </r>
  <r>
    <x v="9"/>
    <n v="-716.51464899999883"/>
    <n v="-716.51464899999883"/>
    <s v=""/>
    <n v="1"/>
    <s v=""/>
  </r>
  <r>
    <x v="10"/>
    <n v="-96.583008000001428"/>
    <n v="-96.583008000001428"/>
    <s v=""/>
    <n v="1"/>
    <s v=""/>
  </r>
  <r>
    <x v="11"/>
    <n v="170.18457099999978"/>
    <s v=""/>
    <n v="170.18457099999978"/>
    <s v=""/>
    <n v="1"/>
  </r>
  <r>
    <x v="12"/>
    <n v="241.6933599999993"/>
    <s v=""/>
    <n v="241.6933599999993"/>
    <s v=""/>
    <n v="1"/>
  </r>
  <r>
    <x v="13"/>
    <n v="328.49511700000039"/>
    <s v=""/>
    <n v="328.49511700000039"/>
    <s v=""/>
    <n v="1"/>
  </r>
  <r>
    <x v="14"/>
    <n v="330.44726599999922"/>
    <s v=""/>
    <n v="330.44726599999922"/>
    <s v=""/>
    <n v="1"/>
  </r>
  <r>
    <x v="15"/>
    <n v="413.13964800000031"/>
    <s v=""/>
    <n v="413.13964800000031"/>
    <s v=""/>
    <n v="1"/>
  </r>
  <r>
    <x v="16"/>
    <n v="202.53515599999992"/>
    <s v=""/>
    <n v="202.53515599999992"/>
    <s v=""/>
    <n v="1"/>
  </r>
  <r>
    <x v="17"/>
    <n v="115.93066400000134"/>
    <s v=""/>
    <n v="115.93066400000134"/>
    <s v=""/>
    <n v="1"/>
  </r>
  <r>
    <x v="18"/>
    <n v="-121.30664099999922"/>
    <n v="-121.30664099999922"/>
    <s v=""/>
    <n v="1"/>
    <s v=""/>
  </r>
  <r>
    <x v="19"/>
    <n v="-322.85449299999891"/>
    <n v="-322.85449299999891"/>
    <s v=""/>
    <n v="1"/>
    <s v=""/>
  </r>
  <r>
    <x v="20"/>
    <n v="-394.671875"/>
    <n v="-394.671875"/>
    <s v=""/>
    <n v="1"/>
    <s v=""/>
  </r>
  <r>
    <x v="21"/>
    <n v="-372.05761800000073"/>
    <n v="-372.05761800000073"/>
    <s v=""/>
    <n v="1"/>
    <s v=""/>
  </r>
  <r>
    <x v="22"/>
    <n v="-576.18164099999922"/>
    <n v="-576.18164099999922"/>
    <s v=""/>
    <n v="1"/>
    <s v=""/>
  </r>
  <r>
    <x v="23"/>
    <n v="-829.72558599999866"/>
    <n v="-829.72558599999866"/>
    <s v=""/>
    <n v="1"/>
    <s v=""/>
  </r>
  <r>
    <x v="0"/>
    <n v="-883.67382799999905"/>
    <n v="-883.67382799999905"/>
    <s v=""/>
    <n v="1"/>
    <s v=""/>
  </r>
  <r>
    <x v="1"/>
    <n v="-1132.3388670000004"/>
    <n v="-1132.3388670000004"/>
    <s v=""/>
    <n v="1"/>
    <s v=""/>
  </r>
  <r>
    <x v="2"/>
    <n v="-1389.328125"/>
    <n v="-1389.328125"/>
    <s v=""/>
    <n v="1"/>
    <s v=""/>
  </r>
  <r>
    <x v="3"/>
    <n v="-1423.9160150000007"/>
    <n v="-1423.9160150000007"/>
    <s v=""/>
    <n v="1"/>
    <s v=""/>
  </r>
  <r>
    <x v="4"/>
    <n v="-1207.4599610000005"/>
    <n v="-1207.4599610000005"/>
    <s v=""/>
    <n v="1"/>
    <s v=""/>
  </r>
  <r>
    <x v="5"/>
    <n v="-1195.5126959999998"/>
    <n v="-1195.5126959999998"/>
    <s v=""/>
    <n v="1"/>
    <s v=""/>
  </r>
  <r>
    <x v="6"/>
    <n v="-968.14257800000087"/>
    <n v="-968.14257800000087"/>
    <s v=""/>
    <n v="1"/>
    <s v=""/>
  </r>
  <r>
    <x v="7"/>
    <n v="-750.46191400000134"/>
    <n v="-750.46191400000134"/>
    <s v=""/>
    <n v="1"/>
    <s v=""/>
  </r>
  <r>
    <x v="8"/>
    <n v="46.412109999999302"/>
    <s v=""/>
    <n v="46.412109999999302"/>
    <s v=""/>
    <n v="1"/>
  </r>
  <r>
    <x v="9"/>
    <n v="698.13769499999944"/>
    <s v=""/>
    <n v="698.13769499999944"/>
    <s v=""/>
    <n v="1"/>
  </r>
  <r>
    <x v="10"/>
    <n v="1381.0253900000007"/>
    <s v=""/>
    <n v="1381.0253900000007"/>
    <s v=""/>
    <n v="1"/>
  </r>
  <r>
    <x v="11"/>
    <n v="1670.4160159999992"/>
    <s v=""/>
    <n v="1670.4160159999992"/>
    <s v=""/>
    <n v="1"/>
  </r>
  <r>
    <x v="12"/>
    <n v="1742.6259769999997"/>
    <s v=""/>
    <n v="1742.6259769999997"/>
    <s v=""/>
    <n v="1"/>
  </r>
  <r>
    <x v="13"/>
    <n v="2018.6220699999994"/>
    <s v=""/>
    <n v="2018.6220699999994"/>
    <s v=""/>
    <n v="1"/>
  </r>
  <r>
    <x v="14"/>
    <n v="2096.9443357"/>
    <s v=""/>
    <n v="2096.9443357"/>
    <s v=""/>
    <n v="1"/>
  </r>
  <r>
    <x v="15"/>
    <n v="2014.9980470999999"/>
    <s v=""/>
    <n v="2014.9980470999999"/>
    <s v=""/>
    <n v="1"/>
  </r>
  <r>
    <x v="16"/>
    <n v="1909.2988286"/>
    <s v=""/>
    <n v="1909.2988286"/>
    <s v=""/>
    <n v="1"/>
  </r>
  <r>
    <x v="17"/>
    <n v="1733.7558590000008"/>
    <s v=""/>
    <n v="1733.7558590000008"/>
    <s v=""/>
    <n v="1"/>
  </r>
  <r>
    <x v="18"/>
    <n v="1597.6142579999996"/>
    <s v=""/>
    <n v="1597.6142579999996"/>
    <s v=""/>
    <n v="1"/>
  </r>
  <r>
    <x v="19"/>
    <n v="1475.0898440000001"/>
    <s v=""/>
    <n v="1475.0898440000001"/>
    <s v=""/>
    <n v="1"/>
  </r>
  <r>
    <x v="20"/>
    <n v="1292.4023430000016"/>
    <s v=""/>
    <n v="1292.4023430000016"/>
    <s v=""/>
    <n v="1"/>
  </r>
  <r>
    <x v="21"/>
    <n v="1165.2558590000008"/>
    <s v=""/>
    <n v="1165.2558590000008"/>
    <s v=""/>
    <n v="1"/>
  </r>
  <r>
    <x v="22"/>
    <n v="788.10644499999944"/>
    <s v=""/>
    <n v="788.10644499999944"/>
    <s v=""/>
    <n v="1"/>
  </r>
  <r>
    <x v="23"/>
    <n v="329.99023399999896"/>
    <s v=""/>
    <n v="329.99023399999896"/>
    <s v=""/>
    <n v="1"/>
  </r>
  <r>
    <x v="0"/>
    <n v="-605.39160199999969"/>
    <n v="-605.39160199999969"/>
    <s v=""/>
    <n v="1"/>
    <s v=""/>
  </r>
  <r>
    <x v="1"/>
    <n v="-861.15820300000087"/>
    <n v="-861.15820300000087"/>
    <s v=""/>
    <n v="1"/>
    <s v=""/>
  </r>
  <r>
    <x v="2"/>
    <n v="-1100.9775389999995"/>
    <n v="-1100.9775389999995"/>
    <s v=""/>
    <n v="1"/>
    <s v=""/>
  </r>
  <r>
    <x v="3"/>
    <n v="-1048.962891000001"/>
    <n v="-1048.962891000001"/>
    <s v=""/>
    <n v="1"/>
    <s v=""/>
  </r>
  <r>
    <x v="4"/>
    <n v="-762.10644500000126"/>
    <n v="-762.10644500000126"/>
    <s v=""/>
    <n v="1"/>
    <s v=""/>
  </r>
  <r>
    <x v="5"/>
    <n v="-386.89843699999983"/>
    <n v="-386.89843699999983"/>
    <s v=""/>
    <n v="1"/>
    <s v=""/>
  </r>
  <r>
    <x v="6"/>
    <n v="251.85546900000008"/>
    <s v=""/>
    <n v="251.85546900000008"/>
    <s v=""/>
    <n v="1"/>
  </r>
  <r>
    <x v="7"/>
    <n v="669.14941400000134"/>
    <s v=""/>
    <n v="669.14941400000134"/>
    <s v=""/>
    <n v="1"/>
  </r>
  <r>
    <x v="8"/>
    <n v="1296.111327999999"/>
    <s v=""/>
    <n v="1296.111327999999"/>
    <s v=""/>
    <n v="1"/>
  </r>
  <r>
    <x v="9"/>
    <n v="1702.0390630000002"/>
    <s v=""/>
    <n v="1702.0390630000002"/>
    <s v=""/>
    <n v="1"/>
  </r>
  <r>
    <x v="10"/>
    <n v="2261.2939449999994"/>
    <s v=""/>
    <n v="2261.2939449999994"/>
    <s v=""/>
    <n v="1"/>
  </r>
  <r>
    <x v="11"/>
    <n v="2514.0849610000005"/>
    <s v=""/>
    <n v="2514.0849610000005"/>
    <s v=""/>
    <n v="1"/>
  </r>
  <r>
    <x v="12"/>
    <n v="2583.6435550000006"/>
    <s v=""/>
    <n v="2583.6435550000006"/>
    <s v=""/>
    <n v="1"/>
  </r>
  <r>
    <x v="13"/>
    <n v="2672.5937496999995"/>
    <s v=""/>
    <n v="2672.5937496999995"/>
    <s v=""/>
    <n v="1"/>
  </r>
  <r>
    <x v="14"/>
    <n v="2655.4365233999997"/>
    <s v=""/>
    <n v="2655.4365233999997"/>
    <s v=""/>
    <n v="1"/>
  </r>
  <r>
    <x v="15"/>
    <n v="2554.5712887000009"/>
    <s v=""/>
    <n v="2554.5712887000009"/>
    <s v=""/>
    <n v="1"/>
  </r>
  <r>
    <x v="16"/>
    <n v="2394.0722661"/>
    <s v=""/>
    <n v="2394.0722661"/>
    <s v=""/>
    <n v="1"/>
  </r>
  <r>
    <x v="17"/>
    <n v="2222.8681641000003"/>
    <s v=""/>
    <n v="2222.8681641000003"/>
    <s v=""/>
    <n v="1"/>
  </r>
  <r>
    <x v="18"/>
    <n v="2134.1337889999995"/>
    <s v=""/>
    <n v="2134.1337889999995"/>
    <s v=""/>
    <n v="1"/>
  </r>
  <r>
    <x v="19"/>
    <n v="2036.3085929999997"/>
    <s v=""/>
    <n v="2036.3085929999997"/>
    <s v=""/>
    <n v="1"/>
  </r>
  <r>
    <x v="20"/>
    <n v="1991.8378909999992"/>
    <s v=""/>
    <n v="1991.8378909999992"/>
    <s v=""/>
    <n v="1"/>
  </r>
  <r>
    <x v="21"/>
    <n v="1925.7861329999996"/>
    <s v=""/>
    <n v="1925.7861329999996"/>
    <s v=""/>
    <n v="1"/>
  </r>
  <r>
    <x v="22"/>
    <n v="1627.2988280000009"/>
    <s v=""/>
    <n v="1627.2988280000009"/>
    <s v=""/>
    <n v="1"/>
  </r>
  <r>
    <x v="23"/>
    <n v="1389.3652340000008"/>
    <s v=""/>
    <n v="1389.3652340000008"/>
    <s v=""/>
    <n v="1"/>
  </r>
  <r>
    <x v="0"/>
    <n v="561.25781219999953"/>
    <s v=""/>
    <n v="561.25781219999953"/>
    <s v=""/>
    <n v="1"/>
  </r>
  <r>
    <x v="1"/>
    <n v="304.7910152000004"/>
    <s v=""/>
    <n v="304.7910152000004"/>
    <s v=""/>
    <n v="1"/>
  </r>
  <r>
    <x v="2"/>
    <n v="57.631835899999714"/>
    <s v=""/>
    <n v="57.631835899999714"/>
    <s v=""/>
    <n v="1"/>
  </r>
  <r>
    <x v="3"/>
    <n v="16.56445309999981"/>
    <s v=""/>
    <n v="16.56445309999981"/>
    <s v=""/>
    <n v="1"/>
  </r>
  <r>
    <x v="4"/>
    <n v="67.778320999999778"/>
    <s v=""/>
    <n v="67.778320999999778"/>
    <s v=""/>
    <n v="1"/>
  </r>
  <r>
    <x v="5"/>
    <n v="51.20800699999927"/>
    <s v=""/>
    <n v="51.20800699999927"/>
    <s v=""/>
    <n v="1"/>
  </r>
  <r>
    <x v="6"/>
    <n v="148.109375"/>
    <s v=""/>
    <n v="148.109375"/>
    <s v=""/>
    <n v="1"/>
  </r>
  <r>
    <x v="7"/>
    <n v="232.2285150000007"/>
    <s v=""/>
    <n v="232.2285150000007"/>
    <s v=""/>
    <n v="1"/>
  </r>
  <r>
    <x v="8"/>
    <n v="480.56054699999913"/>
    <s v=""/>
    <n v="480.56054699999913"/>
    <s v=""/>
    <n v="1"/>
  </r>
  <r>
    <x v="9"/>
    <n v="804.34179699999913"/>
    <s v=""/>
    <n v="804.34179699999913"/>
    <s v=""/>
    <n v="1"/>
  </r>
  <r>
    <x v="10"/>
    <n v="1061.2792969999991"/>
    <s v=""/>
    <n v="1061.2792969999991"/>
    <s v=""/>
    <n v="1"/>
  </r>
  <r>
    <x v="11"/>
    <n v="1167.8056639999995"/>
    <s v=""/>
    <n v="1167.8056639999995"/>
    <s v=""/>
    <n v="1"/>
  </r>
  <r>
    <x v="12"/>
    <n v="1159.9814449999994"/>
    <s v=""/>
    <n v="1159.9814449999994"/>
    <s v=""/>
    <n v="1"/>
  </r>
  <r>
    <x v="13"/>
    <n v="1298.2880860000005"/>
    <s v=""/>
    <n v="1298.2880860000005"/>
    <s v=""/>
    <n v="1"/>
  </r>
  <r>
    <x v="14"/>
    <n v="1312.6826170000004"/>
    <s v=""/>
    <n v="1312.6826170000004"/>
    <s v=""/>
    <n v="1"/>
  </r>
  <r>
    <x v="15"/>
    <n v="1352.1523434999999"/>
    <s v=""/>
    <n v="1352.1523434999999"/>
    <s v=""/>
    <n v="1"/>
  </r>
  <r>
    <x v="16"/>
    <n v="1269.5097655000009"/>
    <s v=""/>
    <n v="1269.5097655000009"/>
    <s v=""/>
    <n v="1"/>
  </r>
  <r>
    <x v="17"/>
    <n v="1152.5595709999998"/>
    <s v=""/>
    <n v="1152.5595709999998"/>
    <s v=""/>
    <n v="1"/>
  </r>
  <r>
    <x v="18"/>
    <n v="984.19140699999843"/>
    <s v=""/>
    <n v="984.19140699999843"/>
    <s v=""/>
    <n v="1"/>
  </r>
  <r>
    <x v="19"/>
    <n v="823.89160099999935"/>
    <s v=""/>
    <n v="823.89160099999935"/>
    <s v=""/>
    <n v="1"/>
  </r>
  <r>
    <x v="20"/>
    <n v="775.33007799999905"/>
    <s v=""/>
    <n v="775.33007799999905"/>
    <s v=""/>
    <n v="1"/>
  </r>
  <r>
    <x v="21"/>
    <n v="784.73046899999827"/>
    <s v=""/>
    <n v="784.73046899999827"/>
    <s v=""/>
    <n v="1"/>
  </r>
  <r>
    <x v="22"/>
    <n v="679.875"/>
    <s v=""/>
    <n v="679.875"/>
    <s v=""/>
    <n v="1"/>
  </r>
  <r>
    <x v="23"/>
    <n v="581.9277349999993"/>
    <s v=""/>
    <n v="581.9277349999993"/>
    <s v=""/>
    <n v="1"/>
  </r>
  <r>
    <x v="0"/>
    <n v="590.90039100000104"/>
    <s v=""/>
    <n v="590.90039100000104"/>
    <s v=""/>
    <n v="1"/>
  </r>
  <r>
    <x v="1"/>
    <n v="581.33984299999975"/>
    <s v=""/>
    <n v="581.33984299999975"/>
    <s v=""/>
    <n v="1"/>
  </r>
  <r>
    <x v="2"/>
    <n v="534.75097699999969"/>
    <s v=""/>
    <n v="534.75097699999969"/>
    <s v=""/>
    <n v="1"/>
  </r>
  <r>
    <x v="3"/>
    <n v="458.28222699999969"/>
    <s v=""/>
    <n v="458.28222699999969"/>
    <s v=""/>
    <n v="1"/>
  </r>
  <r>
    <x v="4"/>
    <n v="435.42480500000056"/>
    <s v=""/>
    <n v="435.42480500000056"/>
    <s v=""/>
    <n v="1"/>
  </r>
  <r>
    <x v="5"/>
    <n v="653.26269599999978"/>
    <s v=""/>
    <n v="653.26269599999978"/>
    <s v=""/>
    <n v="1"/>
  </r>
  <r>
    <x v="6"/>
    <n v="968.85058600000048"/>
    <s v=""/>
    <n v="968.85058600000048"/>
    <s v=""/>
    <n v="1"/>
  </r>
  <r>
    <x v="7"/>
    <n v="1124.5205069999993"/>
    <s v=""/>
    <n v="1124.5205069999993"/>
    <s v=""/>
    <n v="1"/>
  </r>
  <r>
    <x v="8"/>
    <n v="1410.6142570000011"/>
    <s v=""/>
    <n v="1410.6142570000011"/>
    <s v=""/>
    <n v="1"/>
  </r>
  <r>
    <x v="9"/>
    <n v="1870.0087889999995"/>
    <s v=""/>
    <n v="1870.0087889999995"/>
    <s v=""/>
    <n v="1"/>
  </r>
  <r>
    <x v="10"/>
    <n v="2242.2216800000006"/>
    <s v=""/>
    <n v="2242.2216800000006"/>
    <s v=""/>
    <n v="1"/>
  </r>
  <r>
    <x v="11"/>
    <n v="2387.5224606000011"/>
    <s v=""/>
    <n v="2387.5224606000011"/>
    <s v=""/>
    <n v="1"/>
  </r>
  <r>
    <x v="12"/>
    <n v="2489.9218753999994"/>
    <s v=""/>
    <n v="2489.9218753999994"/>
    <s v=""/>
    <n v="1"/>
  </r>
  <r>
    <x v="13"/>
    <n v="2534.6845699999994"/>
    <s v=""/>
    <n v="2534.6845699999994"/>
    <s v=""/>
    <n v="1"/>
  </r>
  <r>
    <x v="14"/>
    <n v="2524.6269534000003"/>
    <s v=""/>
    <n v="2524.6269534000003"/>
    <s v=""/>
    <n v="1"/>
  </r>
  <r>
    <x v="15"/>
    <n v="2468.0966797000001"/>
    <s v=""/>
    <n v="2468.0966797000001"/>
    <s v=""/>
    <n v="1"/>
  </r>
  <r>
    <x v="16"/>
    <n v="2444.0820311999996"/>
    <s v=""/>
    <n v="2444.0820311999996"/>
    <s v=""/>
    <n v="1"/>
  </r>
  <r>
    <x v="17"/>
    <n v="2456.7099610000005"/>
    <s v=""/>
    <n v="2456.7099610000005"/>
    <s v=""/>
    <n v="1"/>
  </r>
  <r>
    <x v="18"/>
    <n v="2445.5859369999998"/>
    <s v=""/>
    <n v="2445.5859369999998"/>
    <s v=""/>
    <n v="1"/>
  </r>
  <r>
    <x v="19"/>
    <n v="2077.8076170000004"/>
    <s v=""/>
    <n v="2077.8076170000004"/>
    <s v=""/>
    <n v="1"/>
  </r>
  <r>
    <x v="20"/>
    <n v="1842.494141000001"/>
    <s v=""/>
    <n v="1842.494141000001"/>
    <s v=""/>
    <n v="1"/>
  </r>
  <r>
    <x v="21"/>
    <n v="1667.7890621999995"/>
    <s v=""/>
    <n v="1667.7890621999995"/>
    <s v=""/>
    <n v="1"/>
  </r>
  <r>
    <x v="22"/>
    <n v="1464.1113284000003"/>
    <s v=""/>
    <n v="1464.1113284000003"/>
    <s v=""/>
    <n v="1"/>
  </r>
  <r>
    <x v="23"/>
    <n v="1274.9736324999994"/>
    <s v=""/>
    <n v="1274.9736324999994"/>
    <s v=""/>
    <n v="1"/>
  </r>
  <r>
    <x v="0"/>
    <n v="1188.8261717999994"/>
    <s v=""/>
    <n v="1188.8261717999994"/>
    <s v=""/>
    <n v="1"/>
  </r>
  <r>
    <x v="1"/>
    <n v="1173.4912108999997"/>
    <s v=""/>
    <n v="1173.4912108999997"/>
    <s v=""/>
    <n v="1"/>
  </r>
  <r>
    <x v="2"/>
    <n v="1142.3627930000002"/>
    <s v=""/>
    <n v="1142.3627930000002"/>
    <s v=""/>
    <n v="1"/>
  </r>
  <r>
    <x v="3"/>
    <n v="1158.7441405999998"/>
    <s v=""/>
    <n v="1158.7441405999998"/>
    <s v=""/>
    <n v="1"/>
  </r>
  <r>
    <x v="4"/>
    <n v="1218.6894530999998"/>
    <s v=""/>
    <n v="1218.6894530999998"/>
    <s v=""/>
    <n v="1"/>
  </r>
  <r>
    <x v="5"/>
    <n v="1316.0605467999994"/>
    <s v=""/>
    <n v="1316.0605467999994"/>
    <s v=""/>
    <n v="1"/>
  </r>
  <r>
    <x v="6"/>
    <n v="1430.8740237000002"/>
    <s v=""/>
    <n v="1430.8740237000002"/>
    <s v=""/>
    <n v="1"/>
  </r>
  <r>
    <x v="7"/>
    <n v="1374.0019530999998"/>
    <s v=""/>
    <n v="1374.0019530999998"/>
    <s v=""/>
    <n v="1"/>
  </r>
  <r>
    <x v="8"/>
    <n v="1141.7187503999994"/>
    <s v=""/>
    <n v="1141.7187503999994"/>
    <s v=""/>
    <n v="1"/>
  </r>
  <r>
    <x v="9"/>
    <n v="1079.0458981000011"/>
    <s v=""/>
    <n v="1079.0458981000011"/>
    <s v=""/>
    <n v="1"/>
  </r>
  <r>
    <x v="10"/>
    <n v="1000.3310540000002"/>
    <s v=""/>
    <n v="1000.3310540000002"/>
    <s v=""/>
    <n v="1"/>
  </r>
  <r>
    <x v="11"/>
    <n v="929.28906199999983"/>
    <s v=""/>
    <n v="929.28906199999983"/>
    <s v=""/>
    <n v="1"/>
  </r>
  <r>
    <x v="12"/>
    <n v="977.78027300000031"/>
    <s v=""/>
    <n v="977.78027300000031"/>
    <s v=""/>
    <n v="1"/>
  </r>
  <r>
    <x v="13"/>
    <n v="996.234375"/>
    <s v=""/>
    <n v="996.234375"/>
    <s v=""/>
    <n v="1"/>
  </r>
  <r>
    <x v="14"/>
    <n v="1136.4365230000003"/>
    <s v=""/>
    <n v="1136.4365230000003"/>
    <s v=""/>
    <n v="1"/>
  </r>
  <r>
    <x v="15"/>
    <n v="1063.5078119999998"/>
    <s v=""/>
    <n v="1063.5078119999998"/>
    <s v=""/>
    <n v="1"/>
  </r>
  <r>
    <x v="16"/>
    <n v="938.38574299999891"/>
    <s v=""/>
    <n v="938.38574299999891"/>
    <s v=""/>
    <n v="1"/>
  </r>
  <r>
    <x v="17"/>
    <n v="961.48828099999992"/>
    <s v=""/>
    <n v="961.48828099999992"/>
    <s v=""/>
    <n v="1"/>
  </r>
  <r>
    <x v="18"/>
    <n v="1090.4726559999999"/>
    <s v=""/>
    <n v="1090.4726559999999"/>
    <s v=""/>
    <n v="1"/>
  </r>
  <r>
    <x v="19"/>
    <n v="1072.0712889999995"/>
    <s v=""/>
    <n v="1072.0712889999995"/>
    <s v=""/>
    <n v="1"/>
  </r>
  <r>
    <x v="20"/>
    <n v="1051.7783200000013"/>
    <s v=""/>
    <n v="1051.7783200000013"/>
    <s v=""/>
    <n v="1"/>
  </r>
  <r>
    <x v="21"/>
    <n v="930.82128900000134"/>
    <s v=""/>
    <n v="930.82128900000134"/>
    <s v=""/>
    <n v="1"/>
  </r>
  <r>
    <x v="22"/>
    <n v="846.87109409999903"/>
    <s v=""/>
    <n v="846.87109409999903"/>
    <s v=""/>
    <n v="1"/>
  </r>
  <r>
    <x v="23"/>
    <n v="833.69433560000107"/>
    <s v=""/>
    <n v="833.69433560000107"/>
    <s v=""/>
    <n v="1"/>
  </r>
  <r>
    <x v="0"/>
    <n v="1032.8349610000005"/>
    <s v=""/>
    <n v="1032.8349610000005"/>
    <s v=""/>
    <n v="1"/>
  </r>
  <r>
    <x v="1"/>
    <n v="1071.5517577999999"/>
    <s v=""/>
    <n v="1071.5517577999999"/>
    <s v=""/>
    <n v="1"/>
  </r>
  <r>
    <x v="2"/>
    <n v="1082.3037108999997"/>
    <s v=""/>
    <n v="1082.3037108999997"/>
    <s v=""/>
    <n v="1"/>
  </r>
  <r>
    <x v="3"/>
    <n v="1086.3964844000002"/>
    <s v=""/>
    <n v="1086.3964844000002"/>
    <s v=""/>
    <n v="1"/>
  </r>
  <r>
    <x v="4"/>
    <n v="1141.1132811999996"/>
    <s v=""/>
    <n v="1141.1132811999996"/>
    <s v=""/>
    <n v="1"/>
  </r>
  <r>
    <x v="5"/>
    <n v="1332.3876954000007"/>
    <s v=""/>
    <n v="1332.3876954000007"/>
    <s v=""/>
    <n v="1"/>
  </r>
  <r>
    <x v="6"/>
    <n v="1524.8046871999995"/>
    <s v=""/>
    <n v="1524.8046871999995"/>
    <s v=""/>
    <n v="1"/>
  </r>
  <r>
    <x v="7"/>
    <n v="1481.3476561999996"/>
    <s v=""/>
    <n v="1481.3476561999996"/>
    <s v=""/>
    <n v="1"/>
  </r>
  <r>
    <x v="8"/>
    <n v="1404.9501956000004"/>
    <s v=""/>
    <n v="1404.9501956000004"/>
    <s v=""/>
    <n v="1"/>
  </r>
  <r>
    <x v="9"/>
    <n v="1549.3457027000004"/>
    <s v=""/>
    <n v="1549.3457027000004"/>
    <s v=""/>
    <n v="1"/>
  </r>
  <r>
    <x v="10"/>
    <n v="1689.3837887000009"/>
    <s v=""/>
    <n v="1689.3837887000009"/>
    <s v=""/>
    <n v="1"/>
  </r>
  <r>
    <x v="11"/>
    <n v="1861.2705074999994"/>
    <s v=""/>
    <n v="1861.2705074999994"/>
    <s v=""/>
    <n v="1"/>
  </r>
  <r>
    <x v="12"/>
    <n v="2035.0849612999991"/>
    <s v=""/>
    <n v="2035.0849612999991"/>
    <s v=""/>
    <n v="1"/>
  </r>
  <r>
    <x v="13"/>
    <n v="2135.1787110000005"/>
    <s v=""/>
    <n v="2135.1787110000005"/>
    <s v=""/>
    <n v="1"/>
  </r>
  <r>
    <x v="14"/>
    <n v="2112.171875"/>
    <s v=""/>
    <n v="2112.171875"/>
    <s v=""/>
    <n v="1"/>
  </r>
  <r>
    <x v="15"/>
    <n v="1869.5800780000009"/>
    <s v=""/>
    <n v="1869.5800780000009"/>
    <s v=""/>
    <n v="1"/>
  </r>
  <r>
    <x v="16"/>
    <n v="1721.6855465000008"/>
    <s v=""/>
    <n v="1721.6855465000008"/>
    <s v=""/>
    <n v="1"/>
  </r>
  <r>
    <x v="17"/>
    <n v="1660.2138669999986"/>
    <s v=""/>
    <n v="1660.2138669999986"/>
    <s v=""/>
    <n v="1"/>
  </r>
  <r>
    <x v="18"/>
    <n v="1537.5712889999995"/>
    <s v=""/>
    <n v="1537.5712889999995"/>
    <s v=""/>
    <n v="1"/>
  </r>
  <r>
    <x v="19"/>
    <n v="1294.0634769999997"/>
    <s v=""/>
    <n v="1294.0634769999997"/>
    <s v=""/>
    <n v="1"/>
  </r>
  <r>
    <x v="20"/>
    <n v="1112.3662108999997"/>
    <s v=""/>
    <n v="1112.3662108999997"/>
    <s v=""/>
    <n v="1"/>
  </r>
  <r>
    <x v="21"/>
    <n v="895.39648469999884"/>
    <s v=""/>
    <n v="895.39648469999884"/>
    <s v=""/>
    <n v="1"/>
  </r>
  <r>
    <x v="22"/>
    <n v="870.59179690000019"/>
    <s v=""/>
    <n v="870.59179690000019"/>
    <s v=""/>
    <n v="1"/>
  </r>
  <r>
    <x v="23"/>
    <n v="874.6640625"/>
    <s v=""/>
    <n v="874.6640625"/>
    <s v=""/>
    <n v="1"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76.137817400000131"/>
    <n v="-76.137817400000131"/>
    <s v=""/>
    <n v="1"/>
    <s v=""/>
  </r>
  <r>
    <x v="1"/>
    <n v="-102.96362299999987"/>
    <n v="-102.96362299999987"/>
    <s v=""/>
    <n v="1"/>
    <s v=""/>
  </r>
  <r>
    <x v="2"/>
    <n v="-105.25305179999987"/>
    <n v="-105.25305179999987"/>
    <s v=""/>
    <n v="1"/>
    <s v=""/>
  </r>
  <r>
    <x v="3"/>
    <n v="-98.613891599999988"/>
    <n v="-98.613891599999988"/>
    <s v=""/>
    <n v="1"/>
    <s v=""/>
  </r>
  <r>
    <x v="4"/>
    <n v="-108.75866699999983"/>
    <n v="-108.75866699999983"/>
    <s v=""/>
    <n v="1"/>
    <s v=""/>
  </r>
  <r>
    <x v="5"/>
    <n v="-93.572875999999951"/>
    <n v="-93.572875999999951"/>
    <s v=""/>
    <n v="1"/>
    <s v=""/>
  </r>
  <r>
    <x v="6"/>
    <n v="-81.94311529999959"/>
    <n v="-81.94311529999959"/>
    <s v=""/>
    <n v="1"/>
    <s v=""/>
  </r>
  <r>
    <x v="7"/>
    <n v="-91.645507799999905"/>
    <n v="-91.645507799999905"/>
    <s v=""/>
    <n v="1"/>
    <s v=""/>
  </r>
  <r>
    <x v="8"/>
    <n v="-122.30639650000012"/>
    <n v="-122.30639650000012"/>
    <s v=""/>
    <n v="1"/>
    <s v=""/>
  </r>
  <r>
    <x v="9"/>
    <n v="-148.79101569999989"/>
    <n v="-148.79101569999989"/>
    <s v=""/>
    <n v="1"/>
    <s v=""/>
  </r>
  <r>
    <x v="10"/>
    <n v="-123.69836420000001"/>
    <n v="-123.69836420000001"/>
    <s v=""/>
    <n v="1"/>
    <s v=""/>
  </r>
  <r>
    <x v="11"/>
    <n v="-129.79040529999997"/>
    <n v="-129.79040529999997"/>
    <s v=""/>
    <n v="1"/>
    <s v=""/>
  </r>
  <r>
    <x v="12"/>
    <n v="-98.421020499999941"/>
    <n v="-98.421020499999941"/>
    <s v=""/>
    <n v="1"/>
    <s v=""/>
  </r>
  <r>
    <x v="13"/>
    <n v="-114.96728520000011"/>
    <n v="-114.96728520000011"/>
    <s v=""/>
    <n v="1"/>
    <s v=""/>
  </r>
  <r>
    <x v="14"/>
    <n v="-102.41662599999995"/>
    <n v="-102.41662599999995"/>
    <s v=""/>
    <n v="1"/>
    <s v=""/>
  </r>
  <r>
    <x v="15"/>
    <n v="-95.176635799999985"/>
    <n v="-95.176635799999985"/>
    <s v=""/>
    <n v="1"/>
    <s v=""/>
  </r>
  <r>
    <x v="16"/>
    <n v="-105.45935059999988"/>
    <n v="-105.45935059999988"/>
    <s v=""/>
    <n v="1"/>
    <s v=""/>
  </r>
  <r>
    <x v="17"/>
    <n v="-84.277221699999927"/>
    <n v="-84.277221699999927"/>
    <s v=""/>
    <n v="1"/>
    <s v=""/>
  </r>
  <r>
    <x v="18"/>
    <n v="-49.575561500000049"/>
    <n v="-49.575561500000049"/>
    <s v=""/>
    <n v="1"/>
    <s v=""/>
  </r>
  <r>
    <x v="19"/>
    <n v="-49.378051800000094"/>
    <n v="-49.378051800000094"/>
    <s v=""/>
    <n v="1"/>
    <s v=""/>
  </r>
  <r>
    <x v="20"/>
    <n v="-36.875610300000062"/>
    <n v="-36.875610300000062"/>
    <s v=""/>
    <n v="1"/>
    <s v=""/>
  </r>
  <r>
    <x v="21"/>
    <n v="-46.022094700000025"/>
    <n v="-46.022094700000025"/>
    <s v=""/>
    <n v="1"/>
    <s v=""/>
  </r>
  <r>
    <x v="22"/>
    <n v="-58.0859375"/>
    <n v="-58.0859375"/>
    <s v=""/>
    <n v="1"/>
    <s v=""/>
  </r>
  <r>
    <x v="23"/>
    <n v="-37.522216800000024"/>
    <n v="-37.522216800000024"/>
    <s v=""/>
    <n v="1"/>
    <s v=""/>
  </r>
  <r>
    <x v="0"/>
    <n v="-25.455932600000096"/>
    <n v="-25.455932600000096"/>
    <s v=""/>
    <n v="1"/>
    <s v=""/>
  </r>
  <r>
    <x v="1"/>
    <n v="-52.768188499999951"/>
    <n v="-52.768188499999951"/>
    <s v=""/>
    <n v="1"/>
    <s v=""/>
  </r>
  <r>
    <x v="2"/>
    <n v="-47.310424799999964"/>
    <n v="-47.310424799999964"/>
    <s v=""/>
    <n v="1"/>
    <s v=""/>
  </r>
  <r>
    <x v="3"/>
    <n v="-60.661376999999902"/>
    <n v="-60.661376999999902"/>
    <s v=""/>
    <n v="1"/>
    <s v=""/>
  </r>
  <r>
    <x v="4"/>
    <n v="-68.778686500000049"/>
    <n v="-68.778686500000049"/>
    <s v=""/>
    <n v="1"/>
    <s v=""/>
  </r>
  <r>
    <x v="5"/>
    <n v="-59.239135700000134"/>
    <n v="-59.239135700000134"/>
    <s v=""/>
    <n v="1"/>
    <s v=""/>
  </r>
  <r>
    <x v="6"/>
    <n v="5.9188232000001335"/>
    <s v=""/>
    <n v="5.9188232000001335"/>
    <s v=""/>
    <n v="1"/>
  </r>
  <r>
    <x v="7"/>
    <n v="-7.2010497999999643"/>
    <n v="-7.2010497999999643"/>
    <s v=""/>
    <n v="1"/>
    <s v=""/>
  </r>
  <r>
    <x v="8"/>
    <n v="-18.418945299999905"/>
    <n v="-18.418945299999905"/>
    <s v=""/>
    <n v="1"/>
    <s v=""/>
  </r>
  <r>
    <x v="9"/>
    <n v="-70.478637700000036"/>
    <n v="-70.478637700000036"/>
    <s v=""/>
    <n v="1"/>
    <s v=""/>
  </r>
  <r>
    <x v="10"/>
    <n v="-59.157958999999892"/>
    <n v="-59.157958999999892"/>
    <s v=""/>
    <n v="1"/>
    <s v=""/>
  </r>
  <r>
    <x v="11"/>
    <n v="-85.195434599999999"/>
    <n v="-85.195434599999999"/>
    <s v=""/>
    <n v="1"/>
    <s v=""/>
  </r>
  <r>
    <x v="12"/>
    <n v="-89.582763699999987"/>
    <n v="-89.582763699999987"/>
    <s v=""/>
    <n v="1"/>
    <s v=""/>
  </r>
  <r>
    <x v="13"/>
    <n v="-24.560668999999962"/>
    <n v="-24.560668999999962"/>
    <s v=""/>
    <n v="1"/>
    <s v=""/>
  </r>
  <r>
    <x v="14"/>
    <n v="-27.466674799999964"/>
    <n v="-27.466674799999964"/>
    <s v=""/>
    <n v="1"/>
    <s v=""/>
  </r>
  <r>
    <x v="15"/>
    <n v="-4.9306640000002062"/>
    <n v="-4.9306640000002062"/>
    <s v=""/>
    <n v="1"/>
    <s v=""/>
  </r>
  <r>
    <x v="16"/>
    <n v="-46.144531299999926"/>
    <n v="-46.144531299999926"/>
    <s v=""/>
    <n v="1"/>
    <s v=""/>
  </r>
  <r>
    <x v="17"/>
    <n v="21.368530299999975"/>
    <s v=""/>
    <n v="21.368530299999975"/>
    <s v=""/>
    <n v="1"/>
  </r>
  <r>
    <x v="18"/>
    <n v="24.658935500000098"/>
    <s v=""/>
    <n v="24.658935500000098"/>
    <s v=""/>
    <n v="1"/>
  </r>
  <r>
    <x v="19"/>
    <n v="17.679809599999999"/>
    <s v=""/>
    <n v="17.679809599999999"/>
    <s v=""/>
    <n v="1"/>
  </r>
  <r>
    <x v="20"/>
    <n v="9.7683105999999498"/>
    <s v=""/>
    <n v="9.7683105999999498"/>
    <s v=""/>
    <n v="1"/>
  </r>
  <r>
    <x v="21"/>
    <n v="5.7124022999998942"/>
    <s v=""/>
    <n v="5.7124022999998942"/>
    <s v=""/>
    <n v="1"/>
  </r>
  <r>
    <x v="22"/>
    <n v="-5.4383545000000595"/>
    <n v="-5.4383545000000595"/>
    <s v=""/>
    <n v="1"/>
    <s v=""/>
  </r>
  <r>
    <x v="23"/>
    <n v="-11.550170900000012"/>
    <n v="-11.550170900000012"/>
    <s v=""/>
    <n v="1"/>
    <s v=""/>
  </r>
  <r>
    <x v="0"/>
    <n v="-33.468383700000004"/>
    <n v="-33.468383700000004"/>
    <s v=""/>
    <n v="1"/>
    <s v=""/>
  </r>
  <r>
    <x v="1"/>
    <n v="-25.365112299999964"/>
    <n v="-25.365112299999964"/>
    <s v=""/>
    <n v="1"/>
    <s v=""/>
  </r>
  <r>
    <x v="2"/>
    <n v="-26.964721699999927"/>
    <n v="-26.964721699999927"/>
    <s v=""/>
    <n v="1"/>
    <s v=""/>
  </r>
  <r>
    <x v="3"/>
    <n v="-46.134521500000119"/>
    <n v="-46.134521500000119"/>
    <s v=""/>
    <n v="1"/>
    <s v=""/>
  </r>
  <r>
    <x v="4"/>
    <n v="-51.918945299999905"/>
    <n v="-51.918945299999905"/>
    <s v=""/>
    <n v="1"/>
    <s v=""/>
  </r>
  <r>
    <x v="5"/>
    <n v="7.5893555000000106"/>
    <s v=""/>
    <n v="7.5893555000000106"/>
    <s v=""/>
    <n v="1"/>
  </r>
  <r>
    <x v="6"/>
    <n v="20.979980400000159"/>
    <s v=""/>
    <n v="20.979980400000159"/>
    <s v=""/>
    <n v="1"/>
  </r>
  <r>
    <x v="7"/>
    <n v="22.609375"/>
    <s v=""/>
    <n v="22.609375"/>
    <s v=""/>
    <n v="1"/>
  </r>
  <r>
    <x v="8"/>
    <n v="46.222290100000009"/>
    <s v=""/>
    <n v="46.222290100000009"/>
    <s v=""/>
    <n v="1"/>
  </r>
  <r>
    <x v="9"/>
    <n v="75.281738300000143"/>
    <s v=""/>
    <n v="75.281738300000143"/>
    <s v=""/>
    <n v="1"/>
  </r>
  <r>
    <x v="10"/>
    <n v="14.795898499999794"/>
    <s v=""/>
    <n v="14.795898499999794"/>
    <s v=""/>
    <n v="1"/>
  </r>
  <r>
    <x v="11"/>
    <n v="-45.996215800000073"/>
    <n v="-45.996215800000073"/>
    <s v=""/>
    <n v="1"/>
    <s v=""/>
  </r>
  <r>
    <x v="12"/>
    <n v="-102.85754390000011"/>
    <n v="-102.85754390000011"/>
    <s v=""/>
    <n v="1"/>
    <s v=""/>
  </r>
  <r>
    <x v="13"/>
    <n v="-98.081543000000011"/>
    <n v="-98.081543000000011"/>
    <s v=""/>
    <n v="1"/>
    <s v=""/>
  </r>
  <r>
    <x v="14"/>
    <n v="-187.18627930000002"/>
    <n v="-187.18627930000002"/>
    <s v=""/>
    <n v="1"/>
    <s v=""/>
  </r>
  <r>
    <x v="15"/>
    <n v="-185.52416989999983"/>
    <n v="-185.52416989999983"/>
    <s v=""/>
    <n v="1"/>
    <s v=""/>
  </r>
  <r>
    <x v="16"/>
    <n v="-193.02600099999995"/>
    <n v="-193.02600099999995"/>
    <s v=""/>
    <n v="1"/>
    <s v=""/>
  </r>
  <r>
    <x v="17"/>
    <n v="-133.17639160000022"/>
    <n v="-133.17639160000022"/>
    <s v=""/>
    <n v="1"/>
    <s v=""/>
  </r>
  <r>
    <x v="18"/>
    <n v="-91.873046899999963"/>
    <n v="-91.873046899999963"/>
    <s v=""/>
    <n v="1"/>
    <s v=""/>
  </r>
  <r>
    <x v="19"/>
    <n v="-79.56787109999982"/>
    <n v="-79.56787109999982"/>
    <s v=""/>
    <n v="1"/>
    <s v=""/>
  </r>
  <r>
    <x v="20"/>
    <n v="-98.459106399999882"/>
    <n v="-98.459106399999882"/>
    <s v=""/>
    <n v="1"/>
    <s v=""/>
  </r>
  <r>
    <x v="21"/>
    <n v="-110.67785649999996"/>
    <n v="-110.67785649999996"/>
    <s v=""/>
    <n v="1"/>
    <s v=""/>
  </r>
  <r>
    <x v="22"/>
    <n v="-104.84570309999981"/>
    <n v="-104.84570309999981"/>
    <s v=""/>
    <n v="1"/>
    <s v=""/>
  </r>
  <r>
    <x v="23"/>
    <n v="-137.76123039999993"/>
    <n v="-137.76123039999993"/>
    <s v=""/>
    <n v="1"/>
    <s v=""/>
  </r>
  <r>
    <x v="0"/>
    <n v="-41.324951199999987"/>
    <n v="-41.324951199999987"/>
    <s v=""/>
    <n v="1"/>
    <s v=""/>
  </r>
  <r>
    <x v="1"/>
    <n v="-22.0390625"/>
    <n v="-22.0390625"/>
    <s v=""/>
    <n v="1"/>
    <s v=""/>
  </r>
  <r>
    <x v="2"/>
    <n v="14.564208999999892"/>
    <s v=""/>
    <n v="14.564208999999892"/>
    <s v=""/>
    <n v="1"/>
  </r>
  <r>
    <x v="3"/>
    <n v="-9.6099853000000621"/>
    <n v="-9.6099853000000621"/>
    <s v=""/>
    <n v="1"/>
    <s v=""/>
  </r>
  <r>
    <x v="4"/>
    <n v="-9.4089354999998704"/>
    <n v="-9.4089354999998704"/>
    <s v=""/>
    <n v="1"/>
    <s v=""/>
  </r>
  <r>
    <x v="5"/>
    <n v="-6.238525399999844"/>
    <n v="-6.238525399999844"/>
    <s v=""/>
    <n v="1"/>
    <s v=""/>
  </r>
  <r>
    <x v="6"/>
    <n v="-22.358642599999939"/>
    <n v="-22.358642599999939"/>
    <s v=""/>
    <n v="1"/>
    <s v=""/>
  </r>
  <r>
    <x v="7"/>
    <n v="-8.0732422000000952"/>
    <n v="-8.0732422000000952"/>
    <s v=""/>
    <n v="1"/>
    <s v=""/>
  </r>
  <r>
    <x v="8"/>
    <n v="-4.9270019999999022"/>
    <n v="-4.9270019999999022"/>
    <s v=""/>
    <n v="1"/>
    <s v=""/>
  </r>
  <r>
    <x v="9"/>
    <n v="24.327026400000022"/>
    <s v=""/>
    <n v="24.327026400000022"/>
    <s v=""/>
    <n v="1"/>
  </r>
  <r>
    <x v="10"/>
    <n v="39.113159199999927"/>
    <s v=""/>
    <n v="39.113159199999927"/>
    <s v=""/>
    <n v="1"/>
  </r>
  <r>
    <x v="11"/>
    <n v="50.269043000000011"/>
    <s v=""/>
    <n v="50.269043000000011"/>
    <s v=""/>
    <n v="1"/>
  </r>
  <r>
    <x v="12"/>
    <n v="68.768554700000095"/>
    <s v=""/>
    <n v="68.768554700000095"/>
    <s v=""/>
    <n v="1"/>
  </r>
  <r>
    <x v="13"/>
    <n v="82.398315499999853"/>
    <s v=""/>
    <n v="82.398315499999853"/>
    <s v=""/>
    <n v="1"/>
  </r>
  <r>
    <x v="14"/>
    <n v="72.80310059999988"/>
    <s v=""/>
    <n v="72.80310059999988"/>
    <s v=""/>
    <n v="1"/>
  </r>
  <r>
    <x v="15"/>
    <n v="63.789550799999915"/>
    <s v=""/>
    <n v="63.789550799999915"/>
    <s v=""/>
    <n v="1"/>
  </r>
  <r>
    <x v="16"/>
    <n v="21.840576199999987"/>
    <s v=""/>
    <n v="21.840576199999987"/>
    <s v=""/>
    <n v="1"/>
  </r>
  <r>
    <x v="17"/>
    <n v="-11.614135799999985"/>
    <n v="-11.614135799999985"/>
    <s v=""/>
    <n v="1"/>
    <s v=""/>
  </r>
  <r>
    <x v="18"/>
    <n v="-18.9453125"/>
    <n v="-18.9453125"/>
    <s v=""/>
    <n v="1"/>
    <s v=""/>
  </r>
  <r>
    <x v="19"/>
    <n v="-93.191650400000071"/>
    <n v="-93.191650400000071"/>
    <s v=""/>
    <n v="1"/>
    <s v=""/>
  </r>
  <r>
    <x v="20"/>
    <n v="-95.103515699999889"/>
    <n v="-95.103515699999889"/>
    <s v=""/>
    <n v="1"/>
    <s v=""/>
  </r>
  <r>
    <x v="21"/>
    <n v="-78.900024399999893"/>
    <n v="-78.900024399999893"/>
    <s v=""/>
    <n v="1"/>
    <s v=""/>
  </r>
  <r>
    <x v="22"/>
    <n v="-96.332275400000071"/>
    <n v="-96.332275400000071"/>
    <s v=""/>
    <n v="1"/>
    <s v=""/>
  </r>
  <r>
    <x v="23"/>
    <n v="-61.047241200000144"/>
    <n v="-61.047241200000144"/>
    <s v=""/>
    <n v="1"/>
    <s v=""/>
  </r>
  <r>
    <x v="0"/>
    <n v="-68.567504900000131"/>
    <n v="-68.567504900000131"/>
    <s v=""/>
    <n v="1"/>
    <s v=""/>
  </r>
  <r>
    <x v="1"/>
    <n v="-88.864135699999906"/>
    <n v="-88.864135699999906"/>
    <s v=""/>
    <n v="1"/>
    <s v=""/>
  </r>
  <r>
    <x v="2"/>
    <n v="-102.41613770000004"/>
    <n v="-102.41613770000004"/>
    <s v=""/>
    <n v="1"/>
    <s v=""/>
  </r>
  <r>
    <x v="3"/>
    <n v="-96.974853499999881"/>
    <n v="-96.974853499999881"/>
    <s v=""/>
    <n v="1"/>
    <s v=""/>
  </r>
  <r>
    <x v="4"/>
    <n v="-93.240356499999962"/>
    <n v="-93.240356499999962"/>
    <s v=""/>
    <n v="1"/>
    <s v=""/>
  </r>
  <r>
    <x v="5"/>
    <n v="-110.05651859999989"/>
    <n v="-110.05651859999989"/>
    <s v=""/>
    <n v="1"/>
    <s v=""/>
  </r>
  <r>
    <x v="6"/>
    <n v="-130.4479980000001"/>
    <n v="-130.4479980000001"/>
    <s v=""/>
    <n v="1"/>
    <s v=""/>
  </r>
  <r>
    <x v="7"/>
    <n v="-152.14538569999991"/>
    <n v="-152.14538569999991"/>
    <s v=""/>
    <n v="1"/>
    <s v=""/>
  </r>
  <r>
    <x v="8"/>
    <n v="-128.72460940000019"/>
    <n v="-128.72460940000019"/>
    <s v=""/>
    <n v="1"/>
    <s v=""/>
  </r>
  <r>
    <x v="9"/>
    <n v="-110.03051759999994"/>
    <n v="-110.03051759999994"/>
    <s v=""/>
    <n v="1"/>
    <s v=""/>
  </r>
  <r>
    <x v="10"/>
    <n v="-116.38232420000008"/>
    <n v="-116.38232420000008"/>
    <s v=""/>
    <n v="1"/>
    <s v=""/>
  </r>
  <r>
    <x v="11"/>
    <n v="-173.62463379999986"/>
    <n v="-173.62463379999986"/>
    <s v=""/>
    <n v="1"/>
    <s v=""/>
  </r>
  <r>
    <x v="12"/>
    <n v="-203.875"/>
    <n v="-203.875"/>
    <s v=""/>
    <n v="1"/>
    <s v=""/>
  </r>
  <r>
    <x v="13"/>
    <n v="-198.12927250000007"/>
    <n v="-198.12927250000007"/>
    <s v=""/>
    <n v="1"/>
    <s v=""/>
  </r>
  <r>
    <x v="14"/>
    <n v="-158.65063469999996"/>
    <n v="-158.65063469999996"/>
    <s v=""/>
    <n v="1"/>
    <s v=""/>
  </r>
  <r>
    <x v="15"/>
    <n v="-85.163696299999856"/>
    <n v="-85.163696299999856"/>
    <s v=""/>
    <n v="1"/>
    <s v=""/>
  </r>
  <r>
    <x v="16"/>
    <n v="-82.335815400000001"/>
    <n v="-82.335815400000001"/>
    <s v=""/>
    <n v="1"/>
    <s v=""/>
  </r>
  <r>
    <x v="17"/>
    <n v="-50.106079099999988"/>
    <n v="-50.106079099999988"/>
    <s v=""/>
    <n v="1"/>
    <s v=""/>
  </r>
  <r>
    <x v="18"/>
    <n v="-108.48657230000003"/>
    <n v="-108.48657230000003"/>
    <s v=""/>
    <n v="1"/>
    <s v=""/>
  </r>
  <r>
    <x v="19"/>
    <n v="-107.01123050000001"/>
    <n v="-107.01123050000001"/>
    <s v=""/>
    <n v="1"/>
    <s v=""/>
  </r>
  <r>
    <x v="20"/>
    <n v="-108.05822749999993"/>
    <n v="-108.05822749999993"/>
    <s v=""/>
    <n v="1"/>
    <s v=""/>
  </r>
  <r>
    <x v="21"/>
    <n v="-127.73608400000012"/>
    <n v="-127.73608400000012"/>
    <s v=""/>
    <n v="1"/>
    <s v=""/>
  </r>
  <r>
    <x v="22"/>
    <n v="-102.10485840000001"/>
    <n v="-102.10485840000001"/>
    <s v=""/>
    <n v="1"/>
    <s v=""/>
  </r>
  <r>
    <x v="23"/>
    <n v="-92.800415100000009"/>
    <n v="-92.800415100000009"/>
    <s v=""/>
    <n v="1"/>
    <s v=""/>
  </r>
  <r>
    <x v="0"/>
    <n v="-47.165893500000038"/>
    <n v="-47.165893500000038"/>
    <s v=""/>
    <n v="1"/>
    <s v=""/>
  </r>
  <r>
    <x v="1"/>
    <n v="-42.299438400000099"/>
    <n v="-42.299438400000099"/>
    <s v=""/>
    <n v="1"/>
    <s v=""/>
  </r>
  <r>
    <x v="2"/>
    <n v="-38.479125999999951"/>
    <n v="-38.479125999999951"/>
    <s v=""/>
    <n v="1"/>
    <s v=""/>
  </r>
  <r>
    <x v="3"/>
    <n v="-30.787597699999878"/>
    <n v="-30.787597699999878"/>
    <s v=""/>
    <n v="1"/>
    <s v=""/>
  </r>
  <r>
    <x v="4"/>
    <n v="-34.136474699999781"/>
    <n v="-34.136474699999781"/>
    <s v=""/>
    <n v="1"/>
    <s v=""/>
  </r>
  <r>
    <x v="5"/>
    <n v="-30.902343700000074"/>
    <n v="-30.902343700000074"/>
    <s v=""/>
    <n v="1"/>
    <s v=""/>
  </r>
  <r>
    <x v="6"/>
    <n v="-97.109252999999853"/>
    <n v="-97.109252999999853"/>
    <s v=""/>
    <n v="1"/>
    <s v=""/>
  </r>
  <r>
    <x v="7"/>
    <n v="-95.232299800000192"/>
    <n v="-95.232299800000192"/>
    <s v=""/>
    <n v="1"/>
    <s v=""/>
  </r>
  <r>
    <x v="8"/>
    <n v="-131.24108879999994"/>
    <n v="-131.24108879999994"/>
    <s v=""/>
    <n v="1"/>
    <s v=""/>
  </r>
  <r>
    <x v="9"/>
    <n v="-144.32568360000005"/>
    <n v="-144.32568360000005"/>
    <s v=""/>
    <n v="1"/>
    <s v=""/>
  </r>
  <r>
    <x v="10"/>
    <n v="-127.75842289999991"/>
    <n v="-127.75842289999991"/>
    <s v=""/>
    <n v="1"/>
    <s v=""/>
  </r>
  <r>
    <x v="11"/>
    <n v="-123.07775880000008"/>
    <n v="-123.07775880000008"/>
    <s v=""/>
    <n v="1"/>
    <s v=""/>
  </r>
  <r>
    <x v="12"/>
    <n v="-79.487304699999868"/>
    <n v="-79.487304699999868"/>
    <s v=""/>
    <n v="1"/>
    <s v=""/>
  </r>
  <r>
    <x v="13"/>
    <n v="-90.540039100000058"/>
    <n v="-90.540039100000058"/>
    <s v=""/>
    <n v="1"/>
    <s v=""/>
  </r>
  <r>
    <x v="14"/>
    <n v="-44.741821300000083"/>
    <n v="-44.741821300000083"/>
    <s v=""/>
    <n v="1"/>
    <s v=""/>
  </r>
  <r>
    <x v="15"/>
    <n v="-19.771850600000107"/>
    <n v="-19.771850600000107"/>
    <s v=""/>
    <n v="1"/>
    <s v=""/>
  </r>
  <r>
    <x v="16"/>
    <n v="-18.331909100000075"/>
    <n v="-18.331909100000075"/>
    <s v=""/>
    <n v="1"/>
    <s v=""/>
  </r>
  <r>
    <x v="17"/>
    <n v="10.906005900000082"/>
    <s v=""/>
    <n v="10.906005900000082"/>
    <s v=""/>
    <n v="1"/>
  </r>
  <r>
    <x v="18"/>
    <n v="-17.414428700000144"/>
    <n v="-17.414428700000144"/>
    <s v=""/>
    <n v="1"/>
    <s v=""/>
  </r>
  <r>
    <x v="19"/>
    <n v="-44.396240300000045"/>
    <n v="-44.396240300000045"/>
    <s v=""/>
    <n v="1"/>
    <s v=""/>
  </r>
  <r>
    <x v="20"/>
    <n v="-73.831298899999865"/>
    <n v="-73.831298899999865"/>
    <s v=""/>
    <n v="1"/>
    <s v=""/>
  </r>
  <r>
    <x v="21"/>
    <n v="-68.785766599999988"/>
    <n v="-68.785766599999988"/>
    <s v=""/>
    <n v="1"/>
    <s v=""/>
  </r>
  <r>
    <x v="22"/>
    <n v="-84.733886700000085"/>
    <n v="-84.733886700000085"/>
    <s v=""/>
    <n v="1"/>
    <s v=""/>
  </r>
  <r>
    <x v="23"/>
    <n v="-59.060668999999962"/>
    <n v="-59.060668999999962"/>
    <s v=""/>
    <n v="1"/>
    <s v=""/>
  </r>
  <r>
    <x v="0"/>
    <n v="-20.1953125"/>
    <n v="-20.1953125"/>
    <s v=""/>
    <n v="1"/>
    <s v=""/>
  </r>
  <r>
    <x v="1"/>
    <n v="-15.690917999999783"/>
    <n v="-15.690917999999783"/>
    <s v=""/>
    <n v="1"/>
    <s v=""/>
  </r>
  <r>
    <x v="2"/>
    <n v="-28.123046899999963"/>
    <n v="-28.123046899999963"/>
    <s v=""/>
    <n v="1"/>
    <s v=""/>
  </r>
  <r>
    <x v="3"/>
    <n v="-32.680664100000058"/>
    <n v="-32.680664100000058"/>
    <s v=""/>
    <n v="1"/>
    <s v=""/>
  </r>
  <r>
    <x v="4"/>
    <n v="-32.588867200000095"/>
    <n v="-32.588867200000095"/>
    <s v=""/>
    <n v="1"/>
    <s v=""/>
  </r>
  <r>
    <x v="5"/>
    <n v="-17.14917000000014"/>
    <n v="-17.14917000000014"/>
    <s v=""/>
    <n v="1"/>
    <s v=""/>
  </r>
  <r>
    <x v="6"/>
    <n v="2.3089599999998427"/>
    <s v=""/>
    <n v="2.3089599999998427"/>
    <s v=""/>
    <n v="1"/>
  </r>
  <r>
    <x v="7"/>
    <n v="41.88464359999989"/>
    <s v=""/>
    <n v="41.88464359999989"/>
    <s v=""/>
    <n v="1"/>
  </r>
  <r>
    <x v="8"/>
    <n v="-2.6190185000000383"/>
    <n v="-2.6190185000000383"/>
    <s v=""/>
    <n v="1"/>
    <s v=""/>
  </r>
  <r>
    <x v="9"/>
    <n v="-17.940429700000095"/>
    <n v="-17.940429700000095"/>
    <s v=""/>
    <n v="1"/>
    <s v=""/>
  </r>
  <r>
    <x v="10"/>
    <n v="-69.699218799999926"/>
    <n v="-69.699218799999926"/>
    <s v=""/>
    <n v="1"/>
    <s v=""/>
  </r>
  <r>
    <x v="11"/>
    <n v="-100.27819819999991"/>
    <n v="-100.27819819999991"/>
    <s v=""/>
    <n v="1"/>
    <s v=""/>
  </r>
  <r>
    <x v="12"/>
    <n v="-100.98413090000008"/>
    <n v="-100.98413090000008"/>
    <s v=""/>
    <n v="1"/>
    <s v=""/>
  </r>
  <r>
    <x v="13"/>
    <n v="-79.323120100000096"/>
    <n v="-79.323120100000096"/>
    <s v=""/>
    <n v="1"/>
    <s v=""/>
  </r>
  <r>
    <x v="14"/>
    <n v="-51.688232399999833"/>
    <n v="-51.688232399999833"/>
    <s v=""/>
    <n v="1"/>
    <s v=""/>
  </r>
  <r>
    <x v="15"/>
    <n v="-23.909790099999782"/>
    <n v="-23.909790099999782"/>
    <s v=""/>
    <n v="1"/>
    <s v=""/>
  </r>
  <r>
    <x v="16"/>
    <n v="3.0078125"/>
    <s v=""/>
    <n v="3.0078125"/>
    <s v=""/>
    <n v="1"/>
  </r>
  <r>
    <x v="17"/>
    <n v="60.968627900000001"/>
    <s v=""/>
    <n v="60.968627900000001"/>
    <s v=""/>
    <n v="1"/>
  </r>
  <r>
    <x v="18"/>
    <n v="61.90978999999993"/>
    <s v=""/>
    <n v="61.90978999999993"/>
    <s v=""/>
    <n v="1"/>
  </r>
  <r>
    <x v="19"/>
    <n v="73.938354500000059"/>
    <s v=""/>
    <n v="73.938354500000059"/>
    <s v=""/>
    <n v="1"/>
  </r>
  <r>
    <x v="20"/>
    <n v="32.121215800000073"/>
    <s v=""/>
    <n v="32.121215800000073"/>
    <s v=""/>
    <n v="1"/>
  </r>
  <r>
    <x v="21"/>
    <n v="16.591308600000048"/>
    <s v=""/>
    <n v="16.591308600000048"/>
    <s v=""/>
    <n v="1"/>
  </r>
  <r>
    <x v="22"/>
    <n v="-6.0968018000000939"/>
    <n v="-6.0968018000000939"/>
    <s v=""/>
    <n v="1"/>
    <s v=""/>
  </r>
  <r>
    <x v="23"/>
    <n v="-28.01721190000012"/>
    <n v="-28.01721190000012"/>
    <s v=""/>
    <n v="1"/>
    <s v=""/>
  </r>
  <r>
    <x v="0"/>
    <n v="-90.166748000000098"/>
    <n v="-90.166748000000098"/>
    <s v=""/>
    <n v="1"/>
    <s v=""/>
  </r>
  <r>
    <x v="1"/>
    <n v="-105.39416499999993"/>
    <n v="-105.39416499999993"/>
    <s v=""/>
    <n v="1"/>
    <s v=""/>
  </r>
  <r>
    <x v="2"/>
    <n v="-89.031372099999999"/>
    <n v="-89.031372099999999"/>
    <s v=""/>
    <n v="1"/>
    <s v=""/>
  </r>
  <r>
    <x v="3"/>
    <n v="-109.31542969999987"/>
    <n v="-109.31542969999987"/>
    <s v=""/>
    <n v="1"/>
    <s v=""/>
  </r>
  <r>
    <x v="4"/>
    <n v="-120.78515629999993"/>
    <n v="-120.78515629999993"/>
    <s v=""/>
    <n v="1"/>
    <s v=""/>
  </r>
  <r>
    <x v="5"/>
    <n v="-125.140625"/>
    <n v="-125.140625"/>
    <s v=""/>
    <n v="1"/>
    <s v=""/>
  </r>
  <r>
    <x v="6"/>
    <n v="-127.23120110000013"/>
    <n v="-127.23120110000013"/>
    <s v=""/>
    <n v="1"/>
    <s v=""/>
  </r>
  <r>
    <x v="7"/>
    <n v="-120.45288089999985"/>
    <n v="-120.45288089999985"/>
    <s v=""/>
    <n v="1"/>
    <s v=""/>
  </r>
  <r>
    <x v="8"/>
    <n v="-84.503418000000011"/>
    <n v="-84.503418000000011"/>
    <s v=""/>
    <n v="1"/>
    <s v=""/>
  </r>
  <r>
    <x v="9"/>
    <n v="-141.99133299999994"/>
    <n v="-141.99133299999994"/>
    <s v=""/>
    <n v="1"/>
    <s v=""/>
  </r>
  <r>
    <x v="10"/>
    <n v="-182.27490239999997"/>
    <n v="-182.27490239999997"/>
    <s v=""/>
    <n v="1"/>
    <s v=""/>
  </r>
  <r>
    <x v="11"/>
    <n v="-255.38012690000005"/>
    <n v="-255.38012690000005"/>
    <s v=""/>
    <n v="1"/>
    <s v=""/>
  </r>
  <r>
    <x v="12"/>
    <n v="-300.9736327999999"/>
    <n v="-300.9736327999999"/>
    <s v=""/>
    <n v="1"/>
    <s v=""/>
  </r>
  <r>
    <x v="13"/>
    <n v="-334.05053709999993"/>
    <n v="-334.05053709999993"/>
    <s v=""/>
    <n v="1"/>
    <s v=""/>
  </r>
  <r>
    <x v="14"/>
    <n v="-324.97021480000012"/>
    <n v="-324.97021480000012"/>
    <s v=""/>
    <n v="1"/>
    <s v=""/>
  </r>
  <r>
    <x v="15"/>
    <n v="-290.15979000000016"/>
    <n v="-290.15979000000016"/>
    <s v=""/>
    <n v="1"/>
    <s v=""/>
  </r>
  <r>
    <x v="16"/>
    <n v="-279.01965330000007"/>
    <n v="-279.01965330000007"/>
    <s v=""/>
    <n v="1"/>
    <s v=""/>
  </r>
  <r>
    <x v="17"/>
    <n v="-222.37939449999999"/>
    <n v="-222.37939449999999"/>
    <s v=""/>
    <n v="1"/>
    <s v=""/>
  </r>
  <r>
    <x v="18"/>
    <n v="-225.14367680000009"/>
    <n v="-225.14367680000009"/>
    <s v=""/>
    <n v="1"/>
    <s v=""/>
  </r>
  <r>
    <x v="19"/>
    <n v="-221.91101069999991"/>
    <n v="-221.91101069999991"/>
    <s v=""/>
    <n v="1"/>
    <s v=""/>
  </r>
  <r>
    <x v="20"/>
    <n v="-206.33947760000001"/>
    <n v="-206.33947760000001"/>
    <s v=""/>
    <n v="1"/>
    <s v=""/>
  </r>
  <r>
    <x v="21"/>
    <n v="-197.96496580000007"/>
    <n v="-197.96496580000007"/>
    <s v=""/>
    <n v="1"/>
    <s v=""/>
  </r>
  <r>
    <x v="22"/>
    <n v="-192.31164549999994"/>
    <n v="-192.31164549999994"/>
    <s v=""/>
    <n v="1"/>
    <s v=""/>
  </r>
  <r>
    <x v="23"/>
    <n v="-171.0595702999999"/>
    <n v="-171.0595702999999"/>
    <s v=""/>
    <n v="1"/>
    <s v=""/>
  </r>
  <r>
    <x v="0"/>
    <n v="-79.579467799999975"/>
    <n v="-79.579467799999975"/>
    <s v=""/>
    <n v="1"/>
    <s v=""/>
  </r>
  <r>
    <x v="1"/>
    <n v="-87.651367199999868"/>
    <n v="-87.651367199999868"/>
    <s v=""/>
    <n v="1"/>
    <s v=""/>
  </r>
  <r>
    <x v="2"/>
    <n v="-82.156372099999999"/>
    <n v="-82.156372099999999"/>
    <s v=""/>
    <n v="1"/>
    <s v=""/>
  </r>
  <r>
    <x v="3"/>
    <n v="-84.239379899999904"/>
    <n v="-84.239379899999904"/>
    <s v=""/>
    <n v="1"/>
    <s v=""/>
  </r>
  <r>
    <x v="4"/>
    <n v="-101.52978510000003"/>
    <n v="-101.52978510000003"/>
    <s v=""/>
    <n v="1"/>
    <s v=""/>
  </r>
  <r>
    <x v="5"/>
    <n v="-90.222412099999929"/>
    <n v="-90.222412099999929"/>
    <s v=""/>
    <n v="1"/>
    <s v=""/>
  </r>
  <r>
    <x v="6"/>
    <n v="-50.485595699999976"/>
    <n v="-50.485595699999976"/>
    <s v=""/>
    <n v="1"/>
    <s v=""/>
  </r>
  <r>
    <x v="7"/>
    <n v="-83.302978500000108"/>
    <n v="-83.302978500000108"/>
    <s v=""/>
    <n v="1"/>
    <s v=""/>
  </r>
  <r>
    <x v="8"/>
    <n v="-90.908813499999951"/>
    <n v="-90.908813499999951"/>
    <s v=""/>
    <n v="1"/>
    <s v=""/>
  </r>
  <r>
    <x v="9"/>
    <n v="-71.71630859999982"/>
    <n v="-71.71630859999982"/>
    <s v=""/>
    <n v="1"/>
    <s v=""/>
  </r>
  <r>
    <x v="10"/>
    <n v="-84.461669900000061"/>
    <n v="-84.461669900000061"/>
    <s v=""/>
    <n v="1"/>
    <s v=""/>
  </r>
  <r>
    <x v="11"/>
    <n v="-75.371459999999843"/>
    <n v="-75.371459999999843"/>
    <s v=""/>
    <n v="1"/>
    <s v=""/>
  </r>
  <r>
    <x v="12"/>
    <n v="-130.00207520000004"/>
    <n v="-130.00207520000004"/>
    <s v=""/>
    <n v="1"/>
    <s v=""/>
  </r>
  <r>
    <x v="13"/>
    <n v="-136.70690920000015"/>
    <n v="-136.70690920000015"/>
    <s v=""/>
    <n v="1"/>
    <s v=""/>
  </r>
  <r>
    <x v="14"/>
    <n v="-179.76330559999997"/>
    <n v="-179.76330559999997"/>
    <s v=""/>
    <n v="1"/>
    <s v=""/>
  </r>
  <r>
    <x v="15"/>
    <n v="-142.45568850000018"/>
    <n v="-142.45568850000018"/>
    <s v=""/>
    <n v="1"/>
    <s v=""/>
  </r>
  <r>
    <x v="16"/>
    <n v="-111.05041500000016"/>
    <n v="-111.05041500000016"/>
    <s v=""/>
    <n v="1"/>
    <s v=""/>
  </r>
  <r>
    <x v="17"/>
    <n v="-94.647094700000025"/>
    <n v="-94.647094700000025"/>
    <s v=""/>
    <n v="1"/>
    <s v=""/>
  </r>
  <r>
    <x v="18"/>
    <n v="-70.383300800000143"/>
    <n v="-70.383300800000143"/>
    <s v=""/>
    <n v="1"/>
    <s v=""/>
  </r>
  <r>
    <x v="19"/>
    <n v="-57.097534199999927"/>
    <n v="-57.097534199999927"/>
    <s v=""/>
    <n v="1"/>
    <s v=""/>
  </r>
  <r>
    <x v="20"/>
    <n v="-59.240478500000108"/>
    <n v="-59.240478500000108"/>
    <s v=""/>
    <n v="1"/>
    <s v=""/>
  </r>
  <r>
    <x v="21"/>
    <n v="-80.916137699999808"/>
    <n v="-80.916137699999808"/>
    <s v=""/>
    <n v="1"/>
    <s v=""/>
  </r>
  <r>
    <x v="22"/>
    <n v="-71.187866199999917"/>
    <n v="-71.187866199999917"/>
    <s v=""/>
    <n v="1"/>
    <s v=""/>
  </r>
  <r>
    <x v="23"/>
    <n v="-74.660766599999988"/>
    <n v="-74.660766599999988"/>
    <s v=""/>
    <n v="1"/>
    <s v=""/>
  </r>
  <r>
    <x v="0"/>
    <n v="-57.805786099999978"/>
    <n v="-57.805786099999978"/>
    <s v=""/>
    <n v="1"/>
    <s v=""/>
  </r>
  <r>
    <x v="1"/>
    <n v="-96.486450200000036"/>
    <n v="-96.486450200000036"/>
    <s v=""/>
    <n v="1"/>
    <s v=""/>
  </r>
  <r>
    <x v="2"/>
    <n v="-81.737915100000009"/>
    <n v="-81.737915100000009"/>
    <s v=""/>
    <n v="1"/>
    <s v=""/>
  </r>
  <r>
    <x v="3"/>
    <n v="-34.807495100000096"/>
    <n v="-34.807495100000096"/>
    <s v=""/>
    <n v="1"/>
    <s v=""/>
  </r>
  <r>
    <x v="4"/>
    <n v="-23.318237299999964"/>
    <n v="-23.318237299999964"/>
    <s v=""/>
    <n v="1"/>
    <s v=""/>
  </r>
  <r>
    <x v="5"/>
    <n v="-16.047485400000141"/>
    <n v="-16.047485400000141"/>
    <s v=""/>
    <n v="1"/>
    <s v=""/>
  </r>
  <r>
    <x v="6"/>
    <n v="-11.830200199999808"/>
    <n v="-11.830200199999808"/>
    <s v=""/>
    <n v="1"/>
    <s v=""/>
  </r>
  <r>
    <x v="7"/>
    <n v="-3.6461182000000463"/>
    <n v="-3.6461182000000463"/>
    <s v=""/>
    <n v="1"/>
    <s v=""/>
  </r>
  <r>
    <x v="8"/>
    <n v="-14.078735300000062"/>
    <n v="-14.078735300000062"/>
    <s v=""/>
    <n v="1"/>
    <s v=""/>
  </r>
  <r>
    <x v="9"/>
    <n v="-12.709594700000025"/>
    <n v="-12.709594700000025"/>
    <s v=""/>
    <n v="1"/>
    <s v=""/>
  </r>
  <r>
    <x v="10"/>
    <n v="-54.386840899999925"/>
    <n v="-54.386840899999925"/>
    <s v=""/>
    <n v="1"/>
    <s v=""/>
  </r>
  <r>
    <x v="11"/>
    <n v="-77.633056699999997"/>
    <n v="-77.633056699999997"/>
    <s v=""/>
    <n v="1"/>
    <s v=""/>
  </r>
  <r>
    <x v="12"/>
    <n v="-85.245605400000159"/>
    <n v="-85.245605400000159"/>
    <s v=""/>
    <n v="1"/>
    <s v=""/>
  </r>
  <r>
    <x v="13"/>
    <n v="-84.645751999999902"/>
    <n v="-84.645751999999902"/>
    <s v=""/>
    <n v="1"/>
    <s v=""/>
  </r>
  <r>
    <x v="14"/>
    <n v="-87.527221600000075"/>
    <n v="-87.527221600000075"/>
    <s v=""/>
    <n v="1"/>
    <s v=""/>
  </r>
  <r>
    <x v="15"/>
    <n v="-70.087768500000038"/>
    <n v="-70.087768500000038"/>
    <s v=""/>
    <n v="1"/>
    <s v=""/>
  </r>
  <r>
    <x v="16"/>
    <n v="-69.971679699999868"/>
    <n v="-69.971679699999868"/>
    <s v=""/>
    <n v="1"/>
    <s v=""/>
  </r>
  <r>
    <x v="17"/>
    <n v="-55.260376000000178"/>
    <n v="-55.260376000000178"/>
    <s v=""/>
    <n v="1"/>
    <s v=""/>
  </r>
  <r>
    <x v="18"/>
    <n v="-52.532470699999976"/>
    <n v="-52.532470699999976"/>
    <s v=""/>
    <n v="1"/>
    <s v=""/>
  </r>
  <r>
    <x v="19"/>
    <n v="-46.575927699999966"/>
    <n v="-46.575927699999966"/>
    <s v=""/>
    <n v="1"/>
    <s v=""/>
  </r>
  <r>
    <x v="20"/>
    <n v="-61.051391599999988"/>
    <n v="-61.051391599999988"/>
    <s v=""/>
    <n v="1"/>
    <s v=""/>
  </r>
  <r>
    <x v="21"/>
    <n v="-57.908691399999952"/>
    <n v="-57.908691399999952"/>
    <s v=""/>
    <n v="1"/>
    <s v=""/>
  </r>
  <r>
    <x v="22"/>
    <n v="-53.89221190000012"/>
    <n v="-53.89221190000012"/>
    <s v=""/>
    <n v="1"/>
    <s v=""/>
  </r>
  <r>
    <x v="23"/>
    <n v="-26.887695299999905"/>
    <n v="-26.887695299999905"/>
    <s v=""/>
    <n v="1"/>
    <s v=""/>
  </r>
  <r>
    <x v="0"/>
    <n v="-1.556884699999955"/>
    <n v="-1.556884699999955"/>
    <s v=""/>
    <n v="1"/>
    <s v=""/>
  </r>
  <r>
    <x v="1"/>
    <n v="-14.446044899999833"/>
    <n v="-14.446044899999833"/>
    <s v=""/>
    <n v="1"/>
    <s v=""/>
  </r>
  <r>
    <x v="2"/>
    <n v="-10.737670900000012"/>
    <n v="-10.737670900000012"/>
    <s v=""/>
    <n v="1"/>
    <s v=""/>
  </r>
  <r>
    <x v="3"/>
    <n v="-36.041137700000036"/>
    <n v="-36.041137700000036"/>
    <s v=""/>
    <n v="1"/>
    <s v=""/>
  </r>
  <r>
    <x v="4"/>
    <n v="-12.295532200000025"/>
    <n v="-12.295532200000025"/>
    <s v=""/>
    <n v="1"/>
    <s v=""/>
  </r>
  <r>
    <x v="5"/>
    <n v="-0.76831050000009782"/>
    <n v="-0.76831050000009782"/>
    <s v=""/>
    <n v="1"/>
    <s v=""/>
  </r>
  <r>
    <x v="6"/>
    <n v="37.13464359999989"/>
    <s v=""/>
    <n v="37.13464359999989"/>
    <s v=""/>
    <n v="1"/>
  </r>
  <r>
    <x v="7"/>
    <n v="55.515136700000085"/>
    <s v=""/>
    <n v="55.515136700000085"/>
    <s v=""/>
    <n v="1"/>
  </r>
  <r>
    <x v="8"/>
    <n v="86.043823199999906"/>
    <s v=""/>
    <n v="86.043823199999906"/>
    <s v=""/>
    <n v="1"/>
  </r>
  <r>
    <x v="9"/>
    <n v="99.582885799999985"/>
    <s v=""/>
    <n v="99.582885799999985"/>
    <s v=""/>
    <n v="1"/>
  </r>
  <r>
    <x v="10"/>
    <n v="67.881591800000024"/>
    <s v=""/>
    <n v="67.881591800000024"/>
    <s v=""/>
    <n v="1"/>
  </r>
  <r>
    <x v="11"/>
    <n v="14.745727600000009"/>
    <s v=""/>
    <n v="14.745727600000009"/>
    <s v=""/>
    <n v="1"/>
  </r>
  <r>
    <x v="12"/>
    <n v="-13.625732400000061"/>
    <n v="-13.625732400000061"/>
    <s v=""/>
    <n v="1"/>
    <s v=""/>
  </r>
  <r>
    <x v="13"/>
    <n v="-27.922729500000059"/>
    <n v="-27.922729500000059"/>
    <s v=""/>
    <n v="1"/>
    <s v=""/>
  </r>
  <r>
    <x v="14"/>
    <n v="-52.07275390000018"/>
    <n v="-52.07275390000018"/>
    <s v=""/>
    <n v="1"/>
    <s v=""/>
  </r>
  <r>
    <x v="15"/>
    <n v="-41.719116200000144"/>
    <n v="-41.719116200000144"/>
    <s v=""/>
    <n v="1"/>
    <s v=""/>
  </r>
  <r>
    <x v="16"/>
    <n v="-36.199829099999988"/>
    <n v="-36.199829099999988"/>
    <s v=""/>
    <n v="1"/>
    <s v=""/>
  </r>
  <r>
    <x v="17"/>
    <n v="23.626342799999975"/>
    <s v=""/>
    <n v="23.626342799999975"/>
    <s v=""/>
    <n v="1"/>
  </r>
  <r>
    <x v="18"/>
    <n v="15.448608400000012"/>
    <s v=""/>
    <n v="15.448608400000012"/>
    <s v=""/>
    <n v="1"/>
  </r>
  <r>
    <x v="19"/>
    <n v="-0.63061519999996563"/>
    <n v="-0.63061519999996563"/>
    <s v=""/>
    <n v="1"/>
    <s v=""/>
  </r>
  <r>
    <x v="20"/>
    <n v="-10.662963900000022"/>
    <n v="-10.662963900000022"/>
    <s v=""/>
    <n v="1"/>
    <s v=""/>
  </r>
  <r>
    <x v="21"/>
    <n v="-28.433837899999844"/>
    <n v="-28.433837899999844"/>
    <s v=""/>
    <n v="1"/>
    <s v=""/>
  </r>
  <r>
    <x v="22"/>
    <n v="-61.493652299999894"/>
    <n v="-61.493652299999894"/>
    <s v=""/>
    <n v="1"/>
    <s v=""/>
  </r>
  <r>
    <x v="23"/>
    <n v="-46.163696299999856"/>
    <n v="-46.163696299999856"/>
    <s v=""/>
    <n v="1"/>
    <s v=""/>
  </r>
  <r>
    <x v="0"/>
    <n v="-35.564453199999889"/>
    <n v="-35.564453199999889"/>
    <s v=""/>
    <n v="1"/>
    <s v=""/>
  </r>
  <r>
    <x v="1"/>
    <n v="-15.385375999999951"/>
    <n v="-15.385375999999951"/>
    <s v=""/>
    <n v="1"/>
    <s v=""/>
  </r>
  <r>
    <x v="2"/>
    <n v="18.68591309999988"/>
    <s v=""/>
    <n v="18.68591309999988"/>
    <s v=""/>
    <n v="1"/>
  </r>
  <r>
    <x v="3"/>
    <n v="19.205078100000037"/>
    <s v=""/>
    <n v="19.205078100000037"/>
    <s v=""/>
    <n v="1"/>
  </r>
  <r>
    <x v="4"/>
    <n v="41.274292000000059"/>
    <s v=""/>
    <n v="41.274292000000059"/>
    <s v=""/>
    <n v="1"/>
  </r>
  <r>
    <x v="5"/>
    <n v="69.240112299999964"/>
    <s v=""/>
    <n v="69.240112299999964"/>
    <s v=""/>
    <n v="1"/>
  </r>
  <r>
    <x v="6"/>
    <n v="74.272094800000104"/>
    <s v=""/>
    <n v="74.272094800000104"/>
    <s v=""/>
    <n v="1"/>
  </r>
  <r>
    <x v="7"/>
    <n v="65.766601500000206"/>
    <s v=""/>
    <n v="65.766601500000206"/>
    <s v=""/>
    <n v="1"/>
  </r>
  <r>
    <x v="8"/>
    <n v="54.462158199999976"/>
    <s v=""/>
    <n v="54.462158199999976"/>
    <s v=""/>
    <n v="1"/>
  </r>
  <r>
    <x v="9"/>
    <n v="43.233642599999939"/>
    <s v=""/>
    <n v="43.233642599999939"/>
    <s v=""/>
    <n v="1"/>
  </r>
  <r>
    <x v="10"/>
    <n v="58.620605500000011"/>
    <s v=""/>
    <n v="58.620605500000011"/>
    <s v=""/>
    <n v="1"/>
  </r>
  <r>
    <x v="11"/>
    <n v="20.530639700000165"/>
    <s v=""/>
    <n v="20.530639700000165"/>
    <s v=""/>
    <n v="1"/>
  </r>
  <r>
    <x v="12"/>
    <n v="8.648071200000004"/>
    <s v=""/>
    <n v="8.648071200000004"/>
    <s v=""/>
    <n v="1"/>
  </r>
  <r>
    <x v="13"/>
    <n v="12.775390600000037"/>
    <s v=""/>
    <n v="12.775390600000037"/>
    <s v=""/>
    <n v="1"/>
  </r>
  <r>
    <x v="14"/>
    <n v="19.404785200000106"/>
    <s v=""/>
    <n v="19.404785200000106"/>
    <s v=""/>
    <n v="1"/>
  </r>
  <r>
    <x v="15"/>
    <n v="17.673095699999976"/>
    <s v=""/>
    <n v="17.673095699999976"/>
    <s v=""/>
    <n v="1"/>
  </r>
  <r>
    <x v="16"/>
    <n v="-1.9259033000000727"/>
    <n v="-1.9259033000000727"/>
    <s v=""/>
    <n v="1"/>
    <s v=""/>
  </r>
  <r>
    <x v="17"/>
    <n v="1.7440185000000383"/>
    <s v=""/>
    <n v="1.7440185000000383"/>
    <s v=""/>
    <n v="1"/>
  </r>
  <r>
    <x v="18"/>
    <n v="2.5733643000000939"/>
    <s v=""/>
    <n v="2.5733643000000939"/>
    <s v=""/>
    <n v="1"/>
  </r>
  <r>
    <x v="19"/>
    <n v="22.633300799999915"/>
    <s v=""/>
    <n v="22.633300799999915"/>
    <s v=""/>
    <n v="1"/>
  </r>
  <r>
    <x v="20"/>
    <n v="-11.284057600000096"/>
    <n v="-11.284057600000096"/>
    <s v=""/>
    <n v="1"/>
    <s v=""/>
  </r>
  <r>
    <x v="21"/>
    <n v="-31.765869099999918"/>
    <n v="-31.765869099999918"/>
    <s v=""/>
    <n v="1"/>
    <s v=""/>
  </r>
  <r>
    <x v="22"/>
    <n v="-34.793456999999989"/>
    <n v="-34.793456999999989"/>
    <s v=""/>
    <n v="1"/>
    <s v=""/>
  </r>
  <r>
    <x v="23"/>
    <n v="-21.826049799999964"/>
    <n v="-21.826049799999964"/>
    <s v=""/>
    <n v="1"/>
    <s v=""/>
  </r>
  <r>
    <x v="0"/>
    <n v="34.988037099999929"/>
    <s v=""/>
    <n v="34.988037099999929"/>
    <s v=""/>
    <n v="1"/>
  </r>
  <r>
    <x v="1"/>
    <n v="35.248779300000024"/>
    <s v=""/>
    <n v="35.248779300000024"/>
    <s v=""/>
    <n v="1"/>
  </r>
  <r>
    <x v="2"/>
    <n v="52.568847699999878"/>
    <s v=""/>
    <n v="52.568847699999878"/>
    <s v=""/>
    <n v="1"/>
  </r>
  <r>
    <x v="3"/>
    <n v="46.868164100000058"/>
    <s v=""/>
    <n v="46.868164100000058"/>
    <s v=""/>
    <n v="1"/>
  </r>
  <r>
    <x v="4"/>
    <n v="54.901733400000012"/>
    <s v=""/>
    <n v="54.901733400000012"/>
    <s v=""/>
    <n v="1"/>
  </r>
  <r>
    <x v="5"/>
    <n v="70.825927699999966"/>
    <s v=""/>
    <n v="70.825927699999966"/>
    <s v=""/>
    <n v="1"/>
  </r>
  <r>
    <x v="6"/>
    <n v="112.62731940000003"/>
    <s v=""/>
    <n v="112.62731940000003"/>
    <s v=""/>
    <n v="1"/>
  </r>
  <r>
    <x v="7"/>
    <n v="128.12365720000003"/>
    <s v=""/>
    <n v="128.12365720000003"/>
    <s v=""/>
    <n v="1"/>
  </r>
  <r>
    <x v="8"/>
    <n v="111.09411619999992"/>
    <s v=""/>
    <n v="111.09411619999992"/>
    <s v=""/>
    <n v="1"/>
  </r>
  <r>
    <x v="9"/>
    <n v="77.292846599999848"/>
    <s v=""/>
    <n v="77.292846599999848"/>
    <s v=""/>
    <n v="1"/>
  </r>
  <r>
    <x v="10"/>
    <n v="85.901245100000096"/>
    <s v=""/>
    <n v="85.901245100000096"/>
    <s v=""/>
    <n v="1"/>
  </r>
  <r>
    <x v="11"/>
    <n v="50.047119199999997"/>
    <s v=""/>
    <n v="50.047119199999997"/>
    <s v=""/>
    <n v="1"/>
  </r>
  <r>
    <x v="12"/>
    <n v="29.80285640000011"/>
    <s v=""/>
    <n v="29.80285640000011"/>
    <s v=""/>
    <n v="1"/>
  </r>
  <r>
    <x v="13"/>
    <n v="14.658447300000034"/>
    <s v=""/>
    <n v="14.658447300000034"/>
    <s v=""/>
    <n v="1"/>
  </r>
  <r>
    <x v="14"/>
    <n v="8.6040038999999524"/>
    <s v=""/>
    <n v="8.6040038999999524"/>
    <s v=""/>
    <n v="1"/>
  </r>
  <r>
    <x v="15"/>
    <n v="6.1190185999998903"/>
    <s v=""/>
    <n v="6.1190185999998903"/>
    <s v=""/>
    <n v="1"/>
  </r>
  <r>
    <x v="16"/>
    <n v="5.0728759999999511"/>
    <s v=""/>
    <n v="5.0728759999999511"/>
    <s v=""/>
    <n v="1"/>
  </r>
  <r>
    <x v="17"/>
    <n v="54.78125"/>
    <s v=""/>
    <n v="54.78125"/>
    <s v=""/>
    <n v="1"/>
  </r>
  <r>
    <x v="18"/>
    <n v="56.074951199999987"/>
    <s v=""/>
    <n v="56.074951199999987"/>
    <s v=""/>
    <n v="1"/>
  </r>
  <r>
    <x v="19"/>
    <n v="37.584716800000024"/>
    <s v=""/>
    <n v="37.584716800000024"/>
    <s v=""/>
    <n v="1"/>
  </r>
  <r>
    <x v="20"/>
    <n v="29.714355500000011"/>
    <s v=""/>
    <n v="29.714355500000011"/>
    <s v=""/>
    <n v="1"/>
  </r>
  <r>
    <x v="21"/>
    <n v="13.191040000000157"/>
    <s v=""/>
    <n v="13.191040000000157"/>
    <s v=""/>
    <n v="1"/>
  </r>
  <r>
    <x v="22"/>
    <n v="-5.4891357999999855"/>
    <n v="-5.4891357999999855"/>
    <s v=""/>
    <n v="1"/>
    <s v=""/>
  </r>
  <r>
    <x v="23"/>
    <n v="-3.5979004000000714"/>
    <n v="-3.5979004000000714"/>
    <s v=""/>
    <n v="1"/>
    <s v=""/>
  </r>
  <r>
    <x v="0"/>
    <n v="57.61120609999989"/>
    <s v=""/>
    <n v="57.61120609999989"/>
    <s v=""/>
    <n v="1"/>
  </r>
  <r>
    <x v="1"/>
    <n v="68.612182600000096"/>
    <s v=""/>
    <n v="68.612182600000096"/>
    <s v=""/>
    <n v="1"/>
  </r>
  <r>
    <x v="2"/>
    <n v="90.668945299999905"/>
    <s v=""/>
    <n v="90.668945299999905"/>
    <s v=""/>
    <n v="1"/>
  </r>
  <r>
    <x v="3"/>
    <n v="94.434326199999987"/>
    <s v=""/>
    <n v="94.434326199999987"/>
    <s v=""/>
    <n v="1"/>
  </r>
  <r>
    <x v="4"/>
    <n v="71.958496100000048"/>
    <s v=""/>
    <n v="71.958496100000048"/>
    <s v=""/>
    <n v="1"/>
  </r>
  <r>
    <x v="5"/>
    <n v="77.651489200000015"/>
    <s v=""/>
    <n v="77.651489200000015"/>
    <s v=""/>
    <n v="1"/>
  </r>
  <r>
    <x v="6"/>
    <n v="108.63354490000006"/>
    <s v=""/>
    <n v="108.63354490000006"/>
    <s v=""/>
    <n v="1"/>
  </r>
  <r>
    <x v="7"/>
    <n v="126.30212400000005"/>
    <s v=""/>
    <n v="126.30212400000005"/>
    <s v=""/>
    <n v="1"/>
  </r>
  <r>
    <x v="8"/>
    <n v="114.24914550000017"/>
    <s v=""/>
    <n v="114.24914550000017"/>
    <s v=""/>
    <n v="1"/>
  </r>
  <r>
    <x v="9"/>
    <n v="79.997070300000132"/>
    <s v=""/>
    <n v="79.997070300000132"/>
    <s v=""/>
    <n v="1"/>
  </r>
  <r>
    <x v="10"/>
    <n v="87.531005800000003"/>
    <s v=""/>
    <n v="87.531005800000003"/>
    <s v=""/>
    <n v="1"/>
  </r>
  <r>
    <x v="11"/>
    <n v="58.341186599999901"/>
    <s v=""/>
    <n v="58.341186599999901"/>
    <s v=""/>
    <n v="1"/>
  </r>
  <r>
    <x v="12"/>
    <n v="83.474487299999964"/>
    <s v=""/>
    <n v="83.474487299999964"/>
    <s v=""/>
    <n v="1"/>
  </r>
  <r>
    <x v="13"/>
    <n v="88.569335899999942"/>
    <s v=""/>
    <n v="88.569335899999942"/>
    <s v=""/>
    <n v="1"/>
  </r>
  <r>
    <x v="14"/>
    <n v="87.728027299999894"/>
    <s v=""/>
    <n v="87.728027299999894"/>
    <s v=""/>
    <n v="1"/>
  </r>
  <r>
    <x v="15"/>
    <n v="76.71252440000012"/>
    <s v=""/>
    <n v="76.71252440000012"/>
    <s v=""/>
    <n v="1"/>
  </r>
  <r>
    <x v="16"/>
    <n v="59.322753899999952"/>
    <s v=""/>
    <n v="59.322753899999952"/>
    <s v=""/>
    <n v="1"/>
  </r>
  <r>
    <x v="17"/>
    <n v="52.984619100000145"/>
    <s v=""/>
    <n v="52.984619100000145"/>
    <s v=""/>
    <n v="1"/>
  </r>
  <r>
    <x v="18"/>
    <n v="73.057495100000096"/>
    <s v=""/>
    <n v="73.057495100000096"/>
    <s v=""/>
    <n v="1"/>
  </r>
  <r>
    <x v="19"/>
    <n v="73.738769599999841"/>
    <s v=""/>
    <n v="73.738769599999841"/>
    <s v=""/>
    <n v="1"/>
  </r>
  <r>
    <x v="20"/>
    <n v="77.882568300000003"/>
    <s v=""/>
    <n v="77.882568300000003"/>
    <s v=""/>
    <n v="1"/>
  </r>
  <r>
    <x v="21"/>
    <n v="101.89636230000019"/>
    <s v=""/>
    <n v="101.89636230000019"/>
    <s v=""/>
    <n v="1"/>
  </r>
  <r>
    <x v="22"/>
    <n v="92.175659199999927"/>
    <s v=""/>
    <n v="92.175659199999927"/>
    <s v=""/>
    <n v="1"/>
  </r>
  <r>
    <x v="23"/>
    <n v="85.571533199999976"/>
    <s v=""/>
    <n v="85.571533199999976"/>
    <s v=""/>
    <n v="1"/>
  </r>
  <r>
    <x v="0"/>
    <n v="28.940551700000015"/>
    <s v=""/>
    <n v="28.940551700000015"/>
    <s v=""/>
    <n v="1"/>
  </r>
  <r>
    <x v="1"/>
    <n v="10.889770499999941"/>
    <s v=""/>
    <n v="10.889770499999941"/>
    <s v=""/>
    <n v="1"/>
  </r>
  <r>
    <x v="2"/>
    <n v="-6.1983642999998665"/>
    <n v="-6.1983642999998665"/>
    <s v=""/>
    <n v="1"/>
    <s v=""/>
  </r>
  <r>
    <x v="3"/>
    <n v="2.8619384999999511"/>
    <s v=""/>
    <n v="2.8619384999999511"/>
    <s v=""/>
    <n v="1"/>
  </r>
  <r>
    <x v="4"/>
    <n v="5.0693359999997938"/>
    <s v=""/>
    <n v="5.0693359999997938"/>
    <s v=""/>
    <n v="1"/>
  </r>
  <r>
    <x v="5"/>
    <n v="8.2880859000001692"/>
    <s v=""/>
    <n v="8.2880859000001692"/>
    <s v=""/>
    <n v="1"/>
  </r>
  <r>
    <x v="6"/>
    <n v="20.130371100000048"/>
    <s v=""/>
    <n v="20.130371100000048"/>
    <s v=""/>
    <n v="1"/>
  </r>
  <r>
    <x v="7"/>
    <n v="17.126220699999976"/>
    <s v=""/>
    <n v="17.126220699999976"/>
    <s v=""/>
    <n v="1"/>
  </r>
  <r>
    <x v="8"/>
    <n v="17.675537099999929"/>
    <s v=""/>
    <n v="17.675537099999929"/>
    <s v=""/>
    <n v="1"/>
  </r>
  <r>
    <x v="9"/>
    <n v="17.050781200000074"/>
    <s v=""/>
    <n v="17.050781200000074"/>
    <s v=""/>
    <n v="1"/>
  </r>
  <r>
    <x v="10"/>
    <n v="33.041137700000036"/>
    <s v=""/>
    <n v="33.041137700000036"/>
    <s v=""/>
    <n v="1"/>
  </r>
  <r>
    <x v="11"/>
    <n v="38.350830099999939"/>
    <s v=""/>
    <n v="38.350830099999939"/>
    <s v=""/>
    <n v="1"/>
  </r>
  <r>
    <x v="12"/>
    <n v="32.09643549999987"/>
    <s v=""/>
    <n v="32.09643549999987"/>
    <s v=""/>
    <n v="1"/>
  </r>
  <r>
    <x v="13"/>
    <n v="9.2114257999999154"/>
    <s v=""/>
    <n v="9.2114257999999154"/>
    <s v=""/>
    <n v="1"/>
  </r>
  <r>
    <x v="14"/>
    <n v="22.518798800000013"/>
    <s v=""/>
    <n v="22.518798800000013"/>
    <s v=""/>
    <n v="1"/>
  </r>
  <r>
    <x v="15"/>
    <n v="29.191894499999989"/>
    <s v=""/>
    <n v="29.191894499999989"/>
    <s v=""/>
    <n v="1"/>
  </r>
  <r>
    <x v="16"/>
    <n v="32.784668000000011"/>
    <s v=""/>
    <n v="32.784668000000011"/>
    <s v=""/>
    <n v="1"/>
  </r>
  <r>
    <x v="17"/>
    <n v="40.368896500000119"/>
    <s v=""/>
    <n v="40.368896500000119"/>
    <s v=""/>
    <n v="1"/>
  </r>
  <r>
    <x v="18"/>
    <n v="73.411743199999819"/>
    <s v=""/>
    <n v="73.411743199999819"/>
    <s v=""/>
    <n v="1"/>
  </r>
  <r>
    <x v="19"/>
    <n v="86.417846699999927"/>
    <s v=""/>
    <n v="86.417846699999927"/>
    <s v=""/>
    <n v="1"/>
  </r>
  <r>
    <x v="20"/>
    <n v="88.818969700000025"/>
    <s v=""/>
    <n v="88.818969700000025"/>
    <s v=""/>
    <n v="1"/>
  </r>
  <r>
    <x v="21"/>
    <n v="94.131347600000026"/>
    <s v=""/>
    <n v="94.131347600000026"/>
    <s v=""/>
    <n v="1"/>
  </r>
  <r>
    <x v="22"/>
    <n v="57.337280300000202"/>
    <s v=""/>
    <n v="57.337280300000202"/>
    <s v=""/>
    <n v="1"/>
  </r>
  <r>
    <x v="23"/>
    <n v="33.908569400000033"/>
    <s v=""/>
    <n v="33.908569400000033"/>
    <s v=""/>
    <n v="1"/>
  </r>
  <r>
    <x v="0"/>
    <n v="5.2633057000000463"/>
    <s v=""/>
    <n v="5.2633057000000463"/>
    <s v=""/>
    <n v="1"/>
  </r>
  <r>
    <x v="1"/>
    <n v="-18.487670899999785"/>
    <n v="-18.487670899999785"/>
    <s v=""/>
    <n v="1"/>
    <s v=""/>
  </r>
  <r>
    <x v="2"/>
    <n v="-45.024047800000062"/>
    <n v="-45.024047800000062"/>
    <s v=""/>
    <n v="1"/>
    <s v=""/>
  </r>
  <r>
    <x v="3"/>
    <n v="-39.935913100000107"/>
    <n v="-39.935913100000107"/>
    <s v=""/>
    <n v="1"/>
    <s v=""/>
  </r>
  <r>
    <x v="4"/>
    <n v="-46.933959999999843"/>
    <n v="-46.933959999999843"/>
    <s v=""/>
    <n v="1"/>
    <s v=""/>
  </r>
  <r>
    <x v="5"/>
    <n v="-41.96606440000005"/>
    <n v="-41.96606440000005"/>
    <s v=""/>
    <n v="1"/>
    <s v=""/>
  </r>
  <r>
    <x v="6"/>
    <n v="-7.8948974999998427"/>
    <n v="-7.8948974999998427"/>
    <s v=""/>
    <n v="1"/>
    <s v=""/>
  </r>
  <r>
    <x v="7"/>
    <n v="21.606933600000048"/>
    <s v=""/>
    <n v="21.606933600000048"/>
    <s v=""/>
    <n v="1"/>
  </r>
  <r>
    <x v="8"/>
    <n v="32.819213899999795"/>
    <s v=""/>
    <n v="32.819213899999795"/>
    <s v=""/>
    <n v="1"/>
  </r>
  <r>
    <x v="9"/>
    <n v="36.03125"/>
    <s v=""/>
    <n v="36.03125"/>
    <s v=""/>
    <n v="1"/>
  </r>
  <r>
    <x v="10"/>
    <n v="8.2974853000000621"/>
    <s v=""/>
    <n v="8.2974853000000621"/>
    <s v=""/>
    <n v="1"/>
  </r>
  <r>
    <x v="11"/>
    <n v="-33.834594700000025"/>
    <n v="-33.834594700000025"/>
    <s v=""/>
    <n v="1"/>
    <s v=""/>
  </r>
  <r>
    <x v="12"/>
    <n v="-85.694091800000024"/>
    <n v="-85.694091800000024"/>
    <s v=""/>
    <n v="1"/>
    <s v=""/>
  </r>
  <r>
    <x v="13"/>
    <n v="-144.32958980000012"/>
    <n v="-144.32958980000012"/>
    <s v=""/>
    <n v="1"/>
    <s v=""/>
  </r>
  <r>
    <x v="14"/>
    <n v="-164.78845210000009"/>
    <n v="-164.78845210000009"/>
    <s v=""/>
    <n v="1"/>
    <s v=""/>
  </r>
  <r>
    <x v="15"/>
    <n v="-216.79492190000019"/>
    <n v="-216.79492190000019"/>
    <s v=""/>
    <n v="1"/>
    <s v=""/>
  </r>
  <r>
    <x v="16"/>
    <n v="-228.7004394999999"/>
    <n v="-228.7004394999999"/>
    <s v=""/>
    <n v="1"/>
    <s v=""/>
  </r>
  <r>
    <x v="17"/>
    <n v="-173.23303220000003"/>
    <n v="-173.23303220000003"/>
    <s v=""/>
    <n v="1"/>
    <s v=""/>
  </r>
  <r>
    <x v="18"/>
    <n v="-130.70898439999974"/>
    <n v="-130.70898439999974"/>
    <s v=""/>
    <n v="1"/>
    <s v=""/>
  </r>
  <r>
    <x v="19"/>
    <n v="-100.33154289999993"/>
    <n v="-100.33154289999993"/>
    <s v=""/>
    <n v="1"/>
    <s v=""/>
  </r>
  <r>
    <x v="20"/>
    <n v="-82.942382799999905"/>
    <n v="-82.942382799999905"/>
    <s v=""/>
    <n v="1"/>
    <s v=""/>
  </r>
  <r>
    <x v="21"/>
    <n v="-64.45556640000018"/>
    <n v="-64.45556640000018"/>
    <s v=""/>
    <n v="1"/>
    <s v=""/>
  </r>
  <r>
    <x v="22"/>
    <n v="-69.34216309999988"/>
    <n v="-69.34216309999988"/>
    <s v=""/>
    <n v="1"/>
    <s v=""/>
  </r>
  <r>
    <x v="23"/>
    <n v="-55.377685500000098"/>
    <n v="-55.377685500000098"/>
    <s v=""/>
    <n v="1"/>
    <s v=""/>
  </r>
  <r>
    <x v="0"/>
    <n v="115.20825190000005"/>
    <s v=""/>
    <n v="115.20825190000005"/>
    <s v=""/>
    <n v="1"/>
  </r>
  <r>
    <x v="1"/>
    <n v="133.61743159999992"/>
    <s v=""/>
    <n v="133.61743159999992"/>
    <s v=""/>
    <n v="1"/>
  </r>
  <r>
    <x v="2"/>
    <n v="135.51452640000002"/>
    <s v=""/>
    <n v="135.51452640000002"/>
    <s v=""/>
    <n v="1"/>
  </r>
  <r>
    <x v="3"/>
    <n v="130.09082030000013"/>
    <s v=""/>
    <n v="130.09082030000013"/>
    <s v=""/>
    <n v="1"/>
  </r>
  <r>
    <x v="4"/>
    <n v="137.21337889999995"/>
    <s v=""/>
    <n v="137.21337889999995"/>
    <s v=""/>
    <n v="1"/>
  </r>
  <r>
    <x v="5"/>
    <n v="129.28295899999989"/>
    <s v=""/>
    <n v="129.28295899999989"/>
    <s v=""/>
    <n v="1"/>
  </r>
  <r>
    <x v="6"/>
    <n v="152.14672850000011"/>
    <s v=""/>
    <n v="152.14672850000011"/>
    <s v=""/>
    <n v="1"/>
  </r>
  <r>
    <x v="7"/>
    <n v="149.47985839999978"/>
    <s v=""/>
    <n v="149.47985839999978"/>
    <s v=""/>
    <n v="1"/>
  </r>
  <r>
    <x v="8"/>
    <n v="143.73913579999976"/>
    <s v=""/>
    <n v="143.73913579999976"/>
    <s v=""/>
    <n v="1"/>
  </r>
  <r>
    <x v="9"/>
    <n v="110.47424309999997"/>
    <s v=""/>
    <n v="110.47424309999997"/>
    <s v=""/>
    <n v="1"/>
  </r>
  <r>
    <x v="10"/>
    <n v="88.038574200000085"/>
    <s v=""/>
    <n v="88.038574200000085"/>
    <s v=""/>
    <n v="1"/>
  </r>
  <r>
    <x v="11"/>
    <n v="78.937255899999855"/>
    <s v=""/>
    <n v="78.937255899999855"/>
    <s v=""/>
    <n v="1"/>
  </r>
  <r>
    <x v="12"/>
    <n v="90.823608400000012"/>
    <s v=""/>
    <n v="90.823608400000012"/>
    <s v=""/>
    <n v="1"/>
  </r>
  <r>
    <x v="13"/>
    <n v="84.738647400000218"/>
    <s v=""/>
    <n v="84.738647400000218"/>
    <s v=""/>
    <n v="1"/>
  </r>
  <r>
    <x v="14"/>
    <n v="89.288574200000085"/>
    <s v=""/>
    <n v="89.288574200000085"/>
    <s v=""/>
    <n v="1"/>
  </r>
  <r>
    <x v="15"/>
    <n v="83.154296899999963"/>
    <s v=""/>
    <n v="83.154296899999963"/>
    <s v=""/>
    <n v="1"/>
  </r>
  <r>
    <x v="16"/>
    <n v="68.303710899999942"/>
    <s v=""/>
    <n v="68.303710899999942"/>
    <s v=""/>
    <n v="1"/>
  </r>
  <r>
    <x v="17"/>
    <n v="55.593017599999939"/>
    <s v=""/>
    <n v="55.593017599999939"/>
    <s v=""/>
    <n v="1"/>
  </r>
  <r>
    <x v="18"/>
    <n v="42.077758799999856"/>
    <s v=""/>
    <n v="42.077758799999856"/>
    <s v=""/>
    <n v="1"/>
  </r>
  <r>
    <x v="19"/>
    <n v="22.888427799999818"/>
    <s v=""/>
    <n v="22.888427799999818"/>
    <s v=""/>
    <n v="1"/>
  </r>
  <r>
    <x v="20"/>
    <n v="-22.753784199999927"/>
    <n v="-22.753784199999927"/>
    <s v=""/>
    <n v="1"/>
    <s v=""/>
  </r>
  <r>
    <x v="21"/>
    <n v="-56.071533199999976"/>
    <n v="-56.071533199999976"/>
    <s v=""/>
    <n v="1"/>
    <s v=""/>
  </r>
  <r>
    <x v="22"/>
    <n v="-85.564453100000037"/>
    <n v="-85.564453100000037"/>
    <s v=""/>
    <n v="1"/>
    <s v=""/>
  </r>
  <r>
    <x v="23"/>
    <n v="-109.32434079999985"/>
    <n v="-109.32434079999985"/>
    <s v=""/>
    <n v="1"/>
    <s v=""/>
  </r>
  <r>
    <x v="0"/>
    <n v="-50.598510699999906"/>
    <n v="-50.598510699999906"/>
    <s v=""/>
    <n v="1"/>
    <s v=""/>
  </r>
  <r>
    <x v="1"/>
    <n v="-48.601318400000082"/>
    <n v="-48.601318400000082"/>
    <s v=""/>
    <n v="1"/>
    <s v=""/>
  </r>
  <r>
    <x v="2"/>
    <n v="-43.737304700000095"/>
    <n v="-43.737304700000095"/>
    <s v=""/>
    <n v="1"/>
    <s v=""/>
  </r>
  <r>
    <x v="3"/>
    <n v="-35.745483400000012"/>
    <n v="-35.745483400000012"/>
    <s v=""/>
    <n v="1"/>
    <s v=""/>
  </r>
  <r>
    <x v="4"/>
    <n v="-36.882934599999999"/>
    <n v="-36.882934599999999"/>
    <s v=""/>
    <n v="1"/>
    <s v=""/>
  </r>
  <r>
    <x v="5"/>
    <n v="-20.658447299999807"/>
    <n v="-20.658447299999807"/>
    <s v=""/>
    <n v="1"/>
    <s v=""/>
  </r>
  <r>
    <x v="6"/>
    <n v="-3.7136230999999498"/>
    <n v="-3.7136230999999498"/>
    <s v=""/>
    <n v="1"/>
    <s v=""/>
  </r>
  <r>
    <x v="7"/>
    <n v="-14.1640625"/>
    <n v="-14.1640625"/>
    <s v=""/>
    <n v="1"/>
    <s v=""/>
  </r>
  <r>
    <x v="8"/>
    <n v="23.439208900000267"/>
    <s v=""/>
    <n v="23.439208900000267"/>
    <s v=""/>
    <n v="1"/>
  </r>
  <r>
    <x v="9"/>
    <n v="93.210327199999938"/>
    <s v=""/>
    <n v="93.210327199999938"/>
    <s v=""/>
    <n v="1"/>
  </r>
  <r>
    <x v="10"/>
    <n v="124.21862799999985"/>
    <s v=""/>
    <n v="124.21862799999985"/>
    <s v=""/>
    <n v="1"/>
  </r>
  <r>
    <x v="11"/>
    <n v="104.22448729999996"/>
    <s v=""/>
    <n v="104.22448729999996"/>
    <s v=""/>
    <n v="1"/>
  </r>
  <r>
    <x v="12"/>
    <n v="87.162841700000172"/>
    <s v=""/>
    <n v="87.162841700000172"/>
    <s v=""/>
    <n v="1"/>
  </r>
  <r>
    <x v="13"/>
    <n v="92.397460899999942"/>
    <s v=""/>
    <n v="92.397460899999942"/>
    <s v=""/>
    <n v="1"/>
  </r>
  <r>
    <x v="14"/>
    <n v="86.549682599999869"/>
    <s v=""/>
    <n v="86.549682599999869"/>
    <s v=""/>
    <n v="1"/>
  </r>
  <r>
    <x v="15"/>
    <n v="68.713134700000182"/>
    <s v=""/>
    <n v="68.713134700000182"/>
    <s v=""/>
    <n v="1"/>
  </r>
  <r>
    <x v="16"/>
    <n v="81.807739200000015"/>
    <s v=""/>
    <n v="81.807739200000015"/>
    <s v=""/>
    <n v="1"/>
  </r>
  <r>
    <x v="17"/>
    <n v="97.31445309999981"/>
    <s v=""/>
    <n v="97.31445309999981"/>
    <s v=""/>
    <n v="1"/>
  </r>
  <r>
    <x v="18"/>
    <n v="92.710327199999938"/>
    <s v=""/>
    <n v="92.710327199999938"/>
    <s v=""/>
    <n v="1"/>
  </r>
  <r>
    <x v="19"/>
    <n v="124.19787599999995"/>
    <s v=""/>
    <n v="124.19787599999995"/>
    <s v=""/>
    <n v="1"/>
  </r>
  <r>
    <x v="20"/>
    <n v="148.17907719999994"/>
    <s v=""/>
    <n v="148.17907719999994"/>
    <s v=""/>
    <n v="1"/>
  </r>
  <r>
    <x v="21"/>
    <n v="160.71264650000012"/>
    <s v=""/>
    <n v="160.71264650000012"/>
    <s v=""/>
    <n v="1"/>
  </r>
  <r>
    <x v="22"/>
    <n v="155.05737309999995"/>
    <s v=""/>
    <n v="155.05737309999995"/>
    <s v=""/>
    <n v="1"/>
  </r>
  <r>
    <x v="23"/>
    <n v="152.67749020000019"/>
    <s v=""/>
    <n v="152.67749020000019"/>
    <s v=""/>
    <n v="1"/>
  </r>
  <r>
    <x v="0"/>
    <n v="178.4934082000002"/>
    <s v=""/>
    <n v="178.4934082000002"/>
    <s v=""/>
    <n v="1"/>
  </r>
  <r>
    <x v="1"/>
    <n v="196.14648439999996"/>
    <s v=""/>
    <n v="196.14648439999996"/>
    <s v=""/>
    <n v="1"/>
  </r>
  <r>
    <x v="2"/>
    <n v="219.10900880000008"/>
    <s v=""/>
    <n v="219.10900880000008"/>
    <s v=""/>
    <n v="1"/>
  </r>
  <r>
    <x v="3"/>
    <n v="213.94689940000012"/>
    <s v=""/>
    <n v="213.94689940000012"/>
    <s v=""/>
    <n v="1"/>
  </r>
  <r>
    <x v="4"/>
    <n v="209.42126469999994"/>
    <s v=""/>
    <n v="209.42126469999994"/>
    <s v=""/>
    <n v="1"/>
  </r>
  <r>
    <x v="5"/>
    <n v="240.48583989999997"/>
    <s v=""/>
    <n v="240.48583989999997"/>
    <s v=""/>
    <n v="1"/>
  </r>
  <r>
    <x v="6"/>
    <n v="251.10534669999993"/>
    <s v=""/>
    <n v="251.10534669999993"/>
    <s v=""/>
    <n v="1"/>
  </r>
  <r>
    <x v="7"/>
    <n v="211.88220219999994"/>
    <s v=""/>
    <n v="211.88220219999994"/>
    <s v=""/>
    <n v="1"/>
  </r>
  <r>
    <x v="8"/>
    <n v="177.05102539999984"/>
    <s v=""/>
    <n v="177.05102539999984"/>
    <s v=""/>
    <n v="1"/>
  </r>
  <r>
    <x v="9"/>
    <n v="124.8464355000001"/>
    <s v=""/>
    <n v="124.8464355000001"/>
    <s v=""/>
    <n v="1"/>
  </r>
  <r>
    <x v="10"/>
    <n v="88.068359299999884"/>
    <s v=""/>
    <n v="88.068359299999884"/>
    <s v=""/>
    <n v="1"/>
  </r>
  <r>
    <x v="11"/>
    <n v="56.551025400000071"/>
    <s v=""/>
    <n v="56.551025400000071"/>
    <s v=""/>
    <n v="1"/>
  </r>
  <r>
    <x v="12"/>
    <n v="22.751220700000431"/>
    <s v=""/>
    <n v="22.751220700000431"/>
    <s v=""/>
    <n v="1"/>
  </r>
  <r>
    <x v="13"/>
    <n v="15.992431600000145"/>
    <s v=""/>
    <n v="15.992431600000145"/>
    <s v=""/>
    <n v="1"/>
  </r>
  <r>
    <x v="14"/>
    <n v="7.5812988999996378"/>
    <s v=""/>
    <n v="7.5812988999996378"/>
    <s v=""/>
    <n v="1"/>
  </r>
  <r>
    <x v="15"/>
    <n v="10.319824200000312"/>
    <s v=""/>
    <n v="10.319824200000312"/>
    <s v=""/>
    <n v="1"/>
  </r>
  <r>
    <x v="16"/>
    <n v="24.214843800000381"/>
    <s v=""/>
    <n v="24.214843800000381"/>
    <s v=""/>
    <n v="1"/>
  </r>
  <r>
    <x v="17"/>
    <n v="112.53588869999976"/>
    <s v=""/>
    <n v="112.53588869999976"/>
    <s v=""/>
    <n v="1"/>
  </r>
  <r>
    <x v="18"/>
    <n v="146.69677739999997"/>
    <s v=""/>
    <n v="146.69677739999997"/>
    <s v=""/>
    <n v="1"/>
  </r>
  <r>
    <x v="19"/>
    <n v="154.49096680000002"/>
    <s v=""/>
    <n v="154.49096680000002"/>
    <s v=""/>
    <n v="1"/>
  </r>
  <r>
    <x v="20"/>
    <n v="150.70141600000034"/>
    <s v=""/>
    <n v="150.70141600000034"/>
    <s v=""/>
    <n v="1"/>
  </r>
  <r>
    <x v="21"/>
    <n v="168.20361329999969"/>
    <s v=""/>
    <n v="168.20361329999969"/>
    <s v=""/>
    <n v="1"/>
  </r>
  <r>
    <x v="22"/>
    <n v="157.23681640000018"/>
    <s v=""/>
    <n v="157.23681640000018"/>
    <s v=""/>
    <n v="1"/>
  </r>
  <r>
    <x v="23"/>
    <n v="128.12573240000006"/>
    <s v=""/>
    <n v="128.12573240000006"/>
    <s v=""/>
    <n v="1"/>
  </r>
  <r>
    <x v="0"/>
    <n v="116.5389404"/>
    <s v=""/>
    <n v="116.5389404"/>
    <s v=""/>
    <n v="1"/>
  </r>
  <r>
    <x v="1"/>
    <n v="109.66748050000001"/>
    <s v=""/>
    <n v="109.66748050000001"/>
    <s v=""/>
    <n v="1"/>
  </r>
  <r>
    <x v="2"/>
    <n v="105.03442380000001"/>
    <s v=""/>
    <n v="105.03442380000001"/>
    <s v=""/>
    <n v="1"/>
  </r>
  <r>
    <x v="3"/>
    <n v="100.2810058"/>
    <s v=""/>
    <n v="100.2810058"/>
    <s v=""/>
    <n v="1"/>
  </r>
  <r>
    <x v="4"/>
    <n v="80.941528299999845"/>
    <s v=""/>
    <n v="80.941528299999845"/>
    <s v=""/>
    <n v="1"/>
  </r>
  <r>
    <x v="5"/>
    <n v="66.448852600000009"/>
    <s v=""/>
    <n v="66.448852600000009"/>
    <s v=""/>
    <n v="1"/>
  </r>
  <r>
    <x v="6"/>
    <n v="117.19128419999993"/>
    <s v=""/>
    <n v="117.19128419999993"/>
    <s v=""/>
    <n v="1"/>
  </r>
  <r>
    <x v="7"/>
    <n v="105.10253910000006"/>
    <s v=""/>
    <n v="105.10253910000006"/>
    <s v=""/>
    <n v="1"/>
  </r>
  <r>
    <x v="8"/>
    <n v="128.44677739999997"/>
    <s v=""/>
    <n v="128.44677739999997"/>
    <s v=""/>
    <n v="1"/>
  </r>
  <r>
    <x v="9"/>
    <n v="96.209960900000169"/>
    <s v=""/>
    <n v="96.209960900000169"/>
    <s v=""/>
    <n v="1"/>
  </r>
  <r>
    <x v="10"/>
    <n v="88.078125"/>
    <s v=""/>
    <n v="88.078125"/>
    <s v=""/>
    <n v="1"/>
  </r>
  <r>
    <x v="11"/>
    <n v="88.695922799999835"/>
    <s v=""/>
    <n v="88.695922799999835"/>
    <s v=""/>
    <n v="1"/>
  </r>
  <r>
    <x v="12"/>
    <n v="77.296630800000003"/>
    <s v=""/>
    <n v="77.296630800000003"/>
    <s v=""/>
    <n v="1"/>
  </r>
  <r>
    <x v="13"/>
    <n v="97.186767599999939"/>
    <s v=""/>
    <n v="97.186767599999939"/>
    <s v=""/>
    <n v="1"/>
  </r>
  <r>
    <x v="14"/>
    <n v="113.04980469999987"/>
    <s v=""/>
    <n v="113.04980469999987"/>
    <s v=""/>
    <n v="1"/>
  </r>
  <r>
    <x v="15"/>
    <n v="117.90441890000011"/>
    <s v=""/>
    <n v="117.90441890000011"/>
    <s v=""/>
    <n v="1"/>
  </r>
  <r>
    <x v="16"/>
    <n v="157.06042479999996"/>
    <s v=""/>
    <n v="157.06042479999996"/>
    <s v=""/>
    <n v="1"/>
  </r>
  <r>
    <x v="17"/>
    <n v="161.82019040000023"/>
    <s v=""/>
    <n v="161.82019040000023"/>
    <s v=""/>
    <n v="1"/>
  </r>
  <r>
    <x v="18"/>
    <n v="117.97851559999981"/>
    <s v=""/>
    <n v="117.97851559999981"/>
    <s v=""/>
    <n v="1"/>
  </r>
  <r>
    <x v="19"/>
    <n v="97.37988280000036"/>
    <s v=""/>
    <n v="97.37988280000036"/>
    <s v=""/>
    <n v="1"/>
  </r>
  <r>
    <x v="20"/>
    <n v="51.270507899999757"/>
    <s v=""/>
    <n v="51.270507899999757"/>
    <s v=""/>
    <n v="1"/>
  </r>
  <r>
    <x v="21"/>
    <n v="31.613037099999929"/>
    <s v=""/>
    <n v="31.613037099999929"/>
    <s v=""/>
    <n v="1"/>
  </r>
  <r>
    <x v="22"/>
    <n v="-45.437011699999857"/>
    <n v="-45.437011699999857"/>
    <s v=""/>
    <n v="1"/>
    <s v=""/>
  </r>
  <r>
    <x v="23"/>
    <n v="-92.550048800000013"/>
    <n v="-92.550048800000013"/>
    <s v=""/>
    <n v="1"/>
    <s v=""/>
  </r>
  <r>
    <x v="0"/>
    <n v="-144.72485349999988"/>
    <n v="-144.72485349999988"/>
    <s v=""/>
    <n v="1"/>
    <s v=""/>
  </r>
  <r>
    <x v="1"/>
    <n v="-186.47607420000008"/>
    <n v="-186.47607420000008"/>
    <s v=""/>
    <n v="1"/>
    <s v=""/>
  </r>
  <r>
    <x v="2"/>
    <n v="-221.82092280000006"/>
    <n v="-221.82092280000006"/>
    <s v=""/>
    <n v="1"/>
    <s v=""/>
  </r>
  <r>
    <x v="3"/>
    <n v="-251.81994630000008"/>
    <n v="-251.81994630000008"/>
    <s v=""/>
    <n v="1"/>
    <s v=""/>
  </r>
  <r>
    <x v="4"/>
    <n v="-276.18920900000012"/>
    <n v="-276.18920900000012"/>
    <s v=""/>
    <n v="1"/>
    <s v=""/>
  </r>
  <r>
    <x v="5"/>
    <n v="-256.35156250000023"/>
    <n v="-256.35156250000023"/>
    <s v=""/>
    <n v="1"/>
    <s v=""/>
  </r>
  <r>
    <x v="6"/>
    <n v="-215.96752930000002"/>
    <n v="-215.96752930000002"/>
    <s v=""/>
    <n v="1"/>
    <s v=""/>
  </r>
  <r>
    <x v="7"/>
    <n v="-225.37329100000034"/>
    <n v="-225.37329100000034"/>
    <s v=""/>
    <n v="1"/>
    <s v=""/>
  </r>
  <r>
    <x v="8"/>
    <n v="-141.56640629999993"/>
    <n v="-141.56640629999993"/>
    <s v=""/>
    <n v="1"/>
    <s v=""/>
  </r>
  <r>
    <x v="9"/>
    <n v="-111.6301269999999"/>
    <n v="-111.6301269999999"/>
    <s v=""/>
    <n v="1"/>
    <s v=""/>
  </r>
  <r>
    <x v="10"/>
    <n v="-81.831420900000012"/>
    <n v="-81.831420900000012"/>
    <s v=""/>
    <n v="1"/>
    <s v=""/>
  </r>
  <r>
    <x v="11"/>
    <n v="-76.570068400000082"/>
    <n v="-76.570068400000082"/>
    <s v=""/>
    <n v="1"/>
    <s v=""/>
  </r>
  <r>
    <x v="12"/>
    <n v="-29.831420900000012"/>
    <n v="-29.831420900000012"/>
    <s v=""/>
    <n v="1"/>
    <s v=""/>
  </r>
  <r>
    <x v="13"/>
    <n v="-17.717651400000022"/>
    <n v="-17.717651400000022"/>
    <s v=""/>
    <n v="1"/>
    <s v=""/>
  </r>
  <r>
    <x v="14"/>
    <n v="-20.111328199999889"/>
    <n v="-20.111328199999889"/>
    <s v=""/>
    <n v="1"/>
    <s v=""/>
  </r>
  <r>
    <x v="15"/>
    <n v="-7.7697754000000714"/>
    <n v="-7.7697754000000714"/>
    <s v=""/>
    <n v="1"/>
    <s v=""/>
  </r>
  <r>
    <x v="16"/>
    <n v="24.97497559999988"/>
    <s v=""/>
    <n v="24.97497559999988"/>
    <s v=""/>
    <n v="1"/>
  </r>
  <r>
    <x v="17"/>
    <n v="2.9364012999999431"/>
    <s v=""/>
    <n v="2.9364012999999431"/>
    <s v=""/>
    <n v="1"/>
  </r>
  <r>
    <x v="18"/>
    <n v="-15.014770499999941"/>
    <n v="-15.014770499999941"/>
    <s v=""/>
    <n v="1"/>
    <s v=""/>
  </r>
  <r>
    <x v="19"/>
    <n v="-51.513671800000111"/>
    <n v="-51.513671800000111"/>
    <s v=""/>
    <n v="1"/>
    <s v=""/>
  </r>
  <r>
    <x v="20"/>
    <n v="-105.33007810000026"/>
    <n v="-105.33007810000026"/>
    <s v=""/>
    <n v="1"/>
    <s v=""/>
  </r>
  <r>
    <x v="21"/>
    <n v="-145.97229010000001"/>
    <n v="-145.97229010000001"/>
    <s v=""/>
    <n v="1"/>
    <s v=""/>
  </r>
  <r>
    <x v="22"/>
    <n v="-166.86145020000004"/>
    <n v="-166.86145020000004"/>
    <s v=""/>
    <n v="1"/>
    <s v=""/>
  </r>
  <r>
    <x v="23"/>
    <n v="-204.70520019999981"/>
    <n v="-204.70520019999981"/>
    <s v=""/>
    <n v="1"/>
    <s v=""/>
  </r>
  <r>
    <x v="0"/>
    <n v="-118.68322760000001"/>
    <n v="-118.68322760000001"/>
    <s v=""/>
    <n v="1"/>
    <s v=""/>
  </r>
  <r>
    <x v="1"/>
    <n v="-93.017700199999808"/>
    <n v="-93.017700199999808"/>
    <s v=""/>
    <n v="1"/>
    <s v=""/>
  </r>
  <r>
    <x v="2"/>
    <n v="-56.52502440000012"/>
    <n v="-56.52502440000012"/>
    <s v=""/>
    <n v="1"/>
    <s v=""/>
  </r>
  <r>
    <x v="3"/>
    <n v="-43.520263600000135"/>
    <n v="-43.520263600000135"/>
    <s v=""/>
    <n v="1"/>
    <s v=""/>
  </r>
  <r>
    <x v="4"/>
    <n v="-22.272949299999937"/>
    <n v="-22.272949299999937"/>
    <s v=""/>
    <n v="1"/>
    <s v=""/>
  </r>
  <r>
    <x v="5"/>
    <n v="20.339599599999929"/>
    <s v=""/>
    <n v="20.339599599999929"/>
    <s v=""/>
    <n v="1"/>
  </r>
  <r>
    <x v="6"/>
    <n v="105.95520019999981"/>
    <s v=""/>
    <n v="105.95520019999981"/>
    <s v=""/>
    <n v="1"/>
  </r>
  <r>
    <x v="7"/>
    <n v="121.81323249999969"/>
    <s v=""/>
    <n v="121.81323249999969"/>
    <s v=""/>
    <n v="1"/>
  </r>
  <r>
    <x v="8"/>
    <n v="199.58398430000034"/>
    <s v=""/>
    <n v="199.58398430000034"/>
    <s v=""/>
    <n v="1"/>
  </r>
  <r>
    <x v="9"/>
    <n v="291.69213869999976"/>
    <s v=""/>
    <n v="291.69213869999976"/>
    <s v=""/>
    <n v="1"/>
  </r>
  <r>
    <x v="10"/>
    <n v="342.46228029999975"/>
    <s v=""/>
    <n v="342.46228029999975"/>
    <s v=""/>
    <n v="1"/>
  </r>
  <r>
    <x v="11"/>
    <n v="232.06494139999995"/>
    <s v=""/>
    <n v="232.06494139999995"/>
    <s v=""/>
    <n v="1"/>
  </r>
  <r>
    <x v="12"/>
    <n v="91.511474599999929"/>
    <s v=""/>
    <n v="91.511474599999929"/>
    <s v=""/>
    <n v="1"/>
  </r>
  <r>
    <x v="13"/>
    <n v="-69.278808600000048"/>
    <n v="-69.278808600000048"/>
    <s v=""/>
    <n v="1"/>
    <s v=""/>
  </r>
  <r>
    <x v="14"/>
    <n v="-194.48461909999969"/>
    <n v="-194.48461909999969"/>
    <s v=""/>
    <n v="1"/>
    <s v=""/>
  </r>
  <r>
    <x v="15"/>
    <n v="-303.63818360000005"/>
    <n v="-303.63818360000005"/>
    <s v=""/>
    <n v="1"/>
    <s v=""/>
  </r>
  <r>
    <x v="16"/>
    <n v="-398.97290039999962"/>
    <n v="-398.97290039999962"/>
    <s v=""/>
    <n v="1"/>
    <s v=""/>
  </r>
  <r>
    <x v="17"/>
    <n v="-463.27026369999976"/>
    <n v="-463.27026369999976"/>
    <s v=""/>
    <n v="1"/>
    <s v=""/>
  </r>
  <r>
    <x v="18"/>
    <n v="-462.68334960000038"/>
    <n v="-462.68334960000038"/>
    <s v=""/>
    <n v="1"/>
    <s v=""/>
  </r>
  <r>
    <x v="19"/>
    <n v="-512.32861330000014"/>
    <n v="-512.32861330000014"/>
    <s v=""/>
    <n v="1"/>
    <s v=""/>
  </r>
  <r>
    <x v="20"/>
    <n v="-580.6376952999999"/>
    <n v="-580.6376952999999"/>
    <s v=""/>
    <n v="1"/>
    <s v=""/>
  </r>
  <r>
    <x v="21"/>
    <n v="-596.36499020000019"/>
    <n v="-596.36499020000019"/>
    <s v=""/>
    <n v="1"/>
    <s v=""/>
  </r>
  <r>
    <x v="22"/>
    <n v="-729.74902340000017"/>
    <n v="-729.74902340000017"/>
    <s v=""/>
    <n v="1"/>
    <s v=""/>
  </r>
  <r>
    <x v="23"/>
    <n v="-860.73071290000007"/>
    <n v="-860.73071290000007"/>
    <s v=""/>
    <n v="1"/>
    <s v=""/>
  </r>
  <r>
    <x v="0"/>
    <n v="-883.32788089999985"/>
    <n v="-883.32788089999985"/>
    <s v=""/>
    <n v="1"/>
    <s v=""/>
  </r>
  <r>
    <x v="1"/>
    <n v="-917.03027350000002"/>
    <n v="-917.03027350000002"/>
    <s v=""/>
    <n v="1"/>
    <s v=""/>
  </r>
  <r>
    <x v="2"/>
    <n v="-889.08056640000041"/>
    <n v="-889.08056640000041"/>
    <s v=""/>
    <n v="1"/>
    <s v=""/>
  </r>
  <r>
    <x v="3"/>
    <n v="-774.43603510000003"/>
    <n v="-774.43603510000003"/>
    <s v=""/>
    <n v="1"/>
    <s v=""/>
  </r>
  <r>
    <x v="4"/>
    <n v="-669.29565430000002"/>
    <n v="-669.29565430000002"/>
    <s v=""/>
    <n v="1"/>
    <s v=""/>
  </r>
  <r>
    <x v="5"/>
    <n v="-674.38159180000002"/>
    <n v="-674.38159180000002"/>
    <s v=""/>
    <n v="1"/>
    <s v=""/>
  </r>
  <r>
    <x v="6"/>
    <n v="-576.8955077999999"/>
    <n v="-576.8955077999999"/>
    <s v=""/>
    <n v="1"/>
    <s v=""/>
  </r>
  <r>
    <x v="7"/>
    <n v="-441.52954100000034"/>
    <n v="-441.52954100000034"/>
    <s v=""/>
    <n v="1"/>
    <s v=""/>
  </r>
  <r>
    <x v="8"/>
    <n v="-409.55566410000029"/>
    <n v="-409.55566410000029"/>
    <s v=""/>
    <n v="1"/>
    <s v=""/>
  </r>
  <r>
    <x v="9"/>
    <n v="-495.46508790000007"/>
    <n v="-495.46508790000007"/>
    <s v=""/>
    <n v="1"/>
    <s v=""/>
  </r>
  <r>
    <x v="10"/>
    <n v="-538.53540040000007"/>
    <n v="-538.53540040000007"/>
    <s v=""/>
    <n v="1"/>
    <s v=""/>
  </r>
  <r>
    <x v="11"/>
    <n v="-568.92065430000002"/>
    <n v="-568.92065430000002"/>
    <s v=""/>
    <n v="1"/>
    <s v=""/>
  </r>
  <r>
    <x v="12"/>
    <n v="-452.46728519999988"/>
    <n v="-452.46728519999988"/>
    <s v=""/>
    <n v="1"/>
    <s v=""/>
  </r>
  <r>
    <x v="13"/>
    <n v="-380.39282229999981"/>
    <n v="-380.39282229999981"/>
    <s v=""/>
    <n v="1"/>
    <s v=""/>
  </r>
  <r>
    <x v="14"/>
    <n v="-272.5986327999999"/>
    <n v="-272.5986327999999"/>
    <s v=""/>
    <n v="1"/>
    <s v=""/>
  </r>
  <r>
    <x v="15"/>
    <n v="-181.01342770000019"/>
    <n v="-181.01342770000019"/>
    <s v=""/>
    <n v="1"/>
    <s v=""/>
  </r>
  <r>
    <x v="16"/>
    <n v="-131.23291019999988"/>
    <n v="-131.23291019999988"/>
    <s v=""/>
    <n v="1"/>
    <s v=""/>
  </r>
  <r>
    <x v="17"/>
    <n v="-11.568115199999738"/>
    <n v="-11.568115199999738"/>
    <s v=""/>
    <n v="1"/>
    <s v=""/>
  </r>
  <r>
    <x v="18"/>
    <n v="-306.54467770000019"/>
    <n v="-306.54467770000019"/>
    <s v=""/>
    <n v="1"/>
    <s v=""/>
  </r>
  <r>
    <x v="19"/>
    <n v="-503.43530270000019"/>
    <n v="-503.43530270000019"/>
    <s v=""/>
    <n v="1"/>
    <s v=""/>
  </r>
  <r>
    <x v="20"/>
    <n v="-491.24243160000015"/>
    <n v="-491.24243160000015"/>
    <s v=""/>
    <n v="1"/>
    <s v=""/>
  </r>
  <r>
    <x v="21"/>
    <n v="-462.62548820000029"/>
    <n v="-462.62548820000029"/>
    <s v=""/>
    <n v="1"/>
    <s v=""/>
  </r>
  <r>
    <x v="22"/>
    <n v="-463.0180664999998"/>
    <n v="-463.0180664999998"/>
    <s v=""/>
    <n v="1"/>
    <s v=""/>
  </r>
  <r>
    <x v="23"/>
    <n v="-402.11206049999964"/>
    <n v="-402.11206049999964"/>
    <s v=""/>
    <n v="1"/>
    <s v=""/>
  </r>
  <r>
    <x v="0"/>
    <n v="-421.27514650000012"/>
    <n v="-421.27514650000012"/>
    <s v=""/>
    <n v="1"/>
    <s v=""/>
  </r>
  <r>
    <x v="1"/>
    <n v="-368.5075683"/>
    <n v="-368.5075683"/>
    <s v=""/>
    <n v="1"/>
    <s v=""/>
  </r>
  <r>
    <x v="2"/>
    <n v="-305.4763183"/>
    <n v="-305.4763183"/>
    <s v=""/>
    <n v="1"/>
    <s v=""/>
  </r>
  <r>
    <x v="3"/>
    <n v="-334.37011719999964"/>
    <n v="-334.37011719999964"/>
    <s v=""/>
    <n v="1"/>
    <s v=""/>
  </r>
  <r>
    <x v="4"/>
    <n v="-305.15625"/>
    <n v="-305.15625"/>
    <s v=""/>
    <n v="1"/>
    <s v=""/>
  </r>
  <r>
    <x v="5"/>
    <n v="-383.30029299999978"/>
    <n v="-383.30029299999978"/>
    <s v=""/>
    <n v="1"/>
    <s v=""/>
  </r>
  <r>
    <x v="6"/>
    <n v="-428.33935549999978"/>
    <n v="-428.33935549999978"/>
    <s v=""/>
    <n v="1"/>
    <s v=""/>
  </r>
  <r>
    <x v="7"/>
    <n v="-354.69335939999974"/>
    <n v="-354.69335939999974"/>
    <s v=""/>
    <n v="1"/>
    <s v=""/>
  </r>
  <r>
    <x v="8"/>
    <n v="-298.40844729999981"/>
    <n v="-298.40844729999981"/>
    <s v=""/>
    <n v="1"/>
    <s v=""/>
  </r>
  <r>
    <x v="9"/>
    <n v="-412.84790040000007"/>
    <n v="-412.84790040000007"/>
    <s v=""/>
    <n v="1"/>
    <s v=""/>
  </r>
  <r>
    <x v="10"/>
    <n v="-402.60644539999976"/>
    <n v="-402.60644539999976"/>
    <s v=""/>
    <n v="1"/>
    <s v=""/>
  </r>
  <r>
    <x v="11"/>
    <n v="-368.80126949999976"/>
    <n v="-368.80126949999976"/>
    <s v=""/>
    <n v="1"/>
    <s v=""/>
  </r>
  <r>
    <x v="12"/>
    <n v="-347.37060540000016"/>
    <n v="-347.37060540000016"/>
    <s v=""/>
    <n v="1"/>
    <s v=""/>
  </r>
  <r>
    <x v="13"/>
    <n v="-272.88500980000003"/>
    <n v="-272.88500980000003"/>
    <s v=""/>
    <n v="1"/>
    <s v=""/>
  </r>
  <r>
    <x v="14"/>
    <n v="-175.53674310000019"/>
    <n v="-175.53674310000019"/>
    <s v=""/>
    <n v="1"/>
    <s v=""/>
  </r>
  <r>
    <x v="15"/>
    <n v="-167.5793457000002"/>
    <n v="-167.5793457000002"/>
    <s v=""/>
    <n v="1"/>
    <s v=""/>
  </r>
  <r>
    <x v="16"/>
    <n v="-89.079101599999831"/>
    <n v="-89.079101599999831"/>
    <s v=""/>
    <n v="1"/>
    <s v=""/>
  </r>
  <r>
    <x v="17"/>
    <n v="-60.988525400000071"/>
    <n v="-60.988525400000071"/>
    <s v=""/>
    <n v="1"/>
    <s v=""/>
  </r>
  <r>
    <x v="18"/>
    <n v="-220.76782229999981"/>
    <n v="-220.76782229999981"/>
    <s v=""/>
    <n v="1"/>
    <s v=""/>
  </r>
  <r>
    <x v="19"/>
    <n v="-346.86010740000029"/>
    <n v="-346.86010740000029"/>
    <s v=""/>
    <n v="1"/>
    <s v=""/>
  </r>
  <r>
    <x v="20"/>
    <n v="-368.42456059999995"/>
    <n v="-368.42456059999995"/>
    <s v=""/>
    <n v="1"/>
    <s v=""/>
  </r>
  <r>
    <x v="21"/>
    <n v="-381.18115230000012"/>
    <n v="-381.18115230000012"/>
    <s v=""/>
    <n v="1"/>
    <s v=""/>
  </r>
  <r>
    <x v="22"/>
    <n v="-365.46118160000015"/>
    <n v="-365.46118160000015"/>
    <s v=""/>
    <n v="1"/>
    <s v=""/>
  </r>
  <r>
    <x v="23"/>
    <n v="-388.78442380000024"/>
    <n v="-388.78442380000024"/>
    <s v=""/>
    <n v="1"/>
    <s v=""/>
  </r>
  <r>
    <x v="0"/>
    <n v="-355.48754890000009"/>
    <n v="-355.48754890000009"/>
    <s v=""/>
    <n v="1"/>
    <s v=""/>
  </r>
  <r>
    <x v="1"/>
    <n v="-351.60717780000004"/>
    <n v="-351.60717780000004"/>
    <s v=""/>
    <n v="1"/>
    <s v=""/>
  </r>
  <r>
    <x v="2"/>
    <n v="-354.69213869999976"/>
    <n v="-354.69213869999976"/>
    <s v=""/>
    <n v="1"/>
    <s v=""/>
  </r>
  <r>
    <x v="3"/>
    <n v="-297.68212889999995"/>
    <n v="-297.68212889999995"/>
    <s v=""/>
    <n v="1"/>
    <s v=""/>
  </r>
  <r>
    <x v="4"/>
    <n v="-274.5598144999999"/>
    <n v="-274.5598144999999"/>
    <s v=""/>
    <n v="1"/>
    <s v=""/>
  </r>
  <r>
    <x v="5"/>
    <n v="-327.75952150000012"/>
    <n v="-327.75952150000012"/>
    <s v=""/>
    <n v="1"/>
    <s v=""/>
  </r>
  <r>
    <x v="6"/>
    <n v="-390.2265625"/>
    <n v="-390.2265625"/>
    <s v=""/>
    <n v="1"/>
    <s v=""/>
  </r>
  <r>
    <x v="7"/>
    <n v="-364.1767577999999"/>
    <n v="-364.1767577999999"/>
    <s v=""/>
    <n v="1"/>
    <s v=""/>
  </r>
  <r>
    <x v="8"/>
    <n v="-257.28686530000004"/>
    <n v="-257.28686530000004"/>
    <s v=""/>
    <n v="1"/>
    <s v=""/>
  </r>
  <r>
    <x v="9"/>
    <n v="-172.51171880000038"/>
    <n v="-172.51171880000038"/>
    <s v=""/>
    <n v="1"/>
    <s v=""/>
  </r>
  <r>
    <x v="10"/>
    <n v="-81.454834000000119"/>
    <n v="-81.454834000000119"/>
    <s v=""/>
    <n v="1"/>
    <s v=""/>
  </r>
  <r>
    <x v="11"/>
    <n v="6.3725586000000476"/>
    <s v=""/>
    <n v="6.3725586000000476"/>
    <s v=""/>
    <n v="1"/>
  </r>
  <r>
    <x v="12"/>
    <n v="59.694335899999942"/>
    <s v=""/>
    <n v="59.694335899999942"/>
    <s v=""/>
    <n v="1"/>
  </r>
  <r>
    <x v="13"/>
    <n v="144.93298340000001"/>
    <s v=""/>
    <n v="144.93298340000001"/>
    <s v=""/>
    <n v="1"/>
  </r>
  <r>
    <x v="14"/>
    <n v="170.82104490000006"/>
    <s v=""/>
    <n v="170.82104490000006"/>
    <s v=""/>
    <n v="1"/>
  </r>
  <r>
    <x v="15"/>
    <n v="210.37109370000007"/>
    <s v=""/>
    <n v="210.37109370000007"/>
    <s v=""/>
    <n v="1"/>
  </r>
  <r>
    <x v="16"/>
    <n v="233.20458980000012"/>
    <s v=""/>
    <n v="233.20458980000012"/>
    <s v=""/>
    <n v="1"/>
  </r>
  <r>
    <x v="17"/>
    <n v="192.38952630000017"/>
    <s v=""/>
    <n v="192.38952630000017"/>
    <s v=""/>
    <n v="1"/>
  </r>
  <r>
    <x v="18"/>
    <n v="88.909912099999929"/>
    <s v=""/>
    <n v="88.909912099999929"/>
    <s v=""/>
    <n v="1"/>
  </r>
  <r>
    <x v="19"/>
    <n v="43.314453100000264"/>
    <s v=""/>
    <n v="43.314453100000264"/>
    <s v=""/>
    <n v="1"/>
  </r>
  <r>
    <x v="20"/>
    <n v="15.926269600000069"/>
    <s v=""/>
    <n v="15.926269600000069"/>
    <s v=""/>
    <n v="1"/>
  </r>
  <r>
    <x v="21"/>
    <n v="-13.27929690000019"/>
    <n v="-13.27929690000019"/>
    <s v=""/>
    <n v="1"/>
    <s v=""/>
  </r>
  <r>
    <x v="22"/>
    <n v="-33.726806699999997"/>
    <n v="-33.726806699999997"/>
    <s v=""/>
    <n v="1"/>
    <s v=""/>
  </r>
  <r>
    <x v="23"/>
    <n v="-88.964355499999783"/>
    <n v="-88.964355499999783"/>
    <s v=""/>
    <n v="1"/>
    <s v=""/>
  </r>
  <r>
    <x v="0"/>
    <n v="-149.35668940000028"/>
    <n v="-149.35668940000028"/>
    <s v=""/>
    <n v="1"/>
    <s v=""/>
  </r>
  <r>
    <x v="1"/>
    <n v="-173.89733890000002"/>
    <n v="-173.89733890000002"/>
    <s v=""/>
    <n v="1"/>
    <s v=""/>
  </r>
  <r>
    <x v="2"/>
    <n v="-151.95178229999988"/>
    <n v="-151.95178229999988"/>
    <s v=""/>
    <n v="1"/>
    <s v=""/>
  </r>
  <r>
    <x v="3"/>
    <n v="-134.71264650000012"/>
    <n v="-134.71264650000012"/>
    <s v=""/>
    <n v="1"/>
    <s v=""/>
  </r>
  <r>
    <x v="4"/>
    <n v="-80.094726500000434"/>
    <n v="-80.094726500000434"/>
    <s v=""/>
    <n v="1"/>
    <s v=""/>
  </r>
  <r>
    <x v="5"/>
    <n v="-62.690185500000098"/>
    <n v="-62.690185500000098"/>
    <s v=""/>
    <n v="1"/>
    <s v=""/>
  </r>
  <r>
    <x v="6"/>
    <n v="4.7392577999999048"/>
    <s v=""/>
    <n v="4.7392577999999048"/>
    <s v=""/>
    <n v="1"/>
  </r>
  <r>
    <x v="7"/>
    <n v="85.394287100000383"/>
    <s v=""/>
    <n v="85.394287100000383"/>
    <s v=""/>
    <n v="1"/>
  </r>
  <r>
    <x v="8"/>
    <n v="159.60400389999995"/>
    <s v=""/>
    <n v="159.60400389999995"/>
    <s v=""/>
    <n v="1"/>
  </r>
  <r>
    <x v="9"/>
    <n v="206.13500979999981"/>
    <s v=""/>
    <n v="206.13500979999981"/>
    <s v=""/>
    <n v="1"/>
  </r>
  <r>
    <x v="10"/>
    <n v="153.86010739999983"/>
    <s v=""/>
    <n v="153.86010739999983"/>
    <s v=""/>
    <n v="1"/>
  </r>
  <r>
    <x v="11"/>
    <n v="116.71093750000023"/>
    <s v=""/>
    <n v="116.71093750000023"/>
    <s v=""/>
    <n v="1"/>
  </r>
  <r>
    <x v="12"/>
    <n v="81.462768600000118"/>
    <s v=""/>
    <n v="81.462768600000118"/>
    <s v=""/>
    <n v="1"/>
  </r>
  <r>
    <x v="13"/>
    <n v="84.404540999999881"/>
    <s v=""/>
    <n v="84.404540999999881"/>
    <s v=""/>
    <n v="1"/>
  </r>
  <r>
    <x v="14"/>
    <n v="69.976318300000003"/>
    <s v=""/>
    <n v="69.976318300000003"/>
    <s v=""/>
    <n v="1"/>
  </r>
  <r>
    <x v="15"/>
    <n v="85.730957100000069"/>
    <s v=""/>
    <n v="85.730957100000069"/>
    <s v=""/>
    <n v="1"/>
  </r>
  <r>
    <x v="16"/>
    <n v="148.17602540000007"/>
    <s v=""/>
    <n v="148.17602540000007"/>
    <s v=""/>
    <n v="1"/>
  </r>
  <r>
    <x v="17"/>
    <n v="114.08361820000005"/>
    <s v=""/>
    <n v="114.08361820000005"/>
    <s v=""/>
    <n v="1"/>
  </r>
  <r>
    <x v="18"/>
    <n v="53.583496100000048"/>
    <s v=""/>
    <n v="53.583496100000048"/>
    <s v=""/>
    <n v="1"/>
  </r>
  <r>
    <x v="19"/>
    <n v="-17.345214800000122"/>
    <n v="-17.345214800000122"/>
    <s v=""/>
    <n v="1"/>
    <s v=""/>
  </r>
  <r>
    <x v="20"/>
    <n v="-7.0292969000001904"/>
    <n v="-7.0292969000001904"/>
    <s v=""/>
    <n v="1"/>
    <s v=""/>
  </r>
  <r>
    <x v="21"/>
    <n v="0.20532220000040979"/>
    <s v=""/>
    <n v="0.20532220000040979"/>
    <s v=""/>
    <n v="1"/>
  </r>
  <r>
    <x v="22"/>
    <n v="4.535156200000074"/>
    <s v=""/>
    <n v="4.535156200000074"/>
    <s v=""/>
    <n v="1"/>
  </r>
  <r>
    <x v="23"/>
    <n v="-39.640380900000082"/>
    <n v="-39.640380900000082"/>
    <s v=""/>
    <n v="1"/>
    <s v=""/>
  </r>
  <r>
    <x v="0"/>
    <n v="-169.84155280000027"/>
    <n v="-169.84155280000027"/>
    <s v=""/>
    <n v="1"/>
    <s v=""/>
  </r>
  <r>
    <x v="1"/>
    <n v="-208.90527340000017"/>
    <n v="-208.90527340000017"/>
    <s v=""/>
    <n v="1"/>
    <s v=""/>
  </r>
  <r>
    <x v="2"/>
    <n v="-188.68579099999988"/>
    <n v="-188.68579099999988"/>
    <s v=""/>
    <n v="1"/>
    <s v=""/>
  </r>
  <r>
    <x v="3"/>
    <n v="-175.59362789999977"/>
    <n v="-175.59362789999977"/>
    <s v=""/>
    <n v="1"/>
    <s v=""/>
  </r>
  <r>
    <x v="4"/>
    <n v="-189.80102540000007"/>
    <n v="-189.80102540000007"/>
    <s v=""/>
    <n v="1"/>
    <s v=""/>
  </r>
  <r>
    <x v="5"/>
    <n v="-222.61279289999993"/>
    <n v="-222.61279289999993"/>
    <s v=""/>
    <n v="1"/>
    <s v=""/>
  </r>
  <r>
    <x v="6"/>
    <n v="-193.4216308"/>
    <n v="-193.4216308"/>
    <s v=""/>
    <n v="1"/>
    <s v=""/>
  </r>
  <r>
    <x v="7"/>
    <n v="-170.80371089999971"/>
    <n v="-170.80371089999971"/>
    <s v=""/>
    <n v="1"/>
    <s v=""/>
  </r>
  <r>
    <x v="8"/>
    <n v="-146.92431639999995"/>
    <n v="-146.92431639999995"/>
    <s v=""/>
    <n v="1"/>
    <s v=""/>
  </r>
  <r>
    <x v="9"/>
    <n v="-85.342285199999878"/>
    <n v="-85.342285199999878"/>
    <s v=""/>
    <n v="1"/>
    <s v=""/>
  </r>
  <r>
    <x v="10"/>
    <n v="-49.254150400000071"/>
    <n v="-49.254150400000071"/>
    <s v=""/>
    <n v="1"/>
    <s v=""/>
  </r>
  <r>
    <x v="11"/>
    <n v="2.0336913999999524"/>
    <s v=""/>
    <n v="2.0336913999999524"/>
    <s v=""/>
    <n v="1"/>
  </r>
  <r>
    <x v="12"/>
    <n v="67.028686599999901"/>
    <s v=""/>
    <n v="67.028686599999901"/>
    <s v=""/>
    <n v="1"/>
  </r>
  <r>
    <x v="13"/>
    <n v="113.57373050000001"/>
    <s v=""/>
    <n v="113.57373050000001"/>
    <s v=""/>
    <n v="1"/>
  </r>
  <r>
    <x v="14"/>
    <n v="82.283325199999808"/>
    <s v=""/>
    <n v="82.283325199999808"/>
    <s v=""/>
    <n v="1"/>
  </r>
  <r>
    <x v="15"/>
    <n v="59.142211999999972"/>
    <s v=""/>
    <n v="59.142211999999972"/>
    <s v=""/>
    <n v="1"/>
  </r>
  <r>
    <x v="16"/>
    <n v="69.155517599999939"/>
    <s v=""/>
    <n v="69.155517599999939"/>
    <s v=""/>
    <n v="1"/>
  </r>
  <r>
    <x v="17"/>
    <n v="44.751464799999894"/>
    <s v=""/>
    <n v="44.751464799999894"/>
    <s v=""/>
    <n v="1"/>
  </r>
  <r>
    <x v="18"/>
    <n v="-62.952636699999857"/>
    <n v="-62.952636699999857"/>
    <s v=""/>
    <n v="1"/>
    <s v=""/>
  </r>
  <r>
    <x v="19"/>
    <n v="-126.94409180000002"/>
    <n v="-126.94409180000002"/>
    <s v=""/>
    <n v="1"/>
    <s v=""/>
  </r>
  <r>
    <x v="20"/>
    <n v="-103.68408200000022"/>
    <n v="-103.68408200000022"/>
    <s v=""/>
    <n v="1"/>
    <s v=""/>
  </r>
  <r>
    <x v="21"/>
    <n v="-74.366699200000312"/>
    <n v="-74.366699200000312"/>
    <s v=""/>
    <n v="1"/>
    <s v=""/>
  </r>
  <r>
    <x v="22"/>
    <n v="-5.8032226000000264"/>
    <n v="-5.8032226000000264"/>
    <s v=""/>
    <n v="1"/>
    <s v=""/>
  </r>
  <r>
    <x v="23"/>
    <n v="-35.319091799999796"/>
    <n v="-35.319091799999796"/>
    <s v=""/>
    <n v="1"/>
    <s v=""/>
  </r>
  <r>
    <x v="0"/>
    <n v="-124.3544922000001"/>
    <n v="-124.3544922000001"/>
    <s v=""/>
    <n v="1"/>
    <s v=""/>
  </r>
  <r>
    <x v="1"/>
    <n v="-79.461303700000144"/>
    <n v="-79.461303700000144"/>
    <s v=""/>
    <n v="1"/>
    <s v=""/>
  </r>
  <r>
    <x v="2"/>
    <n v="-20.804931599999918"/>
    <n v="-20.804931599999918"/>
    <s v=""/>
    <n v="1"/>
    <s v=""/>
  </r>
  <r>
    <x v="3"/>
    <n v="-55.807495099999869"/>
    <n v="-55.807495099999869"/>
    <s v=""/>
    <n v="1"/>
    <s v=""/>
  </r>
  <r>
    <x v="4"/>
    <n v="-114.13427729999989"/>
    <n v="-114.13427729999989"/>
    <s v=""/>
    <n v="1"/>
    <s v=""/>
  </r>
  <r>
    <x v="5"/>
    <n v="-195.54345700000022"/>
    <n v="-195.54345700000022"/>
    <s v=""/>
    <n v="1"/>
    <s v=""/>
  </r>
  <r>
    <x v="6"/>
    <n v="-332.30468750000023"/>
    <n v="-332.30468750000023"/>
    <s v=""/>
    <n v="1"/>
    <s v=""/>
  </r>
  <r>
    <x v="7"/>
    <n v="-386.36193849999972"/>
    <n v="-386.36193849999972"/>
    <s v=""/>
    <n v="1"/>
    <s v=""/>
  </r>
  <r>
    <x v="8"/>
    <n v="-303.29650880000031"/>
    <n v="-303.29650880000031"/>
    <s v=""/>
    <n v="1"/>
    <s v=""/>
  </r>
  <r>
    <x v="9"/>
    <n v="-114.89770510000017"/>
    <n v="-114.89770510000017"/>
    <s v=""/>
    <n v="1"/>
    <s v=""/>
  </r>
  <r>
    <x v="10"/>
    <n v="14.087890600000037"/>
    <s v=""/>
    <n v="14.087890600000037"/>
    <s v=""/>
    <n v="1"/>
  </r>
  <r>
    <x v="11"/>
    <n v="171.39929199999983"/>
    <s v=""/>
    <n v="171.39929199999983"/>
    <s v=""/>
    <n v="1"/>
  </r>
  <r>
    <x v="12"/>
    <n v="294.0262451000001"/>
    <s v=""/>
    <n v="294.0262451000001"/>
    <s v=""/>
    <n v="1"/>
  </r>
  <r>
    <x v="13"/>
    <n v="399.31945799999994"/>
    <s v=""/>
    <n v="399.31945799999994"/>
    <s v=""/>
    <n v="1"/>
  </r>
  <r>
    <x v="14"/>
    <n v="397.40893559999995"/>
    <s v=""/>
    <n v="397.40893559999995"/>
    <s v=""/>
    <n v="1"/>
  </r>
  <r>
    <x v="15"/>
    <n v="406.66528319999998"/>
    <s v=""/>
    <n v="406.66528319999998"/>
    <s v=""/>
    <n v="1"/>
  </r>
  <r>
    <x v="16"/>
    <n v="394.46752930000002"/>
    <s v=""/>
    <n v="394.46752930000002"/>
    <s v=""/>
    <n v="1"/>
  </r>
  <r>
    <x v="17"/>
    <n v="260.61596680000002"/>
    <s v=""/>
    <n v="260.61596680000002"/>
    <s v=""/>
    <n v="1"/>
  </r>
  <r>
    <x v="18"/>
    <n v="180.96972660000006"/>
    <s v=""/>
    <n v="180.96972660000006"/>
    <s v=""/>
    <n v="1"/>
  </r>
  <r>
    <x v="19"/>
    <n v="185.9504394999999"/>
    <s v=""/>
    <n v="185.9504394999999"/>
    <s v=""/>
    <n v="1"/>
  </r>
  <r>
    <x v="20"/>
    <n v="233.87878420000015"/>
    <s v=""/>
    <n v="233.87878420000015"/>
    <s v=""/>
    <n v="1"/>
  </r>
  <r>
    <x v="21"/>
    <n v="308.04248050000001"/>
    <s v=""/>
    <n v="308.04248050000001"/>
    <s v=""/>
    <n v="1"/>
  </r>
  <r>
    <x v="22"/>
    <n v="315.5205077999999"/>
    <s v=""/>
    <n v="315.5205077999999"/>
    <s v=""/>
    <n v="1"/>
  </r>
  <r>
    <x v="23"/>
    <n v="324.83374030000004"/>
    <s v=""/>
    <n v="324.83374030000004"/>
    <s v=""/>
    <n v="1"/>
  </r>
  <r>
    <x v="0"/>
    <n v="0.4760742000000846"/>
    <s v=""/>
    <n v="0.4760742000000846"/>
    <s v=""/>
    <n v="1"/>
  </r>
  <r>
    <x v="1"/>
    <n v="12.776489200000015"/>
    <s v=""/>
    <n v="12.776489200000015"/>
    <s v=""/>
    <n v="1"/>
  </r>
  <r>
    <x v="2"/>
    <n v="22.008178699999917"/>
    <s v=""/>
    <n v="22.008178699999917"/>
    <s v=""/>
    <n v="1"/>
  </r>
  <r>
    <x v="3"/>
    <n v="31.343383800000083"/>
    <s v=""/>
    <n v="31.343383800000083"/>
    <s v=""/>
    <n v="1"/>
  </r>
  <r>
    <x v="4"/>
    <n v="55.553832999999941"/>
    <s v=""/>
    <n v="55.553832999999941"/>
    <s v=""/>
    <n v="1"/>
  </r>
  <r>
    <x v="5"/>
    <n v="57.724609299999884"/>
    <s v=""/>
    <n v="57.724609299999884"/>
    <s v=""/>
    <n v="1"/>
  </r>
  <r>
    <x v="6"/>
    <n v="53.624878000000081"/>
    <s v=""/>
    <n v="53.624878000000081"/>
    <s v=""/>
    <n v="1"/>
  </r>
  <r>
    <x v="7"/>
    <n v="74.839111399999865"/>
    <s v=""/>
    <n v="74.839111399999865"/>
    <s v=""/>
    <n v="1"/>
  </r>
  <r>
    <x v="8"/>
    <n v="68.640625"/>
    <s v=""/>
    <n v="68.640625"/>
    <s v=""/>
    <n v="1"/>
  </r>
  <r>
    <x v="9"/>
    <n v="45.130493099999967"/>
    <s v=""/>
    <n v="45.130493099999967"/>
    <s v=""/>
    <n v="1"/>
  </r>
  <r>
    <x v="10"/>
    <n v="33.035888700000214"/>
    <s v=""/>
    <n v="33.035888700000214"/>
    <s v=""/>
    <n v="1"/>
  </r>
  <r>
    <x v="11"/>
    <n v="10.812133799999856"/>
    <s v=""/>
    <n v="10.812133799999856"/>
    <s v=""/>
    <n v="1"/>
  </r>
  <r>
    <x v="12"/>
    <n v="1.8090819999999894"/>
    <s v=""/>
    <n v="1.8090819999999894"/>
    <s v=""/>
    <n v="1"/>
  </r>
  <r>
    <x v="13"/>
    <n v="11.148559599999999"/>
    <s v=""/>
    <n v="11.148559599999999"/>
    <s v=""/>
    <n v="1"/>
  </r>
  <r>
    <x v="14"/>
    <n v="41.922363299999915"/>
    <s v=""/>
    <n v="41.922363299999915"/>
    <s v=""/>
    <n v="1"/>
  </r>
  <r>
    <x v="15"/>
    <n v="77.758667000000059"/>
    <s v=""/>
    <n v="77.758667000000059"/>
    <s v=""/>
    <n v="1"/>
  </r>
  <r>
    <x v="16"/>
    <n v="42.405395599999792"/>
    <s v=""/>
    <n v="42.405395599999792"/>
    <s v=""/>
    <n v="1"/>
  </r>
  <r>
    <x v="17"/>
    <n v="-5.046630900000082"/>
    <n v="-5.046630900000082"/>
    <s v=""/>
    <n v="1"/>
    <s v=""/>
  </r>
  <r>
    <x v="18"/>
    <n v="-15.849731399999882"/>
    <n v="-15.849731399999882"/>
    <s v=""/>
    <n v="1"/>
    <s v=""/>
  </r>
  <r>
    <x v="19"/>
    <n v="24.100219700000025"/>
    <s v=""/>
    <n v="24.100219700000025"/>
    <s v=""/>
    <n v="1"/>
  </r>
  <r>
    <x v="20"/>
    <n v="68.386962900000071"/>
    <s v=""/>
    <n v="68.386962900000071"/>
    <s v=""/>
    <n v="1"/>
  </r>
  <r>
    <x v="21"/>
    <n v="32.881591799999796"/>
    <s v=""/>
    <n v="32.881591799999796"/>
    <s v=""/>
    <n v="1"/>
  </r>
  <r>
    <x v="22"/>
    <n v="9.5986328000001322"/>
    <s v=""/>
    <n v="9.5986328000001322"/>
    <s v=""/>
    <n v="1"/>
  </r>
  <r>
    <x v="23"/>
    <n v="6.6875"/>
    <s v=""/>
    <n v="6.6875"/>
    <s v=""/>
    <n v="1"/>
  </r>
  <r>
    <x v="0"/>
    <n v="44.974853499999881"/>
    <s v=""/>
    <n v="44.974853499999881"/>
    <s v=""/>
    <n v="1"/>
  </r>
  <r>
    <x v="1"/>
    <n v="16.743286099999978"/>
    <s v=""/>
    <n v="16.743286099999978"/>
    <s v=""/>
    <n v="1"/>
  </r>
  <r>
    <x v="2"/>
    <n v="29.53283690000012"/>
    <s v=""/>
    <n v="29.53283690000012"/>
    <s v=""/>
    <n v="1"/>
  </r>
  <r>
    <x v="3"/>
    <n v="2.1309813999998823"/>
    <s v=""/>
    <n v="2.1309813999998823"/>
    <s v=""/>
    <n v="1"/>
  </r>
  <r>
    <x v="4"/>
    <n v="39.962646500000119"/>
    <s v=""/>
    <n v="39.962646500000119"/>
    <s v=""/>
    <n v="1"/>
  </r>
  <r>
    <x v="5"/>
    <n v="104.68688959999986"/>
    <s v=""/>
    <n v="104.68688959999986"/>
    <s v=""/>
    <n v="1"/>
  </r>
  <r>
    <x v="6"/>
    <n v="195.02661130000001"/>
    <s v=""/>
    <n v="195.02661130000001"/>
    <s v=""/>
    <n v="1"/>
  </r>
  <r>
    <x v="7"/>
    <n v="253.87170409999999"/>
    <s v=""/>
    <n v="253.87170409999999"/>
    <s v=""/>
    <n v="1"/>
  </r>
  <r>
    <x v="8"/>
    <n v="228.53857419999986"/>
    <s v=""/>
    <n v="228.53857419999986"/>
    <s v=""/>
    <n v="1"/>
  </r>
  <r>
    <x v="9"/>
    <n v="220.13964840000017"/>
    <s v=""/>
    <n v="220.13964840000017"/>
    <s v=""/>
    <n v="1"/>
  </r>
  <r>
    <x v="10"/>
    <n v="194.72045899999989"/>
    <s v=""/>
    <n v="194.72045899999989"/>
    <s v=""/>
    <n v="1"/>
  </r>
  <r>
    <x v="11"/>
    <n v="128.72717280000006"/>
    <s v=""/>
    <n v="128.72717280000006"/>
    <s v=""/>
    <n v="1"/>
  </r>
  <r>
    <x v="12"/>
    <n v="65.959228500000108"/>
    <s v=""/>
    <n v="65.959228500000108"/>
    <s v=""/>
    <n v="1"/>
  </r>
  <r>
    <x v="13"/>
    <n v="18.554199300000164"/>
    <s v=""/>
    <n v="18.554199300000164"/>
    <s v=""/>
    <n v="1"/>
  </r>
  <r>
    <x v="14"/>
    <n v="-0.95422359999997752"/>
    <n v="-0.95422359999997752"/>
    <s v=""/>
    <n v="1"/>
    <s v=""/>
  </r>
  <r>
    <x v="15"/>
    <n v="-13.138549800000192"/>
    <n v="-13.138549800000192"/>
    <s v=""/>
    <n v="1"/>
    <s v=""/>
  </r>
  <r>
    <x v="16"/>
    <n v="-14.313598600000205"/>
    <n v="-14.313598600000205"/>
    <s v=""/>
    <n v="1"/>
    <s v=""/>
  </r>
  <r>
    <x v="17"/>
    <n v="-29.281616199999917"/>
    <n v="-29.281616199999917"/>
    <s v=""/>
    <n v="1"/>
    <s v=""/>
  </r>
  <r>
    <x v="18"/>
    <n v="-2.6890869000001203"/>
    <n v="-2.6890869000001203"/>
    <s v=""/>
    <n v="1"/>
    <s v=""/>
  </r>
  <r>
    <x v="19"/>
    <n v="10.924682600000096"/>
    <s v=""/>
    <n v="10.924682600000096"/>
    <s v=""/>
    <n v="1"/>
  </r>
  <r>
    <x v="20"/>
    <n v="17.986084000000119"/>
    <s v=""/>
    <n v="17.986084000000119"/>
    <s v=""/>
    <n v="1"/>
  </r>
  <r>
    <x v="21"/>
    <n v="5.8422852000001058"/>
    <s v=""/>
    <n v="5.8422852000001058"/>
    <s v=""/>
    <n v="1"/>
  </r>
  <r>
    <x v="22"/>
    <n v="38.697387700000036"/>
    <s v=""/>
    <n v="38.697387700000036"/>
    <s v=""/>
    <n v="1"/>
  </r>
  <r>
    <x v="23"/>
    <n v="34.030395500000168"/>
    <s v=""/>
    <n v="34.030395500000168"/>
    <s v=""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32.952148500000476"/>
    <s v=""/>
    <n v="32.952148500000476"/>
    <s v=""/>
    <n v="1"/>
  </r>
  <r>
    <x v="1"/>
    <n v="-14.741699300000619"/>
    <n v="-14.741699300000619"/>
    <s v=""/>
    <n v="1"/>
    <s v=""/>
  </r>
  <r>
    <x v="2"/>
    <n v="32.43945309999981"/>
    <s v=""/>
    <n v="32.43945309999981"/>
    <s v=""/>
    <n v="1"/>
  </r>
  <r>
    <x v="3"/>
    <n v="44.724121100000048"/>
    <s v=""/>
    <n v="44.724121100000048"/>
    <s v=""/>
    <n v="1"/>
  </r>
  <r>
    <x v="4"/>
    <n v="55.86132809999981"/>
    <s v=""/>
    <n v="55.86132809999981"/>
    <s v=""/>
    <n v="1"/>
  </r>
  <r>
    <x v="5"/>
    <n v="91.925293000000238"/>
    <s v=""/>
    <n v="91.925293000000238"/>
    <s v=""/>
    <n v="1"/>
  </r>
  <r>
    <x v="6"/>
    <n v="394.27490240000043"/>
    <s v=""/>
    <n v="394.27490240000043"/>
    <s v=""/>
    <n v="1"/>
  </r>
  <r>
    <x v="7"/>
    <n v="378.44140619999962"/>
    <s v=""/>
    <n v="378.44140619999962"/>
    <s v=""/>
    <n v="1"/>
  </r>
  <r>
    <x v="8"/>
    <n v="235.9892577999999"/>
    <s v=""/>
    <n v="235.9892577999999"/>
    <s v=""/>
    <n v="1"/>
  </r>
  <r>
    <x v="9"/>
    <n v="349.58251949999976"/>
    <s v=""/>
    <n v="349.58251949999976"/>
    <s v=""/>
    <n v="1"/>
  </r>
  <r>
    <x v="10"/>
    <n v="386.59814460000052"/>
    <s v=""/>
    <n v="386.59814460000052"/>
    <s v=""/>
    <n v="1"/>
  </r>
  <r>
    <x v="11"/>
    <n v="357.91552729999967"/>
    <s v=""/>
    <n v="357.91552729999967"/>
    <s v=""/>
    <n v="1"/>
  </r>
  <r>
    <x v="12"/>
    <n v="365.65576180000062"/>
    <s v=""/>
    <n v="365.65576180000062"/>
    <s v=""/>
    <n v="1"/>
  </r>
  <r>
    <x v="13"/>
    <n v="282.60009759999957"/>
    <s v=""/>
    <n v="282.60009759999957"/>
    <s v=""/>
    <n v="1"/>
  </r>
  <r>
    <x v="14"/>
    <n v="-69.618164100000286"/>
    <n v="-69.618164100000286"/>
    <s v=""/>
    <n v="1"/>
    <s v=""/>
  </r>
  <r>
    <x v="15"/>
    <n v="-100.6748047000001"/>
    <n v="-100.6748047000001"/>
    <s v=""/>
    <n v="1"/>
    <s v=""/>
  </r>
  <r>
    <x v="16"/>
    <n v="-5.1269530999998096"/>
    <n v="-5.1269530999998096"/>
    <s v=""/>
    <n v="1"/>
    <s v=""/>
  </r>
  <r>
    <x v="17"/>
    <n v="305.82275389999995"/>
    <s v=""/>
    <n v="305.82275389999995"/>
    <s v=""/>
    <n v="1"/>
  </r>
  <r>
    <x v="18"/>
    <n v="193.2109375"/>
    <s v=""/>
    <n v="193.2109375"/>
    <s v=""/>
    <n v="1"/>
  </r>
  <r>
    <x v="19"/>
    <n v="167.58203119999962"/>
    <s v=""/>
    <n v="167.58203119999962"/>
    <s v=""/>
    <n v="1"/>
  </r>
  <r>
    <x v="20"/>
    <n v="163.64550790000067"/>
    <s v=""/>
    <n v="163.64550790000067"/>
    <s v=""/>
    <n v="1"/>
  </r>
  <r>
    <x v="21"/>
    <n v="193.140625"/>
    <s v=""/>
    <n v="193.140625"/>
    <s v=""/>
    <n v="1"/>
  </r>
  <r>
    <x v="22"/>
    <n v="75.145019499999762"/>
    <s v=""/>
    <n v="75.145019499999762"/>
    <s v=""/>
    <n v="1"/>
  </r>
  <r>
    <x v="23"/>
    <n v="-0.93994139999995241"/>
    <n v="-0.93994139999995241"/>
    <s v=""/>
    <n v="1"/>
    <s v=""/>
  </r>
  <r>
    <x v="0"/>
    <n v="49.998535099999572"/>
    <s v=""/>
    <n v="49.998535099999572"/>
    <s v=""/>
    <n v="1"/>
  </r>
  <r>
    <x v="1"/>
    <n v="-191.74560550000024"/>
    <n v="-191.74560550000024"/>
    <s v=""/>
    <n v="1"/>
    <s v=""/>
  </r>
  <r>
    <x v="2"/>
    <n v="-255.86328119999962"/>
    <n v="-255.86328119999962"/>
    <s v=""/>
    <n v="1"/>
    <s v=""/>
  </r>
  <r>
    <x v="3"/>
    <n v="-280.65185539999948"/>
    <n v="-280.65185539999948"/>
    <s v=""/>
    <n v="1"/>
    <s v=""/>
  </r>
  <r>
    <x v="4"/>
    <n v="-285.46728509999957"/>
    <n v="-285.46728509999957"/>
    <s v=""/>
    <n v="1"/>
    <s v=""/>
  </r>
  <r>
    <x v="5"/>
    <n v="-282.7783202999999"/>
    <n v="-282.7783202999999"/>
    <s v=""/>
    <n v="1"/>
    <s v=""/>
  </r>
  <r>
    <x v="6"/>
    <n v="-291.74609369999962"/>
    <n v="-291.74609369999962"/>
    <s v=""/>
    <n v="1"/>
    <s v=""/>
  </r>
  <r>
    <x v="7"/>
    <n v="-207.61767580000014"/>
    <n v="-207.61767580000014"/>
    <s v=""/>
    <n v="1"/>
    <s v=""/>
  </r>
  <r>
    <x v="8"/>
    <n v="-289.45458990000043"/>
    <n v="-289.45458990000043"/>
    <s v=""/>
    <n v="1"/>
    <s v=""/>
  </r>
  <r>
    <x v="9"/>
    <n v="-277.68994139999995"/>
    <n v="-277.68994139999995"/>
    <s v=""/>
    <n v="1"/>
    <s v=""/>
  </r>
  <r>
    <x v="10"/>
    <n v="-108.97021490000043"/>
    <n v="-108.97021490000043"/>
    <s v=""/>
    <n v="1"/>
    <s v=""/>
  </r>
  <r>
    <x v="11"/>
    <n v="-56.567382900000666"/>
    <n v="-56.567382900000666"/>
    <s v=""/>
    <n v="1"/>
    <s v=""/>
  </r>
  <r>
    <x v="12"/>
    <n v="-142.0341797000001"/>
    <n v="-142.0341797000001"/>
    <s v=""/>
    <n v="1"/>
    <s v=""/>
  </r>
  <r>
    <x v="13"/>
    <n v="-84.846679700000095"/>
    <n v="-84.846679700000095"/>
    <s v=""/>
    <n v="1"/>
    <s v=""/>
  </r>
  <r>
    <x v="14"/>
    <n v="-150.56005860000005"/>
    <n v="-150.56005860000005"/>
    <s v=""/>
    <n v="1"/>
    <s v=""/>
  </r>
  <r>
    <x v="15"/>
    <n v="-200.97314460000052"/>
    <n v="-200.97314460000052"/>
    <s v=""/>
    <n v="1"/>
    <s v=""/>
  </r>
  <r>
    <x v="16"/>
    <n v="-242.91064449999976"/>
    <n v="-242.91064449999976"/>
    <s v=""/>
    <n v="1"/>
    <s v=""/>
  </r>
  <r>
    <x v="17"/>
    <n v="-29.375976499999524"/>
    <n v="-29.375976499999524"/>
    <s v=""/>
    <n v="1"/>
    <s v=""/>
  </r>
  <r>
    <x v="18"/>
    <n v="-96.167480399999477"/>
    <n v="-96.167480399999477"/>
    <s v=""/>
    <n v="1"/>
    <s v=""/>
  </r>
  <r>
    <x v="19"/>
    <n v="-194.10839850000048"/>
    <n v="-194.10839850000048"/>
    <s v=""/>
    <n v="1"/>
    <s v=""/>
  </r>
  <r>
    <x v="20"/>
    <n v="34.56835940000019"/>
    <s v=""/>
    <n v="34.56835940000019"/>
    <s v=""/>
    <n v="1"/>
  </r>
  <r>
    <x v="21"/>
    <n v="166.19335940000019"/>
    <s v=""/>
    <n v="166.19335940000019"/>
    <s v=""/>
    <n v="1"/>
  </r>
  <r>
    <x v="22"/>
    <n v="167.59814449999976"/>
    <s v=""/>
    <n v="167.59814449999976"/>
    <s v=""/>
    <n v="1"/>
  </r>
  <r>
    <x v="23"/>
    <n v="151.47802729999967"/>
    <s v=""/>
    <n v="151.47802729999967"/>
    <s v=""/>
    <n v="1"/>
  </r>
  <r>
    <x v="0"/>
    <n v="10.565918000000238"/>
    <s v=""/>
    <n v="10.565918000000238"/>
    <s v=""/>
    <n v="1"/>
  </r>
  <r>
    <x v="1"/>
    <n v="99.997558600000048"/>
    <s v=""/>
    <n v="99.997558600000048"/>
    <s v=""/>
    <n v="1"/>
  </r>
  <r>
    <x v="2"/>
    <n v="96.029785200000333"/>
    <s v=""/>
    <n v="96.029785200000333"/>
    <s v=""/>
    <n v="1"/>
  </r>
  <r>
    <x v="3"/>
    <n v="-52.959472700000333"/>
    <n v="-52.959472700000333"/>
    <s v=""/>
    <n v="1"/>
    <s v=""/>
  </r>
  <r>
    <x v="4"/>
    <n v="-306.74462889999995"/>
    <n v="-306.74462889999995"/>
    <s v=""/>
    <n v="1"/>
    <s v=""/>
  </r>
  <r>
    <x v="5"/>
    <n v="-574.21826169999986"/>
    <n v="-574.21826169999986"/>
    <s v=""/>
    <n v="1"/>
    <s v=""/>
  </r>
  <r>
    <x v="6"/>
    <n v="-529.61914059999981"/>
    <n v="-529.61914059999981"/>
    <s v=""/>
    <n v="1"/>
    <s v=""/>
  </r>
  <r>
    <x v="7"/>
    <n v="-468.28125"/>
    <n v="-468.28125"/>
    <s v=""/>
    <n v="1"/>
    <s v=""/>
  </r>
  <r>
    <x v="8"/>
    <n v="-562.74023440000019"/>
    <n v="-562.74023440000019"/>
    <s v=""/>
    <n v="1"/>
    <s v=""/>
  </r>
  <r>
    <x v="9"/>
    <n v="-481.15625"/>
    <n v="-481.15625"/>
    <s v=""/>
    <n v="1"/>
    <s v=""/>
  </r>
  <r>
    <x v="10"/>
    <n v="-584.5107422000001"/>
    <n v="-584.5107422000001"/>
    <s v=""/>
    <n v="1"/>
    <s v=""/>
  </r>
  <r>
    <x v="11"/>
    <n v="-430.10253910000029"/>
    <n v="-430.10253910000029"/>
    <s v=""/>
    <n v="1"/>
    <s v=""/>
  </r>
  <r>
    <x v="12"/>
    <n v="-379.96630860000005"/>
    <n v="-379.96630860000005"/>
    <s v=""/>
    <n v="1"/>
    <s v=""/>
  </r>
  <r>
    <x v="13"/>
    <n v="-315.50195320000057"/>
    <n v="-315.50195320000057"/>
    <s v=""/>
    <n v="1"/>
    <s v=""/>
  </r>
  <r>
    <x v="14"/>
    <n v="-224.125"/>
    <n v="-224.125"/>
    <s v=""/>
    <n v="1"/>
    <s v=""/>
  </r>
  <r>
    <x v="15"/>
    <n v="-161.83984369999962"/>
    <n v="-161.83984369999962"/>
    <s v=""/>
    <n v="1"/>
    <s v=""/>
  </r>
  <r>
    <x v="16"/>
    <n v="-163.1796875"/>
    <n v="-163.1796875"/>
    <s v=""/>
    <n v="1"/>
    <s v=""/>
  </r>
  <r>
    <x v="17"/>
    <n v="-123.82080069999938"/>
    <n v="-123.82080069999938"/>
    <s v=""/>
    <n v="1"/>
    <s v=""/>
  </r>
  <r>
    <x v="18"/>
    <n v="-12.428710899999714"/>
    <n v="-12.428710899999714"/>
    <s v=""/>
    <n v="1"/>
    <s v=""/>
  </r>
  <r>
    <x v="19"/>
    <n v="-241.80517580000014"/>
    <n v="-241.80517580000014"/>
    <s v=""/>
    <n v="1"/>
    <s v=""/>
  </r>
  <r>
    <x v="20"/>
    <n v="-346.35205080000014"/>
    <n v="-346.35205080000014"/>
    <s v=""/>
    <n v="1"/>
    <s v=""/>
  </r>
  <r>
    <x v="21"/>
    <n v="-462.09277339999971"/>
    <n v="-462.09277339999971"/>
    <s v=""/>
    <n v="1"/>
    <s v=""/>
  </r>
  <r>
    <x v="22"/>
    <n v="-534.03515619999962"/>
    <n v="-534.03515619999962"/>
    <s v=""/>
    <n v="1"/>
    <s v=""/>
  </r>
  <r>
    <x v="23"/>
    <n v="-593.19287110000005"/>
    <n v="-593.19287110000005"/>
    <s v=""/>
    <n v="1"/>
    <s v=""/>
  </r>
  <r>
    <x v="0"/>
    <n v="-347.56689449999976"/>
    <n v="-347.56689449999976"/>
    <s v=""/>
    <n v="1"/>
    <s v=""/>
  </r>
  <r>
    <x v="1"/>
    <n v="-337.4560547000001"/>
    <n v="-337.4560547000001"/>
    <s v=""/>
    <n v="1"/>
    <s v=""/>
  </r>
  <r>
    <x v="2"/>
    <n v="-181.86083979999967"/>
    <n v="-181.86083979999967"/>
    <s v=""/>
    <n v="1"/>
    <s v=""/>
  </r>
  <r>
    <x v="3"/>
    <n v="-107.06103520000033"/>
    <n v="-107.06103520000033"/>
    <s v=""/>
    <n v="1"/>
    <s v=""/>
  </r>
  <r>
    <x v="4"/>
    <n v="-129.72949209999933"/>
    <n v="-129.72949209999933"/>
    <s v=""/>
    <n v="1"/>
    <s v=""/>
  </r>
  <r>
    <x v="5"/>
    <n v="-164.05615240000043"/>
    <n v="-164.05615240000043"/>
    <s v=""/>
    <n v="1"/>
    <s v=""/>
  </r>
  <r>
    <x v="6"/>
    <n v="-154.99072259999957"/>
    <n v="-154.99072259999957"/>
    <s v=""/>
    <n v="1"/>
    <s v=""/>
  </r>
  <r>
    <x v="7"/>
    <n v="17.543945299999905"/>
    <s v=""/>
    <n v="17.543945299999905"/>
    <s v=""/>
    <n v="1"/>
  </r>
  <r>
    <x v="8"/>
    <n v="-13.317871100000048"/>
    <n v="-13.317871100000048"/>
    <s v=""/>
    <n v="1"/>
    <s v=""/>
  </r>
  <r>
    <x v="9"/>
    <n v="-55.252441399999952"/>
    <n v="-55.252441399999952"/>
    <s v=""/>
    <n v="1"/>
    <s v=""/>
  </r>
  <r>
    <x v="10"/>
    <n v="-65.58398440000019"/>
    <n v="-65.58398440000019"/>
    <s v=""/>
    <n v="1"/>
    <s v=""/>
  </r>
  <r>
    <x v="11"/>
    <n v="-34.160644600000523"/>
    <n v="-34.160644600000523"/>
    <s v=""/>
    <n v="1"/>
    <s v=""/>
  </r>
  <r>
    <x v="12"/>
    <n v="-124.72802729999967"/>
    <n v="-124.72802729999967"/>
    <s v=""/>
    <n v="1"/>
    <s v=""/>
  </r>
  <r>
    <x v="13"/>
    <n v="-252.21630860000005"/>
    <n v="-252.21630860000005"/>
    <s v=""/>
    <n v="1"/>
    <s v=""/>
  </r>
  <r>
    <x v="14"/>
    <n v="-341.45117190000019"/>
    <n v="-341.45117190000019"/>
    <s v=""/>
    <n v="1"/>
    <s v=""/>
  </r>
  <r>
    <x v="15"/>
    <n v="-323.5732422000001"/>
    <n v="-323.5732422000001"/>
    <s v=""/>
    <n v="1"/>
    <s v=""/>
  </r>
  <r>
    <x v="16"/>
    <n v="-265.62646490000043"/>
    <n v="-265.62646490000043"/>
    <s v=""/>
    <n v="1"/>
    <s v=""/>
  </r>
  <r>
    <x v="17"/>
    <n v="-137.28027339999971"/>
    <n v="-137.28027339999971"/>
    <s v=""/>
    <n v="1"/>
    <s v=""/>
  </r>
  <r>
    <x v="18"/>
    <n v="-99.279296799999429"/>
    <n v="-99.279296799999429"/>
    <s v=""/>
    <n v="1"/>
    <s v=""/>
  </r>
  <r>
    <x v="19"/>
    <n v="-230.42919919999986"/>
    <n v="-230.42919919999986"/>
    <s v=""/>
    <n v="1"/>
    <s v=""/>
  </r>
  <r>
    <x v="20"/>
    <n v="-283.82763680000062"/>
    <n v="-283.82763680000062"/>
    <s v=""/>
    <n v="1"/>
    <s v=""/>
  </r>
  <r>
    <x v="21"/>
    <n v="-314.8828125"/>
    <n v="-314.8828125"/>
    <s v=""/>
    <n v="1"/>
    <s v=""/>
  </r>
  <r>
    <x v="22"/>
    <n v="-409.52246089999971"/>
    <n v="-409.52246089999971"/>
    <s v=""/>
    <n v="1"/>
    <s v=""/>
  </r>
  <r>
    <x v="23"/>
    <n v="-591.20751960000052"/>
    <n v="-591.20751960000052"/>
    <s v=""/>
    <n v="1"/>
    <s v=""/>
  </r>
  <r>
    <x v="0"/>
    <n v="-288.67480459999933"/>
    <n v="-288.67480459999933"/>
    <s v=""/>
    <n v="1"/>
    <s v=""/>
  </r>
  <r>
    <x v="1"/>
    <n v="-140.42871089999971"/>
    <n v="-140.42871089999971"/>
    <s v=""/>
    <n v="1"/>
    <s v=""/>
  </r>
  <r>
    <x v="2"/>
    <n v="-102.93505860000005"/>
    <n v="-102.93505860000005"/>
    <s v=""/>
    <n v="1"/>
    <s v=""/>
  </r>
  <r>
    <x v="3"/>
    <n v="55.181152299999667"/>
    <s v=""/>
    <n v="55.181152299999667"/>
    <s v=""/>
    <n v="1"/>
  </r>
  <r>
    <x v="4"/>
    <n v="48.04101559999981"/>
    <s v=""/>
    <n v="48.04101559999981"/>
    <s v=""/>
    <n v="1"/>
  </r>
  <r>
    <x v="5"/>
    <n v="188.9404297000001"/>
    <s v=""/>
    <n v="188.9404297000001"/>
    <s v=""/>
    <n v="1"/>
  </r>
  <r>
    <x v="6"/>
    <n v="317.54003910000029"/>
    <s v=""/>
    <n v="317.54003910000029"/>
    <s v=""/>
    <n v="1"/>
  </r>
  <r>
    <x v="7"/>
    <n v="290.37939449999976"/>
    <s v=""/>
    <n v="290.37939449999976"/>
    <s v=""/>
    <n v="1"/>
  </r>
  <r>
    <x v="8"/>
    <n v="-53.184081999999762"/>
    <n v="-53.184081999999762"/>
    <s v=""/>
    <n v="1"/>
    <s v=""/>
  </r>
  <r>
    <x v="9"/>
    <n v="-132.34375"/>
    <n v="-132.34375"/>
    <s v=""/>
    <n v="1"/>
    <s v=""/>
  </r>
  <r>
    <x v="10"/>
    <n v="-134.18945309999981"/>
    <n v="-134.18945309999981"/>
    <s v=""/>
    <n v="1"/>
    <s v=""/>
  </r>
  <r>
    <x v="11"/>
    <n v="-106.79736330000014"/>
    <n v="-106.79736330000014"/>
    <s v=""/>
    <n v="1"/>
    <s v=""/>
  </r>
  <r>
    <x v="12"/>
    <n v="-115.21142580000014"/>
    <n v="-115.21142580000014"/>
    <s v=""/>
    <n v="1"/>
    <s v=""/>
  </r>
  <r>
    <x v="13"/>
    <n v="-121.10107419999986"/>
    <n v="-121.10107419999986"/>
    <s v=""/>
    <n v="1"/>
    <s v=""/>
  </r>
  <r>
    <x v="14"/>
    <n v="-140.52587889999995"/>
    <n v="-140.52587889999995"/>
    <s v=""/>
    <n v="1"/>
    <s v=""/>
  </r>
  <r>
    <x v="15"/>
    <n v="-128.80371089999971"/>
    <n v="-128.80371089999971"/>
    <s v=""/>
    <n v="1"/>
    <s v=""/>
  </r>
  <r>
    <x v="16"/>
    <n v="-123.76464839999971"/>
    <n v="-123.76464839999971"/>
    <s v=""/>
    <n v="1"/>
    <s v=""/>
  </r>
  <r>
    <x v="17"/>
    <n v="-50.643554599999334"/>
    <n v="-50.643554599999334"/>
    <s v=""/>
    <n v="1"/>
    <s v=""/>
  </r>
  <r>
    <x v="18"/>
    <n v="-48.031738300000143"/>
    <n v="-48.031738300000143"/>
    <s v=""/>
    <n v="1"/>
    <s v=""/>
  </r>
  <r>
    <x v="19"/>
    <n v="-256.78027339999971"/>
    <n v="-256.78027339999971"/>
    <s v=""/>
    <n v="1"/>
    <s v=""/>
  </r>
  <r>
    <x v="20"/>
    <n v="-327.89208979999967"/>
    <n v="-327.89208979999967"/>
    <s v=""/>
    <n v="1"/>
    <s v=""/>
  </r>
  <r>
    <x v="21"/>
    <n v="-325.61523440000019"/>
    <n v="-325.61523440000019"/>
    <s v=""/>
    <n v="1"/>
    <s v=""/>
  </r>
  <r>
    <x v="22"/>
    <n v="-191.48779300000024"/>
    <n v="-191.48779300000024"/>
    <s v=""/>
    <n v="1"/>
    <s v=""/>
  </r>
  <r>
    <x v="23"/>
    <n v="19.797363300000143"/>
    <s v=""/>
    <n v="19.797363300000143"/>
    <s v=""/>
    <n v="1"/>
  </r>
  <r>
    <x v="0"/>
    <n v="31.272949300000619"/>
    <s v=""/>
    <n v="31.272949300000619"/>
    <s v=""/>
    <n v="1"/>
  </r>
  <r>
    <x v="1"/>
    <n v="61.331054700000095"/>
    <s v=""/>
    <n v="61.331054700000095"/>
    <s v=""/>
    <n v="1"/>
  </r>
  <r>
    <x v="2"/>
    <n v="81.229003899999952"/>
    <s v=""/>
    <n v="81.229003899999952"/>
    <s v=""/>
    <n v="1"/>
  </r>
  <r>
    <x v="3"/>
    <n v="45.366699199999857"/>
    <s v=""/>
    <n v="45.366699199999857"/>
    <s v=""/>
    <n v="1"/>
  </r>
  <r>
    <x v="4"/>
    <n v="27.48242190000019"/>
    <s v=""/>
    <n v="27.48242190000019"/>
    <s v=""/>
    <n v="1"/>
  </r>
  <r>
    <x v="5"/>
    <n v="-6.5527342999994289"/>
    <n v="-6.5527342999994289"/>
    <s v=""/>
    <n v="1"/>
    <s v=""/>
  </r>
  <r>
    <x v="6"/>
    <n v="60.221679700000095"/>
    <s v=""/>
    <n v="60.221679700000095"/>
    <s v=""/>
    <n v="1"/>
  </r>
  <r>
    <x v="7"/>
    <n v="75.174316399999952"/>
    <s v=""/>
    <n v="75.174316399999952"/>
    <s v=""/>
    <n v="1"/>
  </r>
  <r>
    <x v="8"/>
    <n v="128.13134770000033"/>
    <s v=""/>
    <n v="128.13134770000033"/>
    <s v=""/>
    <n v="1"/>
  </r>
  <r>
    <x v="9"/>
    <n v="332.5078125"/>
    <s v=""/>
    <n v="332.5078125"/>
    <s v=""/>
    <n v="1"/>
  </r>
  <r>
    <x v="10"/>
    <n v="182.98681639999995"/>
    <s v=""/>
    <n v="182.98681639999995"/>
    <s v=""/>
    <n v="1"/>
  </r>
  <r>
    <x v="11"/>
    <n v="261.36572270000033"/>
    <s v=""/>
    <n v="261.36572270000033"/>
    <s v=""/>
    <n v="1"/>
  </r>
  <r>
    <x v="12"/>
    <n v="19.053711000000476"/>
    <s v=""/>
    <n v="19.053711000000476"/>
    <s v=""/>
    <n v="1"/>
  </r>
  <r>
    <x v="13"/>
    <n v="-17.121582100000523"/>
    <n v="-17.121582100000523"/>
    <s v=""/>
    <n v="1"/>
    <s v=""/>
  </r>
  <r>
    <x v="14"/>
    <n v="124.9560547000001"/>
    <s v=""/>
    <n v="124.9560547000001"/>
    <s v=""/>
    <n v="1"/>
  </r>
  <r>
    <x v="15"/>
    <n v="184.01953119999962"/>
    <s v=""/>
    <n v="184.01953119999962"/>
    <s v=""/>
    <n v="1"/>
  </r>
  <r>
    <x v="16"/>
    <n v="474.28564460000052"/>
    <s v=""/>
    <n v="474.28564460000052"/>
    <s v=""/>
    <n v="1"/>
  </r>
  <r>
    <x v="17"/>
    <n v="579.2060547000001"/>
    <s v=""/>
    <n v="579.2060547000001"/>
    <s v=""/>
    <n v="1"/>
  </r>
  <r>
    <x v="18"/>
    <n v="508.44384770000033"/>
    <s v=""/>
    <n v="508.44384770000033"/>
    <s v=""/>
    <n v="1"/>
  </r>
  <r>
    <x v="19"/>
    <n v="128.15625"/>
    <s v=""/>
    <n v="128.15625"/>
    <s v=""/>
    <n v="1"/>
  </r>
  <r>
    <x v="20"/>
    <n v="123.63769540000067"/>
    <s v=""/>
    <n v="123.63769540000067"/>
    <s v=""/>
    <n v="1"/>
  </r>
  <r>
    <x v="21"/>
    <n v="-223.59375"/>
    <n v="-223.59375"/>
    <s v=""/>
    <n v="1"/>
    <s v=""/>
  </r>
  <r>
    <x v="22"/>
    <n v="-153.46679679999943"/>
    <n v="-153.46679679999943"/>
    <s v=""/>
    <n v="1"/>
    <s v=""/>
  </r>
  <r>
    <x v="23"/>
    <n v="-259.66845710000052"/>
    <n v="-259.66845710000052"/>
    <s v=""/>
    <n v="1"/>
    <s v=""/>
  </r>
  <r>
    <x v="0"/>
    <n v="-293.47314449999976"/>
    <n v="-293.47314449999976"/>
    <s v=""/>
    <n v="1"/>
    <s v=""/>
  </r>
  <r>
    <x v="1"/>
    <n v="-387.07470710000052"/>
    <n v="-387.07470710000052"/>
    <s v=""/>
    <n v="1"/>
    <s v=""/>
  </r>
  <r>
    <x v="2"/>
    <n v="-483.64697270000033"/>
    <n v="-483.64697270000033"/>
    <s v=""/>
    <n v="1"/>
    <s v=""/>
  </r>
  <r>
    <x v="3"/>
    <n v="-179.48291009999957"/>
    <n v="-179.48291009999957"/>
    <s v=""/>
    <n v="1"/>
    <s v=""/>
  </r>
  <r>
    <x v="4"/>
    <n v="1183.9113769999999"/>
    <s v=""/>
    <n v="1183.9113769999999"/>
    <s v=""/>
    <n v="1"/>
  </r>
  <r>
    <x v="5"/>
    <n v="832.33496089999971"/>
    <s v=""/>
    <n v="832.33496089999971"/>
    <s v=""/>
    <n v="1"/>
  </r>
  <r>
    <x v="6"/>
    <n v="641.1923827999999"/>
    <s v=""/>
    <n v="641.1923827999999"/>
    <s v=""/>
    <n v="1"/>
  </r>
  <r>
    <x v="7"/>
    <n v="727.22460929999943"/>
    <s v=""/>
    <n v="727.22460929999943"/>
    <s v=""/>
    <n v="1"/>
  </r>
  <r>
    <x v="8"/>
    <n v="631.53710940000019"/>
    <s v=""/>
    <n v="631.53710940000019"/>
    <s v=""/>
    <n v="1"/>
  </r>
  <r>
    <x v="9"/>
    <n v="345.54443360000005"/>
    <s v=""/>
    <n v="345.54443360000005"/>
    <s v=""/>
    <n v="1"/>
  </r>
  <r>
    <x v="10"/>
    <n v="279.609375"/>
    <s v=""/>
    <n v="279.609375"/>
    <s v=""/>
    <n v="1"/>
  </r>
  <r>
    <x v="11"/>
    <n v="129.73291020000033"/>
    <s v=""/>
    <n v="129.73291020000033"/>
    <s v=""/>
    <n v="1"/>
  </r>
  <r>
    <x v="12"/>
    <n v="28.053222599999572"/>
    <s v=""/>
    <n v="28.053222599999572"/>
    <s v=""/>
    <n v="1"/>
  </r>
  <r>
    <x v="13"/>
    <n v="305.24609380000038"/>
    <s v=""/>
    <n v="305.24609380000038"/>
    <s v=""/>
    <n v="1"/>
  </r>
  <r>
    <x v="14"/>
    <n v="464.80078130000038"/>
    <s v=""/>
    <n v="464.80078130000038"/>
    <s v=""/>
    <n v="1"/>
  </r>
  <r>
    <x v="15"/>
    <n v="418.18017580000014"/>
    <s v=""/>
    <n v="418.18017580000014"/>
    <s v=""/>
    <n v="1"/>
  </r>
  <r>
    <x v="16"/>
    <n v="535.77441410000029"/>
    <s v=""/>
    <n v="535.77441410000029"/>
    <s v=""/>
    <n v="1"/>
  </r>
  <r>
    <x v="17"/>
    <n v="595.45898440000019"/>
    <s v=""/>
    <n v="595.45898440000019"/>
    <s v=""/>
    <n v="1"/>
  </r>
  <r>
    <x v="18"/>
    <n v="581.78955080000014"/>
    <s v=""/>
    <n v="581.78955080000014"/>
    <s v=""/>
    <n v="1"/>
  </r>
  <r>
    <x v="19"/>
    <n v="509.22070309999981"/>
    <s v=""/>
    <n v="509.22070309999981"/>
    <s v=""/>
    <n v="1"/>
  </r>
  <r>
    <x v="20"/>
    <n v="454.21484369999962"/>
    <s v=""/>
    <n v="454.21484369999962"/>
    <s v=""/>
    <n v="1"/>
  </r>
  <r>
    <x v="21"/>
    <n v="426.83935550000024"/>
    <s v=""/>
    <n v="426.83935550000024"/>
    <s v=""/>
    <n v="1"/>
  </r>
  <r>
    <x v="22"/>
    <n v="340.84814449999976"/>
    <s v=""/>
    <n v="340.84814449999976"/>
    <s v=""/>
    <n v="1"/>
  </r>
  <r>
    <x v="23"/>
    <n v="104.49316399999952"/>
    <s v=""/>
    <n v="104.49316399999952"/>
    <s v=""/>
    <n v="1"/>
  </r>
  <r>
    <x v="0"/>
    <n v="-294.83203119999962"/>
    <n v="-294.83203119999962"/>
    <s v=""/>
    <n v="1"/>
    <s v=""/>
  </r>
  <r>
    <x v="1"/>
    <n v="-255.14892580000014"/>
    <n v="-255.14892580000014"/>
    <s v=""/>
    <n v="1"/>
    <s v=""/>
  </r>
  <r>
    <x v="2"/>
    <n v="-123.67285160000029"/>
    <n v="-123.67285160000029"/>
    <s v=""/>
    <n v="1"/>
    <s v=""/>
  </r>
  <r>
    <x v="3"/>
    <n v="-125.94287110000005"/>
    <n v="-125.94287110000005"/>
    <s v=""/>
    <n v="1"/>
    <s v=""/>
  </r>
  <r>
    <x v="4"/>
    <n v="-206.79882809999981"/>
    <n v="-206.79882809999981"/>
    <s v=""/>
    <n v="1"/>
    <s v=""/>
  </r>
  <r>
    <x v="5"/>
    <n v="-208.7265625"/>
    <n v="-208.7265625"/>
    <s v=""/>
    <n v="1"/>
    <s v=""/>
  </r>
  <r>
    <x v="6"/>
    <n v="-128.84570320000057"/>
    <n v="-128.84570320000057"/>
    <s v=""/>
    <n v="1"/>
    <s v=""/>
  </r>
  <r>
    <x v="7"/>
    <n v="9.5068360000004759"/>
    <s v=""/>
    <n v="9.5068360000004759"/>
    <s v=""/>
    <n v="1"/>
  </r>
  <r>
    <x v="8"/>
    <n v="-10.19726559999981"/>
    <n v="-10.19726559999981"/>
    <s v=""/>
    <n v="1"/>
    <s v=""/>
  </r>
  <r>
    <x v="9"/>
    <n v="-93.32617190000019"/>
    <n v="-93.32617190000019"/>
    <s v=""/>
    <n v="1"/>
    <s v=""/>
  </r>
  <r>
    <x v="10"/>
    <n v="-109.23779289999948"/>
    <n v="-109.23779289999948"/>
    <s v=""/>
    <n v="1"/>
    <s v=""/>
  </r>
  <r>
    <x v="11"/>
    <n v="-120.88232430000062"/>
    <n v="-120.88232430000062"/>
    <s v=""/>
    <n v="1"/>
    <s v=""/>
  </r>
  <r>
    <x v="12"/>
    <n v="-172.80322270000033"/>
    <n v="-172.80322270000033"/>
    <s v=""/>
    <n v="1"/>
    <s v=""/>
  </r>
  <r>
    <x v="13"/>
    <n v="-173.32226559999981"/>
    <n v="-173.32226559999981"/>
    <s v=""/>
    <n v="1"/>
    <s v=""/>
  </r>
  <r>
    <x v="14"/>
    <n v="-281.24755860000005"/>
    <n v="-281.24755860000005"/>
    <s v=""/>
    <n v="1"/>
    <s v=""/>
  </r>
  <r>
    <x v="15"/>
    <n v="-343.96142580000014"/>
    <n v="-343.96142580000014"/>
    <s v=""/>
    <n v="1"/>
    <s v=""/>
  </r>
  <r>
    <x v="16"/>
    <n v="-293.66699209999933"/>
    <n v="-293.66699209999933"/>
    <s v=""/>
    <n v="1"/>
    <s v=""/>
  </r>
  <r>
    <x v="17"/>
    <n v="-9.7988282000005711"/>
    <n v="-9.7988282000005711"/>
    <s v=""/>
    <n v="1"/>
    <s v=""/>
  </r>
  <r>
    <x v="18"/>
    <n v="195.58740229999967"/>
    <s v=""/>
    <n v="195.58740229999967"/>
    <s v=""/>
    <n v="1"/>
  </r>
  <r>
    <x v="19"/>
    <n v="116.01953130000038"/>
    <s v=""/>
    <n v="116.01953130000038"/>
    <s v=""/>
    <n v="1"/>
  </r>
  <r>
    <x v="20"/>
    <n v="-36.082519600000523"/>
    <n v="-36.082519600000523"/>
    <s v=""/>
    <n v="1"/>
    <s v=""/>
  </r>
  <r>
    <x v="21"/>
    <n v="-147.87939449999976"/>
    <n v="-147.87939449999976"/>
    <s v=""/>
    <n v="1"/>
    <s v=""/>
  </r>
  <r>
    <x v="22"/>
    <n v="-236.3388672000001"/>
    <n v="-236.3388672000001"/>
    <s v=""/>
    <n v="1"/>
    <s v=""/>
  </r>
  <r>
    <x v="23"/>
    <n v="-421.484375"/>
    <n v="-421.484375"/>
    <s v=""/>
    <n v="1"/>
    <s v=""/>
  </r>
  <r>
    <x v="0"/>
    <n v="-812.57666009999957"/>
    <n v="-812.57666009999957"/>
    <s v=""/>
    <n v="1"/>
    <s v=""/>
  </r>
  <r>
    <x v="1"/>
    <n v="-1029.6176756999994"/>
    <n v="-1029.6176756999994"/>
    <s v=""/>
    <n v="1"/>
    <s v=""/>
  </r>
  <r>
    <x v="2"/>
    <n v="-961.76416020000033"/>
    <n v="-961.76416020000033"/>
    <s v=""/>
    <n v="1"/>
    <s v=""/>
  </r>
  <r>
    <x v="3"/>
    <n v="-703.36962889999995"/>
    <n v="-703.36962889999995"/>
    <s v=""/>
    <n v="1"/>
    <s v=""/>
  </r>
  <r>
    <x v="4"/>
    <n v="-613.5830077999999"/>
    <n v="-613.5830077999999"/>
    <s v=""/>
    <n v="1"/>
    <s v=""/>
  </r>
  <r>
    <x v="5"/>
    <n v="-341.46142580000014"/>
    <n v="-341.46142580000014"/>
    <s v=""/>
    <n v="1"/>
    <s v=""/>
  </r>
  <r>
    <x v="6"/>
    <n v="-510.84326169999986"/>
    <n v="-510.84326169999986"/>
    <s v=""/>
    <n v="1"/>
    <s v=""/>
  </r>
  <r>
    <x v="7"/>
    <n v="-463.61279289999948"/>
    <n v="-463.61279289999948"/>
    <s v=""/>
    <n v="1"/>
    <s v=""/>
  </r>
  <r>
    <x v="8"/>
    <n v="-408.70214839999971"/>
    <n v="-408.70214839999971"/>
    <s v=""/>
    <n v="1"/>
    <s v=""/>
  </r>
  <r>
    <x v="9"/>
    <n v="-315.13916020000033"/>
    <n v="-315.13916020000033"/>
    <s v=""/>
    <n v="1"/>
    <s v=""/>
  </r>
  <r>
    <x v="10"/>
    <n v="-283.4814452999999"/>
    <n v="-283.4814452999999"/>
    <s v=""/>
    <n v="1"/>
    <s v=""/>
  </r>
  <r>
    <x v="11"/>
    <n v="-286.8017577999999"/>
    <n v="-286.8017577999999"/>
    <s v=""/>
    <n v="1"/>
    <s v=""/>
  </r>
  <r>
    <x v="12"/>
    <n v="-324.57421869999962"/>
    <n v="-324.57421869999962"/>
    <s v=""/>
    <n v="1"/>
    <s v=""/>
  </r>
  <r>
    <x v="13"/>
    <n v="-211.43945309999981"/>
    <n v="-211.43945309999981"/>
    <s v=""/>
    <n v="1"/>
    <s v=""/>
  </r>
  <r>
    <x v="14"/>
    <n v="-319.6982422000001"/>
    <n v="-319.6982422000001"/>
    <s v=""/>
    <n v="1"/>
    <s v=""/>
  </r>
  <r>
    <x v="15"/>
    <n v="-419.18896479999967"/>
    <n v="-419.18896479999967"/>
    <s v=""/>
    <n v="1"/>
    <s v=""/>
  </r>
  <r>
    <x v="16"/>
    <n v="-312.55566410000029"/>
    <n v="-312.55566410000029"/>
    <s v=""/>
    <n v="1"/>
    <s v=""/>
  </r>
  <r>
    <x v="17"/>
    <n v="-194.39990240000043"/>
    <n v="-194.39990240000043"/>
    <s v=""/>
    <n v="1"/>
    <s v=""/>
  </r>
  <r>
    <x v="18"/>
    <n v="-441.84277339999971"/>
    <n v="-441.84277339999971"/>
    <s v=""/>
    <n v="1"/>
    <s v=""/>
  </r>
  <r>
    <x v="19"/>
    <n v="-477.91210940000019"/>
    <n v="-477.91210940000019"/>
    <s v=""/>
    <n v="1"/>
    <s v=""/>
  </r>
  <r>
    <x v="20"/>
    <n v="-356.03173830000014"/>
    <n v="-356.03173830000014"/>
    <s v=""/>
    <n v="1"/>
    <s v=""/>
  </r>
  <r>
    <x v="21"/>
    <n v="-311.8544922000001"/>
    <n v="-311.8544922000001"/>
    <s v=""/>
    <n v="1"/>
    <s v=""/>
  </r>
  <r>
    <x v="22"/>
    <n v="-313.04345710000052"/>
    <n v="-313.04345710000052"/>
    <s v=""/>
    <n v="1"/>
    <s v=""/>
  </r>
  <r>
    <x v="23"/>
    <n v="-84.194824199999857"/>
    <n v="-84.194824199999857"/>
    <s v=""/>
    <n v="1"/>
    <s v=""/>
  </r>
  <r>
    <x v="0"/>
    <n v="-17.343261800000619"/>
    <n v="-17.343261800000619"/>
    <s v=""/>
    <n v="1"/>
    <s v=""/>
  </r>
  <r>
    <x v="1"/>
    <n v="-374.34765619999962"/>
    <n v="-374.34765619999962"/>
    <s v=""/>
    <n v="1"/>
    <s v=""/>
  </r>
  <r>
    <x v="2"/>
    <n v="-608.91650389999995"/>
    <n v="-608.91650389999995"/>
    <s v=""/>
    <n v="1"/>
    <s v=""/>
  </r>
  <r>
    <x v="3"/>
    <n v="-401.97705080000014"/>
    <n v="-401.97705080000014"/>
    <s v=""/>
    <n v="1"/>
    <s v=""/>
  </r>
  <r>
    <x v="4"/>
    <n v="-326.18701169999986"/>
    <n v="-326.18701169999986"/>
    <s v=""/>
    <n v="1"/>
    <s v=""/>
  </r>
  <r>
    <x v="5"/>
    <n v="-181.44921880000038"/>
    <n v="-181.44921880000038"/>
    <s v=""/>
    <n v="1"/>
    <s v=""/>
  </r>
  <r>
    <x v="6"/>
    <n v="-243.61328119999962"/>
    <n v="-243.61328119999962"/>
    <s v=""/>
    <n v="1"/>
    <s v=""/>
  </r>
  <r>
    <x v="7"/>
    <n v="-305.01953130000038"/>
    <n v="-305.01953130000038"/>
    <s v=""/>
    <n v="1"/>
    <s v=""/>
  </r>
  <r>
    <x v="8"/>
    <n v="-149.81103509999957"/>
    <n v="-149.81103509999957"/>
    <s v=""/>
    <n v="1"/>
    <s v=""/>
  </r>
  <r>
    <x v="9"/>
    <n v="-62.241699199999857"/>
    <n v="-62.241699199999857"/>
    <s v=""/>
    <n v="1"/>
    <s v=""/>
  </r>
  <r>
    <x v="10"/>
    <n v="-41.537597700000333"/>
    <n v="-41.537597700000333"/>
    <s v=""/>
    <n v="1"/>
    <s v=""/>
  </r>
  <r>
    <x v="11"/>
    <n v="-124.875"/>
    <n v="-124.875"/>
    <s v=""/>
    <n v="1"/>
    <s v=""/>
  </r>
  <r>
    <x v="12"/>
    <n v="-162.0283202999999"/>
    <n v="-162.0283202999999"/>
    <s v=""/>
    <n v="1"/>
    <s v=""/>
  </r>
  <r>
    <x v="13"/>
    <n v="-119.69628899999952"/>
    <n v="-119.69628899999952"/>
    <s v=""/>
    <n v="1"/>
    <s v=""/>
  </r>
  <r>
    <x v="14"/>
    <n v="-202.57714850000048"/>
    <n v="-202.57714850000048"/>
    <s v=""/>
    <n v="1"/>
    <s v=""/>
  </r>
  <r>
    <x v="15"/>
    <n v="-260.26123050000024"/>
    <n v="-260.26123050000024"/>
    <s v=""/>
    <n v="1"/>
    <s v=""/>
  </r>
  <r>
    <x v="16"/>
    <n v="-291.39160160000029"/>
    <n v="-291.39160160000029"/>
    <s v=""/>
    <n v="1"/>
    <s v=""/>
  </r>
  <r>
    <x v="17"/>
    <n v="-186.86865240000043"/>
    <n v="-186.86865240000043"/>
    <s v=""/>
    <n v="1"/>
    <s v=""/>
  </r>
  <r>
    <x v="18"/>
    <n v="-196.8779297000001"/>
    <n v="-196.8779297000001"/>
    <s v=""/>
    <n v="1"/>
    <s v=""/>
  </r>
  <r>
    <x v="19"/>
    <n v="-247.82177729999967"/>
    <n v="-247.82177729999967"/>
    <s v=""/>
    <n v="1"/>
    <s v=""/>
  </r>
  <r>
    <x v="20"/>
    <n v="-135.49267580000014"/>
    <n v="-135.49267580000014"/>
    <s v=""/>
    <n v="1"/>
    <s v=""/>
  </r>
  <r>
    <x v="21"/>
    <n v="-129.234375"/>
    <n v="-129.234375"/>
    <s v=""/>
    <n v="1"/>
    <s v=""/>
  </r>
  <r>
    <x v="22"/>
    <n v="-107.87548830000014"/>
    <n v="-107.87548830000014"/>
    <s v=""/>
    <n v="1"/>
    <s v=""/>
  </r>
  <r>
    <x v="23"/>
    <n v="-196.03173830000014"/>
    <n v="-196.03173830000014"/>
    <s v=""/>
    <n v="1"/>
    <s v=""/>
  </r>
  <r>
    <x v="0"/>
    <n v="-73.246093800000381"/>
    <n v="-73.246093800000381"/>
    <s v=""/>
    <n v="1"/>
    <s v=""/>
  </r>
  <r>
    <x v="1"/>
    <n v="17.826660099999572"/>
    <s v=""/>
    <n v="17.826660099999572"/>
    <s v=""/>
    <n v="1"/>
  </r>
  <r>
    <x v="2"/>
    <n v="40.229980399999477"/>
    <s v=""/>
    <n v="40.229980399999477"/>
    <s v=""/>
    <n v="1"/>
  </r>
  <r>
    <x v="3"/>
    <n v="86.110839900000428"/>
    <s v=""/>
    <n v="86.110839900000428"/>
    <s v=""/>
    <n v="1"/>
  </r>
  <r>
    <x v="4"/>
    <n v="52.140136699999857"/>
    <s v=""/>
    <n v="52.140136699999857"/>
    <s v=""/>
    <n v="1"/>
  </r>
  <r>
    <x v="5"/>
    <n v="-10.418457100000523"/>
    <n v="-10.418457100000523"/>
    <s v=""/>
    <n v="1"/>
    <s v=""/>
  </r>
  <r>
    <x v="6"/>
    <n v="153.27294919999986"/>
    <s v=""/>
    <n v="153.27294919999986"/>
    <s v=""/>
    <n v="1"/>
  </r>
  <r>
    <x v="7"/>
    <n v="189.83935539999948"/>
    <s v=""/>
    <n v="189.83935539999948"/>
    <s v=""/>
    <n v="1"/>
  </r>
  <r>
    <x v="8"/>
    <n v="206.41943360000005"/>
    <s v=""/>
    <n v="206.41943360000005"/>
    <s v=""/>
    <n v="1"/>
  </r>
  <r>
    <x v="9"/>
    <n v="96.546386699999857"/>
    <s v=""/>
    <n v="96.546386699999857"/>
    <s v=""/>
    <n v="1"/>
  </r>
  <r>
    <x v="10"/>
    <n v="-73.671875"/>
    <n v="-73.671875"/>
    <s v=""/>
    <n v="1"/>
    <s v=""/>
  </r>
  <r>
    <x v="11"/>
    <n v="-273.35351559999981"/>
    <n v="-273.35351559999981"/>
    <s v=""/>
    <n v="1"/>
    <s v=""/>
  </r>
  <r>
    <x v="12"/>
    <n v="-249.90576169999986"/>
    <n v="-249.90576169999986"/>
    <s v=""/>
    <n v="1"/>
    <s v=""/>
  </r>
  <r>
    <x v="13"/>
    <n v="-263.6640625"/>
    <n v="-263.6640625"/>
    <s v=""/>
    <n v="1"/>
    <s v=""/>
  </r>
  <r>
    <x v="14"/>
    <n v="-136.64794919999986"/>
    <n v="-136.64794919999986"/>
    <s v=""/>
    <n v="1"/>
    <s v=""/>
  </r>
  <r>
    <x v="15"/>
    <n v="-48.702148399999714"/>
    <n v="-48.702148399999714"/>
    <s v=""/>
    <n v="1"/>
    <s v=""/>
  </r>
  <r>
    <x v="16"/>
    <n v="-45.249023399999714"/>
    <n v="-45.249023399999714"/>
    <s v=""/>
    <n v="1"/>
    <s v=""/>
  </r>
  <r>
    <x v="17"/>
    <n v="192.31152339999971"/>
    <s v=""/>
    <n v="192.31152339999971"/>
    <s v=""/>
    <n v="1"/>
  </r>
  <r>
    <x v="18"/>
    <n v="236.34130860000005"/>
    <s v=""/>
    <n v="236.34130860000005"/>
    <s v=""/>
    <n v="1"/>
  </r>
  <r>
    <x v="19"/>
    <n v="54.903320299999905"/>
    <s v=""/>
    <n v="54.903320299999905"/>
    <s v=""/>
    <n v="1"/>
  </r>
  <r>
    <x v="20"/>
    <n v="-114.90771490000043"/>
    <n v="-114.90771490000043"/>
    <s v=""/>
    <n v="1"/>
    <s v=""/>
  </r>
  <r>
    <x v="21"/>
    <n v="-353.51318360000005"/>
    <n v="-353.51318360000005"/>
    <s v=""/>
    <n v="1"/>
    <s v=""/>
  </r>
  <r>
    <x v="22"/>
    <n v="-375.88085940000019"/>
    <n v="-375.88085940000019"/>
    <s v=""/>
    <n v="1"/>
    <s v=""/>
  </r>
  <r>
    <x v="23"/>
    <n v="-280.1435547000001"/>
    <n v="-280.1435547000001"/>
    <s v=""/>
    <n v="1"/>
    <s v=""/>
  </r>
  <r>
    <x v="0"/>
    <n v="-128.09472660000029"/>
    <n v="-128.09472660000029"/>
    <s v=""/>
    <n v="1"/>
    <s v=""/>
  </r>
  <r>
    <x v="1"/>
    <n v="-124.44335940000019"/>
    <n v="-124.44335940000019"/>
    <s v=""/>
    <n v="1"/>
    <s v=""/>
  </r>
  <r>
    <x v="2"/>
    <n v="-9.1162110000004759"/>
    <n v="-9.1162110000004759"/>
    <s v=""/>
    <n v="1"/>
    <s v=""/>
  </r>
  <r>
    <x v="3"/>
    <n v="22.471679700000095"/>
    <s v=""/>
    <n v="22.471679700000095"/>
    <s v=""/>
    <n v="1"/>
  </r>
  <r>
    <x v="4"/>
    <n v="53.932128899999952"/>
    <s v=""/>
    <n v="53.932128899999952"/>
    <s v=""/>
    <n v="1"/>
  </r>
  <r>
    <x v="5"/>
    <n v="24.25"/>
    <s v=""/>
    <n v="24.25"/>
    <s v=""/>
    <n v="1"/>
  </r>
  <r>
    <x v="6"/>
    <n v="76.494628899999952"/>
    <s v=""/>
    <n v="76.494628899999952"/>
    <s v=""/>
    <n v="1"/>
  </r>
  <r>
    <x v="7"/>
    <n v="95.072265700000571"/>
    <s v=""/>
    <n v="95.072265700000571"/>
    <s v=""/>
    <n v="1"/>
  </r>
  <r>
    <x v="8"/>
    <n v="81.225097599999572"/>
    <s v=""/>
    <n v="81.225097599999572"/>
    <s v=""/>
    <n v="1"/>
  </r>
  <r>
    <x v="9"/>
    <n v="36.412597599999572"/>
    <s v=""/>
    <n v="36.412597599999572"/>
    <s v=""/>
    <n v="1"/>
  </r>
  <r>
    <x v="10"/>
    <n v="150.38037110000005"/>
    <s v=""/>
    <n v="150.38037110000005"/>
    <s v=""/>
    <n v="1"/>
  </r>
  <r>
    <x v="11"/>
    <n v="76.33007809999981"/>
    <s v=""/>
    <n v="76.33007809999981"/>
    <s v=""/>
    <n v="1"/>
  </r>
  <r>
    <x v="12"/>
    <n v="58.168945400000666"/>
    <s v=""/>
    <n v="58.168945400000666"/>
    <s v=""/>
    <n v="1"/>
  </r>
  <r>
    <x v="13"/>
    <n v="83.530761800000619"/>
    <s v=""/>
    <n v="83.530761800000619"/>
    <s v=""/>
    <n v="1"/>
  </r>
  <r>
    <x v="14"/>
    <n v="-1.933105500000238"/>
    <n v="-1.933105500000238"/>
    <s v=""/>
    <n v="1"/>
    <s v=""/>
  </r>
  <r>
    <x v="15"/>
    <n v="13.980957100000523"/>
    <s v=""/>
    <n v="13.980957100000523"/>
    <s v=""/>
    <n v="1"/>
  </r>
  <r>
    <x v="16"/>
    <n v="77.60351559999981"/>
    <s v=""/>
    <n v="77.60351559999981"/>
    <s v=""/>
    <n v="1"/>
  </r>
  <r>
    <x v="17"/>
    <n v="185.82666020000033"/>
    <s v=""/>
    <n v="185.82666020000033"/>
    <s v=""/>
    <n v="1"/>
  </r>
  <r>
    <x v="18"/>
    <n v="226.85302729999967"/>
    <s v=""/>
    <n v="226.85302729999967"/>
    <s v=""/>
    <n v="1"/>
  </r>
  <r>
    <x v="19"/>
    <n v="139.88964839999971"/>
    <s v=""/>
    <n v="139.88964839999971"/>
    <s v=""/>
    <n v="1"/>
  </r>
  <r>
    <x v="20"/>
    <n v="110.85546869999962"/>
    <s v=""/>
    <n v="110.85546869999962"/>
    <s v=""/>
    <n v="1"/>
  </r>
  <r>
    <x v="21"/>
    <n v="30.891113300000143"/>
    <s v=""/>
    <n v="30.891113300000143"/>
    <s v=""/>
    <n v="1"/>
  </r>
  <r>
    <x v="22"/>
    <n v="31.020507799999905"/>
    <s v=""/>
    <n v="31.020507799999905"/>
    <s v=""/>
    <n v="1"/>
  </r>
  <r>
    <x v="23"/>
    <n v="-99.562011699999857"/>
    <n v="-99.562011699999857"/>
    <s v=""/>
    <n v="1"/>
    <s v=""/>
  </r>
  <r>
    <x v="0"/>
    <n v="-374.61523429999943"/>
    <n v="-374.61523429999943"/>
    <s v=""/>
    <n v="1"/>
    <s v=""/>
  </r>
  <r>
    <x v="1"/>
    <n v="-402.44921880000038"/>
    <n v="-402.44921880000038"/>
    <s v=""/>
    <n v="1"/>
    <s v=""/>
  </r>
  <r>
    <x v="2"/>
    <n v="-302.32128910000029"/>
    <n v="-302.32128910000029"/>
    <s v=""/>
    <n v="1"/>
    <s v=""/>
  </r>
  <r>
    <x v="3"/>
    <n v="-302.38671869999962"/>
    <n v="-302.38671869999962"/>
    <s v=""/>
    <n v="1"/>
    <s v=""/>
  </r>
  <r>
    <x v="4"/>
    <n v="-171.06396479999967"/>
    <n v="-171.06396479999967"/>
    <s v=""/>
    <n v="1"/>
    <s v=""/>
  </r>
  <r>
    <x v="5"/>
    <n v="-4.828125"/>
    <n v="-4.828125"/>
    <s v=""/>
    <n v="1"/>
    <s v=""/>
  </r>
  <r>
    <x v="6"/>
    <n v="127.43505860000005"/>
    <s v=""/>
    <n v="127.43505860000005"/>
    <s v=""/>
    <n v="1"/>
  </r>
  <r>
    <x v="7"/>
    <n v="132.03564449999976"/>
    <s v=""/>
    <n v="132.03564449999976"/>
    <s v=""/>
    <n v="1"/>
  </r>
  <r>
    <x v="8"/>
    <n v="4.4584961000000476"/>
    <s v=""/>
    <n v="4.4584961000000476"/>
    <s v=""/>
    <n v="1"/>
  </r>
  <r>
    <x v="9"/>
    <n v="-130.79345699999976"/>
    <n v="-130.79345699999976"/>
    <s v=""/>
    <n v="1"/>
    <s v=""/>
  </r>
  <r>
    <x v="10"/>
    <n v="7.8583983999997145"/>
    <s v=""/>
    <n v="7.8583983999997145"/>
    <s v=""/>
    <n v="1"/>
  </r>
  <r>
    <x v="11"/>
    <n v="-3.9741211000000476"/>
    <n v="-3.9741211000000476"/>
    <s v=""/>
    <n v="1"/>
    <s v=""/>
  </r>
  <r>
    <x v="12"/>
    <n v="51.838378899999952"/>
    <s v=""/>
    <n v="51.838378899999952"/>
    <s v=""/>
    <n v="1"/>
  </r>
  <r>
    <x v="13"/>
    <n v="-23.864257799999905"/>
    <n v="-23.864257799999905"/>
    <s v=""/>
    <n v="1"/>
    <s v=""/>
  </r>
  <r>
    <x v="14"/>
    <n v="-58.518554700000095"/>
    <n v="-58.518554700000095"/>
    <s v=""/>
    <n v="1"/>
    <s v=""/>
  </r>
  <r>
    <x v="15"/>
    <n v="-11.233398399999714"/>
    <n v="-11.233398399999714"/>
    <s v=""/>
    <n v="1"/>
    <s v=""/>
  </r>
  <r>
    <x v="16"/>
    <n v="-103.91503899999952"/>
    <n v="-103.91503899999952"/>
    <s v=""/>
    <n v="1"/>
    <s v=""/>
  </r>
  <r>
    <x v="17"/>
    <n v="37.959960899999714"/>
    <s v=""/>
    <n v="37.959960899999714"/>
    <s v=""/>
    <n v="1"/>
  </r>
  <r>
    <x v="18"/>
    <n v="90.583007799999905"/>
    <s v=""/>
    <n v="90.583007799999905"/>
    <s v=""/>
    <n v="1"/>
  </r>
  <r>
    <x v="19"/>
    <n v="412.09570309999981"/>
    <s v=""/>
    <n v="412.09570309999981"/>
    <s v=""/>
    <n v="1"/>
  </r>
  <r>
    <x v="20"/>
    <n v="433.24267580000014"/>
    <s v=""/>
    <n v="433.24267580000014"/>
    <s v=""/>
    <n v="1"/>
  </r>
  <r>
    <x v="21"/>
    <n v="334.87353520000033"/>
    <s v=""/>
    <n v="334.87353520000033"/>
    <s v=""/>
    <n v="1"/>
  </r>
  <r>
    <x v="22"/>
    <n v="251.40527339999971"/>
    <s v=""/>
    <n v="251.40527339999971"/>
    <s v=""/>
    <n v="1"/>
  </r>
  <r>
    <x v="23"/>
    <n v="123.32080080000014"/>
    <s v=""/>
    <n v="123.32080080000014"/>
    <s v=""/>
    <n v="1"/>
  </r>
  <r>
    <x v="0"/>
    <n v="-512.828125"/>
    <n v="-512.828125"/>
    <s v=""/>
    <n v="1"/>
    <s v=""/>
  </r>
  <r>
    <x v="1"/>
    <n v="-500.26220699999976"/>
    <n v="-500.26220699999976"/>
    <s v=""/>
    <n v="1"/>
    <s v=""/>
  </r>
  <r>
    <x v="2"/>
    <n v="-406.9189452999999"/>
    <n v="-406.9189452999999"/>
    <s v=""/>
    <n v="1"/>
    <s v=""/>
  </r>
  <r>
    <x v="3"/>
    <n v="-291.8486327999999"/>
    <n v="-291.8486327999999"/>
    <s v=""/>
    <n v="1"/>
    <s v=""/>
  </r>
  <r>
    <x v="4"/>
    <n v="-140.40283199999976"/>
    <n v="-140.40283199999976"/>
    <s v=""/>
    <n v="1"/>
    <s v=""/>
  </r>
  <r>
    <x v="5"/>
    <n v="31.727050800000143"/>
    <s v=""/>
    <n v="31.727050800000143"/>
    <s v=""/>
    <n v="1"/>
  </r>
  <r>
    <x v="6"/>
    <n v="180.51708979999967"/>
    <s v=""/>
    <n v="180.51708979999967"/>
    <s v=""/>
    <n v="1"/>
  </r>
  <r>
    <x v="7"/>
    <n v="203.65283210000052"/>
    <s v=""/>
    <n v="203.65283210000052"/>
    <s v=""/>
    <n v="1"/>
  </r>
  <r>
    <x v="8"/>
    <n v="94.608398399999714"/>
    <s v=""/>
    <n v="94.608398399999714"/>
    <s v=""/>
    <n v="1"/>
  </r>
  <r>
    <x v="9"/>
    <n v="-19.557617200000095"/>
    <n v="-19.557617200000095"/>
    <s v=""/>
    <n v="1"/>
    <s v=""/>
  </r>
  <r>
    <x v="10"/>
    <n v="127.3671875"/>
    <s v=""/>
    <n v="127.3671875"/>
    <s v=""/>
    <n v="1"/>
  </r>
  <r>
    <x v="11"/>
    <n v="75.079101499999524"/>
    <s v=""/>
    <n v="75.079101499999524"/>
    <s v=""/>
    <n v="1"/>
  </r>
  <r>
    <x v="12"/>
    <n v="-3.4467774000004283"/>
    <n v="-3.4467774000004283"/>
    <s v=""/>
    <n v="1"/>
    <s v=""/>
  </r>
  <r>
    <x v="13"/>
    <n v="-58.185058600000048"/>
    <n v="-58.185058600000048"/>
    <s v=""/>
    <n v="1"/>
    <s v=""/>
  </r>
  <r>
    <x v="14"/>
    <n v="-67.264648500000476"/>
    <n v="-67.264648500000476"/>
    <s v=""/>
    <n v="1"/>
    <s v=""/>
  </r>
  <r>
    <x v="15"/>
    <n v="-100.5625"/>
    <n v="-100.5625"/>
    <s v=""/>
    <n v="1"/>
    <s v=""/>
  </r>
  <r>
    <x v="16"/>
    <n v="-133.80664059999981"/>
    <n v="-133.80664059999981"/>
    <s v=""/>
    <n v="1"/>
    <s v=""/>
  </r>
  <r>
    <x v="17"/>
    <n v="-234.28808589999971"/>
    <n v="-234.28808589999971"/>
    <s v=""/>
    <n v="1"/>
    <s v=""/>
  </r>
  <r>
    <x v="18"/>
    <n v="-310.31835929999943"/>
    <n v="-310.31835929999943"/>
    <s v=""/>
    <n v="1"/>
    <s v=""/>
  </r>
  <r>
    <x v="19"/>
    <n v="18.45507809999981"/>
    <s v=""/>
    <n v="18.45507809999981"/>
    <s v=""/>
    <n v="1"/>
  </r>
  <r>
    <x v="20"/>
    <n v="31.890625"/>
    <s v=""/>
    <n v="31.890625"/>
    <s v=""/>
    <n v="1"/>
  </r>
  <r>
    <x v="21"/>
    <n v="131.25195309999981"/>
    <s v=""/>
    <n v="131.25195309999981"/>
    <s v=""/>
    <n v="1"/>
  </r>
  <r>
    <x v="22"/>
    <n v="-72.856445299999905"/>
    <n v="-72.856445299999905"/>
    <s v=""/>
    <n v="1"/>
    <s v=""/>
  </r>
  <r>
    <x v="23"/>
    <n v="-13.925781300000381"/>
    <n v="-13.925781300000381"/>
    <s v=""/>
    <n v="1"/>
    <s v=""/>
  </r>
  <r>
    <x v="0"/>
    <n v="-348.83251949999976"/>
    <n v="-348.83251949999976"/>
    <s v=""/>
    <n v="1"/>
    <s v=""/>
  </r>
  <r>
    <x v="1"/>
    <n v="-362.4296875"/>
    <n v="-362.4296875"/>
    <s v=""/>
    <n v="1"/>
    <s v=""/>
  </r>
  <r>
    <x v="2"/>
    <n v="-259.25976559999981"/>
    <n v="-259.25976559999981"/>
    <s v=""/>
    <n v="1"/>
    <s v=""/>
  </r>
  <r>
    <x v="3"/>
    <n v="-216.55566410000029"/>
    <n v="-216.55566410000029"/>
    <s v=""/>
    <n v="1"/>
    <s v=""/>
  </r>
  <r>
    <x v="4"/>
    <n v="-97.027831999999762"/>
    <n v="-97.027831999999762"/>
    <s v=""/>
    <n v="1"/>
    <s v=""/>
  </r>
  <r>
    <x v="5"/>
    <n v="56.328613300000143"/>
    <s v=""/>
    <n v="56.328613300000143"/>
    <s v=""/>
    <n v="1"/>
  </r>
  <r>
    <x v="6"/>
    <n v="196.98779300000024"/>
    <s v=""/>
    <n v="196.98779300000024"/>
    <s v=""/>
    <n v="1"/>
  </r>
  <r>
    <x v="7"/>
    <n v="384.27148440000019"/>
    <s v=""/>
    <n v="384.27148440000019"/>
    <s v=""/>
    <n v="1"/>
  </r>
  <r>
    <x v="8"/>
    <n v="215.69287110000005"/>
    <s v=""/>
    <n v="215.69287110000005"/>
    <s v=""/>
    <n v="1"/>
  </r>
  <r>
    <x v="9"/>
    <n v="40.087402299999667"/>
    <s v=""/>
    <n v="40.087402299999667"/>
    <s v=""/>
    <n v="1"/>
  </r>
  <r>
    <x v="10"/>
    <n v="178.33447270000033"/>
    <s v=""/>
    <n v="178.33447270000033"/>
    <s v=""/>
    <n v="1"/>
  </r>
  <r>
    <x v="11"/>
    <n v="116.68359369999962"/>
    <s v=""/>
    <n v="116.68359369999962"/>
    <s v=""/>
    <n v="1"/>
  </r>
  <r>
    <x v="12"/>
    <n v="145.15673830000014"/>
    <s v=""/>
    <n v="145.15673830000014"/>
    <s v=""/>
    <n v="1"/>
  </r>
  <r>
    <x v="13"/>
    <n v="37.862793000000238"/>
    <s v=""/>
    <n v="37.862793000000238"/>
    <s v=""/>
    <n v="1"/>
  </r>
  <r>
    <x v="14"/>
    <n v="-92.774414100000286"/>
    <n v="-92.774414100000286"/>
    <s v=""/>
    <n v="1"/>
    <s v=""/>
  </r>
  <r>
    <x v="15"/>
    <n v="-69.913574199999857"/>
    <n v="-69.913574199999857"/>
    <s v=""/>
    <n v="1"/>
    <s v=""/>
  </r>
  <r>
    <x v="16"/>
    <n v="-92.63476559999981"/>
    <n v="-92.63476559999981"/>
    <s v=""/>
    <n v="1"/>
    <s v=""/>
  </r>
  <r>
    <x v="17"/>
    <n v="-26.147949199999857"/>
    <n v="-26.147949199999857"/>
    <s v=""/>
    <n v="1"/>
    <s v=""/>
  </r>
  <r>
    <x v="18"/>
    <n v="-31.489746100000048"/>
    <n v="-31.489746100000048"/>
    <s v=""/>
    <n v="1"/>
    <s v=""/>
  </r>
  <r>
    <x v="19"/>
    <n v="198.47509759999957"/>
    <s v=""/>
    <n v="198.47509759999957"/>
    <s v=""/>
    <n v="1"/>
  </r>
  <r>
    <x v="20"/>
    <n v="266.82958979999967"/>
    <s v=""/>
    <n v="266.82958979999967"/>
    <s v=""/>
    <n v="1"/>
  </r>
  <r>
    <x v="21"/>
    <n v="198.15576169999986"/>
    <s v=""/>
    <n v="198.15576169999986"/>
    <s v=""/>
    <n v="1"/>
  </r>
  <r>
    <x v="22"/>
    <n v="-52.011230500000238"/>
    <n v="-52.011230500000238"/>
    <s v=""/>
    <n v="1"/>
    <s v=""/>
  </r>
  <r>
    <x v="23"/>
    <n v="-73.24804690000019"/>
    <n v="-73.24804690000019"/>
    <s v=""/>
    <n v="1"/>
    <s v=""/>
  </r>
  <r>
    <x v="0"/>
    <n v="-483.14013669999986"/>
    <n v="-483.14013669999986"/>
    <s v=""/>
    <n v="1"/>
    <s v=""/>
  </r>
  <r>
    <x v="1"/>
    <n v="-491.50732419999986"/>
    <n v="-491.50732419999986"/>
    <s v=""/>
    <n v="1"/>
    <s v=""/>
  </r>
  <r>
    <x v="2"/>
    <n v="-354.16015619999962"/>
    <n v="-354.16015619999962"/>
    <s v=""/>
    <n v="1"/>
    <s v=""/>
  </r>
  <r>
    <x v="3"/>
    <n v="-172.4013672000001"/>
    <n v="-172.4013672000001"/>
    <s v=""/>
    <n v="1"/>
    <s v=""/>
  </r>
  <r>
    <x v="4"/>
    <n v="70.910156199999619"/>
    <s v=""/>
    <n v="70.910156199999619"/>
    <s v=""/>
    <n v="1"/>
  </r>
  <r>
    <x v="5"/>
    <n v="184.98876960000052"/>
    <s v=""/>
    <n v="184.98876960000052"/>
    <s v=""/>
    <n v="1"/>
  </r>
  <r>
    <x v="6"/>
    <n v="163.95068360000005"/>
    <s v=""/>
    <n v="163.95068360000005"/>
    <s v=""/>
    <n v="1"/>
  </r>
  <r>
    <x v="7"/>
    <n v="209.80029300000024"/>
    <s v=""/>
    <n v="209.80029300000024"/>
    <s v=""/>
    <n v="1"/>
  </r>
  <r>
    <x v="8"/>
    <n v="278.41992190000019"/>
    <s v=""/>
    <n v="278.41992190000019"/>
    <s v=""/>
    <n v="1"/>
  </r>
  <r>
    <x v="9"/>
    <n v="171.11669930000062"/>
    <s v=""/>
    <n v="171.11669930000062"/>
    <s v=""/>
    <n v="1"/>
  </r>
  <r>
    <x v="10"/>
    <n v="179.30419919999986"/>
    <s v=""/>
    <n v="179.30419919999986"/>
    <s v=""/>
    <n v="1"/>
  </r>
  <r>
    <x v="11"/>
    <n v="65.596679700000095"/>
    <s v=""/>
    <n v="65.596679700000095"/>
    <s v=""/>
    <n v="1"/>
  </r>
  <r>
    <x v="12"/>
    <n v="77.466308600000048"/>
    <s v=""/>
    <n v="77.466308600000048"/>
    <s v=""/>
    <n v="1"/>
  </r>
  <r>
    <x v="13"/>
    <n v="141.63232419999986"/>
    <s v=""/>
    <n v="141.63232419999986"/>
    <s v=""/>
    <n v="1"/>
  </r>
  <r>
    <x v="14"/>
    <n v="-19.53320309999981"/>
    <n v="-19.53320309999981"/>
    <s v=""/>
    <n v="1"/>
    <s v=""/>
  </r>
  <r>
    <x v="15"/>
    <n v="-16.894042899999477"/>
    <n v="-16.894042899999477"/>
    <s v=""/>
    <n v="1"/>
    <s v=""/>
  </r>
  <r>
    <x v="16"/>
    <n v="-23.678222700000333"/>
    <n v="-23.678222700000333"/>
    <s v=""/>
    <n v="1"/>
    <s v=""/>
  </r>
  <r>
    <x v="17"/>
    <n v="-13.671875"/>
    <n v="-13.671875"/>
    <s v=""/>
    <n v="1"/>
    <s v=""/>
  </r>
  <r>
    <x v="18"/>
    <n v="-123.43310550000024"/>
    <n v="-123.43310550000024"/>
    <s v=""/>
    <n v="1"/>
    <s v=""/>
  </r>
  <r>
    <x v="19"/>
    <n v="93.030761699999857"/>
    <s v=""/>
    <n v="93.030761699999857"/>
    <s v=""/>
    <n v="1"/>
  </r>
  <r>
    <x v="20"/>
    <n v="173.50976570000057"/>
    <s v=""/>
    <n v="173.50976570000057"/>
    <s v=""/>
    <n v="1"/>
  </r>
  <r>
    <x v="21"/>
    <n v="281.75927740000043"/>
    <s v=""/>
    <n v="281.75927740000043"/>
    <s v=""/>
    <n v="1"/>
  </r>
  <r>
    <x v="22"/>
    <n v="199.64746089999971"/>
    <s v=""/>
    <n v="199.64746089999971"/>
    <s v=""/>
    <n v="1"/>
  </r>
  <r>
    <x v="23"/>
    <n v="427.69140630000038"/>
    <s v=""/>
    <n v="427.69140630000038"/>
    <s v=""/>
    <n v="1"/>
  </r>
  <r>
    <x v="0"/>
    <n v="-149.4189452999999"/>
    <n v="-149.4189452999999"/>
    <s v=""/>
    <n v="1"/>
    <s v=""/>
  </r>
  <r>
    <x v="1"/>
    <n v="9.043456999999762"/>
    <s v=""/>
    <n v="9.043456999999762"/>
    <s v=""/>
    <n v="1"/>
  </r>
  <r>
    <x v="2"/>
    <n v="95.539550800000143"/>
    <s v=""/>
    <n v="95.539550800000143"/>
    <s v=""/>
    <n v="1"/>
  </r>
  <r>
    <x v="3"/>
    <n v="205.95361330000014"/>
    <s v=""/>
    <n v="205.95361330000014"/>
    <s v=""/>
    <n v="1"/>
  </r>
  <r>
    <x v="4"/>
    <n v="400.94628910000029"/>
    <s v=""/>
    <n v="400.94628910000029"/>
    <s v=""/>
    <n v="1"/>
  </r>
  <r>
    <x v="5"/>
    <n v="555.17333979999967"/>
    <s v=""/>
    <n v="555.17333979999967"/>
    <s v=""/>
    <n v="1"/>
  </r>
  <r>
    <x v="6"/>
    <n v="507.90234369999962"/>
    <s v=""/>
    <n v="507.90234369999962"/>
    <s v=""/>
    <n v="1"/>
  </r>
  <r>
    <x v="7"/>
    <n v="639.44775389999995"/>
    <s v=""/>
    <n v="639.44775389999995"/>
    <s v=""/>
    <n v="1"/>
  </r>
  <r>
    <x v="8"/>
    <n v="242.2705077999999"/>
    <s v=""/>
    <n v="242.2705077999999"/>
    <s v=""/>
    <n v="1"/>
  </r>
  <r>
    <x v="9"/>
    <n v="15.828125"/>
    <s v=""/>
    <n v="15.828125"/>
    <s v=""/>
    <n v="1"/>
  </r>
  <r>
    <x v="10"/>
    <n v="264.52978509999957"/>
    <s v=""/>
    <n v="264.52978509999957"/>
    <s v=""/>
    <n v="1"/>
  </r>
  <r>
    <x v="11"/>
    <n v="139.13378910000029"/>
    <s v=""/>
    <n v="139.13378910000029"/>
    <s v=""/>
    <n v="1"/>
  </r>
  <r>
    <x v="12"/>
    <n v="178.58642580000014"/>
    <s v=""/>
    <n v="178.58642580000014"/>
    <s v=""/>
    <n v="1"/>
  </r>
  <r>
    <x v="13"/>
    <n v="180.01708979999967"/>
    <s v=""/>
    <n v="180.01708979999967"/>
    <s v=""/>
    <n v="1"/>
  </r>
  <r>
    <x v="14"/>
    <n v="153.58740229999967"/>
    <s v=""/>
    <n v="153.58740229999967"/>
    <s v=""/>
    <n v="1"/>
  </r>
  <r>
    <x v="15"/>
    <n v="227.40429679999943"/>
    <s v=""/>
    <n v="227.40429679999943"/>
    <s v=""/>
    <n v="1"/>
  </r>
  <r>
    <x v="16"/>
    <n v="146.8095702999999"/>
    <s v=""/>
    <n v="146.8095702999999"/>
    <s v=""/>
    <n v="1"/>
  </r>
  <r>
    <x v="17"/>
    <n v="189.46923830000014"/>
    <s v=""/>
    <n v="189.46923830000014"/>
    <s v=""/>
    <n v="1"/>
  </r>
  <r>
    <x v="18"/>
    <n v="278.10693360000005"/>
    <s v=""/>
    <n v="278.10693360000005"/>
    <s v=""/>
    <n v="1"/>
  </r>
  <r>
    <x v="19"/>
    <n v="435.24023440000019"/>
    <s v=""/>
    <n v="435.24023440000019"/>
    <s v=""/>
    <n v="1"/>
  </r>
  <r>
    <x v="20"/>
    <n v="268.54248050000024"/>
    <s v=""/>
    <n v="268.54248050000024"/>
    <s v=""/>
    <n v="1"/>
  </r>
  <r>
    <x v="21"/>
    <n v="275.78125"/>
    <s v=""/>
    <n v="275.78125"/>
    <s v=""/>
    <n v="1"/>
  </r>
  <r>
    <x v="22"/>
    <n v="105.18994139999995"/>
    <s v=""/>
    <n v="105.18994139999995"/>
    <s v=""/>
    <n v="1"/>
  </r>
  <r>
    <x v="23"/>
    <n v="168.47216789999948"/>
    <s v=""/>
    <n v="168.47216789999948"/>
    <s v=""/>
    <n v="1"/>
  </r>
  <r>
    <x v="0"/>
    <n v="-140.72119150000071"/>
    <n v="-140.72119150000071"/>
    <s v=""/>
    <n v="1"/>
    <s v=""/>
  </r>
  <r>
    <x v="1"/>
    <n v="-82.0390625"/>
    <n v="-82.0390625"/>
    <s v=""/>
    <n v="1"/>
    <s v=""/>
  </r>
  <r>
    <x v="2"/>
    <n v="49.569824199999857"/>
    <s v=""/>
    <n v="49.569824199999857"/>
    <s v=""/>
    <n v="1"/>
  </r>
  <r>
    <x v="3"/>
    <n v="63.063476499999524"/>
    <s v=""/>
    <n v="63.063476499999524"/>
    <s v=""/>
    <n v="1"/>
  </r>
  <r>
    <x v="4"/>
    <n v="158.67871089999971"/>
    <s v=""/>
    <n v="158.67871089999971"/>
    <s v=""/>
    <n v="1"/>
  </r>
  <r>
    <x v="5"/>
    <n v="187.52099610000005"/>
    <s v=""/>
    <n v="187.52099610000005"/>
    <s v=""/>
    <n v="1"/>
  </r>
  <r>
    <x v="6"/>
    <n v="239.3720702999999"/>
    <s v=""/>
    <n v="239.3720702999999"/>
    <s v=""/>
    <n v="1"/>
  </r>
  <r>
    <x v="7"/>
    <n v="399.16210940000019"/>
    <s v=""/>
    <n v="399.16210940000019"/>
    <s v=""/>
    <n v="1"/>
  </r>
  <r>
    <x v="8"/>
    <n v="400.57568360000005"/>
    <s v=""/>
    <n v="400.57568360000005"/>
    <s v=""/>
    <n v="1"/>
  </r>
  <r>
    <x v="9"/>
    <n v="344.20458979999967"/>
    <s v=""/>
    <n v="344.20458979999967"/>
    <s v=""/>
    <n v="1"/>
  </r>
  <r>
    <x v="10"/>
    <n v="338.77539070000057"/>
    <s v=""/>
    <n v="338.77539070000057"/>
    <s v=""/>
    <n v="1"/>
  </r>
  <r>
    <x v="11"/>
    <n v="250.72851559999981"/>
    <s v=""/>
    <n v="250.72851559999981"/>
    <s v=""/>
    <n v="1"/>
  </r>
  <r>
    <x v="12"/>
    <n v="157.58154289999948"/>
    <s v=""/>
    <n v="157.58154289999948"/>
    <s v=""/>
    <n v="1"/>
  </r>
  <r>
    <x v="13"/>
    <n v="160.42919919999986"/>
    <s v=""/>
    <n v="160.42919919999986"/>
    <s v=""/>
    <n v="1"/>
  </r>
  <r>
    <x v="14"/>
    <n v="172.40478520000033"/>
    <s v=""/>
    <n v="172.40478520000033"/>
    <s v=""/>
    <n v="1"/>
  </r>
  <r>
    <x v="15"/>
    <n v="355.84667959999933"/>
    <s v=""/>
    <n v="355.84667959999933"/>
    <s v=""/>
    <n v="1"/>
  </r>
  <r>
    <x v="16"/>
    <n v="139.94140619999962"/>
    <s v=""/>
    <n v="139.94140619999962"/>
    <s v=""/>
    <n v="1"/>
  </r>
  <r>
    <x v="17"/>
    <n v="143.96533199999976"/>
    <s v=""/>
    <n v="143.96533199999976"/>
    <s v=""/>
    <n v="1"/>
  </r>
  <r>
    <x v="18"/>
    <n v="107.55126949999976"/>
    <s v=""/>
    <n v="107.55126949999976"/>
    <s v=""/>
    <n v="1"/>
  </r>
  <r>
    <x v="19"/>
    <n v="205.7626952999999"/>
    <s v=""/>
    <n v="205.7626952999999"/>
    <s v=""/>
    <n v="1"/>
  </r>
  <r>
    <x v="20"/>
    <n v="146.53027339999971"/>
    <s v=""/>
    <n v="146.53027339999971"/>
    <s v=""/>
    <n v="1"/>
  </r>
  <r>
    <x v="21"/>
    <n v="245.08349610000005"/>
    <s v=""/>
    <n v="245.08349610000005"/>
    <s v=""/>
    <n v="1"/>
  </r>
  <r>
    <x v="22"/>
    <n v="127.03710929999943"/>
    <s v=""/>
    <n v="127.03710929999943"/>
    <s v=""/>
    <n v="1"/>
  </r>
  <r>
    <x v="23"/>
    <n v="80.409179700000095"/>
    <s v=""/>
    <n v="80.409179700000095"/>
    <s v=""/>
    <n v="1"/>
  </r>
  <r>
    <x v="0"/>
    <n v="-293.76025389999995"/>
    <n v="-293.76025389999995"/>
    <s v=""/>
    <n v="1"/>
    <s v=""/>
  </r>
  <r>
    <x v="1"/>
    <n v="-170.46289059999981"/>
    <n v="-170.46289059999981"/>
    <s v=""/>
    <n v="1"/>
    <s v=""/>
  </r>
  <r>
    <x v="2"/>
    <n v="-41.815429700000095"/>
    <n v="-41.815429700000095"/>
    <s v=""/>
    <n v="1"/>
    <s v=""/>
  </r>
  <r>
    <x v="3"/>
    <n v="-67.37695309999981"/>
    <n v="-67.37695309999981"/>
    <s v=""/>
    <n v="1"/>
    <s v=""/>
  </r>
  <r>
    <x v="4"/>
    <n v="-27.157226499999524"/>
    <n v="-27.157226499999524"/>
    <s v=""/>
    <n v="1"/>
    <s v=""/>
  </r>
  <r>
    <x v="5"/>
    <n v="-6.4272461000000476"/>
    <n v="-6.4272461000000476"/>
    <s v=""/>
    <n v="1"/>
    <s v=""/>
  </r>
  <r>
    <x v="6"/>
    <n v="73.282714799999667"/>
    <s v=""/>
    <n v="73.282714799999667"/>
    <s v=""/>
    <n v="1"/>
  </r>
  <r>
    <x v="7"/>
    <n v="44.43554690000019"/>
    <s v=""/>
    <n v="44.43554690000019"/>
    <s v=""/>
    <n v="1"/>
  </r>
  <r>
    <x v="8"/>
    <n v="62.476074199999857"/>
    <s v=""/>
    <n v="62.476074199999857"/>
    <s v=""/>
    <n v="1"/>
  </r>
  <r>
    <x v="9"/>
    <n v="-182.15185550000024"/>
    <n v="-182.15185550000024"/>
    <s v=""/>
    <n v="1"/>
    <s v=""/>
  </r>
  <r>
    <x v="10"/>
    <n v="38.555175800000143"/>
    <s v=""/>
    <n v="38.555175800000143"/>
    <s v=""/>
    <n v="1"/>
  </r>
  <r>
    <x v="11"/>
    <n v="233.22802729999967"/>
    <s v=""/>
    <n v="233.22802729999967"/>
    <s v=""/>
    <n v="1"/>
  </r>
  <r>
    <x v="12"/>
    <n v="-3.4228516000002855"/>
    <n v="-3.4228516000002855"/>
    <s v=""/>
    <n v="1"/>
    <s v=""/>
  </r>
  <r>
    <x v="13"/>
    <n v="91.979980500000238"/>
    <s v=""/>
    <n v="91.979980500000238"/>
    <s v=""/>
    <n v="1"/>
  </r>
  <r>
    <x v="14"/>
    <n v="43.676269499999762"/>
    <s v=""/>
    <n v="43.676269499999762"/>
    <s v=""/>
    <n v="1"/>
  </r>
  <r>
    <x v="15"/>
    <n v="165.51367179999943"/>
    <s v=""/>
    <n v="165.51367179999943"/>
    <s v=""/>
    <n v="1"/>
  </r>
  <r>
    <x v="16"/>
    <n v="67.971679700000095"/>
    <s v=""/>
    <n v="67.971679700000095"/>
    <s v=""/>
    <n v="1"/>
  </r>
  <r>
    <x v="17"/>
    <n v="-8.6899413999999524"/>
    <n v="-8.6899413999999524"/>
    <s v=""/>
    <n v="1"/>
    <s v=""/>
  </r>
  <r>
    <x v="18"/>
    <n v="-153.01708979999967"/>
    <n v="-153.01708979999967"/>
    <s v=""/>
    <n v="1"/>
    <s v=""/>
  </r>
  <r>
    <x v="19"/>
    <n v="-87.519531199999619"/>
    <n v="-87.519531199999619"/>
    <s v=""/>
    <n v="1"/>
    <s v=""/>
  </r>
  <r>
    <x v="20"/>
    <n v="14.926269499999762"/>
    <s v=""/>
    <n v="14.926269499999762"/>
    <s v=""/>
    <n v="1"/>
  </r>
  <r>
    <x v="21"/>
    <n v="153.68066410000029"/>
    <s v=""/>
    <n v="153.68066410000029"/>
    <s v=""/>
    <n v="1"/>
  </r>
  <r>
    <x v="22"/>
    <n v="171.77197270000033"/>
    <s v=""/>
    <n v="171.77197270000033"/>
    <s v=""/>
    <n v="1"/>
  </r>
  <r>
    <x v="23"/>
    <n v="165.49902339999971"/>
    <s v=""/>
    <n v="165.49902339999971"/>
    <s v=""/>
    <n v="1"/>
  </r>
  <r>
    <x v="0"/>
    <n v="-242.37353509999957"/>
    <n v="-242.37353509999957"/>
    <s v=""/>
    <n v="1"/>
    <s v=""/>
  </r>
  <r>
    <x v="1"/>
    <n v="-283.68408199999976"/>
    <n v="-283.68408199999976"/>
    <s v=""/>
    <n v="1"/>
    <s v=""/>
  </r>
  <r>
    <x v="2"/>
    <n v="-194.96630860000005"/>
    <n v="-194.96630860000005"/>
    <s v=""/>
    <n v="1"/>
    <s v=""/>
  </r>
  <r>
    <x v="3"/>
    <n v="-169.49462889999995"/>
    <n v="-169.49462889999995"/>
    <s v=""/>
    <n v="1"/>
    <s v=""/>
  </r>
  <r>
    <x v="4"/>
    <n v="-165.39160160000029"/>
    <n v="-165.39160160000029"/>
    <s v=""/>
    <n v="1"/>
    <s v=""/>
  </r>
  <r>
    <x v="5"/>
    <n v="-261.09716789999948"/>
    <n v="-261.09716789999948"/>
    <s v=""/>
    <n v="1"/>
    <s v=""/>
  </r>
  <r>
    <x v="6"/>
    <n v="-181.82275389999995"/>
    <n v="-181.82275389999995"/>
    <s v=""/>
    <n v="1"/>
    <s v=""/>
  </r>
  <r>
    <x v="7"/>
    <n v="-104.20556639999995"/>
    <n v="-104.20556639999995"/>
    <s v=""/>
    <n v="1"/>
    <s v=""/>
  </r>
  <r>
    <x v="8"/>
    <n v="-21.402832100000523"/>
    <n v="-21.402832100000523"/>
    <s v=""/>
    <n v="1"/>
    <s v=""/>
  </r>
  <r>
    <x v="9"/>
    <n v="-68.193847700000333"/>
    <n v="-68.193847700000333"/>
    <s v=""/>
    <n v="1"/>
    <s v=""/>
  </r>
  <r>
    <x v="10"/>
    <n v="-67.620117099999334"/>
    <n v="-67.620117099999334"/>
    <s v=""/>
    <n v="1"/>
    <s v=""/>
  </r>
  <r>
    <x v="11"/>
    <n v="4.2221678999994765"/>
    <s v=""/>
    <n v="4.2221678999994765"/>
    <s v=""/>
    <n v="1"/>
  </r>
  <r>
    <x v="12"/>
    <n v="23.316406300000381"/>
    <s v=""/>
    <n v="23.316406300000381"/>
    <s v=""/>
    <n v="1"/>
  </r>
  <r>
    <x v="13"/>
    <n v="47.152831999999762"/>
    <s v=""/>
    <n v="47.152831999999762"/>
    <s v=""/>
    <n v="1"/>
  </r>
  <r>
    <x v="14"/>
    <n v="-37.534668000000238"/>
    <n v="-37.534668000000238"/>
    <s v=""/>
    <n v="1"/>
    <s v=""/>
  </r>
  <r>
    <x v="15"/>
    <n v="130.33398440000019"/>
    <s v=""/>
    <n v="130.33398440000019"/>
    <s v=""/>
    <n v="1"/>
  </r>
  <r>
    <x v="16"/>
    <n v="71.707519499999762"/>
    <s v=""/>
    <n v="71.707519499999762"/>
    <s v=""/>
    <n v="1"/>
  </r>
  <r>
    <x v="17"/>
    <n v="121.49121089999971"/>
    <s v=""/>
    <n v="121.49121089999971"/>
    <s v=""/>
    <n v="1"/>
  </r>
  <r>
    <x v="18"/>
    <n v="47.018066399999952"/>
    <s v=""/>
    <n v="47.018066399999952"/>
    <s v=""/>
    <n v="1"/>
  </r>
  <r>
    <x v="19"/>
    <n v="54.334472700000333"/>
    <s v=""/>
    <n v="54.334472700000333"/>
    <s v=""/>
    <n v="1"/>
  </r>
  <r>
    <x v="20"/>
    <n v="98.140136699999857"/>
    <s v=""/>
    <n v="98.140136699999857"/>
    <s v=""/>
    <n v="1"/>
  </r>
  <r>
    <x v="21"/>
    <n v="173.30810550000024"/>
    <s v=""/>
    <n v="173.30810550000024"/>
    <s v=""/>
    <n v="1"/>
  </r>
  <r>
    <x v="22"/>
    <n v="195.6220702999999"/>
    <s v=""/>
    <n v="195.6220702999999"/>
    <s v=""/>
    <n v="1"/>
  </r>
  <r>
    <x v="23"/>
    <n v="191.61914070000057"/>
    <s v=""/>
    <n v="191.61914070000057"/>
    <s v=""/>
    <n v="1"/>
  </r>
  <r>
    <x v="0"/>
    <n v="-154.72119139999995"/>
    <n v="-154.72119139999995"/>
    <s v=""/>
    <n v="1"/>
    <s v=""/>
  </r>
  <r>
    <x v="1"/>
    <n v="-116.88330080000014"/>
    <n v="-116.88330080000014"/>
    <s v=""/>
    <n v="1"/>
    <s v=""/>
  </r>
  <r>
    <x v="2"/>
    <n v="-29.674804700000095"/>
    <n v="-29.674804700000095"/>
    <s v=""/>
    <n v="1"/>
    <s v=""/>
  </r>
  <r>
    <x v="3"/>
    <n v="-138.6357422000001"/>
    <n v="-138.6357422000001"/>
    <s v=""/>
    <n v="1"/>
    <s v=""/>
  </r>
  <r>
    <x v="4"/>
    <n v="-170.23974610000005"/>
    <n v="-170.23974610000005"/>
    <s v=""/>
    <n v="1"/>
    <s v=""/>
  </r>
  <r>
    <x v="5"/>
    <n v="-120.9169922000001"/>
    <n v="-120.9169922000001"/>
    <s v=""/>
    <n v="1"/>
    <s v=""/>
  </r>
  <r>
    <x v="6"/>
    <n v="-3.2719725999995717"/>
    <n v="-3.2719725999995717"/>
    <s v=""/>
    <n v="1"/>
    <s v=""/>
  </r>
  <r>
    <x v="7"/>
    <n v="241.4892577999999"/>
    <s v=""/>
    <n v="241.4892577999999"/>
    <s v=""/>
    <n v="1"/>
  </r>
  <r>
    <x v="8"/>
    <n v="331.02685539999948"/>
    <s v=""/>
    <n v="331.02685539999948"/>
    <s v=""/>
    <n v="1"/>
  </r>
  <r>
    <x v="9"/>
    <n v="38.717773500000476"/>
    <s v=""/>
    <n v="38.717773500000476"/>
    <s v=""/>
    <n v="1"/>
  </r>
  <r>
    <x v="10"/>
    <n v="30.356933600000048"/>
    <s v=""/>
    <n v="30.356933600000048"/>
    <s v=""/>
    <n v="1"/>
  </r>
  <r>
    <x v="11"/>
    <n v="87.840820299999905"/>
    <s v=""/>
    <n v="87.840820299999905"/>
    <s v=""/>
    <n v="1"/>
  </r>
  <r>
    <x v="12"/>
    <n v="57.613281300000381"/>
    <s v=""/>
    <n v="57.613281300000381"/>
    <s v=""/>
    <n v="1"/>
  </r>
  <r>
    <x v="13"/>
    <n v="97.320800800000143"/>
    <s v=""/>
    <n v="97.320800800000143"/>
    <s v=""/>
    <n v="1"/>
  </r>
  <r>
    <x v="14"/>
    <n v="1.7607422000000952"/>
    <s v=""/>
    <n v="1.7607422000000952"/>
    <s v=""/>
    <n v="1"/>
  </r>
  <r>
    <x v="15"/>
    <n v="-18.743164100000286"/>
    <n v="-18.743164100000286"/>
    <s v=""/>
    <n v="1"/>
    <s v=""/>
  </r>
  <r>
    <x v="16"/>
    <n v="3.9379883000001428"/>
    <s v=""/>
    <n v="3.9379883000001428"/>
    <s v=""/>
    <n v="1"/>
  </r>
  <r>
    <x v="17"/>
    <n v="-171.65478509999957"/>
    <n v="-171.65478509999957"/>
    <s v=""/>
    <n v="1"/>
    <s v=""/>
  </r>
  <r>
    <x v="18"/>
    <n v="-301.63134759999957"/>
    <n v="-301.63134759999957"/>
    <s v=""/>
    <n v="1"/>
    <s v=""/>
  </r>
  <r>
    <x v="19"/>
    <n v="-151.26220710000052"/>
    <n v="-151.26220710000052"/>
    <s v=""/>
    <n v="1"/>
    <s v=""/>
  </r>
  <r>
    <x v="20"/>
    <n v="-20.97070309999981"/>
    <n v="-20.97070309999981"/>
    <s v=""/>
    <n v="1"/>
    <s v=""/>
  </r>
  <r>
    <x v="21"/>
    <n v="58.424316399999952"/>
    <s v=""/>
    <n v="58.424316399999952"/>
    <s v=""/>
    <n v="1"/>
  </r>
  <r>
    <x v="22"/>
    <n v="157.73486330000014"/>
    <s v=""/>
    <n v="157.73486330000014"/>
    <s v=""/>
    <n v="1"/>
  </r>
  <r>
    <x v="23"/>
    <n v="132.06298830000014"/>
    <s v=""/>
    <n v="132.06298830000014"/>
    <s v=""/>
    <n v="1"/>
  </r>
  <r>
    <x v="0"/>
    <n v="-150.02880860000005"/>
    <n v="-150.02880860000005"/>
    <s v=""/>
    <n v="1"/>
    <s v=""/>
  </r>
  <r>
    <x v="1"/>
    <n v="-119.85107419999986"/>
    <n v="-119.85107419999986"/>
    <s v=""/>
    <n v="1"/>
    <s v=""/>
  </r>
  <r>
    <x v="2"/>
    <n v="-108.92041020000033"/>
    <n v="-108.92041020000033"/>
    <s v=""/>
    <n v="1"/>
    <s v=""/>
  </r>
  <r>
    <x v="3"/>
    <n v="-208.76953130000038"/>
    <n v="-208.76953130000038"/>
    <s v=""/>
    <n v="1"/>
    <s v=""/>
  </r>
  <r>
    <x v="4"/>
    <n v="-93.877441399999952"/>
    <n v="-93.877441399999952"/>
    <s v=""/>
    <n v="1"/>
    <s v=""/>
  </r>
  <r>
    <x v="5"/>
    <n v="-69.493652299999667"/>
    <n v="-69.493652299999667"/>
    <s v=""/>
    <n v="1"/>
    <s v=""/>
  </r>
  <r>
    <x v="6"/>
    <n v="-57.203125"/>
    <n v="-57.203125"/>
    <s v=""/>
    <n v="1"/>
    <s v=""/>
  </r>
  <r>
    <x v="7"/>
    <n v="-137.84423830000014"/>
    <n v="-137.84423830000014"/>
    <s v=""/>
    <n v="1"/>
    <s v=""/>
  </r>
  <r>
    <x v="8"/>
    <n v="-41.825195299999905"/>
    <n v="-41.825195299999905"/>
    <s v=""/>
    <n v="1"/>
    <s v=""/>
  </r>
  <r>
    <x v="9"/>
    <n v="73.393066399999952"/>
    <s v=""/>
    <n v="73.393066399999952"/>
    <s v=""/>
    <n v="1"/>
  </r>
  <r>
    <x v="10"/>
    <n v="79.64257809999981"/>
    <s v=""/>
    <n v="79.64257809999981"/>
    <s v=""/>
    <n v="1"/>
  </r>
  <r>
    <x v="11"/>
    <n v="215.4638672000001"/>
    <s v=""/>
    <n v="215.4638672000001"/>
    <s v=""/>
    <n v="1"/>
  </r>
  <r>
    <x v="12"/>
    <n v="371.44726559999981"/>
    <s v=""/>
    <n v="371.44726559999981"/>
    <s v=""/>
    <n v="1"/>
  </r>
  <r>
    <x v="13"/>
    <n v="386.50976559999981"/>
    <s v=""/>
    <n v="386.50976559999981"/>
    <s v=""/>
    <n v="1"/>
  </r>
  <r>
    <x v="14"/>
    <n v="350.95019540000067"/>
    <s v=""/>
    <n v="350.95019540000067"/>
    <s v=""/>
    <n v="1"/>
  </r>
  <r>
    <x v="15"/>
    <n v="463.17382809999981"/>
    <s v=""/>
    <n v="463.17382809999981"/>
    <s v=""/>
    <n v="1"/>
  </r>
  <r>
    <x v="16"/>
    <n v="354.94482430000062"/>
    <s v=""/>
    <n v="354.94482430000062"/>
    <s v=""/>
    <n v="1"/>
  </r>
  <r>
    <x v="17"/>
    <n v="119.38037110000005"/>
    <s v=""/>
    <n v="119.38037110000005"/>
    <s v=""/>
    <n v="1"/>
  </r>
  <r>
    <x v="18"/>
    <n v="-103.04736330000014"/>
    <n v="-103.04736330000014"/>
    <s v=""/>
    <n v="1"/>
    <s v=""/>
  </r>
  <r>
    <x v="19"/>
    <n v="75.395019600000523"/>
    <s v=""/>
    <n v="75.395019600000523"/>
    <s v=""/>
    <n v="1"/>
  </r>
  <r>
    <x v="20"/>
    <n v="239.86376949999976"/>
    <s v=""/>
    <n v="239.86376949999976"/>
    <s v=""/>
    <n v="1"/>
  </r>
  <r>
    <x v="21"/>
    <n v="392.70556639999995"/>
    <s v=""/>
    <n v="392.70556639999995"/>
    <s v=""/>
    <n v="1"/>
  </r>
  <r>
    <x v="22"/>
    <n v="307.94580080000014"/>
    <s v=""/>
    <n v="307.94580080000014"/>
    <s v=""/>
    <n v="1"/>
  </r>
  <r>
    <x v="23"/>
    <n v="177.02734369999962"/>
    <s v=""/>
    <n v="177.02734369999962"/>
    <s v=""/>
    <n v="1"/>
  </r>
  <r>
    <x v="0"/>
    <n v="123.05078130000038"/>
    <s v=""/>
    <n v="123.05078130000038"/>
    <s v=""/>
    <n v="1"/>
  </r>
  <r>
    <x v="1"/>
    <n v="119.43847649999952"/>
    <s v=""/>
    <n v="119.43847649999952"/>
    <s v=""/>
    <n v="1"/>
  </r>
  <r>
    <x v="2"/>
    <n v="157.33935550000024"/>
    <s v=""/>
    <n v="157.33935550000024"/>
    <s v=""/>
    <n v="1"/>
  </r>
  <r>
    <x v="3"/>
    <n v="383.58007809999981"/>
    <s v=""/>
    <n v="383.58007809999981"/>
    <s v=""/>
    <n v="1"/>
  </r>
  <r>
    <x v="4"/>
    <n v="86.418945299999905"/>
    <s v=""/>
    <n v="86.418945299999905"/>
    <s v=""/>
    <n v="1"/>
  </r>
  <r>
    <x v="5"/>
    <n v="221.1533202999999"/>
    <s v=""/>
    <n v="221.1533202999999"/>
    <s v=""/>
    <n v="1"/>
  </r>
  <r>
    <x v="6"/>
    <n v="309.31787110000005"/>
    <s v=""/>
    <n v="309.31787110000005"/>
    <s v=""/>
    <n v="1"/>
  </r>
  <r>
    <x v="7"/>
    <n v="271.94921869999962"/>
    <s v=""/>
    <n v="271.94921869999962"/>
    <s v=""/>
    <n v="1"/>
  </r>
  <r>
    <x v="8"/>
    <n v="457.27587889999995"/>
    <s v=""/>
    <n v="457.27587889999995"/>
    <s v=""/>
    <n v="1"/>
  </r>
  <r>
    <x v="9"/>
    <n v="245.61328130000038"/>
    <s v=""/>
    <n v="245.61328130000038"/>
    <s v=""/>
    <n v="1"/>
  </r>
  <r>
    <x v="10"/>
    <n v="178.3544922000001"/>
    <s v=""/>
    <n v="178.3544922000001"/>
    <s v=""/>
    <n v="1"/>
  </r>
  <r>
    <x v="11"/>
    <n v="269.4013672000001"/>
    <s v=""/>
    <n v="269.4013672000001"/>
    <s v=""/>
    <n v="1"/>
  </r>
  <r>
    <x v="12"/>
    <n v="251.39013669999986"/>
    <s v=""/>
    <n v="251.39013669999986"/>
    <s v=""/>
    <n v="1"/>
  </r>
  <r>
    <x v="13"/>
    <n v="138.54541009999957"/>
    <s v=""/>
    <n v="138.54541009999957"/>
    <s v=""/>
    <n v="1"/>
  </r>
  <r>
    <x v="14"/>
    <n v="93.157714799999667"/>
    <s v=""/>
    <n v="93.157714799999667"/>
    <s v=""/>
    <n v="1"/>
  </r>
  <r>
    <x v="15"/>
    <n v="17.802246100000048"/>
    <s v=""/>
    <n v="17.802246100000048"/>
    <s v=""/>
    <n v="1"/>
  </r>
  <r>
    <x v="16"/>
    <n v="-11.354980399999477"/>
    <n v="-11.354980399999477"/>
    <s v=""/>
    <n v="1"/>
    <s v=""/>
  </r>
  <r>
    <x v="17"/>
    <n v="344.81103520000033"/>
    <s v=""/>
    <n v="344.81103520000033"/>
    <s v=""/>
    <n v="1"/>
  </r>
  <r>
    <x v="18"/>
    <n v="242.10009759999957"/>
    <s v=""/>
    <n v="242.10009759999957"/>
    <s v=""/>
    <n v="1"/>
  </r>
  <r>
    <x v="19"/>
    <n v="470.50048830000014"/>
    <s v=""/>
    <n v="470.50048830000014"/>
    <s v=""/>
    <n v="1"/>
  </r>
  <r>
    <x v="20"/>
    <n v="487.65966800000024"/>
    <s v=""/>
    <n v="487.65966800000024"/>
    <s v=""/>
    <n v="1"/>
  </r>
  <r>
    <x v="21"/>
    <n v="438.14501960000052"/>
    <s v=""/>
    <n v="438.14501960000052"/>
    <s v=""/>
    <n v="1"/>
  </r>
  <r>
    <x v="22"/>
    <n v="163.05908199999976"/>
    <s v=""/>
    <n v="163.05908199999976"/>
    <s v=""/>
    <n v="1"/>
  </r>
  <r>
    <x v="23"/>
    <n v="366.20507809999981"/>
    <s v=""/>
    <n v="366.20507809999981"/>
    <s v=""/>
    <n v="1"/>
  </r>
  <r>
    <x v="0"/>
    <n v="256.94775400000071"/>
    <s v=""/>
    <n v="256.94775400000071"/>
    <s v=""/>
    <n v="1"/>
  </r>
  <r>
    <x v="1"/>
    <n v="80.999023500000476"/>
    <s v=""/>
    <n v="80.999023500000476"/>
    <s v=""/>
    <n v="1"/>
  </r>
  <r>
    <x v="2"/>
    <n v="-64.594726600000286"/>
    <n v="-64.594726600000286"/>
    <s v=""/>
    <n v="1"/>
    <s v=""/>
  </r>
  <r>
    <x v="3"/>
    <n v="-216.57421880000038"/>
    <n v="-216.57421880000038"/>
    <s v=""/>
    <n v="1"/>
    <s v=""/>
  </r>
  <r>
    <x v="4"/>
    <n v="-281.0888672000001"/>
    <n v="-281.0888672000001"/>
    <s v=""/>
    <n v="1"/>
    <s v=""/>
  </r>
  <r>
    <x v="5"/>
    <n v="-107.83251949999976"/>
    <n v="-107.83251949999976"/>
    <s v=""/>
    <n v="1"/>
    <s v=""/>
  </r>
  <r>
    <x v="6"/>
    <n v="28.847168000000238"/>
    <s v=""/>
    <n v="28.847168000000238"/>
    <s v=""/>
    <n v="1"/>
  </r>
  <r>
    <x v="7"/>
    <n v="70.176757799999905"/>
    <s v=""/>
    <n v="70.176757799999905"/>
    <s v=""/>
    <n v="1"/>
  </r>
  <r>
    <x v="8"/>
    <n v="106.16748050000024"/>
    <s v=""/>
    <n v="106.16748050000024"/>
    <s v=""/>
    <n v="1"/>
  </r>
  <r>
    <x v="9"/>
    <n v="-312.91308589999971"/>
    <n v="-312.91308589999971"/>
    <s v=""/>
    <n v="1"/>
    <s v=""/>
  </r>
  <r>
    <x v="10"/>
    <n v="-244.89111330000014"/>
    <n v="-244.89111330000014"/>
    <s v=""/>
    <n v="1"/>
    <s v=""/>
  </r>
  <r>
    <x v="11"/>
    <n v="-198.33789059999981"/>
    <n v="-198.33789059999981"/>
    <s v=""/>
    <n v="1"/>
    <s v=""/>
  </r>
  <r>
    <x v="12"/>
    <n v="-211.11376949999976"/>
    <n v="-211.11376949999976"/>
    <s v=""/>
    <n v="1"/>
    <s v=""/>
  </r>
  <r>
    <x v="13"/>
    <n v="-295.9091797000001"/>
    <n v="-295.9091797000001"/>
    <s v=""/>
    <n v="1"/>
    <s v=""/>
  </r>
  <r>
    <x v="14"/>
    <n v="-345.73876960000052"/>
    <n v="-345.73876960000052"/>
    <s v=""/>
    <n v="1"/>
    <s v=""/>
  </r>
  <r>
    <x v="15"/>
    <n v="-346.2138672000001"/>
    <n v="-346.2138672000001"/>
    <s v=""/>
    <n v="1"/>
    <s v=""/>
  </r>
  <r>
    <x v="16"/>
    <n v="-331.58203119999962"/>
    <n v="-331.58203119999962"/>
    <s v=""/>
    <n v="1"/>
    <s v=""/>
  </r>
  <r>
    <x v="17"/>
    <n v="-383.36132820000057"/>
    <n v="-383.36132820000057"/>
    <s v=""/>
    <n v="1"/>
    <s v=""/>
  </r>
  <r>
    <x v="18"/>
    <n v="-589.72021479999967"/>
    <n v="-589.72021479999967"/>
    <s v=""/>
    <n v="1"/>
    <s v=""/>
  </r>
  <r>
    <x v="19"/>
    <n v="-443.09521479999967"/>
    <n v="-443.09521479999967"/>
    <s v=""/>
    <n v="1"/>
    <s v=""/>
  </r>
  <r>
    <x v="20"/>
    <n v="-214.6484375"/>
    <n v="-214.6484375"/>
    <s v=""/>
    <n v="1"/>
    <s v=""/>
  </r>
  <r>
    <x v="21"/>
    <n v="-42.296386699999857"/>
    <n v="-42.296386699999857"/>
    <s v=""/>
    <n v="1"/>
    <s v=""/>
  </r>
  <r>
    <x v="22"/>
    <n v="67.82226559999981"/>
    <s v=""/>
    <n v="67.82226559999981"/>
    <s v=""/>
    <n v="1"/>
  </r>
  <r>
    <x v="23"/>
    <n v="-36.686523399999714"/>
    <n v="-36.686523399999714"/>
    <s v=""/>
    <n v="1"/>
    <s v=""/>
  </r>
  <r>
    <x v="0"/>
    <n v="-182.4716797000001"/>
    <n v="-182.4716797000001"/>
    <s v=""/>
    <n v="1"/>
    <s v=""/>
  </r>
  <r>
    <x v="1"/>
    <n v="-268.40527339999971"/>
    <n v="-268.40527339999971"/>
    <s v=""/>
    <n v="1"/>
    <s v=""/>
  </r>
  <r>
    <x v="2"/>
    <n v="-348.22265619999962"/>
    <n v="-348.22265619999962"/>
    <s v=""/>
    <n v="1"/>
    <s v=""/>
  </r>
  <r>
    <x v="3"/>
    <n v="-421.75585940000019"/>
    <n v="-421.75585940000019"/>
    <s v=""/>
    <n v="1"/>
    <s v=""/>
  </r>
  <r>
    <x v="4"/>
    <n v="-431.36181639999995"/>
    <n v="-431.36181639999995"/>
    <s v=""/>
    <n v="1"/>
    <s v=""/>
  </r>
  <r>
    <x v="5"/>
    <n v="-455.58984369999962"/>
    <n v="-455.58984369999962"/>
    <s v=""/>
    <n v="1"/>
    <s v=""/>
  </r>
  <r>
    <x v="6"/>
    <n v="-364.69873039999948"/>
    <n v="-364.69873039999948"/>
    <s v=""/>
    <n v="1"/>
    <s v=""/>
  </r>
  <r>
    <x v="7"/>
    <n v="-443.17236319999938"/>
    <n v="-443.17236319999938"/>
    <s v=""/>
    <n v="1"/>
    <s v=""/>
  </r>
  <r>
    <x v="8"/>
    <n v="-473.70361330000014"/>
    <n v="-473.70361330000014"/>
    <s v=""/>
    <n v="1"/>
    <s v=""/>
  </r>
  <r>
    <x v="9"/>
    <n v="-523.35009770000033"/>
    <n v="-523.35009770000033"/>
    <s v=""/>
    <n v="1"/>
    <s v=""/>
  </r>
  <r>
    <x v="10"/>
    <n v="-402.66992179999943"/>
    <n v="-402.66992179999943"/>
    <s v=""/>
    <n v="1"/>
    <s v=""/>
  </r>
  <r>
    <x v="11"/>
    <n v="-333.59619139999995"/>
    <n v="-333.59619139999995"/>
    <s v=""/>
    <n v="1"/>
    <s v=""/>
  </r>
  <r>
    <x v="12"/>
    <n v="-174.99951180000062"/>
    <n v="-174.99951180000062"/>
    <s v=""/>
    <n v="1"/>
    <s v=""/>
  </r>
  <r>
    <x v="13"/>
    <n v="-146.91259770000033"/>
    <n v="-146.91259770000033"/>
    <s v=""/>
    <n v="1"/>
    <s v=""/>
  </r>
  <r>
    <x v="14"/>
    <n v="-131.75195309999981"/>
    <n v="-131.75195309999981"/>
    <s v=""/>
    <n v="1"/>
    <s v=""/>
  </r>
  <r>
    <x v="15"/>
    <n v="-124.99804679999943"/>
    <n v="-124.99804679999943"/>
    <s v=""/>
    <n v="1"/>
    <s v=""/>
  </r>
  <r>
    <x v="16"/>
    <n v="-111.91503899999952"/>
    <n v="-111.91503899999952"/>
    <s v=""/>
    <n v="1"/>
    <s v=""/>
  </r>
  <r>
    <x v="17"/>
    <n v="-180.23193360000005"/>
    <n v="-180.23193360000005"/>
    <s v=""/>
    <n v="1"/>
    <s v=""/>
  </r>
  <r>
    <x v="18"/>
    <n v="-293.30615229999967"/>
    <n v="-293.30615229999967"/>
    <s v=""/>
    <n v="1"/>
    <s v=""/>
  </r>
  <r>
    <x v="19"/>
    <n v="-136.77050790000067"/>
    <n v="-136.77050790000067"/>
    <s v=""/>
    <n v="1"/>
    <s v=""/>
  </r>
  <r>
    <x v="20"/>
    <n v="-135.06884770000033"/>
    <n v="-135.06884770000033"/>
    <s v=""/>
    <n v="1"/>
    <s v=""/>
  </r>
  <r>
    <x v="21"/>
    <n v="-133.92724610000005"/>
    <n v="-133.92724610000005"/>
    <s v=""/>
    <n v="1"/>
    <s v=""/>
  </r>
  <r>
    <x v="22"/>
    <n v="-50.748535200000333"/>
    <n v="-50.748535200000333"/>
    <s v=""/>
    <n v="1"/>
    <s v=""/>
  </r>
  <r>
    <x v="23"/>
    <n v="-96.76367190000019"/>
    <n v="-96.76367190000019"/>
    <s v=""/>
    <n v="1"/>
    <s v=""/>
  </r>
  <r>
    <x v="0"/>
    <n v="-245.68115229999967"/>
    <n v="-245.68115229999967"/>
    <s v=""/>
    <n v="1"/>
    <s v=""/>
  </r>
  <r>
    <x v="1"/>
    <n v="-404.65185550000024"/>
    <n v="-404.65185550000024"/>
    <s v=""/>
    <n v="1"/>
    <s v=""/>
  </r>
  <r>
    <x v="2"/>
    <n v="-517.24560550000024"/>
    <n v="-517.24560550000024"/>
    <s v=""/>
    <n v="1"/>
    <s v=""/>
  </r>
  <r>
    <x v="3"/>
    <n v="-622.05566410000029"/>
    <n v="-622.05566410000029"/>
    <s v=""/>
    <n v="1"/>
    <s v=""/>
  </r>
  <r>
    <x v="4"/>
    <n v="-760.84179690000019"/>
    <n v="-760.84179690000019"/>
    <s v=""/>
    <n v="1"/>
    <s v=""/>
  </r>
  <r>
    <x v="5"/>
    <n v="-571.33837889999995"/>
    <n v="-571.33837889999995"/>
    <s v=""/>
    <n v="1"/>
    <s v=""/>
  </r>
  <r>
    <x v="6"/>
    <n v="-400.59375"/>
    <n v="-400.59375"/>
    <s v=""/>
    <n v="1"/>
    <s v=""/>
  </r>
  <r>
    <x v="7"/>
    <n v="-497.22460940000019"/>
    <n v="-497.22460940000019"/>
    <s v=""/>
    <n v="1"/>
    <s v=""/>
  </r>
  <r>
    <x v="8"/>
    <n v="-381.99414059999981"/>
    <n v="-381.99414059999981"/>
    <s v=""/>
    <n v="1"/>
    <s v=""/>
  </r>
  <r>
    <x v="9"/>
    <n v="-293.28466800000024"/>
    <n v="-293.28466800000024"/>
    <s v=""/>
    <n v="1"/>
    <s v=""/>
  </r>
  <r>
    <x v="10"/>
    <n v="-273.10351559999981"/>
    <n v="-273.10351559999981"/>
    <s v=""/>
    <n v="1"/>
    <s v=""/>
  </r>
  <r>
    <x v="11"/>
    <n v="-166.99804690000019"/>
    <n v="-166.99804690000019"/>
    <s v=""/>
    <n v="1"/>
    <s v=""/>
  </r>
  <r>
    <x v="12"/>
    <n v="-246.36621100000048"/>
    <n v="-246.36621100000048"/>
    <s v=""/>
    <n v="1"/>
    <s v=""/>
  </r>
  <r>
    <x v="13"/>
    <n v="-308.65478509999957"/>
    <n v="-308.65478509999957"/>
    <s v=""/>
    <n v="1"/>
    <s v=""/>
  </r>
  <r>
    <x v="14"/>
    <n v="-302.03710929999943"/>
    <n v="-302.03710929999943"/>
    <s v=""/>
    <n v="1"/>
    <s v=""/>
  </r>
  <r>
    <x v="15"/>
    <n v="-351.04541020000033"/>
    <n v="-351.04541020000033"/>
    <s v=""/>
    <n v="1"/>
    <s v=""/>
  </r>
  <r>
    <x v="16"/>
    <n v="-422.3076172000001"/>
    <n v="-422.3076172000001"/>
    <s v=""/>
    <n v="1"/>
    <s v=""/>
  </r>
  <r>
    <x v="17"/>
    <n v="-558.89746089999971"/>
    <n v="-558.89746089999971"/>
    <s v=""/>
    <n v="1"/>
    <s v=""/>
  </r>
  <r>
    <x v="18"/>
    <n v="-737.83642580000014"/>
    <n v="-737.83642580000014"/>
    <s v=""/>
    <n v="1"/>
    <s v=""/>
  </r>
  <r>
    <x v="19"/>
    <n v="-668.96728520000033"/>
    <n v="-668.96728520000033"/>
    <s v=""/>
    <n v="1"/>
    <s v=""/>
  </r>
  <r>
    <x v="20"/>
    <n v="-498.94921880000038"/>
    <n v="-498.94921880000038"/>
    <s v=""/>
    <n v="1"/>
    <s v=""/>
  </r>
  <r>
    <x v="21"/>
    <n v="-367.29101570000057"/>
    <n v="-367.29101570000057"/>
    <s v=""/>
    <n v="1"/>
    <s v=""/>
  </r>
  <r>
    <x v="22"/>
    <n v="-456.30126960000052"/>
    <n v="-456.30126960000052"/>
    <s v=""/>
    <n v="1"/>
    <s v=""/>
  </r>
  <r>
    <x v="23"/>
    <n v="-456.91162110000005"/>
    <n v="-456.91162110000005"/>
    <s v=""/>
    <n v="1"/>
    <s v=""/>
  </r>
  <r>
    <x v="0"/>
    <n v="-178.71533210000052"/>
    <n v="-178.71533210000052"/>
    <s v=""/>
    <n v="1"/>
    <s v=""/>
  </r>
  <r>
    <x v="1"/>
    <n v="-285.70410160000029"/>
    <n v="-285.70410160000029"/>
    <s v=""/>
    <n v="1"/>
    <s v=""/>
  </r>
  <r>
    <x v="2"/>
    <n v="-575.19482419999986"/>
    <n v="-575.19482419999986"/>
    <s v=""/>
    <n v="1"/>
    <s v=""/>
  </r>
  <r>
    <x v="3"/>
    <n v="-722.921875"/>
    <n v="-722.921875"/>
    <s v=""/>
    <n v="1"/>
    <s v=""/>
  </r>
  <r>
    <x v="4"/>
    <n v="-887.53857419999986"/>
    <n v="-887.53857419999986"/>
    <s v=""/>
    <n v="1"/>
    <s v=""/>
  </r>
  <r>
    <x v="5"/>
    <n v="-807.67773440000019"/>
    <n v="-807.67773440000019"/>
    <s v=""/>
    <n v="1"/>
    <s v=""/>
  </r>
  <r>
    <x v="6"/>
    <n v="-727.69580080000014"/>
    <n v="-727.69580080000014"/>
    <s v=""/>
    <n v="1"/>
    <s v=""/>
  </r>
  <r>
    <x v="7"/>
    <n v="-717.58935550000024"/>
    <n v="-717.58935550000024"/>
    <s v=""/>
    <n v="1"/>
    <s v=""/>
  </r>
  <r>
    <x v="8"/>
    <n v="-518.1220702999999"/>
    <n v="-518.1220702999999"/>
    <s v=""/>
    <n v="1"/>
    <s v=""/>
  </r>
  <r>
    <x v="9"/>
    <n v="-452.46923830000014"/>
    <n v="-452.46923830000014"/>
    <s v=""/>
    <n v="1"/>
    <s v=""/>
  </r>
  <r>
    <x v="10"/>
    <n v="-446.02685550000024"/>
    <n v="-446.02685550000024"/>
    <s v=""/>
    <n v="1"/>
    <s v=""/>
  </r>
  <r>
    <x v="11"/>
    <n v="-422.99609380000038"/>
    <n v="-422.99609380000038"/>
    <s v=""/>
    <n v="1"/>
    <s v=""/>
  </r>
  <r>
    <x v="12"/>
    <n v="-376.3154297000001"/>
    <n v="-376.3154297000001"/>
    <s v=""/>
    <n v="1"/>
    <s v=""/>
  </r>
  <r>
    <x v="13"/>
    <n v="-415.22460940000019"/>
    <n v="-415.22460940000019"/>
    <s v=""/>
    <n v="1"/>
    <s v=""/>
  </r>
  <r>
    <x v="14"/>
    <n v="-429.31640630000038"/>
    <n v="-429.31640630000038"/>
    <s v=""/>
    <n v="1"/>
    <s v=""/>
  </r>
  <r>
    <x v="15"/>
    <n v="-466.96923830000014"/>
    <n v="-466.96923830000014"/>
    <s v=""/>
    <n v="1"/>
    <s v=""/>
  </r>
  <r>
    <x v="16"/>
    <n v="-458.0703125"/>
    <n v="-458.0703125"/>
    <s v=""/>
    <n v="1"/>
    <s v=""/>
  </r>
  <r>
    <x v="17"/>
    <n v="-539.48583979999967"/>
    <n v="-539.48583979999967"/>
    <s v=""/>
    <n v="1"/>
    <s v=""/>
  </r>
  <r>
    <x v="18"/>
    <n v="-672.1513672000001"/>
    <n v="-672.1513672000001"/>
    <s v=""/>
    <n v="1"/>
    <s v=""/>
  </r>
  <r>
    <x v="19"/>
    <n v="-632.96191410000029"/>
    <n v="-632.96191410000029"/>
    <s v=""/>
    <n v="1"/>
    <s v=""/>
  </r>
  <r>
    <x v="20"/>
    <n v="-528.82910160000029"/>
    <n v="-528.82910160000029"/>
    <s v=""/>
    <n v="1"/>
    <s v=""/>
  </r>
  <r>
    <x v="21"/>
    <n v="-551.23779300000024"/>
    <n v="-551.23779300000024"/>
    <s v=""/>
    <n v="1"/>
    <s v=""/>
  </r>
  <r>
    <x v="22"/>
    <n v="-413.61816410000029"/>
    <n v="-413.61816410000029"/>
    <s v=""/>
    <n v="1"/>
    <s v=""/>
  </r>
  <r>
    <x v="23"/>
    <n v="-415.86572270000033"/>
    <n v="-415.86572270000033"/>
    <s v=""/>
    <n v="1"/>
    <s v=""/>
  </r>
  <r>
    <x v="0"/>
    <n v="-1020.2583008000001"/>
    <n v="-1020.2583008000001"/>
    <s v=""/>
    <n v="1"/>
    <s v=""/>
  </r>
  <r>
    <x v="1"/>
    <n v="-1104.0642090000001"/>
    <n v="-1104.0642090000001"/>
    <s v=""/>
    <n v="1"/>
    <s v=""/>
  </r>
  <r>
    <x v="2"/>
    <n v="-1113.125"/>
    <n v="-1113.125"/>
    <s v=""/>
    <n v="1"/>
    <s v=""/>
  </r>
  <r>
    <x v="3"/>
    <n v="-1195.3837890999998"/>
    <n v="-1195.3837890999998"/>
    <s v=""/>
    <n v="1"/>
    <s v=""/>
  </r>
  <r>
    <x v="4"/>
    <n v="-1485.0070800999997"/>
    <n v="-1485.0070800999997"/>
    <s v=""/>
    <n v="1"/>
    <s v=""/>
  </r>
  <r>
    <x v="5"/>
    <n v="-1487.8469239000001"/>
    <n v="-1487.8469239000001"/>
    <s v=""/>
    <n v="1"/>
    <s v=""/>
  </r>
  <r>
    <x v="6"/>
    <n v="-1544.4343260999999"/>
    <n v="-1544.4343260999999"/>
    <s v=""/>
    <n v="1"/>
    <s v=""/>
  </r>
  <r>
    <x v="7"/>
    <n v="-1616.5014649"/>
    <n v="-1616.5014649"/>
    <s v=""/>
    <n v="1"/>
    <s v=""/>
  </r>
  <r>
    <x v="8"/>
    <n v="-1553.0029296999996"/>
    <n v="-1553.0029296999996"/>
    <s v=""/>
    <n v="1"/>
    <s v=""/>
  </r>
  <r>
    <x v="9"/>
    <n v="-1465.5297852000003"/>
    <n v="-1465.5297852000003"/>
    <s v=""/>
    <n v="1"/>
    <s v=""/>
  </r>
  <r>
    <x v="10"/>
    <n v="-1351.1691895000004"/>
    <n v="-1351.1691895000004"/>
    <s v=""/>
    <n v="1"/>
    <s v=""/>
  </r>
  <r>
    <x v="11"/>
    <n v="-1397.6491699000003"/>
    <n v="-1397.6491699000003"/>
    <s v=""/>
    <n v="1"/>
    <s v=""/>
  </r>
  <r>
    <x v="12"/>
    <n v="-1450.6030272999997"/>
    <n v="-1450.6030272999997"/>
    <s v=""/>
    <n v="1"/>
    <s v=""/>
  </r>
  <r>
    <x v="13"/>
    <n v="-1554.9501952999999"/>
    <n v="-1554.9501952999999"/>
    <s v=""/>
    <n v="1"/>
    <s v=""/>
  </r>
  <r>
    <x v="14"/>
    <n v="-1573.5075683"/>
    <n v="-1573.5075683"/>
    <s v=""/>
    <n v="1"/>
    <s v=""/>
  </r>
  <r>
    <x v="15"/>
    <n v="-1458.5356445000002"/>
    <n v="-1458.5356445000002"/>
    <s v=""/>
    <n v="1"/>
    <s v=""/>
  </r>
  <r>
    <x v="16"/>
    <n v="-1411.8991699000003"/>
    <n v="-1411.8991699000003"/>
    <s v=""/>
    <n v="1"/>
    <s v=""/>
  </r>
  <r>
    <x v="17"/>
    <n v="-1174.1594239000001"/>
    <n v="-1174.1594239000001"/>
    <s v=""/>
    <n v="1"/>
    <s v=""/>
  </r>
  <r>
    <x v="18"/>
    <n v="-1257.8447265999998"/>
    <n v="-1257.8447265999998"/>
    <s v=""/>
    <n v="1"/>
    <s v=""/>
  </r>
  <r>
    <x v="19"/>
    <n v="-1312.0104980000001"/>
    <n v="-1312.0104980000001"/>
    <s v=""/>
    <n v="1"/>
    <s v=""/>
  </r>
  <r>
    <x v="20"/>
    <n v="-1234.6123047000001"/>
    <n v="-1234.6123047000001"/>
    <s v=""/>
    <n v="1"/>
    <s v=""/>
  </r>
  <r>
    <x v="21"/>
    <n v="-1414.3508301000002"/>
    <n v="-1414.3508301000002"/>
    <s v=""/>
    <n v="1"/>
    <s v=""/>
  </r>
  <r>
    <x v="22"/>
    <n v="-1417.8876952999999"/>
    <n v="-1417.8876952999999"/>
    <s v=""/>
    <n v="1"/>
    <s v=""/>
  </r>
  <r>
    <x v="23"/>
    <n v="-1136.9140625"/>
    <n v="-1136.9140625"/>
    <s v=""/>
    <n v="1"/>
    <s v=""/>
  </r>
  <r>
    <x v="0"/>
    <n v="-1017.3935547000001"/>
    <n v="-1017.3935547000001"/>
    <s v=""/>
    <n v="1"/>
    <s v=""/>
  </r>
  <r>
    <x v="1"/>
    <n v="-1010.3540039"/>
    <n v="-1010.3540039"/>
    <s v=""/>
    <n v="1"/>
    <s v=""/>
  </r>
  <r>
    <x v="2"/>
    <n v="-760.28759770000033"/>
    <n v="-760.28759770000033"/>
    <s v=""/>
    <n v="1"/>
    <s v=""/>
  </r>
  <r>
    <x v="3"/>
    <n v="-669.35546880000038"/>
    <n v="-669.35546880000038"/>
    <s v=""/>
    <n v="1"/>
    <s v=""/>
  </r>
  <r>
    <x v="4"/>
    <n v="-906.47338870000021"/>
    <n v="-906.47338870000021"/>
    <s v=""/>
    <n v="1"/>
    <s v=""/>
  </r>
  <r>
    <x v="5"/>
    <n v="-945.66503899999952"/>
    <n v="-945.66503899999952"/>
    <s v=""/>
    <n v="1"/>
    <s v=""/>
  </r>
  <r>
    <x v="6"/>
    <n v="-973.5126952999999"/>
    <n v="-973.5126952999999"/>
    <s v=""/>
    <n v="1"/>
    <s v=""/>
  </r>
  <r>
    <x v="7"/>
    <n v="-1006.4350586"/>
    <n v="-1006.4350586"/>
    <s v=""/>
    <n v="1"/>
    <s v=""/>
  </r>
  <r>
    <x v="8"/>
    <n v="-1150.3955077999999"/>
    <n v="-1150.3955077999999"/>
    <s v=""/>
    <n v="1"/>
    <s v=""/>
  </r>
  <r>
    <x v="9"/>
    <n v="-1243.3110352000003"/>
    <n v="-1243.3110352000003"/>
    <s v=""/>
    <n v="1"/>
    <s v=""/>
  </r>
  <r>
    <x v="10"/>
    <n v="-1059.8227539"/>
    <n v="-1059.8227539"/>
    <s v=""/>
    <n v="1"/>
    <s v=""/>
  </r>
  <r>
    <x v="11"/>
    <n v="-1048.6528319999998"/>
    <n v="-1048.6528319999998"/>
    <s v=""/>
    <n v="1"/>
    <s v=""/>
  </r>
  <r>
    <x v="12"/>
    <n v="-964.22021479999967"/>
    <n v="-964.22021479999967"/>
    <s v=""/>
    <n v="1"/>
    <s v=""/>
  </r>
  <r>
    <x v="13"/>
    <n v="-943.28955080000014"/>
    <n v="-943.28955080000014"/>
    <s v=""/>
    <n v="1"/>
    <s v=""/>
  </r>
  <r>
    <x v="14"/>
    <n v="-924.81982430000062"/>
    <n v="-924.81982430000062"/>
    <s v=""/>
    <n v="1"/>
    <s v=""/>
  </r>
  <r>
    <x v="15"/>
    <n v="-704.89648440000019"/>
    <n v="-704.89648440000019"/>
    <s v=""/>
    <n v="1"/>
    <s v=""/>
  </r>
  <r>
    <x v="16"/>
    <n v="-663.07714839999971"/>
    <n v="-663.07714839999971"/>
    <s v=""/>
    <n v="1"/>
    <s v=""/>
  </r>
  <r>
    <x v="17"/>
    <n v="-703.1201172000001"/>
    <n v="-703.1201172000001"/>
    <s v=""/>
    <n v="1"/>
    <s v=""/>
  </r>
  <r>
    <x v="18"/>
    <n v="-788.02197270000033"/>
    <n v="-788.02197270000033"/>
    <s v=""/>
    <n v="1"/>
    <s v=""/>
  </r>
  <r>
    <x v="19"/>
    <n v="-735.80712889999995"/>
    <n v="-735.80712889999995"/>
    <s v=""/>
    <n v="1"/>
    <s v=""/>
  </r>
  <r>
    <x v="20"/>
    <n v="-766.51220699999976"/>
    <n v="-766.51220699999976"/>
    <s v=""/>
    <n v="1"/>
    <s v=""/>
  </r>
  <r>
    <x v="21"/>
    <n v="-667.71289059999981"/>
    <n v="-667.71289059999981"/>
    <s v=""/>
    <n v="1"/>
    <s v=""/>
  </r>
  <r>
    <x v="22"/>
    <n v="-550.59619139999995"/>
    <n v="-550.59619139999995"/>
    <s v=""/>
    <n v="1"/>
    <s v=""/>
  </r>
  <r>
    <x v="23"/>
    <n v="-409.04736330000014"/>
    <n v="-409.04736330000014"/>
    <s v=""/>
    <n v="1"/>
    <s v=""/>
  </r>
  <r>
    <x v="0"/>
    <n v="-363.07080080000014"/>
    <n v="-363.07080080000014"/>
    <s v=""/>
    <n v="1"/>
    <s v=""/>
  </r>
  <r>
    <x v="1"/>
    <n v="-501.3408202999999"/>
    <n v="-501.3408202999999"/>
    <s v=""/>
    <n v="1"/>
    <s v=""/>
  </r>
  <r>
    <x v="2"/>
    <n v="-509.28076169999986"/>
    <n v="-509.28076169999986"/>
    <s v=""/>
    <n v="1"/>
    <s v=""/>
  </r>
  <r>
    <x v="3"/>
    <n v="-617.10546880000038"/>
    <n v="-617.10546880000038"/>
    <s v=""/>
    <n v="1"/>
    <s v=""/>
  </r>
  <r>
    <x v="4"/>
    <n v="-1087.4311523000001"/>
    <n v="-1087.4311523000001"/>
    <s v=""/>
    <n v="1"/>
    <s v=""/>
  </r>
  <r>
    <x v="5"/>
    <n v="-1035.5083007999997"/>
    <n v="-1035.5083007999997"/>
    <s v=""/>
    <n v="1"/>
    <s v=""/>
  </r>
  <r>
    <x v="6"/>
    <n v="-1163.4904784999999"/>
    <n v="-1163.4904784999999"/>
    <s v=""/>
    <n v="1"/>
    <s v=""/>
  </r>
  <r>
    <x v="7"/>
    <n v="-1263.4313965000001"/>
    <n v="-1263.4313965000001"/>
    <s v=""/>
    <n v="1"/>
    <s v=""/>
  </r>
  <r>
    <x v="8"/>
    <n v="-1304.7258299999999"/>
    <n v="-1304.7258299999999"/>
    <s v=""/>
    <n v="1"/>
    <s v=""/>
  </r>
  <r>
    <x v="9"/>
    <n v="-1392.6054687999999"/>
    <n v="-1392.6054687999999"/>
    <s v=""/>
    <n v="1"/>
    <s v=""/>
  </r>
  <r>
    <x v="10"/>
    <n v="-1231.7084961000005"/>
    <n v="-1231.7084961000005"/>
    <s v=""/>
    <n v="1"/>
    <s v=""/>
  </r>
  <r>
    <x v="11"/>
    <n v="-968.6120606000004"/>
    <n v="-968.6120606000004"/>
    <s v=""/>
    <n v="1"/>
    <s v=""/>
  </r>
  <r>
    <x v="12"/>
    <n v="-1064.7448730000001"/>
    <n v="-1064.7448730000001"/>
    <s v=""/>
    <n v="1"/>
    <s v=""/>
  </r>
  <r>
    <x v="13"/>
    <n v="-1053.524414"/>
    <n v="-1053.524414"/>
    <s v=""/>
    <n v="1"/>
    <s v=""/>
  </r>
  <r>
    <x v="14"/>
    <n v="-966.82373050000024"/>
    <n v="-966.82373050000024"/>
    <s v=""/>
    <n v="1"/>
    <s v=""/>
  </r>
  <r>
    <x v="15"/>
    <n v="-1226.7084961000005"/>
    <n v="-1226.7084961000005"/>
    <s v=""/>
    <n v="1"/>
    <s v=""/>
  </r>
  <r>
    <x v="16"/>
    <n v="-1279.9135741999999"/>
    <n v="-1279.9135741999999"/>
    <s v=""/>
    <n v="1"/>
    <s v=""/>
  </r>
  <r>
    <x v="17"/>
    <n v="-1116.9792481000004"/>
    <n v="-1116.9792481000004"/>
    <s v=""/>
    <n v="1"/>
    <s v=""/>
  </r>
  <r>
    <x v="18"/>
    <n v="-1359.3801269000001"/>
    <n v="-1359.3801269000001"/>
    <s v=""/>
    <n v="1"/>
    <s v=""/>
  </r>
  <r>
    <x v="19"/>
    <n v="-1411.1083984000002"/>
    <n v="-1411.1083984000002"/>
    <s v=""/>
    <n v="1"/>
    <s v=""/>
  </r>
  <r>
    <x v="20"/>
    <n v="-1319.6098633000001"/>
    <n v="-1319.6098633000001"/>
    <s v=""/>
    <n v="1"/>
    <s v=""/>
  </r>
  <r>
    <x v="21"/>
    <n v="-1306.4418944999998"/>
    <n v="-1306.4418944999998"/>
    <s v=""/>
    <n v="1"/>
    <s v=""/>
  </r>
  <r>
    <x v="22"/>
    <n v="-1258.2119139999995"/>
    <n v="-1258.2119139999995"/>
    <s v=""/>
    <n v="1"/>
    <s v=""/>
  </r>
  <r>
    <x v="23"/>
    <n v="-1048.7109375"/>
    <n v="-1048.7109375"/>
    <s v=""/>
    <n v="1"/>
    <s v="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551.97979740999995"/>
    <s v=""/>
    <n v="551.97979740999995"/>
    <s v=""/>
    <n v="1"/>
  </r>
  <r>
    <x v="1"/>
    <n v="621.28454585000009"/>
    <s v=""/>
    <n v="621.28454585000009"/>
    <s v=""/>
    <n v="1"/>
  </r>
  <r>
    <x v="2"/>
    <n v="601.45080566000001"/>
    <s v=""/>
    <n v="601.45080566000001"/>
    <s v=""/>
    <n v="1"/>
  </r>
  <r>
    <x v="3"/>
    <n v="602.37579346000007"/>
    <s v=""/>
    <n v="602.37579346000007"/>
    <s v=""/>
    <n v="1"/>
  </r>
  <r>
    <x v="4"/>
    <n v="674.89770506000002"/>
    <s v=""/>
    <n v="674.89770506000002"/>
    <s v=""/>
    <n v="1"/>
  </r>
  <r>
    <x v="5"/>
    <n v="766.30523683000013"/>
    <s v=""/>
    <n v="766.30523683000013"/>
    <s v=""/>
    <n v="1"/>
  </r>
  <r>
    <x v="6"/>
    <n v="906.00988766"/>
    <s v=""/>
    <n v="906.00988766"/>
    <s v=""/>
    <n v="1"/>
  </r>
  <r>
    <x v="7"/>
    <n v="404.35803220000003"/>
    <s v=""/>
    <n v="404.35803220000003"/>
    <s v=""/>
    <n v="1"/>
  </r>
  <r>
    <x v="8"/>
    <n v="-20.533691399999952"/>
    <n v="-20.533691399999952"/>
    <s v=""/>
    <n v="1"/>
    <s v=""/>
  </r>
  <r>
    <x v="9"/>
    <n v="0.32385259999978189"/>
    <s v=""/>
    <n v="0.32385259999978189"/>
    <s v=""/>
    <n v="1"/>
  </r>
  <r>
    <x v="10"/>
    <n v="-31.513305700000046"/>
    <n v="-31.513305700000046"/>
    <s v=""/>
    <n v="1"/>
    <s v=""/>
  </r>
  <r>
    <x v="11"/>
    <n v="-98.625732400000061"/>
    <n v="-98.625732400000061"/>
    <s v=""/>
    <n v="1"/>
    <s v=""/>
  </r>
  <r>
    <x v="12"/>
    <n v="50.590087900000071"/>
    <s v=""/>
    <n v="50.590087900000071"/>
    <s v=""/>
    <n v="1"/>
  </r>
  <r>
    <x v="13"/>
    <n v="283.47479249999992"/>
    <s v=""/>
    <n v="283.47479249999992"/>
    <s v=""/>
    <n v="1"/>
  </r>
  <r>
    <x v="14"/>
    <n v="324.09082033999994"/>
    <s v=""/>
    <n v="324.09082033999994"/>
    <s v=""/>
    <n v="1"/>
  </r>
  <r>
    <x v="15"/>
    <n v="223.08911139999987"/>
    <s v=""/>
    <n v="223.08911139999987"/>
    <s v=""/>
    <n v="1"/>
  </r>
  <r>
    <x v="16"/>
    <n v="298.48358150000013"/>
    <s v=""/>
    <n v="298.48358150000013"/>
    <s v=""/>
    <n v="1"/>
  </r>
  <r>
    <x v="17"/>
    <n v="291.82873539999991"/>
    <s v=""/>
    <n v="291.82873539999991"/>
    <s v=""/>
    <n v="1"/>
  </r>
  <r>
    <x v="18"/>
    <n v="435.02758790000007"/>
    <s v=""/>
    <n v="435.02758790000007"/>
    <s v=""/>
    <n v="1"/>
  </r>
  <r>
    <x v="19"/>
    <n v="500.08966065000004"/>
    <s v=""/>
    <n v="500.08966065000004"/>
    <s v=""/>
    <n v="1"/>
  </r>
  <r>
    <x v="20"/>
    <n v="525.79162601000007"/>
    <s v=""/>
    <n v="525.79162601000007"/>
    <s v=""/>
    <n v="1"/>
  </r>
  <r>
    <x v="21"/>
    <n v="500.39843745000007"/>
    <s v=""/>
    <n v="500.39843745000007"/>
    <s v=""/>
    <n v="1"/>
  </r>
  <r>
    <x v="22"/>
    <n v="502.14648438999996"/>
    <s v=""/>
    <n v="502.14648438999996"/>
    <s v=""/>
    <n v="1"/>
  </r>
  <r>
    <x v="23"/>
    <n v="490.06250001000012"/>
    <s v=""/>
    <n v="490.06250001000012"/>
    <s v=""/>
    <n v="1"/>
  </r>
  <r>
    <x v="0"/>
    <n v="473.7203979300001"/>
    <s v=""/>
    <n v="473.7203979300001"/>
    <s v=""/>
    <n v="1"/>
  </r>
  <r>
    <x v="1"/>
    <n v="455.46691890999989"/>
    <s v=""/>
    <n v="455.46691890999989"/>
    <s v=""/>
    <n v="1"/>
  </r>
  <r>
    <x v="2"/>
    <n v="439.79736328000001"/>
    <s v=""/>
    <n v="439.79736328000001"/>
    <s v=""/>
    <n v="1"/>
  </r>
  <r>
    <x v="3"/>
    <n v="421.43145753999988"/>
    <s v=""/>
    <n v="421.43145753999988"/>
    <s v=""/>
    <n v="1"/>
  </r>
  <r>
    <x v="4"/>
    <n v="419.67724607000002"/>
    <s v=""/>
    <n v="419.67724607000002"/>
    <s v=""/>
    <n v="1"/>
  </r>
  <r>
    <x v="5"/>
    <n v="431.87408448000008"/>
    <s v=""/>
    <n v="431.87408448000008"/>
    <s v=""/>
    <n v="1"/>
  </r>
  <r>
    <x v="6"/>
    <n v="452.02563480999993"/>
    <s v=""/>
    <n v="452.02563480999993"/>
    <s v=""/>
    <n v="1"/>
  </r>
  <r>
    <x v="7"/>
    <n v="465.26525881999999"/>
    <s v=""/>
    <n v="465.26525881999999"/>
    <s v=""/>
    <n v="1"/>
  </r>
  <r>
    <x v="8"/>
    <n v="497.73919675000002"/>
    <s v=""/>
    <n v="497.73919675000002"/>
    <s v=""/>
    <n v="1"/>
  </r>
  <r>
    <x v="9"/>
    <n v="512.23535157000003"/>
    <s v=""/>
    <n v="512.23535157000003"/>
    <s v=""/>
    <n v="1"/>
  </r>
  <r>
    <x v="10"/>
    <n v="493.54681394999989"/>
    <s v=""/>
    <n v="493.54681394999989"/>
    <s v=""/>
    <n v="1"/>
  </r>
  <r>
    <x v="11"/>
    <n v="519.53466798999989"/>
    <s v=""/>
    <n v="519.53466798999989"/>
    <s v=""/>
    <n v="1"/>
  </r>
  <r>
    <x v="12"/>
    <n v="545.07061769000006"/>
    <s v=""/>
    <n v="545.07061769000006"/>
    <s v=""/>
    <n v="1"/>
  </r>
  <r>
    <x v="13"/>
    <n v="561.71228025999994"/>
    <s v=""/>
    <n v="561.71228025999994"/>
    <s v=""/>
    <n v="1"/>
  </r>
  <r>
    <x v="14"/>
    <n v="562.00927730000012"/>
    <s v=""/>
    <n v="562.00927730000012"/>
    <s v=""/>
    <n v="1"/>
  </r>
  <r>
    <x v="15"/>
    <n v="554.03985591000014"/>
    <s v=""/>
    <n v="554.03985591000014"/>
    <s v=""/>
    <n v="1"/>
  </r>
  <r>
    <x v="16"/>
    <n v="527.72967526000002"/>
    <s v=""/>
    <n v="527.72967526000002"/>
    <s v=""/>
    <n v="1"/>
  </r>
  <r>
    <x v="17"/>
    <n v="445.09069826000007"/>
    <s v=""/>
    <n v="445.09069826000007"/>
    <s v=""/>
    <n v="1"/>
  </r>
  <r>
    <x v="18"/>
    <n v="413.50823972000001"/>
    <s v=""/>
    <n v="413.50823972000001"/>
    <s v=""/>
    <n v="1"/>
  </r>
  <r>
    <x v="19"/>
    <n v="406.09582515999989"/>
    <s v=""/>
    <n v="406.09582515999989"/>
    <s v=""/>
    <n v="1"/>
  </r>
  <r>
    <x v="20"/>
    <n v="347.60681150000005"/>
    <s v=""/>
    <n v="347.60681150000005"/>
    <s v=""/>
    <n v="1"/>
  </r>
  <r>
    <x v="21"/>
    <n v="295.58587650999993"/>
    <s v=""/>
    <n v="295.58587650999993"/>
    <s v=""/>
    <n v="1"/>
  </r>
  <r>
    <x v="22"/>
    <n v="225.58752445000005"/>
    <s v=""/>
    <n v="225.58752445000005"/>
    <s v=""/>
    <n v="1"/>
  </r>
  <r>
    <x v="23"/>
    <n v="196.46514894999996"/>
    <s v=""/>
    <n v="196.46514894999996"/>
    <s v=""/>
    <n v="1"/>
  </r>
  <r>
    <x v="0"/>
    <n v="-272.50793458999988"/>
    <n v="-272.50793458999988"/>
    <s v=""/>
    <n v="1"/>
    <s v=""/>
  </r>
  <r>
    <x v="1"/>
    <n v="-96.221130370000083"/>
    <n v="-96.221130370000083"/>
    <s v=""/>
    <n v="1"/>
    <s v=""/>
  </r>
  <r>
    <x v="2"/>
    <n v="100.28240966999999"/>
    <s v=""/>
    <n v="100.28240966999999"/>
    <s v=""/>
    <n v="1"/>
  </r>
  <r>
    <x v="3"/>
    <n v="327.14291380999998"/>
    <s v=""/>
    <n v="327.14291380999998"/>
    <s v=""/>
    <n v="1"/>
  </r>
  <r>
    <x v="4"/>
    <n v="453.70397949000005"/>
    <s v=""/>
    <n v="453.70397949000005"/>
    <s v=""/>
    <n v="1"/>
  </r>
  <r>
    <x v="5"/>
    <n v="493.38098145000004"/>
    <s v=""/>
    <n v="493.38098145000004"/>
    <s v=""/>
    <n v="1"/>
  </r>
  <r>
    <x v="6"/>
    <n v="528.28237915"/>
    <s v=""/>
    <n v="528.28237915"/>
    <s v=""/>
    <n v="1"/>
  </r>
  <r>
    <x v="7"/>
    <n v="517.75906371999997"/>
    <s v=""/>
    <n v="517.75906371999997"/>
    <s v=""/>
    <n v="1"/>
  </r>
  <r>
    <x v="8"/>
    <n v="600.57299805000002"/>
    <s v=""/>
    <n v="600.57299805000002"/>
    <s v=""/>
    <n v="1"/>
  </r>
  <r>
    <x v="9"/>
    <n v="584.15490722999994"/>
    <s v=""/>
    <n v="584.15490722999994"/>
    <s v=""/>
    <n v="1"/>
  </r>
  <r>
    <x v="10"/>
    <n v="292.62744140999996"/>
    <s v=""/>
    <n v="292.62744140999996"/>
    <s v=""/>
    <n v="1"/>
  </r>
  <r>
    <x v="11"/>
    <n v="-46.31121827000004"/>
    <n v="-46.31121827000004"/>
    <s v=""/>
    <n v="1"/>
    <s v=""/>
  </r>
  <r>
    <x v="12"/>
    <n v="-115.82360840000001"/>
    <n v="-115.82360840000001"/>
    <s v=""/>
    <n v="1"/>
    <s v=""/>
  </r>
  <r>
    <x v="13"/>
    <n v="-142.31292724000002"/>
    <n v="-142.31292724000002"/>
    <s v=""/>
    <n v="1"/>
    <s v=""/>
  </r>
  <r>
    <x v="14"/>
    <n v="-149.86175537000008"/>
    <n v="-149.86175537000008"/>
    <s v=""/>
    <n v="1"/>
    <s v=""/>
  </r>
  <r>
    <x v="15"/>
    <n v="-171.43646239999998"/>
    <n v="-171.43646239999998"/>
    <s v=""/>
    <n v="1"/>
    <s v=""/>
  </r>
  <r>
    <x v="16"/>
    <n v="-352.67053227000008"/>
    <n v="-352.67053227000008"/>
    <s v=""/>
    <n v="1"/>
    <s v=""/>
  </r>
  <r>
    <x v="17"/>
    <n v="-556.02978511000003"/>
    <n v="-556.02978511000003"/>
    <s v=""/>
    <n v="1"/>
    <s v=""/>
  </r>
  <r>
    <x v="18"/>
    <n v="-484.51080320000005"/>
    <n v="-484.51080320000005"/>
    <s v=""/>
    <n v="1"/>
    <s v=""/>
  </r>
  <r>
    <x v="19"/>
    <n v="-578.1326904199999"/>
    <n v="-578.1326904199999"/>
    <s v=""/>
    <n v="1"/>
    <s v=""/>
  </r>
  <r>
    <x v="20"/>
    <n v="-605.93096925999998"/>
    <n v="-605.93096925999998"/>
    <s v=""/>
    <n v="1"/>
    <s v=""/>
  </r>
  <r>
    <x v="21"/>
    <n v="-633.83239743000001"/>
    <n v="-633.83239743000001"/>
    <s v=""/>
    <n v="1"/>
    <s v=""/>
  </r>
  <r>
    <x v="22"/>
    <n v="-651.28491212000006"/>
    <n v="-651.28491212000006"/>
    <s v=""/>
    <n v="1"/>
    <s v=""/>
  </r>
  <r>
    <x v="23"/>
    <n v="-557.48553464000008"/>
    <n v="-557.48553464000008"/>
    <s v=""/>
    <n v="1"/>
    <s v=""/>
  </r>
  <r>
    <x v="0"/>
    <n v="-468.24499506999996"/>
    <n v="-468.24499506999996"/>
    <s v=""/>
    <n v="1"/>
    <s v=""/>
  </r>
  <r>
    <x v="1"/>
    <n v="-413.99346922000007"/>
    <n v="-413.99346922000007"/>
    <s v=""/>
    <n v="1"/>
    <s v=""/>
  </r>
  <r>
    <x v="2"/>
    <n v="-429.01489255000001"/>
    <n v="-429.01489255000001"/>
    <s v=""/>
    <n v="1"/>
    <s v=""/>
  </r>
  <r>
    <x v="3"/>
    <n v="-382.18048097999997"/>
    <n v="-382.18048097999997"/>
    <s v=""/>
    <n v="1"/>
    <s v=""/>
  </r>
  <r>
    <x v="4"/>
    <n v="-364.58447270000011"/>
    <n v="-364.58447270000011"/>
    <s v=""/>
    <n v="1"/>
    <s v=""/>
  </r>
  <r>
    <x v="5"/>
    <n v="-265.48645017000013"/>
    <n v="-265.48645017000013"/>
    <s v=""/>
    <n v="1"/>
    <s v=""/>
  </r>
  <r>
    <x v="6"/>
    <n v="-268.06390385000009"/>
    <n v="-268.06390385000009"/>
    <s v=""/>
    <n v="1"/>
    <s v=""/>
  </r>
  <r>
    <x v="7"/>
    <n v="-181.42248539999991"/>
    <n v="-181.42248539999991"/>
    <s v=""/>
    <n v="1"/>
    <s v=""/>
  </r>
  <r>
    <x v="8"/>
    <n v="-223.88476560000004"/>
    <n v="-223.88476560000004"/>
    <s v=""/>
    <n v="1"/>
    <s v=""/>
  </r>
  <r>
    <x v="9"/>
    <n v="-143.97668450000003"/>
    <n v="-143.97668450000003"/>
    <s v=""/>
    <n v="1"/>
    <s v=""/>
  </r>
  <r>
    <x v="10"/>
    <n v="-82.861084029999915"/>
    <n v="-82.861084029999915"/>
    <s v=""/>
    <n v="1"/>
    <s v=""/>
  </r>
  <r>
    <x v="11"/>
    <n v="0.93206787999997687"/>
    <s v=""/>
    <n v="0.93206787999997687"/>
    <s v=""/>
    <n v="1"/>
  </r>
  <r>
    <x v="12"/>
    <n v="61.515075679999995"/>
    <s v=""/>
    <n v="61.515075679999995"/>
    <s v=""/>
    <n v="1"/>
  </r>
  <r>
    <x v="13"/>
    <n v="72.595092769999951"/>
    <s v=""/>
    <n v="72.595092769999951"/>
    <s v=""/>
    <n v="1"/>
  </r>
  <r>
    <x v="14"/>
    <n v="-44.877258299999994"/>
    <n v="-44.877258299999994"/>
    <s v=""/>
    <n v="1"/>
    <s v=""/>
  </r>
  <r>
    <x v="15"/>
    <n v="-153.76818844000002"/>
    <n v="-153.76818844000002"/>
    <s v=""/>
    <n v="1"/>
    <s v=""/>
  </r>
  <r>
    <x v="16"/>
    <n v="-344.12506103999999"/>
    <n v="-344.12506103999999"/>
    <s v=""/>
    <n v="1"/>
    <s v=""/>
  </r>
  <r>
    <x v="17"/>
    <n v="-424.77160640000011"/>
    <n v="-424.77160640000011"/>
    <s v=""/>
    <n v="1"/>
    <s v=""/>
  </r>
  <r>
    <x v="18"/>
    <n v="-310.31195069000012"/>
    <n v="-310.31195069000012"/>
    <s v=""/>
    <n v="1"/>
    <s v=""/>
  </r>
  <r>
    <x v="19"/>
    <n v="-155.66284180000002"/>
    <n v="-155.66284180000002"/>
    <s v=""/>
    <n v="1"/>
    <s v=""/>
  </r>
  <r>
    <x v="20"/>
    <n v="-5.0690916999999445"/>
    <n v="-5.0690916999999445"/>
    <s v=""/>
    <n v="1"/>
    <s v=""/>
  </r>
  <r>
    <x v="21"/>
    <n v="113.21179199000005"/>
    <s v=""/>
    <n v="113.21179199000005"/>
    <s v=""/>
    <n v="1"/>
  </r>
  <r>
    <x v="22"/>
    <n v="167.65057373000002"/>
    <s v=""/>
    <n v="167.65057373000002"/>
    <s v=""/>
    <n v="1"/>
  </r>
  <r>
    <x v="23"/>
    <n v="179.88653564000003"/>
    <s v=""/>
    <n v="179.88653564000003"/>
    <s v=""/>
    <n v="1"/>
  </r>
  <r>
    <x v="0"/>
    <n v="327.35571289000006"/>
    <s v=""/>
    <n v="327.35571289000006"/>
    <s v=""/>
    <n v="1"/>
  </r>
  <r>
    <x v="1"/>
    <n v="324.48632812000005"/>
    <s v=""/>
    <n v="324.48632812000005"/>
    <s v=""/>
    <n v="1"/>
  </r>
  <r>
    <x v="2"/>
    <n v="273.66265868999994"/>
    <s v=""/>
    <n v="273.66265868999994"/>
    <s v=""/>
    <n v="1"/>
  </r>
  <r>
    <x v="3"/>
    <n v="326.51135253999996"/>
    <s v=""/>
    <n v="326.51135253999996"/>
    <s v=""/>
    <n v="1"/>
  </r>
  <r>
    <x v="4"/>
    <n v="300.52832031000003"/>
    <s v=""/>
    <n v="300.52832031000003"/>
    <s v=""/>
    <n v="1"/>
  </r>
  <r>
    <x v="5"/>
    <n v="283.17370605000008"/>
    <s v=""/>
    <n v="283.17370605000008"/>
    <s v=""/>
    <n v="1"/>
  </r>
  <r>
    <x v="6"/>
    <n v="279.31231690999994"/>
    <s v=""/>
    <n v="279.31231690999994"/>
    <s v=""/>
    <n v="1"/>
  </r>
  <r>
    <x v="7"/>
    <n v="263.3525390100001"/>
    <s v=""/>
    <n v="263.3525390100001"/>
    <s v=""/>
    <n v="1"/>
  </r>
  <r>
    <x v="8"/>
    <n v="252.18072505000009"/>
    <s v=""/>
    <n v="252.18072505000009"/>
    <s v=""/>
    <n v="1"/>
  </r>
  <r>
    <x v="9"/>
    <n v="188.20745846"/>
    <s v=""/>
    <n v="188.20745846"/>
    <s v=""/>
    <n v="1"/>
  </r>
  <r>
    <x v="10"/>
    <n v="218.15502929000002"/>
    <s v=""/>
    <n v="218.15502929000002"/>
    <s v=""/>
    <n v="1"/>
  </r>
  <r>
    <x v="11"/>
    <n v="214.09277343999997"/>
    <s v=""/>
    <n v="214.09277343999997"/>
    <s v=""/>
    <n v="1"/>
  </r>
  <r>
    <x v="12"/>
    <n v="210.77410888999998"/>
    <s v=""/>
    <n v="210.77410888999998"/>
    <s v=""/>
    <n v="1"/>
  </r>
  <r>
    <x v="13"/>
    <n v="218.94702149000011"/>
    <s v=""/>
    <n v="218.94702149000011"/>
    <s v=""/>
    <n v="1"/>
  </r>
  <r>
    <x v="14"/>
    <n v="208.54370116999996"/>
    <s v=""/>
    <n v="208.54370116999996"/>
    <s v=""/>
    <n v="1"/>
  </r>
  <r>
    <x v="15"/>
    <n v="208.35369872999991"/>
    <s v=""/>
    <n v="208.35369872999991"/>
    <s v=""/>
    <n v="1"/>
  </r>
  <r>
    <x v="16"/>
    <n v="161.48858642000005"/>
    <s v=""/>
    <n v="161.48858642000005"/>
    <s v=""/>
    <n v="1"/>
  </r>
  <r>
    <x v="17"/>
    <n v="77.00213617999998"/>
    <s v=""/>
    <n v="77.00213617999998"/>
    <s v=""/>
    <n v="1"/>
  </r>
  <r>
    <x v="18"/>
    <n v="137.46063233999985"/>
    <s v=""/>
    <n v="137.46063233999985"/>
    <s v=""/>
    <n v="1"/>
  </r>
  <r>
    <x v="19"/>
    <n v="206.79986568999993"/>
    <s v=""/>
    <n v="206.79986568999993"/>
    <s v=""/>
    <n v="1"/>
  </r>
  <r>
    <x v="20"/>
    <n v="243.87316894000003"/>
    <s v=""/>
    <n v="243.87316894000003"/>
    <s v=""/>
    <n v="1"/>
  </r>
  <r>
    <x v="21"/>
    <n v="264.85681150999994"/>
    <s v=""/>
    <n v="264.85681150999994"/>
    <s v=""/>
    <n v="1"/>
  </r>
  <r>
    <x v="22"/>
    <n v="239.74249268000005"/>
    <s v=""/>
    <n v="239.74249268000005"/>
    <s v=""/>
    <n v="1"/>
  </r>
  <r>
    <x v="23"/>
    <n v="274.87805176000006"/>
    <s v=""/>
    <n v="274.87805176000006"/>
    <s v=""/>
    <n v="1"/>
  </r>
  <r>
    <x v="0"/>
    <n v="250.94659422999996"/>
    <s v=""/>
    <n v="250.94659422999996"/>
    <s v=""/>
    <n v="1"/>
  </r>
  <r>
    <x v="1"/>
    <n v="278.19891357000006"/>
    <s v=""/>
    <n v="278.19891357000006"/>
    <s v=""/>
    <n v="1"/>
  </r>
  <r>
    <x v="2"/>
    <n v="243.50646972000004"/>
    <s v=""/>
    <n v="243.50646972000004"/>
    <s v=""/>
    <n v="1"/>
  </r>
  <r>
    <x v="3"/>
    <n v="201.29907227000001"/>
    <s v=""/>
    <n v="201.29907227000001"/>
    <s v=""/>
    <n v="1"/>
  </r>
  <r>
    <x v="4"/>
    <n v="184.97680664000006"/>
    <s v=""/>
    <n v="184.97680664000006"/>
    <s v=""/>
    <n v="1"/>
  </r>
  <r>
    <x v="5"/>
    <n v="143.16784668000003"/>
    <s v=""/>
    <n v="143.16784668000003"/>
    <s v=""/>
    <n v="1"/>
  </r>
  <r>
    <x v="6"/>
    <n v="49.095336900000007"/>
    <s v=""/>
    <n v="49.095336900000007"/>
    <s v=""/>
    <n v="1"/>
  </r>
  <r>
    <x v="7"/>
    <n v="-32.811889599999859"/>
    <n v="-32.811889599999859"/>
    <s v=""/>
    <n v="1"/>
    <s v=""/>
  </r>
  <r>
    <x v="8"/>
    <n v="-80.062744100000145"/>
    <n v="-80.062744100000145"/>
    <s v=""/>
    <n v="1"/>
    <s v=""/>
  </r>
  <r>
    <x v="9"/>
    <n v="-78.746215799999845"/>
    <n v="-78.746215799999845"/>
    <s v=""/>
    <n v="1"/>
    <s v=""/>
  </r>
  <r>
    <x v="10"/>
    <n v="-78.980468700000074"/>
    <n v="-78.980468700000074"/>
    <s v=""/>
    <n v="1"/>
    <s v=""/>
  </r>
  <r>
    <x v="11"/>
    <n v="-66.325561500000049"/>
    <n v="-66.325561500000049"/>
    <s v=""/>
    <n v="1"/>
    <s v=""/>
  </r>
  <r>
    <x v="12"/>
    <n v="-95.606445300000132"/>
    <n v="-95.606445300000132"/>
    <s v=""/>
    <n v="1"/>
    <s v=""/>
  </r>
  <r>
    <x v="13"/>
    <n v="-103.10510260000001"/>
    <n v="-103.10510260000001"/>
    <s v=""/>
    <n v="1"/>
    <s v=""/>
  </r>
  <r>
    <x v="14"/>
    <n v="-116.05725099999995"/>
    <n v="-116.05725099999995"/>
    <s v=""/>
    <n v="1"/>
    <s v=""/>
  </r>
  <r>
    <x v="15"/>
    <n v="-154.24157709999986"/>
    <n v="-154.24157709999986"/>
    <s v=""/>
    <n v="1"/>
    <s v=""/>
  </r>
  <r>
    <x v="16"/>
    <n v="-121.50854490000006"/>
    <n v="-121.50854490000006"/>
    <s v=""/>
    <n v="1"/>
    <s v=""/>
  </r>
  <r>
    <x v="17"/>
    <n v="-101.54382329999999"/>
    <n v="-101.54382329999999"/>
    <s v=""/>
    <n v="1"/>
    <s v=""/>
  </r>
  <r>
    <x v="18"/>
    <n v="-43.867309599999999"/>
    <n v="-43.867309599999999"/>
    <s v=""/>
    <n v="1"/>
    <s v=""/>
  </r>
  <r>
    <x v="19"/>
    <n v="-50.612793000000011"/>
    <n v="-50.612793000000011"/>
    <s v=""/>
    <n v="1"/>
    <s v=""/>
  </r>
  <r>
    <x v="20"/>
    <n v="-16.663574299999937"/>
    <n v="-16.663574299999937"/>
    <s v=""/>
    <n v="1"/>
    <s v=""/>
  </r>
  <r>
    <x v="21"/>
    <n v="42.689575199999808"/>
    <s v=""/>
    <n v="42.689575199999808"/>
    <s v=""/>
    <n v="1"/>
  </r>
  <r>
    <x v="22"/>
    <n v="110.69622805999995"/>
    <s v=""/>
    <n v="110.69622805999995"/>
    <s v=""/>
    <n v="1"/>
  </r>
  <r>
    <x v="23"/>
    <n v="142.49853516000007"/>
    <s v=""/>
    <n v="142.49853516000007"/>
    <s v=""/>
    <n v="1"/>
  </r>
  <r>
    <x v="0"/>
    <n v="-138.63739013999998"/>
    <n v="-138.63739013999998"/>
    <s v=""/>
    <n v="1"/>
    <s v=""/>
  </r>
  <r>
    <x v="1"/>
    <n v="-189.45037841999999"/>
    <n v="-189.45037841999999"/>
    <s v=""/>
    <n v="1"/>
    <s v=""/>
  </r>
  <r>
    <x v="2"/>
    <n v="-252.06060790999993"/>
    <n v="-252.06060790999993"/>
    <s v=""/>
    <n v="1"/>
    <s v=""/>
  </r>
  <r>
    <x v="3"/>
    <n v="-311.40295409999999"/>
    <n v="-311.40295409999999"/>
    <s v=""/>
    <n v="1"/>
    <s v=""/>
  </r>
  <r>
    <x v="4"/>
    <n v="-281.04376220999995"/>
    <n v="-281.04376220999995"/>
    <s v=""/>
    <n v="1"/>
    <s v=""/>
  </r>
  <r>
    <x v="5"/>
    <n v="-381.42987062999998"/>
    <n v="-381.42987062999998"/>
    <s v=""/>
    <n v="1"/>
    <s v=""/>
  </r>
  <r>
    <x v="6"/>
    <n v="-465.94604489000005"/>
    <n v="-465.94604489000005"/>
    <s v=""/>
    <n v="1"/>
    <s v=""/>
  </r>
  <r>
    <x v="7"/>
    <n v="-513.60388185000011"/>
    <n v="-513.60388185000011"/>
    <s v=""/>
    <n v="1"/>
    <s v=""/>
  </r>
  <r>
    <x v="8"/>
    <n v="-523.00134279999997"/>
    <n v="-523.00134279999997"/>
    <s v=""/>
    <n v="1"/>
    <s v=""/>
  </r>
  <r>
    <x v="9"/>
    <n v="-447.86688236000009"/>
    <n v="-447.86688236000009"/>
    <s v=""/>
    <n v="1"/>
    <s v=""/>
  </r>
  <r>
    <x v="10"/>
    <n v="-396.30712892000008"/>
    <n v="-396.30712892000008"/>
    <s v=""/>
    <n v="1"/>
    <s v=""/>
  </r>
  <r>
    <x v="11"/>
    <n v="-436.68450932999997"/>
    <n v="-436.68450932999997"/>
    <s v=""/>
    <n v="1"/>
    <s v=""/>
  </r>
  <r>
    <x v="12"/>
    <n v="-468.94146730000011"/>
    <n v="-468.94146730000011"/>
    <s v=""/>
    <n v="1"/>
    <s v=""/>
  </r>
  <r>
    <x v="13"/>
    <n v="-459.12744136000003"/>
    <n v="-459.12744136000003"/>
    <s v=""/>
    <n v="1"/>
    <s v=""/>
  </r>
  <r>
    <x v="14"/>
    <n v="-532.87396243000001"/>
    <n v="-532.87396243000001"/>
    <s v=""/>
    <n v="1"/>
    <s v=""/>
  </r>
  <r>
    <x v="15"/>
    <n v="-487.06488038999987"/>
    <n v="-487.06488038999987"/>
    <s v=""/>
    <n v="1"/>
    <s v=""/>
  </r>
  <r>
    <x v="16"/>
    <n v="-486.26013187000001"/>
    <n v="-486.26013187000001"/>
    <s v=""/>
    <n v="1"/>
    <s v=""/>
  </r>
  <r>
    <x v="17"/>
    <n v="-481.15985109999997"/>
    <n v="-481.15985109999997"/>
    <s v=""/>
    <n v="1"/>
    <s v=""/>
  </r>
  <r>
    <x v="18"/>
    <n v="-456.52886964999993"/>
    <n v="-456.52886964999993"/>
    <s v=""/>
    <n v="1"/>
    <s v=""/>
  </r>
  <r>
    <x v="19"/>
    <n v="-433.3224487"/>
    <n v="-433.3224487"/>
    <s v=""/>
    <n v="1"/>
    <s v=""/>
  </r>
  <r>
    <x v="20"/>
    <n v="-409.38543702000004"/>
    <n v="-409.38543702000004"/>
    <s v=""/>
    <n v="1"/>
    <s v=""/>
  </r>
  <r>
    <x v="21"/>
    <n v="-380.44213864000005"/>
    <n v="-380.44213864000005"/>
    <s v=""/>
    <n v="1"/>
    <s v=""/>
  </r>
  <r>
    <x v="22"/>
    <n v="-372.39196775999994"/>
    <n v="-372.39196775999994"/>
    <s v=""/>
    <n v="1"/>
    <s v=""/>
  </r>
  <r>
    <x v="23"/>
    <n v="-381.24334715000009"/>
    <n v="-381.24334715000009"/>
    <s v=""/>
    <n v="1"/>
    <s v=""/>
  </r>
  <r>
    <x v="0"/>
    <n v="-195.70867921999991"/>
    <n v="-195.70867921999991"/>
    <s v=""/>
    <n v="1"/>
    <s v=""/>
  </r>
  <r>
    <x v="1"/>
    <n v="-204.32312012"/>
    <n v="-204.32312012"/>
    <s v=""/>
    <n v="1"/>
    <s v=""/>
  </r>
  <r>
    <x v="2"/>
    <n v="-232.30908203000001"/>
    <n v="-232.30908203000001"/>
    <s v=""/>
    <n v="1"/>
    <s v=""/>
  </r>
  <r>
    <x v="3"/>
    <n v="-203.06158448999986"/>
    <n v="-203.06158448999986"/>
    <s v=""/>
    <n v="1"/>
    <s v=""/>
  </r>
  <r>
    <x v="4"/>
    <n v="-154.32904048000012"/>
    <n v="-154.32904048000012"/>
    <s v=""/>
    <n v="1"/>
    <s v=""/>
  </r>
  <r>
    <x v="5"/>
    <n v="-133.2297973499999"/>
    <n v="-133.2297973499999"/>
    <s v=""/>
    <n v="1"/>
    <s v=""/>
  </r>
  <r>
    <x v="6"/>
    <n v="-188.65905759999987"/>
    <n v="-188.65905759999987"/>
    <s v=""/>
    <n v="1"/>
    <s v=""/>
  </r>
  <r>
    <x v="7"/>
    <n v="-168.65930180000009"/>
    <n v="-168.65930180000009"/>
    <s v=""/>
    <n v="1"/>
    <s v=""/>
  </r>
  <r>
    <x v="8"/>
    <n v="-102.49279780000006"/>
    <n v="-102.49279780000006"/>
    <s v=""/>
    <n v="1"/>
    <s v=""/>
  </r>
  <r>
    <x v="9"/>
    <n v="3.7781981999999061"/>
    <s v=""/>
    <n v="3.7781981999999061"/>
    <s v=""/>
    <n v="1"/>
  </r>
  <r>
    <x v="10"/>
    <n v="57.069824199999857"/>
    <s v=""/>
    <n v="57.069824199999857"/>
    <s v=""/>
    <n v="1"/>
  </r>
  <r>
    <x v="11"/>
    <n v="102.73498539999991"/>
    <s v=""/>
    <n v="102.73498539999991"/>
    <s v=""/>
    <n v="1"/>
  </r>
  <r>
    <x v="12"/>
    <n v="66.308471699999927"/>
    <s v=""/>
    <n v="66.308471699999927"/>
    <s v=""/>
    <n v="1"/>
  </r>
  <r>
    <x v="13"/>
    <n v="42.882080099999939"/>
    <s v=""/>
    <n v="42.882080099999939"/>
    <s v=""/>
    <n v="1"/>
  </r>
  <r>
    <x v="14"/>
    <n v="22.306884699999955"/>
    <s v=""/>
    <n v="22.306884699999955"/>
    <s v=""/>
    <n v="1"/>
  </r>
  <r>
    <x v="15"/>
    <n v="25.013793899999882"/>
    <s v=""/>
    <n v="25.013793899999882"/>
    <s v=""/>
    <n v="1"/>
  </r>
  <r>
    <x v="16"/>
    <n v="-117.9893798999999"/>
    <n v="-117.9893798999999"/>
    <s v=""/>
    <n v="1"/>
    <s v=""/>
  </r>
  <r>
    <x v="17"/>
    <n v="-216.99548340000001"/>
    <n v="-216.99548340000001"/>
    <s v=""/>
    <n v="1"/>
    <s v=""/>
  </r>
  <r>
    <x v="18"/>
    <n v="-179.59460450000006"/>
    <n v="-179.59460450000006"/>
    <s v=""/>
    <n v="1"/>
    <s v=""/>
  </r>
  <r>
    <x v="19"/>
    <n v="-222.93847649999998"/>
    <n v="-222.93847649999998"/>
    <s v=""/>
    <n v="1"/>
    <s v=""/>
  </r>
  <r>
    <x v="20"/>
    <n v="-271.74121100000002"/>
    <n v="-271.74121100000002"/>
    <s v=""/>
    <n v="1"/>
    <s v=""/>
  </r>
  <r>
    <x v="21"/>
    <n v="-283.56726079999999"/>
    <n v="-283.56726079999999"/>
    <s v=""/>
    <n v="1"/>
    <s v=""/>
  </r>
  <r>
    <x v="22"/>
    <n v="-291.7943115999999"/>
    <n v="-291.7943115999999"/>
    <s v=""/>
    <n v="1"/>
    <s v=""/>
  </r>
  <r>
    <x v="23"/>
    <n v="-303.99078367000004"/>
    <n v="-303.99078367000004"/>
    <s v=""/>
    <n v="1"/>
    <s v=""/>
  </r>
  <r>
    <x v="0"/>
    <n v="-129.96923819999984"/>
    <n v="-129.96923819999984"/>
    <s v=""/>
    <n v="1"/>
    <s v=""/>
  </r>
  <r>
    <x v="1"/>
    <n v="-146.68408199999999"/>
    <n v="-146.68408199999999"/>
    <s v=""/>
    <n v="1"/>
    <s v=""/>
  </r>
  <r>
    <x v="2"/>
    <n v="-155.55432130000008"/>
    <n v="-155.55432130000008"/>
    <s v=""/>
    <n v="1"/>
    <s v=""/>
  </r>
  <r>
    <x v="3"/>
    <n v="-115.48205570000005"/>
    <n v="-115.48205570000005"/>
    <s v=""/>
    <n v="1"/>
    <s v=""/>
  </r>
  <r>
    <x v="4"/>
    <n v="-168.52160650000019"/>
    <n v="-168.52160650000019"/>
    <s v=""/>
    <n v="1"/>
    <s v=""/>
  </r>
  <r>
    <x v="5"/>
    <n v="-65.272216800000024"/>
    <n v="-65.272216800000024"/>
    <s v=""/>
    <n v="1"/>
    <s v=""/>
  </r>
  <r>
    <x v="6"/>
    <n v="-120.5704346"/>
    <n v="-120.5704346"/>
    <s v=""/>
    <n v="1"/>
    <s v=""/>
  </r>
  <r>
    <x v="7"/>
    <n v="-116.9268798999999"/>
    <n v="-116.9268798999999"/>
    <s v=""/>
    <n v="1"/>
    <s v=""/>
  </r>
  <r>
    <x v="8"/>
    <n v="-122.45471199999997"/>
    <n v="-122.45471199999997"/>
    <s v=""/>
    <n v="1"/>
    <s v=""/>
  </r>
  <r>
    <x v="9"/>
    <n v="-129.06994630000008"/>
    <n v="-129.06994630000008"/>
    <s v=""/>
    <n v="1"/>
    <s v=""/>
  </r>
  <r>
    <x v="10"/>
    <n v="-101.0028076000001"/>
    <n v="-101.0028076000001"/>
    <s v=""/>
    <n v="1"/>
    <s v=""/>
  </r>
  <r>
    <x v="11"/>
    <n v="-49.464477600000009"/>
    <n v="-49.464477600000009"/>
    <s v=""/>
    <n v="1"/>
    <s v=""/>
  </r>
  <r>
    <x v="12"/>
    <n v="-28.100585899999942"/>
    <n v="-28.100585899999942"/>
    <s v=""/>
    <n v="1"/>
    <s v=""/>
  </r>
  <r>
    <x v="13"/>
    <n v="-2.9960938000001534"/>
    <n v="-2.9960938000001534"/>
    <s v=""/>
    <n v="1"/>
    <s v=""/>
  </r>
  <r>
    <x v="14"/>
    <n v="-11.352905299999975"/>
    <n v="-11.352905299999975"/>
    <s v=""/>
    <n v="1"/>
    <s v=""/>
  </r>
  <r>
    <x v="15"/>
    <n v="-16.423095699999976"/>
    <n v="-16.423095699999976"/>
    <s v=""/>
    <n v="1"/>
    <s v=""/>
  </r>
  <r>
    <x v="16"/>
    <n v="-53.045166000000108"/>
    <n v="-53.045166000000108"/>
    <s v=""/>
    <n v="1"/>
    <s v=""/>
  </r>
  <r>
    <x v="17"/>
    <n v="-64.740356499999962"/>
    <n v="-64.740356499999962"/>
    <s v=""/>
    <n v="1"/>
    <s v=""/>
  </r>
  <r>
    <x v="18"/>
    <n v="0.3583984000001692"/>
    <s v=""/>
    <n v="0.3583984000001692"/>
    <s v=""/>
    <n v="1"/>
  </r>
  <r>
    <x v="19"/>
    <n v="-46.432983400000012"/>
    <n v="-46.432983400000012"/>
    <s v=""/>
    <n v="1"/>
    <s v=""/>
  </r>
  <r>
    <x v="20"/>
    <n v="-51.653442399999904"/>
    <n v="-51.653442399999904"/>
    <s v=""/>
    <n v="1"/>
    <s v=""/>
  </r>
  <r>
    <x v="21"/>
    <n v="5.8546142999998665"/>
    <s v=""/>
    <n v="5.8546142999998665"/>
    <s v=""/>
    <n v="1"/>
  </r>
  <r>
    <x v="22"/>
    <n v="109.72473139999988"/>
    <s v=""/>
    <n v="109.72473139999988"/>
    <s v=""/>
    <n v="1"/>
  </r>
  <r>
    <x v="23"/>
    <n v="163.38006595000002"/>
    <s v=""/>
    <n v="163.38006595000002"/>
    <s v=""/>
    <n v="1"/>
  </r>
  <r>
    <x v="0"/>
    <n v="108.36804200000006"/>
    <s v=""/>
    <n v="108.36804200000006"/>
    <s v=""/>
    <n v="1"/>
  </r>
  <r>
    <x v="1"/>
    <n v="81.050109900000052"/>
    <s v=""/>
    <n v="81.050109900000052"/>
    <s v=""/>
    <n v="1"/>
  </r>
  <r>
    <x v="2"/>
    <n v="-0.85021970000002511"/>
    <n v="-0.85021970000002511"/>
    <s v=""/>
    <n v="1"/>
    <s v=""/>
  </r>
  <r>
    <x v="3"/>
    <n v="23.021545410000044"/>
    <s v=""/>
    <n v="23.021545410000044"/>
    <s v=""/>
    <n v="1"/>
  </r>
  <r>
    <x v="4"/>
    <n v="-10.979064989999983"/>
    <n v="-10.979064989999983"/>
    <s v=""/>
    <n v="1"/>
    <s v=""/>
  </r>
  <r>
    <x v="5"/>
    <n v="-38.484191899999928"/>
    <n v="-38.484191899999928"/>
    <s v=""/>
    <n v="1"/>
    <s v=""/>
  </r>
  <r>
    <x v="6"/>
    <n v="-84.221069300000181"/>
    <n v="-84.221069300000181"/>
    <s v=""/>
    <n v="1"/>
    <s v=""/>
  </r>
  <r>
    <x v="7"/>
    <n v="-165.51794429999995"/>
    <n v="-165.51794429999995"/>
    <s v=""/>
    <n v="1"/>
    <s v=""/>
  </r>
  <r>
    <x v="8"/>
    <n v="-142.76525879999986"/>
    <n v="-142.76525879999986"/>
    <s v=""/>
    <n v="1"/>
    <s v=""/>
  </r>
  <r>
    <x v="9"/>
    <n v="-166.9477539999998"/>
    <n v="-166.9477539999998"/>
    <s v=""/>
    <n v="1"/>
    <s v=""/>
  </r>
  <r>
    <x v="10"/>
    <n v="-155.85083009999994"/>
    <n v="-155.85083009999994"/>
    <s v=""/>
    <n v="1"/>
    <s v=""/>
  </r>
  <r>
    <x v="11"/>
    <n v="-79.872680699999819"/>
    <n v="-79.872680699999819"/>
    <s v=""/>
    <n v="1"/>
    <s v=""/>
  </r>
  <r>
    <x v="12"/>
    <n v="-41.623290999999881"/>
    <n v="-41.623290999999881"/>
    <s v=""/>
    <n v="1"/>
    <s v=""/>
  </r>
  <r>
    <x v="13"/>
    <n v="19.459960899999942"/>
    <s v=""/>
    <n v="19.459960899999942"/>
    <s v=""/>
    <n v="1"/>
  </r>
  <r>
    <x v="14"/>
    <n v="-18.128906199999847"/>
    <n v="-18.128906199999847"/>
    <s v=""/>
    <n v="1"/>
    <s v=""/>
  </r>
  <r>
    <x v="15"/>
    <n v="-48.27075190000005"/>
    <n v="-48.27075190000005"/>
    <s v=""/>
    <n v="1"/>
    <s v=""/>
  </r>
  <r>
    <x v="16"/>
    <n v="-66.221191399999952"/>
    <n v="-66.221191399999952"/>
    <s v=""/>
    <n v="1"/>
    <s v=""/>
  </r>
  <r>
    <x v="17"/>
    <n v="-71.935302699999966"/>
    <n v="-71.935302699999966"/>
    <s v=""/>
    <n v="1"/>
    <s v=""/>
  </r>
  <r>
    <x v="18"/>
    <n v="-24.928832999999941"/>
    <n v="-24.928832999999941"/>
    <s v=""/>
    <n v="1"/>
    <s v=""/>
  </r>
  <r>
    <x v="19"/>
    <n v="-38.680664100000058"/>
    <n v="-38.680664100000058"/>
    <s v=""/>
    <n v="1"/>
    <s v=""/>
  </r>
  <r>
    <x v="20"/>
    <n v="-121.14587399999982"/>
    <n v="-121.14587399999982"/>
    <s v=""/>
    <n v="1"/>
    <s v=""/>
  </r>
  <r>
    <x v="21"/>
    <n v="-230.48229979999996"/>
    <n v="-230.48229979999996"/>
    <s v=""/>
    <n v="1"/>
    <s v=""/>
  </r>
  <r>
    <x v="22"/>
    <n v="-240.95727539999984"/>
    <n v="-240.95727539999984"/>
    <s v=""/>
    <n v="1"/>
    <s v=""/>
  </r>
  <r>
    <x v="23"/>
    <n v="-243.19860839999978"/>
    <n v="-243.19860839999978"/>
    <s v=""/>
    <n v="1"/>
    <s v=""/>
  </r>
  <r>
    <x v="0"/>
    <n v="-225.25415040000007"/>
    <n v="-225.25415040000007"/>
    <s v=""/>
    <n v="1"/>
    <s v=""/>
  </r>
  <r>
    <x v="1"/>
    <n v="-245.44775389999995"/>
    <n v="-245.44775389999995"/>
    <s v=""/>
    <n v="1"/>
    <s v=""/>
  </r>
  <r>
    <x v="2"/>
    <n v="-246.6964111000002"/>
    <n v="-246.6964111000002"/>
    <s v=""/>
    <n v="1"/>
    <s v=""/>
  </r>
  <r>
    <x v="3"/>
    <n v="-235.30505370000014"/>
    <n v="-235.30505370000014"/>
    <s v=""/>
    <n v="1"/>
    <s v=""/>
  </r>
  <r>
    <x v="4"/>
    <n v="-217.38049309999997"/>
    <n v="-217.38049309999997"/>
    <s v=""/>
    <n v="1"/>
    <s v=""/>
  </r>
  <r>
    <x v="5"/>
    <n v="-189.45666510000001"/>
    <n v="-189.45666510000001"/>
    <s v=""/>
    <n v="1"/>
    <s v=""/>
  </r>
  <r>
    <x v="6"/>
    <n v="-180.00537109999982"/>
    <n v="-180.00537109999982"/>
    <s v=""/>
    <n v="1"/>
    <s v=""/>
  </r>
  <r>
    <x v="7"/>
    <n v="-193.27258310000002"/>
    <n v="-193.27258310000002"/>
    <s v=""/>
    <n v="1"/>
    <s v=""/>
  </r>
  <r>
    <x v="8"/>
    <n v="-196.0767823000001"/>
    <n v="-196.0767823000001"/>
    <s v=""/>
    <n v="1"/>
    <s v=""/>
  </r>
  <r>
    <x v="9"/>
    <n v="-188.61926270000004"/>
    <n v="-188.61926270000004"/>
    <s v=""/>
    <n v="1"/>
    <s v=""/>
  </r>
  <r>
    <x v="10"/>
    <n v="-204.48474120000014"/>
    <n v="-204.48474120000014"/>
    <s v=""/>
    <n v="1"/>
    <s v=""/>
  </r>
  <r>
    <x v="11"/>
    <n v="-139.2420654"/>
    <n v="-139.2420654"/>
    <s v=""/>
    <n v="1"/>
    <s v=""/>
  </r>
  <r>
    <x v="12"/>
    <n v="-110.18237309999995"/>
    <n v="-110.18237309999995"/>
    <s v=""/>
    <n v="1"/>
    <s v=""/>
  </r>
  <r>
    <x v="13"/>
    <n v="-49.574340800000073"/>
    <n v="-49.574340800000073"/>
    <s v=""/>
    <n v="1"/>
    <s v=""/>
  </r>
  <r>
    <x v="14"/>
    <n v="-6.3236084000000119"/>
    <n v="-6.3236084000000119"/>
    <s v=""/>
    <n v="1"/>
    <s v=""/>
  </r>
  <r>
    <x v="15"/>
    <n v="53.948486300000013"/>
    <s v=""/>
    <n v="53.948486300000013"/>
    <s v=""/>
    <n v="1"/>
  </r>
  <r>
    <x v="16"/>
    <n v="-14.849365200000193"/>
    <n v="-14.849365200000193"/>
    <s v=""/>
    <n v="1"/>
    <s v=""/>
  </r>
  <r>
    <x v="17"/>
    <n v="-46.294189499999902"/>
    <n v="-46.294189499999902"/>
    <s v=""/>
    <n v="1"/>
    <s v=""/>
  </r>
  <r>
    <x v="18"/>
    <n v="7.5684814999999617"/>
    <s v=""/>
    <n v="7.5684814999999617"/>
    <s v=""/>
    <n v="1"/>
  </r>
  <r>
    <x v="19"/>
    <n v="90.015502900000001"/>
    <s v=""/>
    <n v="90.015502900000001"/>
    <s v=""/>
    <n v="1"/>
  </r>
  <r>
    <x v="20"/>
    <n v="69.909912100000156"/>
    <s v=""/>
    <n v="69.909912100000156"/>
    <s v=""/>
    <n v="1"/>
  </r>
  <r>
    <x v="21"/>
    <n v="123.61242680000009"/>
    <s v=""/>
    <n v="123.61242680000009"/>
    <s v=""/>
    <n v="1"/>
  </r>
  <r>
    <x v="22"/>
    <n v="189.32543940000005"/>
    <s v=""/>
    <n v="189.32543940000005"/>
    <s v=""/>
    <n v="1"/>
  </r>
  <r>
    <x v="23"/>
    <n v="298.52026365999984"/>
    <s v=""/>
    <n v="298.52026365999984"/>
    <s v=""/>
    <n v="1"/>
  </r>
  <r>
    <x v="0"/>
    <n v="273.40661621000004"/>
    <s v=""/>
    <n v="273.40661621000004"/>
    <s v=""/>
    <n v="1"/>
  </r>
  <r>
    <x v="1"/>
    <n v="280.09832759999995"/>
    <s v=""/>
    <n v="280.09832759999995"/>
    <s v=""/>
    <n v="1"/>
  </r>
  <r>
    <x v="2"/>
    <n v="301.14648433000002"/>
    <s v=""/>
    <n v="301.14648433000002"/>
    <s v=""/>
    <n v="1"/>
  </r>
  <r>
    <x v="3"/>
    <n v="305.59533693000003"/>
    <s v=""/>
    <n v="305.59533693000003"/>
    <s v=""/>
    <n v="1"/>
  </r>
  <r>
    <x v="4"/>
    <n v="338.97741703999986"/>
    <s v=""/>
    <n v="338.97741703999986"/>
    <s v=""/>
    <n v="1"/>
  </r>
  <r>
    <x v="5"/>
    <n v="391.12017821999996"/>
    <s v=""/>
    <n v="391.12017821999996"/>
    <s v=""/>
    <n v="1"/>
  </r>
  <r>
    <x v="6"/>
    <n v="416.95520016"/>
    <s v=""/>
    <n v="416.95520016"/>
    <s v=""/>
    <n v="1"/>
  </r>
  <r>
    <x v="7"/>
    <n v="443.58544920999998"/>
    <s v=""/>
    <n v="443.58544920999998"/>
    <s v=""/>
    <n v="1"/>
  </r>
  <r>
    <x v="8"/>
    <n v="463.21954343999994"/>
    <s v=""/>
    <n v="463.21954343999994"/>
    <s v=""/>
    <n v="1"/>
  </r>
  <r>
    <x v="9"/>
    <n v="487.40405277999992"/>
    <s v=""/>
    <n v="487.40405277999992"/>
    <s v=""/>
    <n v="1"/>
  </r>
  <r>
    <x v="10"/>
    <n v="455.21295167000005"/>
    <s v=""/>
    <n v="455.21295167000005"/>
    <s v=""/>
    <n v="1"/>
  </r>
  <r>
    <x v="11"/>
    <n v="486.40692137999997"/>
    <s v=""/>
    <n v="486.40692137999997"/>
    <s v=""/>
    <n v="1"/>
  </r>
  <r>
    <x v="12"/>
    <n v="512.46636961999991"/>
    <s v=""/>
    <n v="512.46636961999991"/>
    <s v=""/>
    <n v="1"/>
  </r>
  <r>
    <x v="13"/>
    <n v="518.34979246000012"/>
    <s v=""/>
    <n v="518.34979246000012"/>
    <s v=""/>
    <n v="1"/>
  </r>
  <r>
    <x v="14"/>
    <n v="581.11169430999996"/>
    <s v=""/>
    <n v="581.11169430999996"/>
    <s v=""/>
    <n v="1"/>
  </r>
  <r>
    <x v="15"/>
    <n v="529.6493529899999"/>
    <s v=""/>
    <n v="529.6493529899999"/>
    <s v=""/>
    <n v="1"/>
  </r>
  <r>
    <x v="16"/>
    <n v="503.03393559999995"/>
    <s v=""/>
    <n v="503.03393559999995"/>
    <s v=""/>
    <n v="1"/>
  </r>
  <r>
    <x v="17"/>
    <n v="517.32611079999992"/>
    <s v=""/>
    <n v="517.32611079999992"/>
    <s v=""/>
    <n v="1"/>
  </r>
  <r>
    <x v="18"/>
    <n v="623.2681884399999"/>
    <s v=""/>
    <n v="623.2681884399999"/>
    <s v=""/>
    <n v="1"/>
  </r>
  <r>
    <x v="19"/>
    <n v="655.26428224000006"/>
    <s v=""/>
    <n v="655.26428224000006"/>
    <s v=""/>
    <n v="1"/>
  </r>
  <r>
    <x v="20"/>
    <n v="650.25799559000006"/>
    <s v=""/>
    <n v="650.25799559000006"/>
    <s v=""/>
    <n v="1"/>
  </r>
  <r>
    <x v="21"/>
    <n v="510.02856444999998"/>
    <s v=""/>
    <n v="510.02856444999998"/>
    <s v=""/>
    <n v="1"/>
  </r>
  <r>
    <x v="22"/>
    <n v="380.31188960000009"/>
    <s v=""/>
    <n v="380.31188960000009"/>
    <s v=""/>
    <n v="1"/>
  </r>
  <r>
    <x v="23"/>
    <n v="348.46728511000003"/>
    <s v=""/>
    <n v="348.46728511000003"/>
    <s v=""/>
    <n v="1"/>
  </r>
  <r>
    <x v="0"/>
    <n v="357.0144042899999"/>
    <s v=""/>
    <n v="357.0144042899999"/>
    <s v=""/>
    <n v="1"/>
  </r>
  <r>
    <x v="1"/>
    <n v="297.08392335000008"/>
    <s v=""/>
    <n v="297.08392335000008"/>
    <s v=""/>
    <n v="1"/>
  </r>
  <r>
    <x v="2"/>
    <n v="281.64282226"/>
    <s v=""/>
    <n v="281.64282226"/>
    <s v=""/>
    <n v="1"/>
  </r>
  <r>
    <x v="3"/>
    <n v="258.93316649999997"/>
    <s v=""/>
    <n v="258.93316649999997"/>
    <s v=""/>
    <n v="1"/>
  </r>
  <r>
    <x v="4"/>
    <n v="214.21734621000007"/>
    <s v=""/>
    <n v="214.21734621000007"/>
    <s v=""/>
    <n v="1"/>
  </r>
  <r>
    <x v="5"/>
    <n v="320.47406009000008"/>
    <s v=""/>
    <n v="320.47406009000008"/>
    <s v=""/>
    <n v="1"/>
  </r>
  <r>
    <x v="6"/>
    <n v="364.74353025999994"/>
    <s v=""/>
    <n v="364.74353025999994"/>
    <s v=""/>
    <n v="1"/>
  </r>
  <r>
    <x v="7"/>
    <n v="405.08892821999996"/>
    <s v=""/>
    <n v="405.08892821999996"/>
    <s v=""/>
    <n v="1"/>
  </r>
  <r>
    <x v="8"/>
    <n v="411.12982176000003"/>
    <s v=""/>
    <n v="411.12982176000003"/>
    <s v=""/>
    <n v="1"/>
  </r>
  <r>
    <x v="9"/>
    <n v="440.48559569000008"/>
    <s v=""/>
    <n v="440.48559569000008"/>
    <s v=""/>
    <n v="1"/>
  </r>
  <r>
    <x v="10"/>
    <n v="461.51794437000001"/>
    <s v=""/>
    <n v="461.51794437000001"/>
    <s v=""/>
    <n v="1"/>
  </r>
  <r>
    <x v="11"/>
    <n v="602.00061039000002"/>
    <s v=""/>
    <n v="602.00061039000002"/>
    <s v=""/>
    <n v="1"/>
  </r>
  <r>
    <x v="12"/>
    <n v="624.88037105000012"/>
    <s v=""/>
    <n v="624.88037105000012"/>
    <s v=""/>
    <n v="1"/>
  </r>
  <r>
    <x v="13"/>
    <n v="520.37268070000005"/>
    <s v=""/>
    <n v="520.37268070000005"/>
    <s v=""/>
    <n v="1"/>
  </r>
  <r>
    <x v="14"/>
    <n v="634.51623531999996"/>
    <s v=""/>
    <n v="634.51623531999996"/>
    <s v=""/>
    <n v="1"/>
  </r>
  <r>
    <x v="15"/>
    <n v="600.47216798999989"/>
    <s v=""/>
    <n v="600.47216798999989"/>
    <s v=""/>
    <n v="1"/>
  </r>
  <r>
    <x v="16"/>
    <n v="577.63824464000004"/>
    <s v=""/>
    <n v="577.63824464000004"/>
    <s v=""/>
    <n v="1"/>
  </r>
  <r>
    <x v="17"/>
    <n v="473.49145511000006"/>
    <s v=""/>
    <n v="473.49145511000006"/>
    <s v=""/>
    <n v="1"/>
  </r>
  <r>
    <x v="18"/>
    <n v="323.20568849999995"/>
    <s v=""/>
    <n v="323.20568849999995"/>
    <s v=""/>
    <n v="1"/>
  </r>
  <r>
    <x v="19"/>
    <n v="290.55432130000008"/>
    <s v=""/>
    <n v="290.55432130000008"/>
    <s v=""/>
    <n v="1"/>
  </r>
  <r>
    <x v="20"/>
    <n v="267.24047850000011"/>
    <s v=""/>
    <n v="267.24047850000011"/>
    <s v=""/>
    <n v="1"/>
  </r>
  <r>
    <x v="21"/>
    <n v="355.98138426000003"/>
    <s v=""/>
    <n v="355.98138426000003"/>
    <s v=""/>
    <n v="1"/>
  </r>
  <r>
    <x v="22"/>
    <n v="369.75067140999988"/>
    <s v=""/>
    <n v="369.75067140999988"/>
    <s v=""/>
    <n v="1"/>
  </r>
  <r>
    <x v="23"/>
    <n v="287.93505857000002"/>
    <s v=""/>
    <n v="287.93505857000002"/>
    <s v=""/>
    <n v="1"/>
  </r>
  <r>
    <x v="0"/>
    <n v="-135.94128418000003"/>
    <n v="-135.94128418000003"/>
    <s v=""/>
    <n v="1"/>
    <s v=""/>
  </r>
  <r>
    <x v="1"/>
    <n v="-103.29730224999992"/>
    <n v="-103.29730224999992"/>
    <s v=""/>
    <n v="1"/>
    <s v=""/>
  </r>
  <r>
    <x v="2"/>
    <n v="-72.26239013999998"/>
    <n v="-72.26239013999998"/>
    <s v=""/>
    <n v="1"/>
    <s v=""/>
  </r>
  <r>
    <x v="3"/>
    <n v="-74.493041989999938"/>
    <n v="-74.493041989999938"/>
    <s v=""/>
    <n v="1"/>
    <s v=""/>
  </r>
  <r>
    <x v="4"/>
    <n v="-6.2421875"/>
    <n v="-6.2421875"/>
    <s v=""/>
    <n v="1"/>
    <s v=""/>
  </r>
  <r>
    <x v="5"/>
    <n v="71.945373539999991"/>
    <s v=""/>
    <n v="71.945373539999991"/>
    <s v=""/>
    <n v="1"/>
  </r>
  <r>
    <x v="6"/>
    <n v="-78.181884800000034"/>
    <n v="-78.181884800000034"/>
    <s v=""/>
    <n v="1"/>
    <s v=""/>
  </r>
  <r>
    <x v="7"/>
    <n v="-184.64587400000005"/>
    <n v="-184.64587400000005"/>
    <s v=""/>
    <n v="1"/>
    <s v=""/>
  </r>
  <r>
    <x v="8"/>
    <n v="-324.76245109999991"/>
    <n v="-324.76245109999991"/>
    <s v=""/>
    <n v="1"/>
    <s v=""/>
  </r>
  <r>
    <x v="9"/>
    <n v="-349.6170654"/>
    <n v="-349.6170654"/>
    <s v=""/>
    <n v="1"/>
    <s v=""/>
  </r>
  <r>
    <x v="10"/>
    <n v="-348.90002445000005"/>
    <n v="-348.90002445000005"/>
    <s v=""/>
    <n v="1"/>
    <s v=""/>
  </r>
  <r>
    <x v="11"/>
    <n v="-296.48638914000003"/>
    <n v="-296.48638914000003"/>
    <s v=""/>
    <n v="1"/>
    <s v=""/>
  </r>
  <r>
    <x v="12"/>
    <n v="-296.59429932"/>
    <n v="-296.59429932"/>
    <s v=""/>
    <n v="1"/>
    <s v=""/>
  </r>
  <r>
    <x v="13"/>
    <n v="-288.43524169"/>
    <n v="-288.43524169"/>
    <s v=""/>
    <n v="1"/>
    <s v=""/>
  </r>
  <r>
    <x v="14"/>
    <n v="-291.88830570000005"/>
    <n v="-291.88830570000005"/>
    <s v=""/>
    <n v="1"/>
    <s v=""/>
  </r>
  <r>
    <x v="15"/>
    <n v="-335.53088377000006"/>
    <n v="-335.53088377000006"/>
    <s v=""/>
    <n v="1"/>
    <s v=""/>
  </r>
  <r>
    <x v="16"/>
    <n v="-358.27215581000007"/>
    <n v="-358.27215581000007"/>
    <s v=""/>
    <n v="1"/>
    <s v=""/>
  </r>
  <r>
    <x v="17"/>
    <n v="-380.45666502000006"/>
    <n v="-380.45666502000006"/>
    <s v=""/>
    <n v="1"/>
    <s v=""/>
  </r>
  <r>
    <x v="18"/>
    <n v="-316.00329590000001"/>
    <n v="-316.00329590000001"/>
    <s v=""/>
    <n v="1"/>
    <s v=""/>
  </r>
  <r>
    <x v="19"/>
    <n v="-291.52917479999996"/>
    <n v="-291.52917479999996"/>
    <s v=""/>
    <n v="1"/>
    <s v=""/>
  </r>
  <r>
    <x v="20"/>
    <n v="-310.3643798999999"/>
    <n v="-310.3643798999999"/>
    <s v=""/>
    <n v="1"/>
    <s v=""/>
  </r>
  <r>
    <x v="21"/>
    <n v="-285.14282230000003"/>
    <n v="-285.14282230000003"/>
    <s v=""/>
    <n v="1"/>
    <s v=""/>
  </r>
  <r>
    <x v="22"/>
    <n v="-281.73681639999995"/>
    <n v="-281.73681639999995"/>
    <s v=""/>
    <n v="1"/>
    <s v=""/>
  </r>
  <r>
    <x v="23"/>
    <n v="-272.62762449000002"/>
    <n v="-272.62762449000002"/>
    <s v=""/>
    <n v="1"/>
    <s v=""/>
  </r>
  <r>
    <x v="0"/>
    <n v="-227.69555670000011"/>
    <n v="-227.69555670000011"/>
    <s v=""/>
    <n v="1"/>
    <s v=""/>
  </r>
  <r>
    <x v="1"/>
    <n v="-226.81854248000002"/>
    <n v="-226.81854248000002"/>
    <s v=""/>
    <n v="1"/>
    <s v=""/>
  </r>
  <r>
    <x v="2"/>
    <n v="-239.36578367000004"/>
    <n v="-239.36578367000004"/>
    <s v=""/>
    <n v="1"/>
    <s v=""/>
  </r>
  <r>
    <x v="3"/>
    <n v="-235.44775389999995"/>
    <n v="-235.44775389999995"/>
    <s v=""/>
    <n v="1"/>
    <s v=""/>
  </r>
  <r>
    <x v="4"/>
    <n v="-235.22839350000004"/>
    <n v="-235.22839350000004"/>
    <s v=""/>
    <n v="1"/>
    <s v=""/>
  </r>
  <r>
    <x v="5"/>
    <n v="-230.55981440000005"/>
    <n v="-230.55981440000005"/>
    <s v=""/>
    <n v="1"/>
    <s v=""/>
  </r>
  <r>
    <x v="6"/>
    <n v="-231.7529297000001"/>
    <n v="-231.7529297000001"/>
    <s v=""/>
    <n v="1"/>
    <s v=""/>
  </r>
  <r>
    <x v="7"/>
    <n v="-306.86425780000013"/>
    <n v="-306.86425780000013"/>
    <s v=""/>
    <n v="1"/>
    <s v=""/>
  </r>
  <r>
    <x v="8"/>
    <n v="-215.49694820000013"/>
    <n v="-215.49694820000013"/>
    <s v=""/>
    <n v="1"/>
    <s v=""/>
  </r>
  <r>
    <x v="9"/>
    <n v="-161.37768559999995"/>
    <n v="-161.37768559999995"/>
    <s v=""/>
    <n v="1"/>
    <s v=""/>
  </r>
  <r>
    <x v="10"/>
    <n v="-136.34533690000012"/>
    <n v="-136.34533690000012"/>
    <s v=""/>
    <n v="1"/>
    <s v=""/>
  </r>
  <r>
    <x v="11"/>
    <n v="-133.37329100000011"/>
    <n v="-133.37329100000011"/>
    <s v=""/>
    <n v="1"/>
    <s v=""/>
  </r>
  <r>
    <x v="12"/>
    <n v="-153.08239739999999"/>
    <n v="-153.08239739999999"/>
    <s v=""/>
    <n v="1"/>
    <s v=""/>
  </r>
  <r>
    <x v="13"/>
    <n v="-152.95520020000004"/>
    <n v="-152.95520020000004"/>
    <s v=""/>
    <n v="1"/>
    <s v=""/>
  </r>
  <r>
    <x v="14"/>
    <n v="-165.4633789999998"/>
    <n v="-165.4633789999998"/>
    <s v=""/>
    <n v="1"/>
    <s v=""/>
  </r>
  <r>
    <x v="15"/>
    <n v="-186.99609379999993"/>
    <n v="-186.99609379999993"/>
    <s v=""/>
    <n v="1"/>
    <s v=""/>
  </r>
  <r>
    <x v="16"/>
    <n v="-215.53814690000002"/>
    <n v="-215.53814690000002"/>
    <s v=""/>
    <n v="1"/>
    <s v=""/>
  </r>
  <r>
    <x v="17"/>
    <n v="-364.85034180000002"/>
    <n v="-364.85034180000002"/>
    <s v=""/>
    <n v="1"/>
    <s v=""/>
  </r>
  <r>
    <x v="18"/>
    <n v="-376.80029300000001"/>
    <n v="-376.80029300000001"/>
    <s v=""/>
    <n v="1"/>
    <s v=""/>
  </r>
  <r>
    <x v="19"/>
    <n v="-236.76074210000002"/>
    <n v="-236.76074210000002"/>
    <s v=""/>
    <n v="1"/>
    <s v=""/>
  </r>
  <r>
    <x v="20"/>
    <n v="-171.42712399999982"/>
    <n v="-171.42712399999982"/>
    <s v=""/>
    <n v="1"/>
    <s v=""/>
  </r>
  <r>
    <x v="21"/>
    <n v="-131.15234369999985"/>
    <n v="-131.15234369999985"/>
    <s v=""/>
    <n v="1"/>
    <s v=""/>
  </r>
  <r>
    <x v="22"/>
    <n v="-77.426391599999988"/>
    <n v="-77.426391599999988"/>
    <s v=""/>
    <n v="1"/>
    <s v=""/>
  </r>
  <r>
    <x v="23"/>
    <n v="-101.45910640000011"/>
    <n v="-101.45910640000011"/>
    <s v=""/>
    <n v="1"/>
    <s v=""/>
  </r>
  <r>
    <x v="0"/>
    <n v="-29.101928700000144"/>
    <n v="-29.101928700000144"/>
    <s v=""/>
    <n v="1"/>
    <s v=""/>
  </r>
  <r>
    <x v="1"/>
    <n v="-60.384643500000038"/>
    <n v="-60.384643500000038"/>
    <s v=""/>
    <n v="1"/>
    <s v=""/>
  </r>
  <r>
    <x v="2"/>
    <n v="-68.818481399999882"/>
    <n v="-68.818481399999882"/>
    <s v=""/>
    <n v="1"/>
    <s v=""/>
  </r>
  <r>
    <x v="3"/>
    <n v="29.608764600000086"/>
    <s v=""/>
    <n v="29.608764600000086"/>
    <s v=""/>
    <n v="1"/>
  </r>
  <r>
    <x v="4"/>
    <n v="-21.040649399999893"/>
    <n v="-21.040649399999893"/>
    <s v=""/>
    <n v="1"/>
    <s v=""/>
  </r>
  <r>
    <x v="5"/>
    <n v="-19.707763699999987"/>
    <n v="-19.707763699999987"/>
    <s v=""/>
    <n v="1"/>
    <s v=""/>
  </r>
  <r>
    <x v="6"/>
    <n v="110.43103020000012"/>
    <s v=""/>
    <n v="110.43103020000012"/>
    <s v=""/>
    <n v="1"/>
  </r>
  <r>
    <x v="7"/>
    <n v="144.0261230000001"/>
    <s v=""/>
    <n v="144.0261230000001"/>
    <s v=""/>
    <n v="1"/>
  </r>
  <r>
    <x v="8"/>
    <n v="155.91516109999998"/>
    <s v=""/>
    <n v="155.91516109999998"/>
    <s v=""/>
    <n v="1"/>
  </r>
  <r>
    <x v="9"/>
    <n v="265.66442870000014"/>
    <s v=""/>
    <n v="265.66442870000014"/>
    <s v=""/>
    <n v="1"/>
  </r>
  <r>
    <x v="10"/>
    <n v="257.9129638999998"/>
    <s v=""/>
    <n v="257.9129638999998"/>
    <s v=""/>
    <n v="1"/>
  </r>
  <r>
    <x v="11"/>
    <n v="139.55627440000012"/>
    <s v=""/>
    <n v="139.55627440000012"/>
    <s v=""/>
    <n v="1"/>
  </r>
  <r>
    <x v="12"/>
    <n v="63.879882799999905"/>
    <s v=""/>
    <n v="63.879882799999905"/>
    <s v=""/>
    <n v="1"/>
  </r>
  <r>
    <x v="13"/>
    <n v="40.366210900000169"/>
    <s v=""/>
    <n v="40.366210900000169"/>
    <s v=""/>
    <n v="1"/>
  </r>
  <r>
    <x v="14"/>
    <n v="-27.341674800000192"/>
    <n v="-27.341674800000192"/>
    <s v=""/>
    <n v="1"/>
    <s v=""/>
  </r>
  <r>
    <x v="15"/>
    <n v="-75.386474599999929"/>
    <n v="-75.386474599999929"/>
    <s v=""/>
    <n v="1"/>
    <s v=""/>
  </r>
  <r>
    <x v="16"/>
    <n v="-144.72326659999999"/>
    <n v="-144.72326659999999"/>
    <s v=""/>
    <n v="1"/>
    <s v=""/>
  </r>
  <r>
    <x v="17"/>
    <n v="-135.28247069999998"/>
    <n v="-135.28247069999998"/>
    <s v=""/>
    <n v="1"/>
    <s v=""/>
  </r>
  <r>
    <x v="18"/>
    <n v="-103.43542479999996"/>
    <n v="-103.43542479999996"/>
    <s v=""/>
    <n v="1"/>
    <s v=""/>
  </r>
  <r>
    <x v="19"/>
    <n v="-110.33227540000007"/>
    <n v="-110.33227540000007"/>
    <s v=""/>
    <n v="1"/>
    <s v=""/>
  </r>
  <r>
    <x v="20"/>
    <n v="-108.82629389999988"/>
    <n v="-108.82629389999988"/>
    <s v=""/>
    <n v="1"/>
    <s v=""/>
  </r>
  <r>
    <x v="21"/>
    <n v="-96.697509799999807"/>
    <n v="-96.697509799999807"/>
    <s v=""/>
    <n v="1"/>
    <s v=""/>
  </r>
  <r>
    <x v="22"/>
    <n v="-145.25573730000019"/>
    <n v="-145.25573730000019"/>
    <s v=""/>
    <n v="1"/>
    <s v=""/>
  </r>
  <r>
    <x v="23"/>
    <n v="-157.890625"/>
    <n v="-157.890625"/>
    <s v=""/>
    <n v="1"/>
    <s v=""/>
  </r>
  <r>
    <x v="0"/>
    <n v="-169.12841789999993"/>
    <n v="-169.12841789999993"/>
    <s v=""/>
    <n v="1"/>
    <s v=""/>
  </r>
  <r>
    <x v="1"/>
    <n v="-202.71728510000003"/>
    <n v="-202.71728510000003"/>
    <s v=""/>
    <n v="1"/>
    <s v=""/>
  </r>
  <r>
    <x v="2"/>
    <n v="-194.90856929999995"/>
    <n v="-194.90856929999995"/>
    <s v=""/>
    <n v="1"/>
    <s v=""/>
  </r>
  <r>
    <x v="3"/>
    <n v="-116.77600100000018"/>
    <n v="-116.77600100000018"/>
    <s v=""/>
    <n v="1"/>
    <s v=""/>
  </r>
  <r>
    <x v="4"/>
    <n v="-107.45227059999979"/>
    <n v="-107.45227059999979"/>
    <s v=""/>
    <n v="1"/>
    <s v=""/>
  </r>
  <r>
    <x v="5"/>
    <n v="-92.137817400000131"/>
    <n v="-92.137817400000131"/>
    <s v=""/>
    <n v="1"/>
    <s v=""/>
  </r>
  <r>
    <x v="6"/>
    <n v="-82.668701100000135"/>
    <n v="-82.668701100000135"/>
    <s v=""/>
    <n v="1"/>
    <s v=""/>
  </r>
  <r>
    <x v="7"/>
    <n v="-63.499389600000086"/>
    <n v="-63.499389600000086"/>
    <s v=""/>
    <n v="1"/>
    <s v=""/>
  </r>
  <r>
    <x v="8"/>
    <n v="-31.598144499999989"/>
    <n v="-31.598144499999989"/>
    <s v=""/>
    <n v="1"/>
    <s v=""/>
  </r>
  <r>
    <x v="9"/>
    <n v="32.067993199999819"/>
    <s v=""/>
    <n v="32.067993199999819"/>
    <s v=""/>
    <n v="1"/>
  </r>
  <r>
    <x v="10"/>
    <n v="23.498290999999881"/>
    <s v=""/>
    <n v="23.498290999999881"/>
    <s v=""/>
    <n v="1"/>
  </r>
  <r>
    <x v="11"/>
    <n v="55.795532300000104"/>
    <s v=""/>
    <n v="55.795532300000104"/>
    <s v=""/>
    <n v="1"/>
  </r>
  <r>
    <x v="12"/>
    <n v="89.244262700000036"/>
    <s v=""/>
    <n v="89.244262700000036"/>
    <s v=""/>
    <n v="1"/>
  </r>
  <r>
    <x v="13"/>
    <n v="109.59985350000011"/>
    <s v=""/>
    <n v="109.59985350000011"/>
    <s v=""/>
    <n v="1"/>
  </r>
  <r>
    <x v="14"/>
    <n v="115.75598149999996"/>
    <s v=""/>
    <n v="115.75598149999996"/>
    <s v=""/>
    <n v="1"/>
  </r>
  <r>
    <x v="15"/>
    <n v="100.58642580000014"/>
    <s v=""/>
    <n v="100.58642580000014"/>
    <s v=""/>
    <n v="1"/>
  </r>
  <r>
    <x v="16"/>
    <n v="-20.558105500000011"/>
    <n v="-20.558105500000011"/>
    <s v=""/>
    <n v="1"/>
    <s v=""/>
  </r>
  <r>
    <x v="17"/>
    <n v="-168.37805180000009"/>
    <n v="-168.37805180000009"/>
    <s v=""/>
    <n v="1"/>
    <s v=""/>
  </r>
  <r>
    <x v="18"/>
    <n v="-63.854125899999872"/>
    <n v="-63.854125899999872"/>
    <s v=""/>
    <n v="1"/>
    <s v=""/>
  </r>
  <r>
    <x v="19"/>
    <n v="56.968261800000164"/>
    <s v=""/>
    <n v="56.968261800000164"/>
    <s v=""/>
    <n v="1"/>
  </r>
  <r>
    <x v="20"/>
    <n v="76.349853500000108"/>
    <s v=""/>
    <n v="76.349853500000108"/>
    <s v=""/>
    <n v="1"/>
  </r>
  <r>
    <x v="21"/>
    <n v="84.013671799999884"/>
    <s v=""/>
    <n v="84.013671799999884"/>
    <s v=""/>
    <n v="1"/>
  </r>
  <r>
    <x v="22"/>
    <n v="43.049194299999954"/>
    <s v=""/>
    <n v="43.049194299999954"/>
    <s v=""/>
    <n v="1"/>
  </r>
  <r>
    <x v="23"/>
    <n v="96.739501899999823"/>
    <s v=""/>
    <n v="96.739501899999823"/>
    <s v=""/>
    <n v="1"/>
  </r>
  <r>
    <x v="0"/>
    <n v="142.1253663"/>
    <s v=""/>
    <n v="142.1253663"/>
    <s v=""/>
    <n v="1"/>
  </r>
  <r>
    <x v="1"/>
    <n v="140.46850590000008"/>
    <s v=""/>
    <n v="140.46850590000008"/>
    <s v=""/>
    <n v="1"/>
  </r>
  <r>
    <x v="2"/>
    <n v="130.30285640000011"/>
    <s v=""/>
    <n v="130.30285640000011"/>
    <s v=""/>
    <n v="1"/>
  </r>
  <r>
    <x v="3"/>
    <n v="120.65515129999994"/>
    <s v=""/>
    <n v="120.65515129999994"/>
    <s v=""/>
    <n v="1"/>
  </r>
  <r>
    <x v="4"/>
    <n v="177.09020999999984"/>
    <s v=""/>
    <n v="177.09020999999984"/>
    <s v=""/>
    <n v="1"/>
  </r>
  <r>
    <x v="5"/>
    <n v="237.45886229999996"/>
    <s v=""/>
    <n v="237.45886229999996"/>
    <s v=""/>
    <n v="1"/>
  </r>
  <r>
    <x v="6"/>
    <n v="313.25842289999991"/>
    <s v=""/>
    <n v="313.25842289999991"/>
    <s v=""/>
    <n v="1"/>
  </r>
  <r>
    <x v="7"/>
    <n v="358.97241209999993"/>
    <s v=""/>
    <n v="358.97241209999993"/>
    <s v=""/>
    <n v="1"/>
  </r>
  <r>
    <x v="8"/>
    <n v="437.19201659999999"/>
    <s v=""/>
    <n v="437.19201659999999"/>
    <s v=""/>
    <n v="1"/>
  </r>
  <r>
    <x v="9"/>
    <n v="486.93737796000005"/>
    <s v=""/>
    <n v="486.93737796000005"/>
    <s v=""/>
    <n v="1"/>
  </r>
  <r>
    <x v="10"/>
    <n v="500.06207273000007"/>
    <s v=""/>
    <n v="500.06207273000007"/>
    <s v=""/>
    <n v="1"/>
  </r>
  <r>
    <x v="11"/>
    <n v="553.46911623999995"/>
    <s v=""/>
    <n v="553.46911623999995"/>
    <s v=""/>
    <n v="1"/>
  </r>
  <r>
    <x v="12"/>
    <n v="496.38494877999995"/>
    <s v=""/>
    <n v="496.38494877999995"/>
    <s v=""/>
    <n v="1"/>
  </r>
  <r>
    <x v="13"/>
    <n v="462.76885981000009"/>
    <s v=""/>
    <n v="462.76885981000009"/>
    <s v=""/>
    <n v="1"/>
  </r>
  <r>
    <x v="14"/>
    <n v="415.77062984000008"/>
    <s v=""/>
    <n v="415.77062984000008"/>
    <s v=""/>
    <n v="1"/>
  </r>
  <r>
    <x v="15"/>
    <n v="412.16430661000004"/>
    <s v=""/>
    <n v="412.16430661000004"/>
    <s v=""/>
    <n v="1"/>
  </r>
  <r>
    <x v="16"/>
    <n v="375.63677974999996"/>
    <s v=""/>
    <n v="375.63677974999996"/>
    <s v=""/>
    <n v="1"/>
  </r>
  <r>
    <x v="17"/>
    <n v="394.9921875"/>
    <s v=""/>
    <n v="394.9921875"/>
    <s v=""/>
    <n v="1"/>
  </r>
  <r>
    <x v="18"/>
    <n v="410.19476320000012"/>
    <s v=""/>
    <n v="410.19476320000012"/>
    <s v=""/>
    <n v="1"/>
  </r>
  <r>
    <x v="19"/>
    <n v="473.15399169"/>
    <s v=""/>
    <n v="473.15399169"/>
    <s v=""/>
    <n v="1"/>
  </r>
  <r>
    <x v="20"/>
    <n v="454.25219726"/>
    <s v=""/>
    <n v="454.25219726"/>
    <s v=""/>
    <n v="1"/>
  </r>
  <r>
    <x v="21"/>
    <n v="456.98138431999985"/>
    <s v=""/>
    <n v="456.98138431999985"/>
    <s v=""/>
    <n v="1"/>
  </r>
  <r>
    <x v="22"/>
    <n v="407.67260737999993"/>
    <s v=""/>
    <n v="407.67260737999993"/>
    <s v=""/>
    <n v="1"/>
  </r>
  <r>
    <x v="23"/>
    <n v="365.20849610000005"/>
    <s v=""/>
    <n v="365.20849610000005"/>
    <s v=""/>
    <n v="1"/>
  </r>
  <r>
    <x v="0"/>
    <n v="349.06414790999997"/>
    <s v=""/>
    <n v="349.06414790999997"/>
    <s v=""/>
    <n v="1"/>
  </r>
  <r>
    <x v="1"/>
    <n v="347.46777343999997"/>
    <s v=""/>
    <n v="347.46777343999997"/>
    <s v=""/>
    <n v="1"/>
  </r>
  <r>
    <x v="2"/>
    <n v="372.70574955000006"/>
    <s v=""/>
    <n v="372.70574955000006"/>
    <s v=""/>
    <n v="1"/>
  </r>
  <r>
    <x v="3"/>
    <n v="376.3175048600001"/>
    <s v=""/>
    <n v="376.3175048600001"/>
    <s v=""/>
    <n v="1"/>
  </r>
  <r>
    <x v="4"/>
    <n v="335.67242431"/>
    <s v=""/>
    <n v="335.67242431"/>
    <s v=""/>
    <n v="1"/>
  </r>
  <r>
    <x v="5"/>
    <n v="398.04089357999999"/>
    <s v=""/>
    <n v="398.04089357999999"/>
    <s v=""/>
    <n v="1"/>
  </r>
  <r>
    <x v="6"/>
    <n v="453.91766355999994"/>
    <s v=""/>
    <n v="453.91766355999994"/>
    <s v=""/>
    <n v="1"/>
  </r>
  <r>
    <x v="7"/>
    <n v="417.76147459999993"/>
    <s v=""/>
    <n v="417.76147459999993"/>
    <s v=""/>
    <n v="1"/>
  </r>
  <r>
    <x v="8"/>
    <n v="410.61486819999982"/>
    <s v=""/>
    <n v="410.61486819999982"/>
    <s v=""/>
    <n v="1"/>
  </r>
  <r>
    <x v="9"/>
    <n v="445.92639159999999"/>
    <s v=""/>
    <n v="445.92639159999999"/>
    <s v=""/>
    <n v="1"/>
  </r>
  <r>
    <x v="10"/>
    <n v="459.05541989999983"/>
    <s v=""/>
    <n v="459.05541989999983"/>
    <s v=""/>
    <n v="1"/>
  </r>
  <r>
    <x v="11"/>
    <n v="405.67199699999992"/>
    <s v=""/>
    <n v="405.67199699999992"/>
    <s v=""/>
    <n v="1"/>
  </r>
  <r>
    <x v="12"/>
    <n v="383.98242190000019"/>
    <s v=""/>
    <n v="383.98242190000019"/>
    <s v=""/>
    <n v="1"/>
  </r>
  <r>
    <x v="13"/>
    <n v="458.90478516000007"/>
    <s v=""/>
    <n v="458.90478516000007"/>
    <s v=""/>
    <n v="1"/>
  </r>
  <r>
    <x v="14"/>
    <n v="464.46124266000004"/>
    <s v=""/>
    <n v="464.46124266000004"/>
    <s v=""/>
    <n v="1"/>
  </r>
  <r>
    <x v="15"/>
    <n v="408.26617429999988"/>
    <s v=""/>
    <n v="408.26617429999988"/>
    <s v=""/>
    <n v="1"/>
  </r>
  <r>
    <x v="16"/>
    <n v="271.4715576000001"/>
    <s v=""/>
    <n v="271.4715576000001"/>
    <s v=""/>
    <n v="1"/>
  </r>
  <r>
    <x v="17"/>
    <n v="182.64733880000017"/>
    <s v=""/>
    <n v="182.64733880000017"/>
    <s v=""/>
    <n v="1"/>
  </r>
  <r>
    <x v="18"/>
    <n v="291.61022950000006"/>
    <s v=""/>
    <n v="291.61022950000006"/>
    <s v=""/>
    <n v="1"/>
  </r>
  <r>
    <x v="19"/>
    <n v="274.33288579999999"/>
    <s v=""/>
    <n v="274.33288579999999"/>
    <s v=""/>
    <n v="1"/>
  </r>
  <r>
    <x v="20"/>
    <n v="241.9454346"/>
    <s v=""/>
    <n v="241.9454346"/>
    <s v=""/>
    <n v="1"/>
  </r>
  <r>
    <x v="21"/>
    <n v="267.26538090000008"/>
    <s v=""/>
    <n v="267.26538090000008"/>
    <s v=""/>
    <n v="1"/>
  </r>
  <r>
    <x v="22"/>
    <n v="312.03356940000003"/>
    <s v=""/>
    <n v="312.03356940000003"/>
    <s v=""/>
    <n v="1"/>
  </r>
  <r>
    <x v="23"/>
    <n v="287.52673340000001"/>
    <s v=""/>
    <n v="287.52673340000001"/>
    <s v=""/>
    <n v="1"/>
  </r>
  <r>
    <x v="0"/>
    <n v="2.6958007799998995"/>
    <s v=""/>
    <n v="2.6958007799998995"/>
    <s v=""/>
    <n v="1"/>
  </r>
  <r>
    <x v="1"/>
    <n v="-23.855102540000075"/>
    <n v="-23.855102540000075"/>
    <s v=""/>
    <n v="1"/>
    <s v=""/>
  </r>
  <r>
    <x v="2"/>
    <n v="-6.247009280000043"/>
    <n v="-6.247009280000043"/>
    <s v=""/>
    <n v="1"/>
    <s v=""/>
  </r>
  <r>
    <x v="3"/>
    <n v="24.560424809999972"/>
    <s v=""/>
    <n v="24.560424809999972"/>
    <s v=""/>
    <n v="1"/>
  </r>
  <r>
    <x v="4"/>
    <n v="47.581176760000062"/>
    <s v=""/>
    <n v="47.581176760000062"/>
    <s v=""/>
    <n v="1"/>
  </r>
  <r>
    <x v="5"/>
    <n v="7.0612793000000238"/>
    <s v=""/>
    <n v="7.0612793000000238"/>
    <s v=""/>
    <n v="1"/>
  </r>
  <r>
    <x v="6"/>
    <n v="-19.984252900000001"/>
    <n v="-19.984252900000001"/>
    <s v=""/>
    <n v="1"/>
    <s v=""/>
  </r>
  <r>
    <x v="7"/>
    <n v="-150.11816410000006"/>
    <n v="-150.11816410000006"/>
    <s v=""/>
    <n v="1"/>
    <s v=""/>
  </r>
  <r>
    <x v="8"/>
    <n v="-198.35253909999983"/>
    <n v="-198.35253909999983"/>
    <s v=""/>
    <n v="1"/>
    <s v=""/>
  </r>
  <r>
    <x v="9"/>
    <n v="-220.73486329999992"/>
    <n v="-220.73486329999992"/>
    <s v=""/>
    <n v="1"/>
    <s v=""/>
  </r>
  <r>
    <x v="10"/>
    <n v="-242.71618650000005"/>
    <n v="-242.71618650000005"/>
    <s v=""/>
    <n v="1"/>
    <s v=""/>
  </r>
  <r>
    <x v="11"/>
    <n v="-248.24621579999985"/>
    <n v="-248.24621579999985"/>
    <s v=""/>
    <n v="1"/>
    <s v=""/>
  </r>
  <r>
    <x v="12"/>
    <n v="-263.1379394999999"/>
    <n v="-263.1379394999999"/>
    <s v=""/>
    <n v="1"/>
    <s v=""/>
  </r>
  <r>
    <x v="13"/>
    <n v="-257.87573250000014"/>
    <n v="-257.87573250000014"/>
    <s v=""/>
    <n v="1"/>
    <s v=""/>
  </r>
  <r>
    <x v="14"/>
    <n v="-280.28540040000007"/>
    <n v="-280.28540040000007"/>
    <s v=""/>
    <n v="1"/>
    <s v=""/>
  </r>
  <r>
    <x v="15"/>
    <n v="-338.19970699999999"/>
    <n v="-338.19970699999999"/>
    <s v=""/>
    <n v="1"/>
    <s v=""/>
  </r>
  <r>
    <x v="16"/>
    <n v="-429.74084479999988"/>
    <n v="-429.74084479999988"/>
    <s v=""/>
    <n v="1"/>
    <s v=""/>
  </r>
  <r>
    <x v="17"/>
    <n v="-384.67480469999987"/>
    <n v="-384.67480469999987"/>
    <s v=""/>
    <n v="1"/>
    <s v=""/>
  </r>
  <r>
    <x v="18"/>
    <n v="-388.75622550000003"/>
    <n v="-388.75622550000003"/>
    <s v=""/>
    <n v="1"/>
    <s v=""/>
  </r>
  <r>
    <x v="19"/>
    <n v="-406.84826659999999"/>
    <n v="-406.84826659999999"/>
    <s v=""/>
    <n v="1"/>
    <s v=""/>
  </r>
  <r>
    <x v="20"/>
    <n v="-429.74609370000007"/>
    <n v="-429.74609370000007"/>
    <s v=""/>
    <n v="1"/>
    <s v=""/>
  </r>
  <r>
    <x v="21"/>
    <n v="-444.80053709999993"/>
    <n v="-444.80053709999993"/>
    <s v=""/>
    <n v="1"/>
    <s v=""/>
  </r>
  <r>
    <x v="22"/>
    <n v="-470.78283689999989"/>
    <n v="-470.78283689999989"/>
    <s v=""/>
    <n v="1"/>
    <s v=""/>
  </r>
  <r>
    <x v="23"/>
    <n v="-464.9375"/>
    <n v="-464.9375"/>
    <s v=""/>
    <n v="1"/>
    <s v=""/>
  </r>
  <r>
    <x v="0"/>
    <n v="-439.16467289999991"/>
    <n v="-439.16467289999991"/>
    <s v=""/>
    <n v="1"/>
    <s v=""/>
  </r>
  <r>
    <x v="1"/>
    <n v="-426.41796879999993"/>
    <n v="-426.41796879999993"/>
    <s v=""/>
    <n v="1"/>
    <s v=""/>
  </r>
  <r>
    <x v="2"/>
    <n v="-402.85363770000004"/>
    <n v="-402.85363770000004"/>
    <s v=""/>
    <n v="1"/>
    <s v=""/>
  </r>
  <r>
    <x v="3"/>
    <n v="-380.35583499999984"/>
    <n v="-380.35583499999984"/>
    <s v=""/>
    <n v="1"/>
    <s v=""/>
  </r>
  <r>
    <x v="4"/>
    <n v="-373.44982909999999"/>
    <n v="-373.44982909999999"/>
    <s v=""/>
    <n v="1"/>
    <s v=""/>
  </r>
  <r>
    <x v="5"/>
    <n v="-272.70776369999999"/>
    <n v="-272.70776369999999"/>
    <s v=""/>
    <n v="1"/>
    <s v=""/>
  </r>
  <r>
    <x v="6"/>
    <n v="-199.36364739999999"/>
    <n v="-199.36364739999999"/>
    <s v=""/>
    <n v="1"/>
    <s v=""/>
  </r>
  <r>
    <x v="7"/>
    <n v="-172.5052490999999"/>
    <n v="-172.5052490999999"/>
    <s v=""/>
    <n v="1"/>
    <s v=""/>
  </r>
  <r>
    <x v="8"/>
    <n v="-143.74291990000006"/>
    <n v="-143.74291990000006"/>
    <s v=""/>
    <n v="1"/>
    <s v=""/>
  </r>
  <r>
    <x v="9"/>
    <n v="-181.93835449999983"/>
    <n v="-181.93835449999983"/>
    <s v=""/>
    <n v="1"/>
    <s v=""/>
  </r>
  <r>
    <x v="10"/>
    <n v="-62.315429699999868"/>
    <n v="-62.315429699999868"/>
    <s v=""/>
    <n v="1"/>
    <s v=""/>
  </r>
  <r>
    <x v="11"/>
    <n v="17.811767600000167"/>
    <s v=""/>
    <n v="17.811767600000167"/>
    <s v=""/>
    <n v="1"/>
  </r>
  <r>
    <x v="12"/>
    <n v="78.347656299999926"/>
    <s v=""/>
    <n v="78.347656299999926"/>
    <s v=""/>
    <n v="1"/>
  </r>
  <r>
    <x v="13"/>
    <n v="156.39434815999994"/>
    <s v=""/>
    <n v="156.39434815999994"/>
    <s v=""/>
    <n v="1"/>
  </r>
  <r>
    <x v="14"/>
    <n v="152.40063479000003"/>
    <s v=""/>
    <n v="152.40063479000003"/>
    <s v=""/>
    <n v="1"/>
  </r>
  <r>
    <x v="15"/>
    <n v="144.59051515999988"/>
    <s v=""/>
    <n v="144.59051515999988"/>
    <s v=""/>
    <n v="1"/>
  </r>
  <r>
    <x v="16"/>
    <n v="102.60125730999994"/>
    <s v=""/>
    <n v="102.60125730999994"/>
    <s v=""/>
    <n v="1"/>
  </r>
  <r>
    <x v="17"/>
    <n v="-24.633789000000206"/>
    <n v="-24.633789000000206"/>
    <s v=""/>
    <n v="1"/>
    <s v=""/>
  </r>
  <r>
    <x v="18"/>
    <n v="42.763183600000048"/>
    <s v=""/>
    <n v="42.763183600000048"/>
    <s v=""/>
    <n v="1"/>
  </r>
  <r>
    <x v="19"/>
    <n v="227.14080811000008"/>
    <s v=""/>
    <n v="227.14080811000008"/>
    <s v=""/>
    <n v="1"/>
  </r>
  <r>
    <x v="20"/>
    <n v="261.03753658999995"/>
    <s v=""/>
    <n v="261.03753658999995"/>
    <s v=""/>
    <n v="1"/>
  </r>
  <r>
    <x v="21"/>
    <n v="141.17150874999993"/>
    <s v=""/>
    <n v="141.17150874999993"/>
    <s v=""/>
    <n v="1"/>
  </r>
  <r>
    <x v="22"/>
    <n v="139.58697511999992"/>
    <s v=""/>
    <n v="139.58697511999992"/>
    <s v=""/>
    <n v="1"/>
  </r>
  <r>
    <x v="23"/>
    <n v="172.23577881000006"/>
    <s v=""/>
    <n v="172.23577881000006"/>
    <s v=""/>
    <n v="1"/>
  </r>
  <r>
    <x v="0"/>
    <n v="368.07727049000005"/>
    <s v=""/>
    <n v="368.07727049000005"/>
    <s v=""/>
    <n v="1"/>
  </r>
  <r>
    <x v="1"/>
    <n v="365.07714841000006"/>
    <s v=""/>
    <n v="365.07714841000006"/>
    <s v=""/>
    <n v="1"/>
  </r>
  <r>
    <x v="2"/>
    <n v="388.91784668000003"/>
    <s v=""/>
    <n v="388.91784668000003"/>
    <s v=""/>
    <n v="1"/>
  </r>
  <r>
    <x v="3"/>
    <n v="484.40612791000012"/>
    <s v=""/>
    <n v="484.40612791000012"/>
    <s v=""/>
    <n v="1"/>
  </r>
  <r>
    <x v="4"/>
    <n v="412.70996097"/>
    <s v=""/>
    <n v="412.70996097"/>
    <s v=""/>
    <n v="1"/>
  </r>
  <r>
    <x v="5"/>
    <n v="310.51660149999998"/>
    <s v=""/>
    <n v="310.51660149999998"/>
    <s v=""/>
    <n v="1"/>
  </r>
  <r>
    <x v="6"/>
    <n v="316.13208000000009"/>
    <s v=""/>
    <n v="316.13208000000009"/>
    <s v=""/>
    <n v="1"/>
  </r>
  <r>
    <x v="7"/>
    <n v="340.49108890000002"/>
    <s v=""/>
    <n v="340.49108890000002"/>
    <s v=""/>
    <n v="1"/>
  </r>
  <r>
    <x v="8"/>
    <n v="263.64807129999986"/>
    <s v=""/>
    <n v="263.64807129999986"/>
    <s v=""/>
    <n v="1"/>
  </r>
  <r>
    <x v="9"/>
    <n v="265.4920654"/>
    <s v=""/>
    <n v="265.4920654"/>
    <s v=""/>
    <n v="1"/>
  </r>
  <r>
    <x v="10"/>
    <n v="296.18054200000006"/>
    <s v=""/>
    <n v="296.18054200000006"/>
    <s v=""/>
    <n v="1"/>
  </r>
  <r>
    <x v="11"/>
    <n v="283.15087889999995"/>
    <s v=""/>
    <n v="283.15087889999995"/>
    <s v=""/>
    <n v="1"/>
  </r>
  <r>
    <x v="12"/>
    <n v="271.86242680000009"/>
    <s v=""/>
    <n v="271.86242680000009"/>
    <s v=""/>
    <n v="1"/>
  </r>
  <r>
    <x v="13"/>
    <n v="268.09326170000008"/>
    <s v=""/>
    <n v="268.09326170000008"/>
    <s v=""/>
    <n v="1"/>
  </r>
  <r>
    <x v="14"/>
    <n v="276.14770509999994"/>
    <s v=""/>
    <n v="276.14770509999994"/>
    <s v=""/>
    <n v="1"/>
  </r>
  <r>
    <x v="15"/>
    <n v="305.88476560000004"/>
    <s v=""/>
    <n v="305.88476560000004"/>
    <s v=""/>
    <n v="1"/>
  </r>
  <r>
    <x v="16"/>
    <n v="321.26818849999995"/>
    <s v=""/>
    <n v="321.26818849999995"/>
    <s v=""/>
    <n v="1"/>
  </r>
  <r>
    <x v="17"/>
    <n v="282.37402340000017"/>
    <s v=""/>
    <n v="282.37402340000017"/>
    <s v=""/>
    <n v="1"/>
  </r>
  <r>
    <x v="18"/>
    <n v="238.03955079999992"/>
    <s v=""/>
    <n v="238.03955079999992"/>
    <s v=""/>
    <n v="1"/>
  </r>
  <r>
    <x v="19"/>
    <n v="189.52832030000013"/>
    <s v=""/>
    <n v="189.52832030000013"/>
    <s v=""/>
    <n v="1"/>
  </r>
  <r>
    <x v="20"/>
    <n v="145.4061279"/>
    <s v=""/>
    <n v="145.4061279"/>
    <s v=""/>
    <n v="1"/>
  </r>
  <r>
    <x v="21"/>
    <n v="96.781860300000062"/>
    <s v=""/>
    <n v="96.781860300000062"/>
    <s v=""/>
    <n v="1"/>
  </r>
  <r>
    <x v="22"/>
    <n v="-32.788207999999941"/>
    <n v="-32.788207999999941"/>
    <s v=""/>
    <n v="1"/>
    <s v=""/>
  </r>
  <r>
    <x v="23"/>
    <n v="-169.28735349999988"/>
    <n v="-169.28735349999988"/>
    <s v=""/>
    <n v="1"/>
    <s v=""/>
  </r>
  <r>
    <x v="0"/>
    <n v="-778.05627440000012"/>
    <n v="-778.05627440000012"/>
    <s v=""/>
    <n v="1"/>
    <s v=""/>
  </r>
  <r>
    <x v="1"/>
    <n v="-768.91198729999996"/>
    <n v="-768.91198729999996"/>
    <s v=""/>
    <n v="1"/>
    <s v=""/>
  </r>
  <r>
    <x v="2"/>
    <n v="-713.34619139999995"/>
    <n v="-713.34619139999995"/>
    <s v=""/>
    <n v="1"/>
    <s v=""/>
  </r>
  <r>
    <x v="3"/>
    <n v="-632.72033690000012"/>
    <n v="-632.72033690000012"/>
    <s v=""/>
    <n v="1"/>
    <s v=""/>
  </r>
  <r>
    <x v="4"/>
    <n v="-596.28991699999983"/>
    <n v="-596.28991699999983"/>
    <s v=""/>
    <n v="1"/>
    <s v=""/>
  </r>
  <r>
    <x v="5"/>
    <n v="-583.64404289999993"/>
    <n v="-583.64404289999993"/>
    <s v=""/>
    <n v="1"/>
    <s v=""/>
  </r>
  <r>
    <x v="6"/>
    <n v="-567.18676760000017"/>
    <n v="-567.18676760000017"/>
    <s v=""/>
    <n v="1"/>
    <s v=""/>
  </r>
  <r>
    <x v="7"/>
    <n v="-477.16052249999984"/>
    <n v="-477.16052249999984"/>
    <s v=""/>
    <n v="1"/>
    <s v=""/>
  </r>
  <r>
    <x v="8"/>
    <n v="-535.03735350000011"/>
    <n v="-535.03735350000011"/>
    <s v=""/>
    <n v="1"/>
    <s v=""/>
  </r>
  <r>
    <x v="9"/>
    <n v="-567.88513179999995"/>
    <n v="-567.88513179999995"/>
    <s v=""/>
    <n v="1"/>
    <s v=""/>
  </r>
  <r>
    <x v="10"/>
    <n v="-550.08190920000015"/>
    <n v="-550.08190920000015"/>
    <s v=""/>
    <n v="1"/>
    <s v=""/>
  </r>
  <r>
    <x v="11"/>
    <n v="-580.06933599999979"/>
    <n v="-580.06933599999979"/>
    <s v=""/>
    <n v="1"/>
    <s v=""/>
  </r>
  <r>
    <x v="12"/>
    <n v="-580.19189449999999"/>
    <n v="-580.19189449999999"/>
    <s v=""/>
    <n v="1"/>
    <s v=""/>
  </r>
  <r>
    <x v="13"/>
    <n v="-500.81018070000005"/>
    <n v="-500.81018070000005"/>
    <s v=""/>
    <n v="1"/>
    <s v=""/>
  </r>
  <r>
    <x v="14"/>
    <n v="-549.96630860000005"/>
    <n v="-549.96630860000005"/>
    <s v=""/>
    <n v="1"/>
    <s v=""/>
  </r>
  <r>
    <x v="15"/>
    <n v="-571.5263672000001"/>
    <n v="-571.5263672000001"/>
    <s v=""/>
    <n v="1"/>
    <s v=""/>
  </r>
  <r>
    <x v="16"/>
    <n v="-730.28564459999984"/>
    <n v="-730.28564459999984"/>
    <s v=""/>
    <n v="1"/>
    <s v=""/>
  </r>
  <r>
    <x v="17"/>
    <n v="-755.4841308"/>
    <n v="-755.4841308"/>
    <s v=""/>
    <n v="1"/>
    <s v=""/>
  </r>
  <r>
    <x v="18"/>
    <n v="-819.56066889999988"/>
    <n v="-819.56066889999988"/>
    <s v=""/>
    <n v="1"/>
    <s v=""/>
  </r>
  <r>
    <x v="19"/>
    <n v="-872.68835450000006"/>
    <n v="-872.68835450000006"/>
    <s v=""/>
    <n v="1"/>
    <s v=""/>
  </r>
  <r>
    <x v="20"/>
    <n v="-869.83666990000006"/>
    <n v="-869.83666990000006"/>
    <s v=""/>
    <n v="1"/>
    <s v=""/>
  </r>
  <r>
    <x v="21"/>
    <n v="-842.62915040000007"/>
    <n v="-842.62915040000007"/>
    <s v=""/>
    <n v="1"/>
    <s v=""/>
  </r>
  <r>
    <x v="22"/>
    <n v="-834.18011480000007"/>
    <n v="-834.18011480000007"/>
    <s v=""/>
    <n v="1"/>
    <s v=""/>
  </r>
  <r>
    <x v="23"/>
    <n v="-822.65496819999998"/>
    <n v="-822.65496819999998"/>
    <s v=""/>
    <n v="1"/>
    <s v=""/>
  </r>
  <r>
    <x v="0"/>
    <n v="-390.41296380000017"/>
    <n v="-390.41296380000017"/>
    <s v=""/>
    <n v="1"/>
    <s v=""/>
  </r>
  <r>
    <x v="1"/>
    <n v="-394.97827150000012"/>
    <n v="-394.97827150000012"/>
    <s v=""/>
    <n v="1"/>
    <s v=""/>
  </r>
  <r>
    <x v="2"/>
    <n v="-380.61779790000014"/>
    <n v="-380.61779790000014"/>
    <s v=""/>
    <n v="1"/>
    <s v=""/>
  </r>
  <r>
    <x v="3"/>
    <n v="-430.26403810000011"/>
    <n v="-430.26403810000011"/>
    <s v=""/>
    <n v="1"/>
    <s v=""/>
  </r>
  <r>
    <x v="4"/>
    <n v="-408.15759270000012"/>
    <n v="-408.15759270000012"/>
    <s v=""/>
    <n v="1"/>
    <s v=""/>
  </r>
  <r>
    <x v="5"/>
    <n v="-355.40527339999994"/>
    <n v="-355.40527339999994"/>
    <s v=""/>
    <n v="1"/>
    <s v=""/>
  </r>
  <r>
    <x v="6"/>
    <n v="-282.05358890000002"/>
    <n v="-282.05358890000002"/>
    <s v=""/>
    <n v="1"/>
    <s v=""/>
  </r>
  <r>
    <x v="7"/>
    <n v="-179.06567380000001"/>
    <n v="-179.06567380000001"/>
    <s v=""/>
    <n v="1"/>
    <s v=""/>
  </r>
  <r>
    <x v="8"/>
    <n v="-142.16467289999991"/>
    <n v="-142.16467289999991"/>
    <s v=""/>
    <n v="1"/>
    <s v=""/>
  </r>
  <r>
    <x v="9"/>
    <n v="87.797851599999831"/>
    <s v=""/>
    <n v="87.797851599999831"/>
    <s v=""/>
    <n v="1"/>
  </r>
  <r>
    <x v="10"/>
    <n v="209.125"/>
    <s v=""/>
    <n v="209.125"/>
    <s v=""/>
    <n v="1"/>
  </r>
  <r>
    <x v="11"/>
    <n v="173.96179189999998"/>
    <s v=""/>
    <n v="173.96179189999998"/>
    <s v=""/>
    <n v="1"/>
  </r>
  <r>
    <x v="12"/>
    <n v="38.736572300000034"/>
    <s v=""/>
    <n v="38.736572300000034"/>
    <s v=""/>
    <n v="1"/>
  </r>
  <r>
    <x v="13"/>
    <n v="-21.968994099999918"/>
    <n v="-21.968994099999918"/>
    <s v=""/>
    <n v="1"/>
    <s v=""/>
  </r>
  <r>
    <x v="14"/>
    <n v="-47.500366200000144"/>
    <n v="-47.500366200000144"/>
    <s v=""/>
    <n v="1"/>
    <s v=""/>
  </r>
  <r>
    <x v="15"/>
    <n v="-14.688110399999914"/>
    <n v="-14.688110399999914"/>
    <s v=""/>
    <n v="1"/>
    <s v=""/>
  </r>
  <r>
    <x v="16"/>
    <n v="-96.726928700000144"/>
    <n v="-96.726928700000144"/>
    <s v=""/>
    <n v="1"/>
    <s v=""/>
  </r>
  <r>
    <x v="17"/>
    <n v="-127.50549319999982"/>
    <n v="-127.50549319999982"/>
    <s v=""/>
    <n v="1"/>
    <s v=""/>
  </r>
  <r>
    <x v="18"/>
    <n v="-231.76611330000014"/>
    <n v="-231.76611330000014"/>
    <s v=""/>
    <n v="1"/>
    <s v=""/>
  </r>
  <r>
    <x v="19"/>
    <n v="-330.76611329999992"/>
    <n v="-330.76611329999992"/>
    <s v=""/>
    <n v="1"/>
    <s v=""/>
  </r>
  <r>
    <x v="20"/>
    <n v="-316.99804689999996"/>
    <n v="-316.99804689999996"/>
    <s v=""/>
    <n v="1"/>
    <s v=""/>
  </r>
  <r>
    <x v="21"/>
    <n v="-306.48193359999982"/>
    <n v="-306.48193359999982"/>
    <s v=""/>
    <n v="1"/>
    <s v=""/>
  </r>
  <r>
    <x v="22"/>
    <n v="-275.50573730000019"/>
    <n v="-275.50573730000019"/>
    <s v=""/>
    <n v="1"/>
    <s v=""/>
  </r>
  <r>
    <x v="23"/>
    <n v="-189.11059569999998"/>
    <n v="-189.11059569999998"/>
    <s v=""/>
    <n v="1"/>
    <s v=""/>
  </r>
  <r>
    <x v="0"/>
    <n v="-105.08288569999991"/>
    <n v="-105.08288569999991"/>
    <s v=""/>
    <n v="1"/>
    <s v=""/>
  </r>
  <r>
    <x v="1"/>
    <n v="-105.98803709999993"/>
    <n v="-105.98803709999993"/>
    <s v=""/>
    <n v="1"/>
    <s v=""/>
  </r>
  <r>
    <x v="2"/>
    <n v="-118.05883790000007"/>
    <n v="-118.05883790000007"/>
    <s v=""/>
    <n v="1"/>
    <s v=""/>
  </r>
  <r>
    <x v="3"/>
    <n v="-161.78686519999997"/>
    <n v="-161.78686519999997"/>
    <s v=""/>
    <n v="1"/>
    <s v=""/>
  </r>
  <r>
    <x v="4"/>
    <n v="-137.0888672000001"/>
    <n v="-137.0888672000001"/>
    <s v=""/>
    <n v="1"/>
    <s v=""/>
  </r>
  <r>
    <x v="5"/>
    <n v="-189.8623047000001"/>
    <n v="-189.8623047000001"/>
    <s v=""/>
    <n v="1"/>
    <s v=""/>
  </r>
  <r>
    <x v="6"/>
    <n v="-179.66381840000008"/>
    <n v="-179.66381840000008"/>
    <s v=""/>
    <n v="1"/>
    <s v=""/>
  </r>
  <r>
    <x v="7"/>
    <n v="-168.97082520000004"/>
    <n v="-168.97082520000004"/>
    <s v=""/>
    <n v="1"/>
    <s v=""/>
  </r>
  <r>
    <x v="8"/>
    <n v="-163.83557130000008"/>
    <n v="-163.83557130000008"/>
    <s v=""/>
    <n v="1"/>
    <s v=""/>
  </r>
  <r>
    <x v="9"/>
    <n v="-76.742431599999918"/>
    <n v="-76.742431599999918"/>
    <s v=""/>
    <n v="1"/>
    <s v=""/>
  </r>
  <r>
    <x v="10"/>
    <n v="5.7716064999999617"/>
    <s v=""/>
    <n v="5.7716064999999617"/>
    <s v=""/>
    <n v="1"/>
  </r>
  <r>
    <x v="11"/>
    <n v="72.100097600000026"/>
    <s v=""/>
    <n v="72.100097600000026"/>
    <s v=""/>
    <n v="1"/>
  </r>
  <r>
    <x v="12"/>
    <n v="147.06884769999988"/>
    <s v=""/>
    <n v="147.06884769999988"/>
    <s v=""/>
    <n v="1"/>
  </r>
  <r>
    <x v="13"/>
    <n v="112.96289060000004"/>
    <s v=""/>
    <n v="112.96289060000004"/>
    <s v=""/>
    <n v="1"/>
  </r>
  <r>
    <x v="14"/>
    <n v="18.729125999999951"/>
    <s v=""/>
    <n v="18.729125999999951"/>
    <s v=""/>
    <n v="1"/>
  </r>
  <r>
    <x v="15"/>
    <n v="26.975036599999953"/>
    <s v=""/>
    <n v="26.975036599999953"/>
    <s v=""/>
    <n v="1"/>
  </r>
  <r>
    <x v="16"/>
    <n v="91.91839600000003"/>
    <s v=""/>
    <n v="91.91839600000003"/>
    <s v=""/>
    <n v="1"/>
  </r>
  <r>
    <x v="17"/>
    <n v="177.09765620000007"/>
    <s v=""/>
    <n v="177.09765620000007"/>
    <s v=""/>
    <n v="1"/>
  </r>
  <r>
    <x v="18"/>
    <n v="244.70031740000013"/>
    <s v=""/>
    <n v="244.70031740000013"/>
    <s v=""/>
    <n v="1"/>
  </r>
  <r>
    <x v="19"/>
    <n v="163.41979979999996"/>
    <s v=""/>
    <n v="163.41979979999996"/>
    <s v=""/>
    <n v="1"/>
  </r>
  <r>
    <x v="20"/>
    <n v="183.02575679999995"/>
    <s v=""/>
    <n v="183.02575679999995"/>
    <s v=""/>
    <n v="1"/>
  </r>
  <r>
    <x v="21"/>
    <n v="167.73095700000022"/>
    <s v=""/>
    <n v="167.73095700000022"/>
    <s v=""/>
    <n v="1"/>
  </r>
  <r>
    <x v="22"/>
    <n v="187.59716789999993"/>
    <s v=""/>
    <n v="187.59716789999993"/>
    <s v=""/>
    <n v="1"/>
  </r>
  <r>
    <x v="23"/>
    <n v="120.54370119999999"/>
    <s v=""/>
    <n v="120.54370119999999"/>
    <s v=""/>
    <n v="1"/>
  </r>
  <r>
    <x v="0"/>
    <n v="211.60614009999995"/>
    <s v=""/>
    <n v="211.60614009999995"/>
    <s v=""/>
    <n v="1"/>
  </r>
  <r>
    <x v="1"/>
    <n v="220.43469237000011"/>
    <s v=""/>
    <n v="220.43469237000011"/>
    <s v=""/>
    <n v="1"/>
  </r>
  <r>
    <x v="2"/>
    <n v="196.11138919999985"/>
    <s v=""/>
    <n v="196.11138919999985"/>
    <s v=""/>
    <n v="1"/>
  </r>
  <r>
    <x v="3"/>
    <n v="120.09692389999987"/>
    <s v=""/>
    <n v="120.09692389999987"/>
    <s v=""/>
    <n v="1"/>
  </r>
  <r>
    <x v="4"/>
    <n v="92.844726499999979"/>
    <s v=""/>
    <n v="92.844726499999979"/>
    <s v=""/>
    <n v="1"/>
  </r>
  <r>
    <x v="5"/>
    <n v="90.367309599999999"/>
    <s v=""/>
    <n v="90.367309599999999"/>
    <s v=""/>
    <n v="1"/>
  </r>
  <r>
    <x v="6"/>
    <n v="168.00622550000003"/>
    <s v=""/>
    <n v="168.00622550000003"/>
    <s v=""/>
    <n v="1"/>
  </r>
  <r>
    <x v="7"/>
    <n v="298.13366700000006"/>
    <s v=""/>
    <n v="298.13366700000006"/>
    <s v=""/>
    <n v="1"/>
  </r>
  <r>
    <x v="8"/>
    <n v="358.73681639999995"/>
    <s v=""/>
    <n v="358.73681639999995"/>
    <s v=""/>
    <n v="1"/>
  </r>
  <r>
    <x v="9"/>
    <n v="435.11450191999995"/>
    <s v=""/>
    <n v="435.11450191999995"/>
    <s v=""/>
    <n v="1"/>
  </r>
  <r>
    <x v="10"/>
    <n v="451.44964600000003"/>
    <s v=""/>
    <n v="451.44964600000003"/>
    <s v=""/>
    <n v="1"/>
  </r>
  <r>
    <x v="11"/>
    <n v="409.7141723200001"/>
    <s v=""/>
    <n v="409.7141723200001"/>
    <s v=""/>
    <n v="1"/>
  </r>
  <r>
    <x v="12"/>
    <n v="301.84246827999993"/>
    <s v=""/>
    <n v="301.84246827999993"/>
    <s v=""/>
    <n v="1"/>
  </r>
  <r>
    <x v="13"/>
    <n v="182.61553959000003"/>
    <s v=""/>
    <n v="182.61553959000003"/>
    <s v=""/>
    <n v="1"/>
  </r>
  <r>
    <x v="14"/>
    <n v="37.915344239999968"/>
    <s v=""/>
    <n v="37.915344239999968"/>
    <s v=""/>
    <n v="1"/>
  </r>
  <r>
    <x v="15"/>
    <n v="-9.6992797999998857"/>
    <n v="-9.6992797999998857"/>
    <s v=""/>
    <n v="1"/>
    <s v=""/>
  </r>
  <r>
    <x v="16"/>
    <n v="-25.274169900000061"/>
    <n v="-25.274169900000061"/>
    <s v=""/>
    <n v="1"/>
    <s v=""/>
  </r>
  <r>
    <x v="17"/>
    <n v="-150.32482909999999"/>
    <n v="-150.32482909999999"/>
    <s v=""/>
    <n v="1"/>
    <s v=""/>
  </r>
  <r>
    <x v="18"/>
    <n v="-260.71850589999985"/>
    <n v="-260.71850589999985"/>
    <s v=""/>
    <n v="1"/>
    <s v=""/>
  </r>
  <r>
    <x v="19"/>
    <n v="-340.8153076000001"/>
    <n v="-340.8153076000001"/>
    <s v=""/>
    <n v="1"/>
    <s v=""/>
  </r>
  <r>
    <x v="20"/>
    <n v="-362.25622559999988"/>
    <n v="-362.25622559999988"/>
    <s v=""/>
    <n v="1"/>
    <s v=""/>
  </r>
  <r>
    <x v="21"/>
    <n v="-388.69128419999993"/>
    <n v="-388.69128419999993"/>
    <s v=""/>
    <n v="1"/>
    <s v=""/>
  </r>
  <r>
    <x v="22"/>
    <n v="-356.06115720000003"/>
    <n v="-356.06115720000003"/>
    <s v=""/>
    <n v="1"/>
    <s v=""/>
  </r>
  <r>
    <x v="23"/>
    <n v="-340.1745605000001"/>
    <n v="-340.1745605000001"/>
    <s v=""/>
    <n v="1"/>
    <s v=""/>
  </r>
  <r>
    <x v="0"/>
    <n v="-99.686645499999941"/>
    <n v="-99.686645499999941"/>
    <s v=""/>
    <n v="1"/>
    <s v=""/>
  </r>
  <r>
    <x v="1"/>
    <n v="-60.802734399999963"/>
    <n v="-60.802734399999963"/>
    <s v=""/>
    <n v="1"/>
    <s v=""/>
  </r>
  <r>
    <x v="2"/>
    <n v="-84.6328125"/>
    <n v="-84.6328125"/>
    <s v=""/>
    <n v="1"/>
    <s v=""/>
  </r>
  <r>
    <x v="3"/>
    <n v="-90.299804700000095"/>
    <n v="-90.299804700000095"/>
    <s v=""/>
    <n v="1"/>
    <s v=""/>
  </r>
  <r>
    <x v="4"/>
    <n v="37.130737300000192"/>
    <s v=""/>
    <n v="37.130737300000192"/>
    <s v=""/>
    <n v="1"/>
  </r>
  <r>
    <x v="5"/>
    <n v="185.13208009999994"/>
    <s v=""/>
    <n v="185.13208009999994"/>
    <s v=""/>
    <n v="1"/>
  </r>
  <r>
    <x v="6"/>
    <n v="296.06958009999994"/>
    <s v=""/>
    <n v="296.06958009999994"/>
    <s v=""/>
    <n v="1"/>
  </r>
  <r>
    <x v="7"/>
    <n v="378.31726079999999"/>
    <s v=""/>
    <n v="378.31726079999999"/>
    <s v=""/>
    <n v="1"/>
  </r>
  <r>
    <x v="8"/>
    <n v="349.0966797000001"/>
    <s v=""/>
    <n v="349.0966797000001"/>
    <s v=""/>
    <n v="1"/>
  </r>
  <r>
    <x v="9"/>
    <n v="321.92871089999994"/>
    <s v=""/>
    <n v="321.92871089999994"/>
    <s v=""/>
    <n v="1"/>
  </r>
  <r>
    <x v="10"/>
    <n v="378.96466069999997"/>
    <s v=""/>
    <n v="378.96466069999997"/>
    <s v=""/>
    <n v="1"/>
  </r>
  <r>
    <x v="11"/>
    <n v="424.92358399"/>
    <s v=""/>
    <n v="424.92358399"/>
    <s v=""/>
    <n v="1"/>
  </r>
  <r>
    <x v="12"/>
    <n v="366.27154538000002"/>
    <s v=""/>
    <n v="366.27154538000002"/>
    <s v=""/>
    <n v="1"/>
  </r>
  <r>
    <x v="13"/>
    <n v="237.07788089999985"/>
    <s v=""/>
    <n v="237.07788089999985"/>
    <s v=""/>
    <n v="1"/>
  </r>
  <r>
    <x v="14"/>
    <n v="183.20458982000002"/>
    <s v=""/>
    <n v="183.20458982000002"/>
    <s v=""/>
    <n v="1"/>
  </r>
  <r>
    <x v="15"/>
    <n v="153.60406491000003"/>
    <s v=""/>
    <n v="153.60406491000003"/>
    <s v=""/>
    <n v="1"/>
  </r>
  <r>
    <x v="16"/>
    <n v="204.17291258000012"/>
    <s v=""/>
    <n v="204.17291258000012"/>
    <s v=""/>
    <n v="1"/>
  </r>
  <r>
    <x v="17"/>
    <n v="255.91448969999999"/>
    <s v=""/>
    <n v="255.91448969999999"/>
    <s v=""/>
    <n v="1"/>
  </r>
  <r>
    <x v="18"/>
    <n v="195.60217280000006"/>
    <s v=""/>
    <n v="195.60217280000006"/>
    <s v=""/>
    <n v="1"/>
  </r>
  <r>
    <x v="19"/>
    <n v="106.5026855000001"/>
    <s v=""/>
    <n v="106.5026855000001"/>
    <s v=""/>
    <n v="1"/>
  </r>
  <r>
    <x v="20"/>
    <n v="110.63391109999998"/>
    <s v=""/>
    <n v="110.63391109999998"/>
    <s v=""/>
    <n v="1"/>
  </r>
  <r>
    <x v="21"/>
    <n v="120.52160639999988"/>
    <s v=""/>
    <n v="120.52160639999988"/>
    <s v=""/>
    <n v="1"/>
  </r>
  <r>
    <x v="22"/>
    <n v="164.59198002000005"/>
    <s v=""/>
    <n v="164.59198002000005"/>
    <s v=""/>
    <n v="1"/>
  </r>
  <r>
    <x v="23"/>
    <n v="170.78747559999988"/>
    <s v=""/>
    <n v="170.78747559999988"/>
    <s v=""/>
    <n v="1"/>
  </r>
  <r>
    <x v="0"/>
    <n v="312.56732176000014"/>
    <s v=""/>
    <n v="312.56732176000014"/>
    <s v=""/>
    <n v="1"/>
  </r>
  <r>
    <x v="1"/>
    <n v="309.23913569000013"/>
    <s v=""/>
    <n v="309.23913569000013"/>
    <s v=""/>
    <n v="1"/>
  </r>
  <r>
    <x v="2"/>
    <n v="273.24023441000008"/>
    <s v=""/>
    <n v="273.24023441000008"/>
    <s v=""/>
    <n v="1"/>
  </r>
  <r>
    <x v="3"/>
    <n v="242.94927974000007"/>
    <s v=""/>
    <n v="242.94927974000007"/>
    <s v=""/>
    <n v="1"/>
  </r>
  <r>
    <x v="4"/>
    <n v="230.79772950000006"/>
    <s v=""/>
    <n v="230.79772950000006"/>
    <s v=""/>
    <n v="1"/>
  </r>
  <r>
    <x v="5"/>
    <n v="196.96466068000007"/>
    <s v=""/>
    <n v="196.96466068000007"/>
    <s v=""/>
    <n v="1"/>
  </r>
  <r>
    <x v="6"/>
    <n v="170.01733400000012"/>
    <s v=""/>
    <n v="170.01733400000012"/>
    <s v=""/>
    <n v="1"/>
  </r>
  <r>
    <x v="7"/>
    <n v="155.28863526000009"/>
    <s v=""/>
    <n v="155.28863526000009"/>
    <s v=""/>
    <n v="1"/>
  </r>
  <r>
    <x v="8"/>
    <n v="173.30200198"/>
    <s v=""/>
    <n v="173.30200198"/>
    <s v=""/>
    <n v="1"/>
  </r>
  <r>
    <x v="9"/>
    <n v="153.6840209500001"/>
    <s v=""/>
    <n v="153.6840209500001"/>
    <s v=""/>
    <n v="1"/>
  </r>
  <r>
    <x v="10"/>
    <n v="195.92816161999997"/>
    <s v=""/>
    <n v="195.92816161999997"/>
    <s v=""/>
    <n v="1"/>
  </r>
  <r>
    <x v="11"/>
    <n v="230.65252681000004"/>
    <s v=""/>
    <n v="230.65252681000004"/>
    <s v=""/>
    <n v="1"/>
  </r>
  <r>
    <x v="12"/>
    <n v="223.78314206000005"/>
    <s v=""/>
    <n v="223.78314206000005"/>
    <s v=""/>
    <n v="1"/>
  </r>
  <r>
    <x v="13"/>
    <n v="215.20251468000004"/>
    <s v=""/>
    <n v="215.20251468000004"/>
    <s v=""/>
    <n v="1"/>
  </r>
  <r>
    <x v="14"/>
    <n v="227.44317629"/>
    <s v=""/>
    <n v="227.44317629"/>
    <s v=""/>
    <n v="1"/>
  </r>
  <r>
    <x v="15"/>
    <n v="249.02606205999996"/>
    <s v=""/>
    <n v="249.02606205999996"/>
    <s v=""/>
    <n v="1"/>
  </r>
  <r>
    <x v="16"/>
    <n v="187.21630858999993"/>
    <s v=""/>
    <n v="187.21630858999993"/>
    <s v=""/>
    <n v="1"/>
  </r>
  <r>
    <x v="17"/>
    <n v="189.96478273999992"/>
    <s v=""/>
    <n v="189.96478273999992"/>
    <s v=""/>
    <n v="1"/>
  </r>
  <r>
    <x v="18"/>
    <n v="228.51275639999994"/>
    <s v=""/>
    <n v="228.51275639999994"/>
    <s v=""/>
    <n v="1"/>
  </r>
  <r>
    <x v="19"/>
    <n v="192.07244876000004"/>
    <s v=""/>
    <n v="192.07244876000004"/>
    <s v=""/>
    <n v="1"/>
  </r>
  <r>
    <x v="20"/>
    <n v="177.36212158000001"/>
    <s v=""/>
    <n v="177.36212158000001"/>
    <s v=""/>
    <n v="1"/>
  </r>
  <r>
    <x v="21"/>
    <n v="168.67492674999994"/>
    <s v=""/>
    <n v="168.67492674999994"/>
    <s v=""/>
    <n v="1"/>
  </r>
  <r>
    <x v="22"/>
    <n v="124.28601074000005"/>
    <s v=""/>
    <n v="124.28601074000005"/>
    <s v=""/>
    <n v="1"/>
  </r>
  <r>
    <x v="23"/>
    <n v="101.67877196999996"/>
    <s v=""/>
    <n v="101.67877196999996"/>
    <s v=""/>
    <n v="1"/>
  </r>
  <r>
    <x v="0"/>
    <n v="22.37475586000005"/>
    <s v=""/>
    <n v="22.37475586000005"/>
    <s v=""/>
    <n v="1"/>
  </r>
  <r>
    <x v="1"/>
    <n v="-33.742126460000009"/>
    <n v="-33.742126460000009"/>
    <s v=""/>
    <n v="1"/>
    <s v=""/>
  </r>
  <r>
    <x v="2"/>
    <n v="-21.068176270000095"/>
    <n v="-21.068176270000095"/>
    <s v=""/>
    <n v="1"/>
    <s v=""/>
  </r>
  <r>
    <x v="3"/>
    <n v="-25.609985349999988"/>
    <n v="-25.609985349999988"/>
    <s v=""/>
    <n v="1"/>
    <s v=""/>
  </r>
  <r>
    <x v="4"/>
    <n v="59.797119140000063"/>
    <s v=""/>
    <n v="59.797119140000063"/>
    <s v=""/>
    <n v="1"/>
  </r>
  <r>
    <x v="5"/>
    <n v="156.26983642000005"/>
    <s v=""/>
    <n v="156.26983642000005"/>
    <s v=""/>
    <n v="1"/>
  </r>
  <r>
    <x v="6"/>
    <n v="179.46478271000001"/>
    <s v=""/>
    <n v="179.46478271000001"/>
    <s v=""/>
    <n v="1"/>
  </r>
  <r>
    <x v="7"/>
    <n v="217.41986081000005"/>
    <s v=""/>
    <n v="217.41986081000005"/>
    <s v=""/>
    <n v="1"/>
  </r>
  <r>
    <x v="8"/>
    <n v="186.34680176000006"/>
    <s v=""/>
    <n v="186.34680176000006"/>
    <s v=""/>
    <n v="1"/>
  </r>
  <r>
    <x v="9"/>
    <n v="153.37567144000002"/>
    <s v=""/>
    <n v="153.37567144000002"/>
    <s v=""/>
    <n v="1"/>
  </r>
  <r>
    <x v="10"/>
    <n v="146.51806636000003"/>
    <s v=""/>
    <n v="146.51806636000003"/>
    <s v=""/>
    <n v="1"/>
  </r>
  <r>
    <x v="11"/>
    <n v="169.16125492000003"/>
    <s v=""/>
    <n v="169.16125492000003"/>
    <s v=""/>
    <n v="1"/>
  </r>
  <r>
    <x v="12"/>
    <n v="167.74383544"/>
    <s v=""/>
    <n v="167.74383544"/>
    <s v=""/>
    <n v="1"/>
  </r>
  <r>
    <x v="13"/>
    <n v="113.45581052"/>
    <s v=""/>
    <n v="113.45581052"/>
    <s v=""/>
    <n v="1"/>
  </r>
  <r>
    <x v="14"/>
    <n v="99.213195799999994"/>
    <s v=""/>
    <n v="99.213195799999994"/>
    <s v=""/>
    <n v="1"/>
  </r>
  <r>
    <x v="15"/>
    <n v="71.993164070000034"/>
    <s v=""/>
    <n v="71.993164070000034"/>
    <s v=""/>
    <n v="1"/>
  </r>
  <r>
    <x v="16"/>
    <n v="-19.302612310000086"/>
    <n v="-19.302612310000086"/>
    <s v=""/>
    <n v="1"/>
    <s v=""/>
  </r>
  <r>
    <x v="17"/>
    <n v="-130.86230469999998"/>
    <n v="-130.86230469999998"/>
    <s v=""/>
    <n v="1"/>
    <s v=""/>
  </r>
  <r>
    <x v="18"/>
    <n v="-171.98205569999982"/>
    <n v="-171.98205569999982"/>
    <s v=""/>
    <n v="1"/>
    <s v=""/>
  </r>
  <r>
    <x v="19"/>
    <n v="-179.51770019999981"/>
    <n v="-179.51770019999981"/>
    <s v=""/>
    <n v="1"/>
    <s v=""/>
  </r>
  <r>
    <x v="20"/>
    <n v="-121.43481450000013"/>
    <n v="-121.43481450000013"/>
    <s v=""/>
    <n v="1"/>
    <s v=""/>
  </r>
  <r>
    <x v="21"/>
    <n v="-50.319091800000024"/>
    <n v="-50.319091800000024"/>
    <s v=""/>
    <n v="1"/>
    <s v=""/>
  </r>
  <r>
    <x v="22"/>
    <n v="-139.55212400000005"/>
    <n v="-139.55212400000005"/>
    <s v=""/>
    <n v="1"/>
    <s v=""/>
  </r>
  <r>
    <x v="23"/>
    <n v="-156.86669917000006"/>
    <n v="-156.86669917000006"/>
    <s v=""/>
    <n v="1"/>
    <s v=""/>
  </r>
  <r>
    <x v="0"/>
    <n v="-367.49920655999995"/>
    <n v="-367.49920655999995"/>
    <s v=""/>
    <n v="1"/>
    <s v=""/>
  </r>
  <r>
    <x v="1"/>
    <n v="-387.6417236100001"/>
    <n v="-387.6417236100001"/>
    <s v=""/>
    <n v="1"/>
    <s v=""/>
  </r>
  <r>
    <x v="2"/>
    <n v="-413.71789551000006"/>
    <n v="-413.71789551000006"/>
    <s v=""/>
    <n v="1"/>
    <s v=""/>
  </r>
  <r>
    <x v="3"/>
    <n v="-520.29388431999985"/>
    <n v="-520.29388431999985"/>
    <s v=""/>
    <n v="1"/>
    <s v=""/>
  </r>
  <r>
    <x v="4"/>
    <n v="-483.59173583999996"/>
    <n v="-483.59173583999996"/>
    <s v=""/>
    <n v="1"/>
    <s v=""/>
  </r>
  <r>
    <x v="5"/>
    <n v="-407.87927245999992"/>
    <n v="-407.87927245999992"/>
    <s v=""/>
    <n v="1"/>
    <s v=""/>
  </r>
  <r>
    <x v="6"/>
    <n v="-350.76110840999991"/>
    <n v="-350.76110840999991"/>
    <s v=""/>
    <n v="1"/>
    <s v=""/>
  </r>
  <r>
    <x v="7"/>
    <n v="-327.92730717000006"/>
    <n v="-327.92730717000006"/>
    <s v=""/>
    <n v="1"/>
    <s v=""/>
  </r>
  <r>
    <x v="8"/>
    <n v="-328.19171144000006"/>
    <n v="-328.19171144000006"/>
    <s v=""/>
    <n v="1"/>
    <s v=""/>
  </r>
  <r>
    <x v="9"/>
    <n v="-329.00207517000013"/>
    <n v="-329.00207517000013"/>
    <s v=""/>
    <n v="1"/>
    <s v=""/>
  </r>
  <r>
    <x v="10"/>
    <n v="-295.23864744000014"/>
    <n v="-295.23864744000014"/>
    <s v=""/>
    <n v="1"/>
    <s v=""/>
  </r>
  <r>
    <x v="11"/>
    <n v="-263.47253416000012"/>
    <n v="-263.47253416000012"/>
    <s v=""/>
    <n v="1"/>
    <s v=""/>
  </r>
  <r>
    <x v="12"/>
    <n v="-218.37713625999993"/>
    <n v="-218.37713625999993"/>
    <s v=""/>
    <n v="1"/>
    <s v=""/>
  </r>
  <r>
    <x v="13"/>
    <n v="-149.17340089999993"/>
    <n v="-149.17340089999993"/>
    <s v=""/>
    <n v="1"/>
    <s v=""/>
  </r>
  <r>
    <x v="14"/>
    <n v="-111.86859130000005"/>
    <n v="-111.86859130000005"/>
    <s v=""/>
    <n v="1"/>
    <s v=""/>
  </r>
  <r>
    <x v="15"/>
    <n v="-143.2600097699999"/>
    <n v="-143.2600097699999"/>
    <s v=""/>
    <n v="1"/>
    <s v=""/>
  </r>
  <r>
    <x v="16"/>
    <n v="-167.82379150999998"/>
    <n v="-167.82379150999998"/>
    <s v=""/>
    <n v="1"/>
    <s v=""/>
  </r>
  <r>
    <x v="17"/>
    <n v="-214.96655274999989"/>
    <n v="-214.96655274999989"/>
    <s v=""/>
    <n v="1"/>
    <s v=""/>
  </r>
  <r>
    <x v="18"/>
    <n v="-129.58905030999995"/>
    <n v="-129.58905030999995"/>
    <s v=""/>
    <n v="1"/>
    <s v=""/>
  </r>
  <r>
    <x v="19"/>
    <n v="-99.064453089999915"/>
    <n v="-99.064453089999915"/>
    <s v=""/>
    <n v="1"/>
    <s v=""/>
  </r>
  <r>
    <x v="20"/>
    <n v="-17.701538089999985"/>
    <n v="-17.701538089999985"/>
    <s v=""/>
    <n v="1"/>
    <s v=""/>
  </r>
  <r>
    <x v="21"/>
    <n v="-37.838012690000028"/>
    <n v="-37.838012690000028"/>
    <s v=""/>
    <n v="1"/>
    <s v=""/>
  </r>
  <r>
    <x v="22"/>
    <n v="-13.30780029999994"/>
    <n v="-13.30780029999994"/>
    <s v=""/>
    <n v="1"/>
    <s v=""/>
  </r>
  <r>
    <x v="23"/>
    <n v="-11.09887695000009"/>
    <n v="-11.09887695000009"/>
    <s v=""/>
    <n v="1"/>
    <s v=""/>
  </r>
  <r>
    <x v="24"/>
    <m/>
    <m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249.79980500000056"/>
    <n v="-249.79980500000056"/>
    <s v=""/>
    <n v="1"/>
    <s v=""/>
  </r>
  <r>
    <x v="1"/>
    <n v="-453.39941399999952"/>
    <n v="-453.39941399999952"/>
    <s v=""/>
    <n v="1"/>
    <s v=""/>
  </r>
  <r>
    <x v="2"/>
    <n v="-699.32324200000039"/>
    <n v="-699.32324200000039"/>
    <s v=""/>
    <n v="1"/>
    <s v=""/>
  </r>
  <r>
    <x v="3"/>
    <n v="-713.98632899999939"/>
    <n v="-713.98632899999939"/>
    <s v=""/>
    <n v="1"/>
    <s v=""/>
  </r>
  <r>
    <x v="4"/>
    <n v="-765.85156300000017"/>
    <n v="-765.85156300000017"/>
    <s v=""/>
    <n v="1"/>
    <s v=""/>
  </r>
  <r>
    <x v="5"/>
    <n v="-726.41211000000112"/>
    <n v="-726.41211000000112"/>
    <s v=""/>
    <n v="1"/>
    <s v=""/>
  </r>
  <r>
    <x v="6"/>
    <n v="-710.90429700000095"/>
    <n v="-710.90429700000095"/>
    <s v=""/>
    <n v="1"/>
    <s v=""/>
  </r>
  <r>
    <x v="7"/>
    <n v="-528.15625"/>
    <n v="-528.15625"/>
    <s v=""/>
    <n v="1"/>
    <s v=""/>
  </r>
  <r>
    <x v="8"/>
    <n v="-191.28320300000087"/>
    <n v="-191.28320300000087"/>
    <s v=""/>
    <n v="1"/>
    <s v=""/>
  </r>
  <r>
    <x v="9"/>
    <n v="-20.947266000001036"/>
    <n v="-20.947266000001036"/>
    <s v=""/>
    <n v="1"/>
    <s v=""/>
  </r>
  <r>
    <x v="10"/>
    <n v="293.05957000000126"/>
    <s v=""/>
    <n v="293.05957000000126"/>
    <s v=""/>
    <n v="1"/>
  </r>
  <r>
    <x v="11"/>
    <n v="217.91699200000039"/>
    <s v=""/>
    <n v="217.91699200000039"/>
    <s v=""/>
    <n v="1"/>
  </r>
  <r>
    <x v="12"/>
    <n v="-336.16113300000143"/>
    <n v="-336.16113300000143"/>
    <s v=""/>
    <n v="1"/>
    <s v=""/>
  </r>
  <r>
    <x v="13"/>
    <n v="-841.86523400000078"/>
    <n v="-841.86523400000078"/>
    <s v=""/>
    <n v="1"/>
    <s v=""/>
  </r>
  <r>
    <x v="14"/>
    <n v="-963.6308599999993"/>
    <n v="-963.6308599999993"/>
    <s v=""/>
    <n v="1"/>
    <s v=""/>
  </r>
  <r>
    <x v="15"/>
    <n v="-962.92675700000109"/>
    <n v="-962.92675700000109"/>
    <s v=""/>
    <n v="1"/>
    <s v=""/>
  </r>
  <r>
    <x v="16"/>
    <n v="-757.39941400000134"/>
    <n v="-757.39941400000134"/>
    <s v=""/>
    <n v="1"/>
    <s v=""/>
  </r>
  <r>
    <x v="17"/>
    <n v="-234.07031300000017"/>
    <n v="-234.07031300000017"/>
    <s v=""/>
    <n v="1"/>
    <s v=""/>
  </r>
  <r>
    <x v="18"/>
    <n v="-34.907225999999355"/>
    <n v="-34.907225999999355"/>
    <s v=""/>
    <n v="1"/>
    <s v=""/>
  </r>
  <r>
    <x v="19"/>
    <n v="-223.90136800000073"/>
    <n v="-223.90136800000073"/>
    <s v=""/>
    <n v="1"/>
    <s v=""/>
  </r>
  <r>
    <x v="20"/>
    <n v="-324.91211000000112"/>
    <n v="-324.91211000000112"/>
    <s v=""/>
    <n v="1"/>
    <s v=""/>
  </r>
  <r>
    <x v="21"/>
    <n v="-338.19140599999992"/>
    <n v="-338.19140599999992"/>
    <s v=""/>
    <n v="1"/>
    <s v=""/>
  </r>
  <r>
    <x v="22"/>
    <n v="-301.45117200000095"/>
    <n v="-301.45117200000095"/>
    <s v=""/>
    <n v="1"/>
    <s v=""/>
  </r>
  <r>
    <x v="23"/>
    <n v="-348.21093800000017"/>
    <n v="-348.21093800000017"/>
    <s v=""/>
    <n v="1"/>
    <s v=""/>
  </r>
  <r>
    <x v="0"/>
    <n v="-649.50097699999969"/>
    <n v="-649.50097699999969"/>
    <s v=""/>
    <n v="1"/>
    <s v=""/>
  </r>
  <r>
    <x v="1"/>
    <n v="-863.5625"/>
    <n v="-863.5625"/>
    <s v=""/>
    <n v="1"/>
    <s v=""/>
  </r>
  <r>
    <x v="2"/>
    <n v="-1038.201172000001"/>
    <n v="-1038.201172000001"/>
    <s v=""/>
    <n v="1"/>
    <s v=""/>
  </r>
  <r>
    <x v="3"/>
    <n v="-1128.8330070000011"/>
    <n v="-1128.8330070000011"/>
    <s v=""/>
    <n v="1"/>
    <s v=""/>
  </r>
  <r>
    <x v="4"/>
    <n v="-1224.2060540000002"/>
    <n v="-1224.2060540000002"/>
    <s v=""/>
    <n v="1"/>
    <s v=""/>
  </r>
  <r>
    <x v="5"/>
    <n v="-1371.9833980000003"/>
    <n v="-1371.9833980000003"/>
    <s v=""/>
    <n v="1"/>
    <s v=""/>
  </r>
  <r>
    <x v="6"/>
    <n v="-1653.3789070000003"/>
    <n v="-1653.3789070000003"/>
    <s v=""/>
    <n v="1"/>
    <s v=""/>
  </r>
  <r>
    <x v="7"/>
    <n v="-1783.0830079999996"/>
    <n v="-1783.0830079999996"/>
    <s v=""/>
    <n v="1"/>
    <s v=""/>
  </r>
  <r>
    <x v="8"/>
    <n v="-1856.0166009999994"/>
    <n v="-1856.0166009999994"/>
    <s v=""/>
    <n v="1"/>
    <s v=""/>
  </r>
  <r>
    <x v="9"/>
    <n v="-2011.939452999999"/>
    <n v="-2011.939452999999"/>
    <s v=""/>
    <n v="1"/>
    <s v=""/>
  </r>
  <r>
    <x v="10"/>
    <n v="-1980.2099609999987"/>
    <n v="-1980.2099609999987"/>
    <s v=""/>
    <n v="1"/>
    <s v=""/>
  </r>
  <r>
    <x v="11"/>
    <n v="-1947.3554690000001"/>
    <n v="-1947.3554690000001"/>
    <s v=""/>
    <n v="1"/>
    <s v=""/>
  </r>
  <r>
    <x v="12"/>
    <n v="-1857.4501949999994"/>
    <n v="-1857.4501949999994"/>
    <s v=""/>
    <n v="1"/>
    <s v=""/>
  </r>
  <r>
    <x v="13"/>
    <n v="-1697.5791009999994"/>
    <n v="-1697.5791009999994"/>
    <s v=""/>
    <n v="1"/>
    <s v=""/>
  </r>
  <r>
    <x v="14"/>
    <n v="-1552.3681639999995"/>
    <n v="-1552.3681639999995"/>
    <s v=""/>
    <n v="1"/>
    <s v=""/>
  </r>
  <r>
    <x v="15"/>
    <n v="-1403.8769539999994"/>
    <n v="-1403.8769539999994"/>
    <s v=""/>
    <n v="1"/>
    <s v=""/>
  </r>
  <r>
    <x v="16"/>
    <n v="-1116.685547000001"/>
    <n v="-1116.685547000001"/>
    <s v=""/>
    <n v="1"/>
    <s v=""/>
  </r>
  <r>
    <x v="17"/>
    <n v="-795.83398400000078"/>
    <n v="-795.83398400000078"/>
    <s v=""/>
    <n v="1"/>
    <s v=""/>
  </r>
  <r>
    <x v="18"/>
    <n v="-729.4628900000007"/>
    <n v="-729.4628900000007"/>
    <s v=""/>
    <n v="1"/>
    <s v=""/>
  </r>
  <r>
    <x v="19"/>
    <n v="-604.40917900000022"/>
    <n v="-604.40917900000022"/>
    <s v=""/>
    <n v="1"/>
    <s v=""/>
  </r>
  <r>
    <x v="20"/>
    <n v="-430.09570300000087"/>
    <n v="-430.09570300000087"/>
    <s v=""/>
    <n v="1"/>
    <s v=""/>
  </r>
  <r>
    <x v="21"/>
    <n v="-265.26269499999944"/>
    <n v="-265.26269499999944"/>
    <s v=""/>
    <n v="1"/>
    <s v=""/>
  </r>
  <r>
    <x v="22"/>
    <n v="-96.438476999999693"/>
    <n v="-96.438476999999693"/>
    <s v=""/>
    <n v="1"/>
    <s v=""/>
  </r>
  <r>
    <x v="23"/>
    <n v="90.764648000000307"/>
    <s v=""/>
    <n v="90.764648000000307"/>
    <s v=""/>
    <n v="1"/>
  </r>
  <r>
    <x v="0"/>
    <n v="562.02441399999952"/>
    <s v=""/>
    <n v="562.02441399999952"/>
    <s v=""/>
    <n v="1"/>
  </r>
  <r>
    <x v="1"/>
    <n v="386.07324250000056"/>
    <s v=""/>
    <n v="386.07324250000056"/>
    <s v=""/>
    <n v="1"/>
  </r>
  <r>
    <x v="2"/>
    <n v="197.24023400000078"/>
    <s v=""/>
    <n v="197.24023400000078"/>
    <s v=""/>
    <n v="1"/>
  </r>
  <r>
    <x v="3"/>
    <n v="-76.128906300000381"/>
    <n v="-76.128906300000381"/>
    <s v=""/>
    <n v="1"/>
    <s v=""/>
  </r>
  <r>
    <x v="4"/>
    <n v="-271.76855500000056"/>
    <n v="-271.76855500000056"/>
    <s v=""/>
    <n v="1"/>
    <s v=""/>
  </r>
  <r>
    <x v="5"/>
    <n v="-350.09960900000078"/>
    <n v="-350.09960900000078"/>
    <s v=""/>
    <n v="1"/>
    <s v=""/>
  </r>
  <r>
    <x v="6"/>
    <n v="-451.95410099999935"/>
    <n v="-451.95410099999935"/>
    <s v=""/>
    <n v="1"/>
    <s v=""/>
  </r>
  <r>
    <x v="7"/>
    <n v="-562.58203099999992"/>
    <n v="-562.58203099999992"/>
    <s v=""/>
    <n v="1"/>
    <s v=""/>
  </r>
  <r>
    <x v="8"/>
    <n v="-840.44433600000048"/>
    <n v="-840.44433600000048"/>
    <s v=""/>
    <n v="1"/>
    <s v=""/>
  </r>
  <r>
    <x v="9"/>
    <n v="-870.390625"/>
    <n v="-870.390625"/>
    <s v=""/>
    <n v="1"/>
    <s v=""/>
  </r>
  <r>
    <x v="10"/>
    <n v="-615.6972650000007"/>
    <n v="-615.6972650000007"/>
    <s v=""/>
    <n v="1"/>
    <s v=""/>
  </r>
  <r>
    <x v="11"/>
    <n v="-299.41601599999922"/>
    <n v="-299.41601599999922"/>
    <s v=""/>
    <n v="1"/>
    <s v=""/>
  </r>
  <r>
    <x v="12"/>
    <n v="72.383788999999524"/>
    <s v=""/>
    <n v="72.383788999999524"/>
    <s v=""/>
    <n v="1"/>
  </r>
  <r>
    <x v="13"/>
    <n v="248.078125"/>
    <s v=""/>
    <n v="248.078125"/>
    <s v=""/>
    <n v="1"/>
  </r>
  <r>
    <x v="14"/>
    <n v="330.24804699999913"/>
    <s v=""/>
    <n v="330.24804699999913"/>
    <s v=""/>
    <n v="1"/>
  </r>
  <r>
    <x v="15"/>
    <n v="228.10742199999913"/>
    <s v=""/>
    <n v="228.10742199999913"/>
    <s v=""/>
    <n v="1"/>
  </r>
  <r>
    <x v="16"/>
    <n v="327.07714900000065"/>
    <s v=""/>
    <n v="327.07714900000065"/>
    <s v=""/>
    <n v="1"/>
  </r>
  <r>
    <x v="17"/>
    <n v="601.21777300000031"/>
    <s v=""/>
    <n v="601.21777300000031"/>
    <s v=""/>
    <n v="1"/>
  </r>
  <r>
    <x v="18"/>
    <n v="908.84863199999927"/>
    <s v=""/>
    <n v="908.84863199999927"/>
    <s v=""/>
    <n v="1"/>
  </r>
  <r>
    <x v="19"/>
    <n v="1103.2841790000002"/>
    <s v=""/>
    <n v="1103.2841790000002"/>
    <s v=""/>
    <n v="1"/>
  </r>
  <r>
    <x v="20"/>
    <n v="1137.384766000001"/>
    <s v=""/>
    <n v="1137.384766000001"/>
    <s v=""/>
    <n v="1"/>
  </r>
  <r>
    <x v="21"/>
    <n v="1149.2099610000005"/>
    <s v=""/>
    <n v="1149.2099610000005"/>
    <s v=""/>
    <n v="1"/>
  </r>
  <r>
    <x v="22"/>
    <n v="1096.0058590000008"/>
    <s v=""/>
    <n v="1096.0058590000008"/>
    <s v=""/>
    <n v="1"/>
  </r>
  <r>
    <x v="23"/>
    <n v="956.84668000000056"/>
    <s v=""/>
    <n v="956.84668000000056"/>
    <s v=""/>
    <n v="1"/>
  </r>
  <r>
    <x v="0"/>
    <n v="758.93359400000008"/>
    <s v=""/>
    <n v="758.93359400000008"/>
    <s v=""/>
    <n v="1"/>
  </r>
  <r>
    <x v="1"/>
    <n v="678.54003899999952"/>
    <s v=""/>
    <n v="678.54003899999952"/>
    <s v=""/>
    <n v="1"/>
  </r>
  <r>
    <x v="2"/>
    <n v="583.50683599999866"/>
    <s v=""/>
    <n v="583.50683599999866"/>
    <s v=""/>
    <n v="1"/>
  </r>
  <r>
    <x v="3"/>
    <n v="529.01855499999874"/>
    <s v=""/>
    <n v="529.01855499999874"/>
    <s v=""/>
    <n v="1"/>
  </r>
  <r>
    <x v="4"/>
    <n v="368.58886700000039"/>
    <s v=""/>
    <n v="368.58886700000039"/>
    <s v=""/>
    <n v="1"/>
  </r>
  <r>
    <x v="5"/>
    <n v="291.12402400000065"/>
    <s v=""/>
    <n v="291.12402400000065"/>
    <s v=""/>
    <n v="1"/>
  </r>
  <r>
    <x v="6"/>
    <n v="180.92285199999969"/>
    <s v=""/>
    <n v="180.92285199999969"/>
    <s v=""/>
    <n v="1"/>
  </r>
  <r>
    <x v="7"/>
    <n v="135.98730500000056"/>
    <s v=""/>
    <n v="135.98730500000056"/>
    <s v=""/>
    <n v="1"/>
  </r>
  <r>
    <x v="8"/>
    <n v="401.48046900000008"/>
    <s v=""/>
    <n v="401.48046900000008"/>
    <s v=""/>
    <n v="1"/>
  </r>
  <r>
    <x v="9"/>
    <n v="471.42871100000048"/>
    <s v=""/>
    <n v="471.42871100000048"/>
    <s v=""/>
    <n v="1"/>
  </r>
  <r>
    <x v="10"/>
    <n v="538.046875"/>
    <s v=""/>
    <n v="538.046875"/>
    <s v=""/>
    <n v="1"/>
  </r>
  <r>
    <x v="11"/>
    <n v="584.49902300000031"/>
    <s v=""/>
    <n v="584.49902300000031"/>
    <s v=""/>
    <n v="1"/>
  </r>
  <r>
    <x v="12"/>
    <n v="720.23339900000065"/>
    <s v=""/>
    <n v="720.23339900000065"/>
    <s v=""/>
    <n v="1"/>
  </r>
  <r>
    <x v="13"/>
    <n v="926.82910199999969"/>
    <s v=""/>
    <n v="926.82910199999969"/>
    <s v=""/>
    <n v="1"/>
  </r>
  <r>
    <x v="14"/>
    <n v="998.17578199999843"/>
    <s v=""/>
    <n v="998.17578199999843"/>
    <s v=""/>
    <n v="1"/>
  </r>
  <r>
    <x v="15"/>
    <n v="1077.6074219999991"/>
    <s v=""/>
    <n v="1077.6074219999991"/>
    <s v=""/>
    <n v="1"/>
  </r>
  <r>
    <x v="16"/>
    <n v="1146.076172000001"/>
    <s v=""/>
    <n v="1146.076172000001"/>
    <s v=""/>
    <n v="1"/>
  </r>
  <r>
    <x v="17"/>
    <n v="1084.6376959999998"/>
    <s v=""/>
    <n v="1084.6376959999998"/>
    <s v=""/>
    <n v="1"/>
  </r>
  <r>
    <x v="18"/>
    <n v="908.68261699999857"/>
    <s v=""/>
    <n v="908.68261699999857"/>
    <s v=""/>
    <n v="1"/>
  </r>
  <r>
    <x v="19"/>
    <n v="613.18456999999944"/>
    <s v=""/>
    <n v="613.18456999999944"/>
    <s v=""/>
    <n v="1"/>
  </r>
  <r>
    <x v="20"/>
    <n v="245.40136700000039"/>
    <s v=""/>
    <n v="245.40136700000039"/>
    <s v=""/>
    <n v="1"/>
  </r>
  <r>
    <x v="21"/>
    <n v="-135.9941400000007"/>
    <n v="-135.9941400000007"/>
    <s v=""/>
    <n v="1"/>
    <s v=""/>
  </r>
  <r>
    <x v="22"/>
    <n v="-323.56347699999969"/>
    <n v="-323.56347699999969"/>
    <s v=""/>
    <n v="1"/>
    <s v=""/>
  </r>
  <r>
    <x v="23"/>
    <n v="-384.51367199999913"/>
    <n v="-384.51367199999913"/>
    <s v=""/>
    <n v="1"/>
    <s v=""/>
  </r>
  <r>
    <x v="0"/>
    <n v="-1057.0312501999997"/>
    <n v="-1057.0312501999997"/>
    <s v=""/>
    <n v="1"/>
    <s v=""/>
  </r>
  <r>
    <x v="1"/>
    <n v="-1147.3173831999993"/>
    <n v="-1147.3173831999993"/>
    <s v=""/>
    <n v="1"/>
    <s v=""/>
  </r>
  <r>
    <x v="2"/>
    <n v="-1209.5898438999993"/>
    <n v="-1209.5898438999993"/>
    <s v=""/>
    <n v="1"/>
    <s v=""/>
  </r>
  <r>
    <x v="3"/>
    <n v="-1196.4248043999996"/>
    <n v="-1196.4248043999996"/>
    <s v=""/>
    <n v="1"/>
    <s v=""/>
  </r>
  <r>
    <x v="4"/>
    <n v="-1198.4736331999993"/>
    <n v="-1198.4736331999993"/>
    <s v=""/>
    <n v="1"/>
    <s v=""/>
  </r>
  <r>
    <x v="5"/>
    <n v="-1221.6806640000013"/>
    <n v="-1221.6806640000013"/>
    <s v=""/>
    <n v="1"/>
    <s v=""/>
  </r>
  <r>
    <x v="6"/>
    <n v="-1254.8476569999984"/>
    <n v="-1254.8476569999984"/>
    <s v=""/>
    <n v="1"/>
    <s v=""/>
  </r>
  <r>
    <x v="7"/>
    <n v="-1085.0703120000016"/>
    <n v="-1085.0703120000016"/>
    <s v=""/>
    <n v="1"/>
    <s v=""/>
  </r>
  <r>
    <x v="8"/>
    <n v="-971.10742199999913"/>
    <n v="-971.10742199999913"/>
    <s v=""/>
    <n v="1"/>
    <s v=""/>
  </r>
  <r>
    <x v="9"/>
    <n v="-920.49511700000039"/>
    <n v="-920.49511700000039"/>
    <s v=""/>
    <n v="1"/>
    <s v=""/>
  </r>
  <r>
    <x v="10"/>
    <n v="-633.72753900000134"/>
    <n v="-633.72753900000134"/>
    <s v=""/>
    <n v="1"/>
    <s v=""/>
  </r>
  <r>
    <x v="11"/>
    <n v="-437.58398399999896"/>
    <n v="-437.58398399999896"/>
    <s v=""/>
    <n v="1"/>
    <s v=""/>
  </r>
  <r>
    <x v="12"/>
    <n v="-236.1035150000007"/>
    <n v="-236.1035150000007"/>
    <s v=""/>
    <n v="1"/>
    <s v=""/>
  </r>
  <r>
    <x v="13"/>
    <n v="-178.26953099999992"/>
    <n v="-178.26953099999992"/>
    <s v=""/>
    <n v="1"/>
    <s v=""/>
  </r>
  <r>
    <x v="14"/>
    <n v="-328.03320299999905"/>
    <n v="-328.03320299999905"/>
    <s v=""/>
    <n v="1"/>
    <s v=""/>
  </r>
  <r>
    <x v="15"/>
    <n v="-561.49511700000039"/>
    <n v="-561.49511700000039"/>
    <s v=""/>
    <n v="1"/>
    <s v=""/>
  </r>
  <r>
    <x v="16"/>
    <n v="-555.17382899999939"/>
    <n v="-555.17382899999939"/>
    <s v=""/>
    <n v="1"/>
    <s v=""/>
  </r>
  <r>
    <x v="17"/>
    <n v="-569.69335899999896"/>
    <n v="-569.69335899999896"/>
    <s v=""/>
    <n v="1"/>
    <s v=""/>
  </r>
  <r>
    <x v="18"/>
    <n v="-649.58007800000087"/>
    <n v="-649.58007800000087"/>
    <s v=""/>
    <n v="1"/>
    <s v=""/>
  </r>
  <r>
    <x v="19"/>
    <n v="-760.62890599999992"/>
    <n v="-760.62890599999992"/>
    <s v=""/>
    <n v="1"/>
    <s v=""/>
  </r>
  <r>
    <x v="20"/>
    <n v="-770.80566399999952"/>
    <n v="-770.80566399999952"/>
    <s v=""/>
    <n v="1"/>
    <s v=""/>
  </r>
  <r>
    <x v="21"/>
    <n v="-744.53125"/>
    <n v="-744.53125"/>
    <s v=""/>
    <n v="1"/>
    <s v=""/>
  </r>
  <r>
    <x v="22"/>
    <n v="-662.25585900000078"/>
    <n v="-662.25585900000078"/>
    <s v=""/>
    <n v="1"/>
    <s v=""/>
  </r>
  <r>
    <x v="23"/>
    <n v="-625.78320299999905"/>
    <n v="-625.78320299999905"/>
    <s v=""/>
    <n v="1"/>
    <s v=""/>
  </r>
  <r>
    <x v="0"/>
    <n v="-534.09277370000018"/>
    <n v="-534.09277370000018"/>
    <s v=""/>
    <n v="1"/>
    <s v=""/>
  </r>
  <r>
    <x v="1"/>
    <n v="-548.85253910000029"/>
    <n v="-548.85253910000029"/>
    <s v=""/>
    <n v="1"/>
    <s v=""/>
  </r>
  <r>
    <x v="2"/>
    <n v="-613.18945309999981"/>
    <n v="-613.18945309999981"/>
    <s v=""/>
    <n v="1"/>
    <s v=""/>
  </r>
  <r>
    <x v="3"/>
    <n v="-454.77148440000019"/>
    <n v="-454.77148440000019"/>
    <s v=""/>
    <n v="1"/>
    <s v=""/>
  </r>
  <r>
    <x v="4"/>
    <n v="-354.90820309999981"/>
    <n v="-354.90820309999981"/>
    <s v=""/>
    <n v="1"/>
    <s v=""/>
  </r>
  <r>
    <x v="5"/>
    <n v="-339.5800777000004"/>
    <n v="-339.5800777000004"/>
    <s v=""/>
    <n v="1"/>
    <s v=""/>
  </r>
  <r>
    <x v="6"/>
    <n v="-321.24121100000048"/>
    <n v="-321.24121100000048"/>
    <s v=""/>
    <n v="1"/>
    <s v=""/>
  </r>
  <r>
    <x v="7"/>
    <n v="-234.69238299999961"/>
    <n v="-234.69238299999961"/>
    <s v=""/>
    <n v="1"/>
    <s v=""/>
  </r>
  <r>
    <x v="8"/>
    <n v="-206.18945299999905"/>
    <n v="-206.18945299999905"/>
    <s v=""/>
    <n v="1"/>
    <s v=""/>
  </r>
  <r>
    <x v="9"/>
    <n v="-450.69824200000039"/>
    <n v="-450.69824200000039"/>
    <s v=""/>
    <n v="1"/>
    <s v=""/>
  </r>
  <r>
    <x v="10"/>
    <n v="-569.53515699999843"/>
    <n v="-569.53515699999843"/>
    <s v=""/>
    <n v="1"/>
    <s v=""/>
  </r>
  <r>
    <x v="11"/>
    <n v="-797.66113299999961"/>
    <n v="-797.66113299999961"/>
    <s v=""/>
    <n v="1"/>
    <s v=""/>
  </r>
  <r>
    <x v="12"/>
    <n v="-900.57128899999952"/>
    <n v="-900.57128899999952"/>
    <s v=""/>
    <n v="1"/>
    <s v=""/>
  </r>
  <r>
    <x v="13"/>
    <n v="-1018.9179679999997"/>
    <n v="-1018.9179679999997"/>
    <s v=""/>
    <n v="1"/>
    <s v=""/>
  </r>
  <r>
    <x v="14"/>
    <n v="-957.70117200000095"/>
    <n v="-957.70117200000095"/>
    <s v=""/>
    <n v="1"/>
    <s v=""/>
  </r>
  <r>
    <x v="15"/>
    <n v="-677.60156199999983"/>
    <n v="-677.60156199999983"/>
    <s v=""/>
    <n v="1"/>
    <s v=""/>
  </r>
  <r>
    <x v="16"/>
    <n v="-463.31347600000117"/>
    <n v="-463.31347600000117"/>
    <s v=""/>
    <n v="1"/>
    <s v=""/>
  </r>
  <r>
    <x v="17"/>
    <n v="-381.78320299999905"/>
    <n v="-381.78320299999905"/>
    <s v=""/>
    <n v="1"/>
    <s v=""/>
  </r>
  <r>
    <x v="18"/>
    <n v="-473.53515599999992"/>
    <n v="-473.53515599999992"/>
    <s v=""/>
    <n v="1"/>
    <s v=""/>
  </r>
  <r>
    <x v="19"/>
    <n v="-578.14160100000117"/>
    <n v="-578.14160100000117"/>
    <s v=""/>
    <n v="1"/>
    <s v=""/>
  </r>
  <r>
    <x v="20"/>
    <n v="-730.08886800000073"/>
    <n v="-730.08886800000073"/>
    <s v=""/>
    <n v="1"/>
    <s v=""/>
  </r>
  <r>
    <x v="21"/>
    <n v="-857.96289099999922"/>
    <n v="-857.96289099999922"/>
    <s v=""/>
    <n v="1"/>
    <s v=""/>
  </r>
  <r>
    <x v="22"/>
    <n v="-852.66308600000048"/>
    <n v="-852.66308600000048"/>
    <s v=""/>
    <n v="1"/>
    <s v=""/>
  </r>
  <r>
    <x v="23"/>
    <n v="-667.33007800000087"/>
    <n v="-667.33007800000087"/>
    <s v=""/>
    <n v="1"/>
    <s v=""/>
  </r>
  <r>
    <x v="0"/>
    <n v="-169.2763672000001"/>
    <n v="-169.2763672000001"/>
    <s v=""/>
    <n v="1"/>
    <s v=""/>
  </r>
  <r>
    <x v="1"/>
    <n v="-211.76464839999971"/>
    <n v="-211.76464839999971"/>
    <s v=""/>
    <n v="1"/>
    <s v=""/>
  </r>
  <r>
    <x v="2"/>
    <n v="-214.12597660000029"/>
    <n v="-214.12597660000029"/>
    <s v=""/>
    <n v="1"/>
    <s v=""/>
  </r>
  <r>
    <x v="3"/>
    <n v="-139.66992190000019"/>
    <n v="-139.66992190000019"/>
    <s v=""/>
    <n v="1"/>
    <s v=""/>
  </r>
  <r>
    <x v="4"/>
    <n v="-112.36621089999971"/>
    <n v="-112.36621089999971"/>
    <s v=""/>
    <n v="1"/>
    <s v=""/>
  </r>
  <r>
    <x v="5"/>
    <n v="16.464843800000381"/>
    <s v=""/>
    <n v="16.464843800000381"/>
    <s v=""/>
    <n v="1"/>
  </r>
  <r>
    <x v="6"/>
    <n v="65.420899000000645"/>
    <s v=""/>
    <n v="65.420899000000645"/>
    <s v=""/>
    <n v="1"/>
  </r>
  <r>
    <x v="7"/>
    <n v="-3.8681639999995241"/>
    <n v="-3.8681639999995241"/>
    <s v=""/>
    <n v="1"/>
    <s v=""/>
  </r>
  <r>
    <x v="8"/>
    <n v="-32.626953000000867"/>
    <n v="-32.626953000000867"/>
    <s v=""/>
    <n v="1"/>
    <s v=""/>
  </r>
  <r>
    <x v="9"/>
    <n v="-206.01171800000157"/>
    <n v="-206.01171800000157"/>
    <s v=""/>
    <n v="1"/>
    <s v=""/>
  </r>
  <r>
    <x v="10"/>
    <n v="-306.40429699999913"/>
    <n v="-306.40429699999913"/>
    <s v=""/>
    <n v="1"/>
    <s v=""/>
  </r>
  <r>
    <x v="11"/>
    <n v="-453.07324200000039"/>
    <n v="-453.07324200000039"/>
    <s v=""/>
    <n v="1"/>
    <s v=""/>
  </r>
  <r>
    <x v="12"/>
    <n v="-588.12597699999969"/>
    <n v="-588.12597699999969"/>
    <s v=""/>
    <n v="1"/>
    <s v=""/>
  </r>
  <r>
    <x v="13"/>
    <n v="-526.609375"/>
    <n v="-526.609375"/>
    <s v=""/>
    <n v="1"/>
    <s v=""/>
  </r>
  <r>
    <x v="14"/>
    <n v="-333.35253900000134"/>
    <n v="-333.35253900000134"/>
    <s v=""/>
    <n v="1"/>
    <s v=""/>
  </r>
  <r>
    <x v="15"/>
    <n v="-130.50976599999922"/>
    <n v="-130.50976599999922"/>
    <s v=""/>
    <n v="1"/>
    <s v=""/>
  </r>
  <r>
    <x v="16"/>
    <n v="-6.8291009999993548"/>
    <n v="-6.8291009999993548"/>
    <s v=""/>
    <n v="1"/>
    <s v=""/>
  </r>
  <r>
    <x v="17"/>
    <n v="87.033203000000867"/>
    <s v=""/>
    <n v="87.033203000000867"/>
    <s v=""/>
    <n v="1"/>
  </r>
  <r>
    <x v="18"/>
    <n v="116.36718700000165"/>
    <s v=""/>
    <n v="116.36718700000165"/>
    <s v=""/>
    <n v="1"/>
  </r>
  <r>
    <x v="19"/>
    <n v="-22.949217999999746"/>
    <n v="-22.949217999999746"/>
    <s v=""/>
    <n v="1"/>
    <s v=""/>
  </r>
  <r>
    <x v="20"/>
    <n v="-6.1679679999997461"/>
    <n v="-6.1679679999997461"/>
    <s v=""/>
    <n v="1"/>
    <s v=""/>
  </r>
  <r>
    <x v="21"/>
    <n v="-80.790038999999524"/>
    <n v="-80.790038999999524"/>
    <s v=""/>
    <n v="1"/>
    <s v=""/>
  </r>
  <r>
    <x v="22"/>
    <n v="-46.202149000000645"/>
    <n v="-46.202149000000645"/>
    <s v=""/>
    <n v="1"/>
    <s v=""/>
  </r>
  <r>
    <x v="23"/>
    <n v="-13.901367000000391"/>
    <n v="-13.901367000000391"/>
    <s v=""/>
    <n v="1"/>
    <s v=""/>
  </r>
  <r>
    <x v="0"/>
    <n v="98.15429690000019"/>
    <s v=""/>
    <n v="98.15429690000019"/>
    <s v=""/>
    <n v="1"/>
  </r>
  <r>
    <x v="1"/>
    <n v="109.9033202999999"/>
    <s v=""/>
    <n v="109.9033202999999"/>
    <s v=""/>
    <n v="1"/>
  </r>
  <r>
    <x v="2"/>
    <n v="46.7109375"/>
    <s v=""/>
    <n v="46.7109375"/>
    <s v=""/>
    <n v="1"/>
  </r>
  <r>
    <x v="3"/>
    <n v="9.6855467999994289"/>
    <s v=""/>
    <n v="9.6855467999994289"/>
    <s v=""/>
    <n v="1"/>
  </r>
  <r>
    <x v="4"/>
    <n v="-1.6748045999993337"/>
    <n v="-1.6748045999993337"/>
    <s v=""/>
    <n v="1"/>
    <s v=""/>
  </r>
  <r>
    <x v="5"/>
    <n v="10.36914059999981"/>
    <s v=""/>
    <n v="10.36914059999981"/>
    <s v=""/>
    <n v="1"/>
  </r>
  <r>
    <x v="6"/>
    <n v="-82.365233999998964"/>
    <n v="-82.365233999998964"/>
    <s v=""/>
    <n v="1"/>
    <s v=""/>
  </r>
  <r>
    <x v="7"/>
    <n v="-179.00293000000056"/>
    <n v="-179.00293000000056"/>
    <s v=""/>
    <n v="1"/>
    <s v=""/>
  </r>
  <r>
    <x v="8"/>
    <n v="-194.63281299999835"/>
    <n v="-194.63281299999835"/>
    <s v=""/>
    <n v="1"/>
    <s v=""/>
  </r>
  <r>
    <x v="9"/>
    <n v="-357.22363299999961"/>
    <n v="-357.22363299999961"/>
    <s v=""/>
    <n v="1"/>
    <s v=""/>
  </r>
  <r>
    <x v="10"/>
    <n v="-444.66211000000112"/>
    <n v="-444.66211000000112"/>
    <s v=""/>
    <n v="1"/>
    <s v=""/>
  </r>
  <r>
    <x v="11"/>
    <n v="-413.42382799999905"/>
    <n v="-413.42382799999905"/>
    <s v=""/>
    <n v="1"/>
    <s v=""/>
  </r>
  <r>
    <x v="12"/>
    <n v="-371.33984400000008"/>
    <n v="-371.33984400000008"/>
    <s v=""/>
    <n v="1"/>
    <s v=""/>
  </r>
  <r>
    <x v="13"/>
    <n v="-326.18359299999975"/>
    <n v="-326.18359299999975"/>
    <s v=""/>
    <n v="1"/>
    <s v=""/>
  </r>
  <r>
    <x v="14"/>
    <n v="-291.83496099999866"/>
    <n v="-291.83496099999866"/>
    <s v=""/>
    <n v="1"/>
    <s v=""/>
  </r>
  <r>
    <x v="15"/>
    <n v="-190.62207000000126"/>
    <n v="-190.62207000000126"/>
    <s v=""/>
    <n v="1"/>
    <s v=""/>
  </r>
  <r>
    <x v="16"/>
    <n v="-4.2304680000015651"/>
    <n v="-4.2304680000015651"/>
    <s v=""/>
    <n v="1"/>
    <s v=""/>
  </r>
  <r>
    <x v="17"/>
    <n v="90.098632999999609"/>
    <s v=""/>
    <n v="90.098632999999609"/>
    <s v=""/>
    <n v="1"/>
  </r>
  <r>
    <x v="18"/>
    <n v="82.583984000000783"/>
    <s v=""/>
    <n v="82.583984000000783"/>
    <s v=""/>
    <n v="1"/>
  </r>
  <r>
    <x v="19"/>
    <n v="-57.679688000000169"/>
    <n v="-57.679688000000169"/>
    <s v=""/>
    <n v="1"/>
    <s v=""/>
  </r>
  <r>
    <x v="20"/>
    <n v="-319.88574300000073"/>
    <n v="-319.88574300000073"/>
    <s v=""/>
    <n v="1"/>
    <s v=""/>
  </r>
  <r>
    <x v="21"/>
    <n v="-326.21386700000039"/>
    <n v="-326.21386700000039"/>
    <s v=""/>
    <n v="1"/>
    <s v=""/>
  </r>
  <r>
    <x v="22"/>
    <n v="-279.97558599999866"/>
    <n v="-279.97558599999866"/>
    <s v=""/>
    <n v="1"/>
    <s v=""/>
  </r>
  <r>
    <x v="23"/>
    <n v="-269.23144499999944"/>
    <n v="-269.23144499999944"/>
    <s v=""/>
    <n v="1"/>
    <s v=""/>
  </r>
  <r>
    <x v="0"/>
    <n v="-118.07910160000029"/>
    <n v="-118.07910160000029"/>
    <s v=""/>
    <n v="1"/>
    <s v=""/>
  </r>
  <r>
    <x v="1"/>
    <n v="-283.68554690000019"/>
    <n v="-283.68554690000019"/>
    <s v=""/>
    <n v="1"/>
    <s v=""/>
  </r>
  <r>
    <x v="2"/>
    <n v="-280.4765625"/>
    <n v="-280.4765625"/>
    <s v=""/>
    <n v="1"/>
    <s v=""/>
  </r>
  <r>
    <x v="3"/>
    <n v="-271.4111327999999"/>
    <n v="-271.4111327999999"/>
    <s v=""/>
    <n v="1"/>
    <s v=""/>
  </r>
  <r>
    <x v="4"/>
    <n v="-182.57714839999971"/>
    <n v="-182.57714839999971"/>
    <s v=""/>
    <n v="1"/>
    <s v=""/>
  </r>
  <r>
    <x v="5"/>
    <n v="-43.50585940000019"/>
    <n v="-43.50585940000019"/>
    <s v=""/>
    <n v="1"/>
    <s v=""/>
  </r>
  <r>
    <x v="6"/>
    <n v="146.16601600000104"/>
    <s v=""/>
    <n v="146.16601600000104"/>
    <s v=""/>
    <n v="1"/>
  </r>
  <r>
    <x v="7"/>
    <n v="216.08203199999843"/>
    <s v=""/>
    <n v="216.08203199999843"/>
    <s v=""/>
    <n v="1"/>
  </r>
  <r>
    <x v="8"/>
    <n v="189.484375"/>
    <s v=""/>
    <n v="189.484375"/>
    <s v=""/>
    <n v="1"/>
  </r>
  <r>
    <x v="9"/>
    <n v="124.41113200000109"/>
    <s v=""/>
    <n v="124.41113200000109"/>
    <s v=""/>
    <n v="1"/>
  </r>
  <r>
    <x v="10"/>
    <n v="157.02832000000126"/>
    <s v=""/>
    <n v="157.02832000000126"/>
    <s v=""/>
    <n v="1"/>
  </r>
  <r>
    <x v="11"/>
    <n v="35.237305000000561"/>
    <s v=""/>
    <n v="35.237305000000561"/>
    <s v=""/>
    <n v="1"/>
  </r>
  <r>
    <x v="12"/>
    <n v="-110.58203199999843"/>
    <n v="-110.58203199999843"/>
    <s v=""/>
    <n v="1"/>
    <s v=""/>
  </r>
  <r>
    <x v="13"/>
    <n v="-103.72265599999992"/>
    <n v="-103.72265599999992"/>
    <s v=""/>
    <n v="1"/>
    <s v=""/>
  </r>
  <r>
    <x v="14"/>
    <n v="-110.74804700000095"/>
    <n v="-110.74804700000095"/>
    <s v=""/>
    <n v="1"/>
    <s v=""/>
  </r>
  <r>
    <x v="15"/>
    <n v="-92.422851000001174"/>
    <n v="-92.422851000001174"/>
    <s v=""/>
    <n v="1"/>
    <s v=""/>
  </r>
  <r>
    <x v="16"/>
    <n v="84.063476000001174"/>
    <s v=""/>
    <n v="84.063476000001174"/>
    <s v=""/>
    <n v="1"/>
  </r>
  <r>
    <x v="17"/>
    <n v="227.50097599999935"/>
    <s v=""/>
    <n v="227.50097599999935"/>
    <s v=""/>
    <n v="1"/>
  </r>
  <r>
    <x v="18"/>
    <n v="269.01367199999913"/>
    <s v=""/>
    <n v="269.01367199999913"/>
    <s v=""/>
    <n v="1"/>
  </r>
  <r>
    <x v="19"/>
    <n v="207.24902399999883"/>
    <s v=""/>
    <n v="207.24902399999883"/>
    <s v=""/>
    <n v="1"/>
  </r>
  <r>
    <x v="20"/>
    <n v="122.82031299999835"/>
    <s v=""/>
    <n v="122.82031299999835"/>
    <s v=""/>
    <n v="1"/>
  </r>
  <r>
    <x v="21"/>
    <n v="-10.761718000001565"/>
    <n v="-10.761718000001565"/>
    <s v=""/>
    <n v="1"/>
    <s v=""/>
  </r>
  <r>
    <x v="22"/>
    <n v="-131.328125"/>
    <n v="-131.328125"/>
    <s v=""/>
    <n v="1"/>
    <s v=""/>
  </r>
  <r>
    <x v="23"/>
    <n v="-236.30371100000048"/>
    <n v="-236.30371100000048"/>
    <s v=""/>
    <n v="1"/>
    <s v=""/>
  </r>
  <r>
    <x v="0"/>
    <n v="-258.30371089999971"/>
    <n v="-258.30371089999971"/>
    <s v=""/>
    <n v="1"/>
    <s v=""/>
  </r>
  <r>
    <x v="1"/>
    <n v="-348.859375"/>
    <n v="-348.859375"/>
    <s v=""/>
    <n v="1"/>
    <s v=""/>
  </r>
  <r>
    <x v="2"/>
    <n v="-452.49902350000048"/>
    <n v="-452.49902350000048"/>
    <s v=""/>
    <n v="1"/>
    <s v=""/>
  </r>
  <r>
    <x v="3"/>
    <n v="-409.69238290000067"/>
    <n v="-409.69238290000067"/>
    <s v=""/>
    <n v="1"/>
    <s v=""/>
  </r>
  <r>
    <x v="4"/>
    <n v="-297.27832040000067"/>
    <n v="-297.27832040000067"/>
    <s v=""/>
    <n v="1"/>
    <s v=""/>
  </r>
  <r>
    <x v="5"/>
    <n v="-291.20117190000019"/>
    <n v="-291.20117190000019"/>
    <s v=""/>
    <n v="1"/>
    <s v=""/>
  </r>
  <r>
    <x v="6"/>
    <n v="-178.484375"/>
    <n v="-178.484375"/>
    <s v=""/>
    <n v="1"/>
    <s v=""/>
  </r>
  <r>
    <x v="7"/>
    <n v="-67.704101499999524"/>
    <n v="-67.704101499999524"/>
    <s v=""/>
    <n v="1"/>
    <s v=""/>
  </r>
  <r>
    <x v="8"/>
    <n v="128.22949200000039"/>
    <s v=""/>
    <n v="128.22949200000039"/>
    <s v=""/>
    <n v="1"/>
  </r>
  <r>
    <x v="9"/>
    <n v="90.873046999999133"/>
    <s v=""/>
    <n v="90.873046999999133"/>
    <s v=""/>
    <n v="1"/>
  </r>
  <r>
    <x v="10"/>
    <n v="117.97656300000017"/>
    <s v=""/>
    <n v="117.97656300000017"/>
    <s v=""/>
    <n v="1"/>
  </r>
  <r>
    <x v="11"/>
    <n v="-33.571288999999524"/>
    <n v="-33.571288999999524"/>
    <s v=""/>
    <n v="1"/>
    <s v=""/>
  </r>
  <r>
    <x v="12"/>
    <n v="-130.79882800000087"/>
    <n v="-130.79882800000087"/>
    <s v=""/>
    <n v="1"/>
    <s v=""/>
  </r>
  <r>
    <x v="13"/>
    <n v="-165.27636799999891"/>
    <n v="-165.27636799999891"/>
    <s v=""/>
    <n v="1"/>
    <s v=""/>
  </r>
  <r>
    <x v="14"/>
    <n v="-27.8125"/>
    <n v="-27.8125"/>
    <s v=""/>
    <n v="1"/>
    <s v=""/>
  </r>
  <r>
    <x v="15"/>
    <n v="47.31738199999927"/>
    <s v=""/>
    <n v="47.31738199999927"/>
    <s v=""/>
    <n v="1"/>
  </r>
  <r>
    <x v="16"/>
    <n v="-8.7353519999996934"/>
    <n v="-8.7353519999996934"/>
    <s v=""/>
    <n v="1"/>
    <s v=""/>
  </r>
  <r>
    <x v="17"/>
    <n v="35.769532000000254"/>
    <s v=""/>
    <n v="35.769532000000254"/>
    <s v=""/>
    <n v="1"/>
  </r>
  <r>
    <x v="18"/>
    <n v="145.33203099999992"/>
    <s v=""/>
    <n v="145.33203099999992"/>
    <s v=""/>
    <n v="1"/>
  </r>
  <r>
    <x v="19"/>
    <n v="128.40331999999944"/>
    <s v=""/>
    <n v="128.40331999999944"/>
    <s v=""/>
    <n v="1"/>
  </r>
  <r>
    <x v="20"/>
    <n v="1.3896489999988262"/>
    <s v=""/>
    <n v="1.3896489999988262"/>
    <s v=""/>
    <n v="1"/>
  </r>
  <r>
    <x v="21"/>
    <n v="-88.977538999999524"/>
    <n v="-88.977538999999524"/>
    <s v=""/>
    <n v="1"/>
    <s v=""/>
  </r>
  <r>
    <x v="22"/>
    <n v="-65.484375"/>
    <n v="-65.484375"/>
    <s v=""/>
    <n v="1"/>
    <s v=""/>
  </r>
  <r>
    <x v="23"/>
    <n v="-94.14648440000019"/>
    <n v="-94.14648440000019"/>
    <s v=""/>
    <n v="1"/>
    <s v=""/>
  </r>
  <r>
    <x v="0"/>
    <n v="-212.828125"/>
    <n v="-212.828125"/>
    <s v=""/>
    <n v="1"/>
    <s v=""/>
  </r>
  <r>
    <x v="1"/>
    <n v="-175.5908202999999"/>
    <n v="-175.5908202999999"/>
    <s v=""/>
    <n v="1"/>
    <s v=""/>
  </r>
  <r>
    <x v="2"/>
    <n v="-226.25195309999981"/>
    <n v="-226.25195309999981"/>
    <s v=""/>
    <n v="1"/>
    <s v=""/>
  </r>
  <r>
    <x v="3"/>
    <n v="-199.15234369999962"/>
    <n v="-199.15234369999962"/>
    <s v=""/>
    <n v="1"/>
    <s v=""/>
  </r>
  <r>
    <x v="4"/>
    <n v="-101.22070309999981"/>
    <n v="-101.22070309999981"/>
    <s v=""/>
    <n v="1"/>
    <s v=""/>
  </r>
  <r>
    <x v="5"/>
    <n v="-50.139648399999714"/>
    <n v="-50.139648399999714"/>
    <s v=""/>
    <n v="1"/>
    <s v=""/>
  </r>
  <r>
    <x v="6"/>
    <n v="-42.671875"/>
    <n v="-42.671875"/>
    <s v=""/>
    <n v="1"/>
    <s v=""/>
  </r>
  <r>
    <x v="7"/>
    <n v="422.83203089999915"/>
    <s v=""/>
    <n v="422.83203089999915"/>
    <s v=""/>
    <n v="1"/>
  </r>
  <r>
    <x v="8"/>
    <n v="244.98144599999978"/>
    <s v=""/>
    <n v="244.98144599999978"/>
    <s v=""/>
    <n v="1"/>
  </r>
  <r>
    <x v="9"/>
    <n v="-121.42382799999905"/>
    <n v="-121.42382799999905"/>
    <s v=""/>
    <n v="1"/>
    <s v=""/>
  </r>
  <r>
    <x v="10"/>
    <n v="-298.14160199999969"/>
    <n v="-298.14160199999969"/>
    <s v=""/>
    <n v="1"/>
    <s v=""/>
  </r>
  <r>
    <x v="11"/>
    <n v="-493.84570299999905"/>
    <n v="-493.84570299999905"/>
    <s v=""/>
    <n v="1"/>
    <s v=""/>
  </r>
  <r>
    <x v="12"/>
    <n v="-609.80078199999843"/>
    <n v="-609.80078199999843"/>
    <s v=""/>
    <n v="1"/>
    <s v=""/>
  </r>
  <r>
    <x v="13"/>
    <n v="-671.41601600000104"/>
    <n v="-671.41601600000104"/>
    <s v=""/>
    <n v="1"/>
    <s v=""/>
  </r>
  <r>
    <x v="14"/>
    <n v="-782.99023399999896"/>
    <n v="-782.99023399999896"/>
    <s v=""/>
    <n v="1"/>
    <s v=""/>
  </r>
  <r>
    <x v="15"/>
    <n v="-832.03906299999835"/>
    <n v="-832.03906299999835"/>
    <s v=""/>
    <n v="1"/>
    <s v=""/>
  </r>
  <r>
    <x v="16"/>
    <n v="-889.19433600000048"/>
    <n v="-889.19433600000048"/>
    <s v=""/>
    <n v="1"/>
    <s v=""/>
  </r>
  <r>
    <x v="17"/>
    <n v="-746.7246099999993"/>
    <n v="-746.7246099999993"/>
    <s v=""/>
    <n v="1"/>
    <s v=""/>
  </r>
  <r>
    <x v="18"/>
    <n v="-594.30273400000078"/>
    <n v="-594.30273400000078"/>
    <s v=""/>
    <n v="1"/>
    <s v=""/>
  </r>
  <r>
    <x v="19"/>
    <n v="-535.60058600000048"/>
    <n v="-535.60058600000048"/>
    <s v=""/>
    <n v="1"/>
    <s v=""/>
  </r>
  <r>
    <x v="20"/>
    <n v="-525.61816399999952"/>
    <n v="-525.61816399999952"/>
    <s v=""/>
    <n v="1"/>
    <s v=""/>
  </r>
  <r>
    <x v="21"/>
    <n v="-609.78027300000031"/>
    <n v="-609.78027300000031"/>
    <s v=""/>
    <n v="1"/>
    <s v=""/>
  </r>
  <r>
    <x v="22"/>
    <n v="-638.91699200000039"/>
    <n v="-638.91699200000039"/>
    <s v=""/>
    <n v="1"/>
    <s v=""/>
  </r>
  <r>
    <x v="23"/>
    <n v="-779.4326175999995"/>
    <n v="-779.4326175999995"/>
    <s v=""/>
    <n v="1"/>
    <s v=""/>
  </r>
  <r>
    <x v="0"/>
    <n v="-646.09960959999989"/>
    <n v="-646.09960959999989"/>
    <s v=""/>
    <n v="1"/>
    <s v=""/>
  </r>
  <r>
    <x v="1"/>
    <n v="-677.69921869999962"/>
    <n v="-677.69921869999962"/>
    <s v=""/>
    <n v="1"/>
    <s v=""/>
  </r>
  <r>
    <x v="2"/>
    <n v="-735.98339850000048"/>
    <n v="-735.98339850000048"/>
    <s v=""/>
    <n v="1"/>
    <s v=""/>
  </r>
  <r>
    <x v="3"/>
    <n v="-701.25292959999933"/>
    <n v="-701.25292959999933"/>
    <s v=""/>
    <n v="1"/>
    <s v=""/>
  </r>
  <r>
    <x v="4"/>
    <n v="-783.67578119999962"/>
    <n v="-783.67578119999962"/>
    <s v=""/>
    <n v="1"/>
    <s v=""/>
  </r>
  <r>
    <x v="5"/>
    <n v="-952.18359339999915"/>
    <n v="-952.18359339999915"/>
    <s v=""/>
    <n v="1"/>
    <s v=""/>
  </r>
  <r>
    <x v="6"/>
    <n v="-1116.5673829999996"/>
    <n v="-1116.5673829999996"/>
    <s v=""/>
    <n v="1"/>
    <s v=""/>
  </r>
  <r>
    <x v="7"/>
    <n v="-1370.6054679999997"/>
    <n v="-1370.6054679999997"/>
    <s v=""/>
    <n v="1"/>
    <s v=""/>
  </r>
  <r>
    <x v="8"/>
    <n v="-1402.6640619999998"/>
    <n v="-1402.6640619999998"/>
    <s v=""/>
    <n v="1"/>
    <s v=""/>
  </r>
  <r>
    <x v="9"/>
    <n v="-1726.5175780000009"/>
    <n v="-1726.5175780000009"/>
    <s v=""/>
    <n v="1"/>
    <s v=""/>
  </r>
  <r>
    <x v="10"/>
    <n v="-1632.6445320000003"/>
    <n v="-1632.6445320000003"/>
    <s v=""/>
    <n v="1"/>
    <s v=""/>
  </r>
  <r>
    <x v="11"/>
    <n v="-1738.9746090000008"/>
    <n v="-1738.9746090000008"/>
    <s v=""/>
    <n v="1"/>
    <s v=""/>
  </r>
  <r>
    <x v="12"/>
    <n v="-1820.6328130000002"/>
    <n v="-1820.6328130000002"/>
    <s v=""/>
    <n v="1"/>
    <s v=""/>
  </r>
  <r>
    <x v="13"/>
    <n v="-1776.2041019999997"/>
    <n v="-1776.2041019999997"/>
    <s v=""/>
    <n v="1"/>
    <s v=""/>
  </r>
  <r>
    <x v="14"/>
    <n v="-1684.1992179999997"/>
    <n v="-1684.1992179999997"/>
    <s v=""/>
    <n v="1"/>
    <s v=""/>
  </r>
  <r>
    <x v="15"/>
    <n v="-1588.7480469999991"/>
    <n v="-1588.7480469999991"/>
    <s v=""/>
    <n v="1"/>
    <s v=""/>
  </r>
  <r>
    <x v="16"/>
    <n v="-1554.2890630000002"/>
    <n v="-1554.2890630000002"/>
    <s v=""/>
    <n v="1"/>
    <s v=""/>
  </r>
  <r>
    <x v="17"/>
    <n v="-1505.494141000001"/>
    <n v="-1505.494141000001"/>
    <s v=""/>
    <n v="1"/>
    <s v=""/>
  </r>
  <r>
    <x v="18"/>
    <n v="-1555.5791010000012"/>
    <n v="-1555.5791010000012"/>
    <s v=""/>
    <n v="1"/>
    <s v=""/>
  </r>
  <r>
    <x v="19"/>
    <n v="-1495.1181640000013"/>
    <n v="-1495.1181640000013"/>
    <s v=""/>
    <n v="1"/>
    <s v=""/>
  </r>
  <r>
    <x v="20"/>
    <n v="-1609.4814450000013"/>
    <n v="-1609.4814450000013"/>
    <s v=""/>
    <n v="1"/>
    <s v=""/>
  </r>
  <r>
    <x v="21"/>
    <n v="-1514.4521490000006"/>
    <n v="-1514.4521490000006"/>
    <s v=""/>
    <n v="1"/>
    <s v=""/>
  </r>
  <r>
    <x v="22"/>
    <n v="-1273.4550780000009"/>
    <n v="-1273.4550780000009"/>
    <s v=""/>
    <n v="1"/>
    <s v=""/>
  </r>
  <r>
    <x v="23"/>
    <n v="-1183.2919919999986"/>
    <n v="-1183.2919919999986"/>
    <s v=""/>
    <n v="1"/>
    <s v=""/>
  </r>
  <r>
    <x v="0"/>
    <n v="-775.21972649999952"/>
    <n v="-775.21972649999952"/>
    <s v=""/>
    <n v="1"/>
    <s v=""/>
  </r>
  <r>
    <x v="1"/>
    <n v="-844.61328139999932"/>
    <n v="-844.61328139999932"/>
    <s v=""/>
    <n v="1"/>
    <s v=""/>
  </r>
  <r>
    <x v="2"/>
    <n v="-914.93847649999952"/>
    <n v="-914.93847649999952"/>
    <s v=""/>
    <n v="1"/>
    <s v=""/>
  </r>
  <r>
    <x v="3"/>
    <n v="-832.0390625"/>
    <n v="-832.0390625"/>
    <s v=""/>
    <n v="1"/>
    <s v=""/>
  </r>
  <r>
    <x v="4"/>
    <n v="-647.15234380000038"/>
    <n v="-647.15234380000038"/>
    <s v=""/>
    <n v="1"/>
    <s v=""/>
  </r>
  <r>
    <x v="5"/>
    <n v="-391.4951175999995"/>
    <n v="-391.4951175999995"/>
    <s v=""/>
    <n v="1"/>
    <s v=""/>
  </r>
  <r>
    <x v="6"/>
    <n v="-40.058592999999746"/>
    <n v="-40.058592999999746"/>
    <s v=""/>
    <n v="1"/>
    <s v=""/>
  </r>
  <r>
    <x v="7"/>
    <n v="-6.890625"/>
    <n v="-6.890625"/>
    <s v=""/>
    <n v="1"/>
    <s v=""/>
  </r>
  <r>
    <x v="8"/>
    <n v="-187.42578199999843"/>
    <n v="-187.42578199999843"/>
    <s v=""/>
    <n v="1"/>
    <s v=""/>
  </r>
  <r>
    <x v="9"/>
    <n v="-170.97265699999843"/>
    <n v="-170.97265699999843"/>
    <s v=""/>
    <n v="1"/>
    <s v=""/>
  </r>
  <r>
    <x v="10"/>
    <n v="-231.93456999999944"/>
    <n v="-231.93456999999944"/>
    <s v=""/>
    <n v="1"/>
    <s v=""/>
  </r>
  <r>
    <x v="11"/>
    <n v="-534.48730400000022"/>
    <n v="-534.48730400000022"/>
    <s v=""/>
    <n v="1"/>
    <s v=""/>
  </r>
  <r>
    <x v="12"/>
    <n v="-682.30761699999857"/>
    <n v="-682.30761699999857"/>
    <s v=""/>
    <n v="1"/>
    <s v=""/>
  </r>
  <r>
    <x v="13"/>
    <n v="-724.90917900000022"/>
    <n v="-724.90917900000022"/>
    <s v=""/>
    <n v="1"/>
    <s v=""/>
  </r>
  <r>
    <x v="14"/>
    <n v="-1025.8222659999992"/>
    <n v="-1025.8222659999992"/>
    <s v=""/>
    <n v="1"/>
    <s v=""/>
  </r>
  <r>
    <x v="15"/>
    <n v="-1101.7597659999992"/>
    <n v="-1101.7597659999992"/>
    <s v=""/>
    <n v="1"/>
    <s v=""/>
  </r>
  <r>
    <x v="16"/>
    <n v="-1142.8808590000008"/>
    <n v="-1142.8808590000008"/>
    <s v=""/>
    <n v="1"/>
    <s v=""/>
  </r>
  <r>
    <x v="17"/>
    <n v="-753.96191400000134"/>
    <n v="-753.96191400000134"/>
    <s v=""/>
    <n v="1"/>
    <s v=""/>
  </r>
  <r>
    <x v="18"/>
    <n v="-339.15429699999913"/>
    <n v="-339.15429699999913"/>
    <s v=""/>
    <n v="1"/>
    <s v=""/>
  </r>
  <r>
    <x v="19"/>
    <n v="-133.734375"/>
    <n v="-133.734375"/>
    <s v=""/>
    <n v="1"/>
    <s v=""/>
  </r>
  <r>
    <x v="20"/>
    <n v="78.634766000001036"/>
    <s v=""/>
    <n v="78.634766000001036"/>
    <s v=""/>
    <n v="1"/>
  </r>
  <r>
    <x v="21"/>
    <n v="-141.8125"/>
    <n v="-141.8125"/>
    <s v=""/>
    <n v="1"/>
    <s v=""/>
  </r>
  <r>
    <x v="22"/>
    <n v="-160.19726600000104"/>
    <n v="-160.19726600000104"/>
    <s v=""/>
    <n v="1"/>
    <s v=""/>
  </r>
  <r>
    <x v="23"/>
    <n v="-100.37011799999891"/>
    <n v="-100.37011799999891"/>
    <s v=""/>
    <n v="1"/>
    <s v=""/>
  </r>
  <r>
    <x v="0"/>
    <n v="97.1875"/>
    <s v=""/>
    <n v="97.1875"/>
    <s v=""/>
    <n v="1"/>
  </r>
  <r>
    <x v="1"/>
    <n v="146.37011750000056"/>
    <s v=""/>
    <n v="146.37011750000056"/>
    <s v=""/>
    <n v="1"/>
  </r>
  <r>
    <x v="2"/>
    <n v="102.6171875"/>
    <s v=""/>
    <n v="102.6171875"/>
    <s v=""/>
    <n v="1"/>
  </r>
  <r>
    <x v="3"/>
    <n v="73.981445299999905"/>
    <s v=""/>
    <n v="73.981445299999905"/>
    <s v=""/>
    <n v="1"/>
  </r>
  <r>
    <x v="4"/>
    <n v="66.932617000000391"/>
    <s v=""/>
    <n v="66.932617000000391"/>
    <s v=""/>
    <n v="1"/>
  </r>
  <r>
    <x v="5"/>
    <n v="84.650391000001036"/>
    <s v=""/>
    <n v="84.650391000001036"/>
    <s v=""/>
    <n v="1"/>
  </r>
  <r>
    <x v="6"/>
    <n v="-4.3447269999996934"/>
    <n v="-4.3447269999996934"/>
    <s v=""/>
    <n v="1"/>
    <s v=""/>
  </r>
  <r>
    <x v="7"/>
    <n v="33.322266000001036"/>
    <s v=""/>
    <n v="33.322266000001036"/>
    <s v=""/>
    <n v="1"/>
  </r>
  <r>
    <x v="8"/>
    <n v="224.62597699999969"/>
    <s v=""/>
    <n v="224.62597699999969"/>
    <s v=""/>
    <n v="1"/>
  </r>
  <r>
    <x v="9"/>
    <n v="311.16308600000048"/>
    <s v=""/>
    <n v="311.16308600000048"/>
    <s v=""/>
    <n v="1"/>
  </r>
  <r>
    <x v="10"/>
    <n v="643.33593799999835"/>
    <s v=""/>
    <n v="643.33593799999835"/>
    <s v=""/>
    <n v="1"/>
  </r>
  <r>
    <x v="11"/>
    <n v="680.22363299999961"/>
    <s v=""/>
    <n v="680.22363299999961"/>
    <s v=""/>
    <n v="1"/>
  </r>
  <r>
    <x v="12"/>
    <n v="708.30956999999944"/>
    <s v=""/>
    <n v="708.30956999999944"/>
    <s v=""/>
    <n v="1"/>
  </r>
  <r>
    <x v="13"/>
    <n v="663.73046800000157"/>
    <s v=""/>
    <n v="663.73046800000157"/>
    <s v=""/>
    <n v="1"/>
  </r>
  <r>
    <x v="14"/>
    <n v="620.88183600000048"/>
    <s v=""/>
    <n v="620.88183600000048"/>
    <s v=""/>
    <n v="1"/>
  </r>
  <r>
    <x v="15"/>
    <n v="560.01660199999969"/>
    <s v=""/>
    <n v="560.01660199999969"/>
    <s v=""/>
    <n v="1"/>
  </r>
  <r>
    <x v="16"/>
    <n v="499.72656199999983"/>
    <s v=""/>
    <n v="499.72656199999983"/>
    <s v=""/>
    <n v="1"/>
  </r>
  <r>
    <x v="17"/>
    <n v="292.40136699999857"/>
    <s v=""/>
    <n v="292.40136699999857"/>
    <s v=""/>
    <n v="1"/>
  </r>
  <r>
    <x v="18"/>
    <n v="225.64843699999983"/>
    <s v=""/>
    <n v="225.64843699999983"/>
    <s v=""/>
    <n v="1"/>
  </r>
  <r>
    <x v="19"/>
    <n v="218.18456999999944"/>
    <s v=""/>
    <n v="218.18456999999944"/>
    <s v=""/>
    <n v="1"/>
  </r>
  <r>
    <x v="20"/>
    <n v="166.27343699999983"/>
    <s v=""/>
    <n v="166.27343699999983"/>
    <s v=""/>
    <n v="1"/>
  </r>
  <r>
    <x v="21"/>
    <n v="130.90234300000157"/>
    <s v=""/>
    <n v="130.90234300000157"/>
    <s v=""/>
    <n v="1"/>
  </r>
  <r>
    <x v="22"/>
    <n v="208.98925699999927"/>
    <s v=""/>
    <n v="208.98925699999927"/>
    <s v=""/>
    <n v="1"/>
  </r>
  <r>
    <x v="23"/>
    <n v="341.57421799999975"/>
    <s v=""/>
    <n v="341.57421799999975"/>
    <s v=""/>
    <n v="1"/>
  </r>
  <r>
    <x v="0"/>
    <n v="566.36328099999992"/>
    <s v=""/>
    <n v="566.36328099999992"/>
    <s v=""/>
    <n v="1"/>
  </r>
  <r>
    <x v="1"/>
    <n v="579.57617199999913"/>
    <s v=""/>
    <n v="579.57617199999913"/>
    <s v=""/>
    <n v="1"/>
  </r>
  <r>
    <x v="2"/>
    <n v="692.99902300000031"/>
    <s v=""/>
    <n v="692.99902300000031"/>
    <s v=""/>
    <n v="1"/>
  </r>
  <r>
    <x v="3"/>
    <n v="809.14160199999969"/>
    <s v=""/>
    <n v="809.14160199999969"/>
    <s v=""/>
    <n v="1"/>
  </r>
  <r>
    <x v="4"/>
    <n v="771.21289099999922"/>
    <s v=""/>
    <n v="771.21289099999922"/>
    <s v=""/>
    <n v="1"/>
  </r>
  <r>
    <x v="5"/>
    <n v="983.44531300000017"/>
    <s v=""/>
    <n v="983.44531300000017"/>
    <s v=""/>
    <n v="1"/>
  </r>
  <r>
    <x v="6"/>
    <n v="1105.2714840000026"/>
    <s v=""/>
    <n v="1105.2714840000026"/>
    <s v=""/>
    <n v="1"/>
  </r>
  <r>
    <x v="7"/>
    <n v="1201.2324219999991"/>
    <s v=""/>
    <n v="1201.2324219999991"/>
    <s v=""/>
    <n v="1"/>
  </r>
  <r>
    <x v="8"/>
    <n v="1232.5869140000013"/>
    <s v=""/>
    <n v="1232.5869140000013"/>
    <s v=""/>
    <n v="1"/>
  </r>
  <r>
    <x v="9"/>
    <n v="1150.5039070000003"/>
    <s v=""/>
    <n v="1150.5039070000003"/>
    <s v=""/>
    <n v="1"/>
  </r>
  <r>
    <x v="10"/>
    <n v="968.51953099999992"/>
    <s v=""/>
    <n v="968.51953099999992"/>
    <s v=""/>
    <n v="1"/>
  </r>
  <r>
    <x v="11"/>
    <n v="860.73632799999905"/>
    <s v=""/>
    <n v="860.73632799999905"/>
    <s v=""/>
    <n v="1"/>
  </r>
  <r>
    <x v="12"/>
    <n v="631.95117200000095"/>
    <s v=""/>
    <n v="631.95117200000095"/>
    <s v=""/>
    <n v="1"/>
  </r>
  <r>
    <x v="13"/>
    <n v="284.05859400000008"/>
    <s v=""/>
    <n v="284.05859400000008"/>
    <s v=""/>
    <n v="1"/>
  </r>
  <r>
    <x v="14"/>
    <n v="59.193359000000783"/>
    <s v=""/>
    <n v="59.193359000000783"/>
    <s v=""/>
    <n v="1"/>
  </r>
  <r>
    <x v="15"/>
    <n v="32.984375"/>
    <s v=""/>
    <n v="32.984375"/>
    <s v=""/>
    <n v="1"/>
  </r>
  <r>
    <x v="16"/>
    <n v="-103.30664099999922"/>
    <n v="-103.30664099999922"/>
    <s v=""/>
    <n v="1"/>
    <s v=""/>
  </r>
  <r>
    <x v="17"/>
    <n v="77.103515999999217"/>
    <s v=""/>
    <n v="77.103515999999217"/>
    <s v=""/>
    <n v="1"/>
  </r>
  <r>
    <x v="18"/>
    <n v="249.96581999999944"/>
    <s v=""/>
    <n v="249.96581999999944"/>
    <s v=""/>
    <n v="1"/>
  </r>
  <r>
    <x v="19"/>
    <n v="314.61718700000165"/>
    <s v=""/>
    <n v="314.61718700000165"/>
    <s v=""/>
    <n v="1"/>
  </r>
  <r>
    <x v="20"/>
    <n v="347.81152300000031"/>
    <s v=""/>
    <n v="347.81152300000031"/>
    <s v=""/>
    <n v="1"/>
  </r>
  <r>
    <x v="21"/>
    <n v="309.68457099999978"/>
    <s v=""/>
    <n v="309.68457099999978"/>
    <s v=""/>
    <n v="1"/>
  </r>
  <r>
    <x v="22"/>
    <n v="224.27929699999913"/>
    <s v=""/>
    <n v="224.27929699999913"/>
    <s v=""/>
    <n v="1"/>
  </r>
  <r>
    <x v="23"/>
    <n v="210.109375"/>
    <s v=""/>
    <n v="210.109375"/>
    <s v=""/>
    <n v="1"/>
  </r>
  <r>
    <x v="0"/>
    <n v="-139.87304699999913"/>
    <n v="-139.87304699999913"/>
    <s v=""/>
    <n v="1"/>
    <s v=""/>
  </r>
  <r>
    <x v="1"/>
    <n v="-146.18457000000126"/>
    <n v="-146.18457000000126"/>
    <s v=""/>
    <n v="1"/>
    <s v=""/>
  </r>
  <r>
    <x v="2"/>
    <n v="114.97167900000022"/>
    <s v=""/>
    <n v="114.97167900000022"/>
    <s v=""/>
    <n v="1"/>
  </r>
  <r>
    <x v="3"/>
    <n v="180.83984400000008"/>
    <s v=""/>
    <n v="180.83984400000008"/>
    <s v=""/>
    <n v="1"/>
  </r>
  <r>
    <x v="4"/>
    <n v="243.27246099999866"/>
    <s v=""/>
    <n v="243.27246099999866"/>
    <s v=""/>
    <n v="1"/>
  </r>
  <r>
    <x v="5"/>
    <n v="709.47753900000134"/>
    <s v=""/>
    <n v="709.47753900000134"/>
    <s v=""/>
    <n v="1"/>
  </r>
  <r>
    <x v="6"/>
    <n v="943.98535100000117"/>
    <s v=""/>
    <n v="943.98535100000117"/>
    <s v=""/>
    <n v="1"/>
  </r>
  <r>
    <x v="7"/>
    <n v="1153.154297000001"/>
    <s v=""/>
    <n v="1153.154297000001"/>
    <s v=""/>
    <n v="1"/>
  </r>
  <r>
    <x v="8"/>
    <n v="1020.3964840000008"/>
    <s v=""/>
    <n v="1020.3964840000008"/>
    <s v=""/>
    <n v="1"/>
  </r>
  <r>
    <x v="9"/>
    <n v="659.67773400000078"/>
    <s v=""/>
    <n v="659.67773400000078"/>
    <s v=""/>
    <n v="1"/>
  </r>
  <r>
    <x v="10"/>
    <n v="-58.102538999999524"/>
    <n v="-58.102538999999524"/>
    <s v=""/>
    <n v="1"/>
    <s v=""/>
  </r>
  <r>
    <x v="11"/>
    <n v="-328.73535199999969"/>
    <n v="-328.73535199999969"/>
    <s v=""/>
    <n v="1"/>
    <s v=""/>
  </r>
  <r>
    <x v="12"/>
    <n v="-386.6875"/>
    <n v="-386.6875"/>
    <s v=""/>
    <n v="1"/>
    <s v=""/>
  </r>
  <r>
    <x v="13"/>
    <n v="-481.83203200000025"/>
    <n v="-481.83203200000025"/>
    <s v=""/>
    <n v="1"/>
    <s v=""/>
  </r>
  <r>
    <x v="14"/>
    <n v="-475.18847699999969"/>
    <n v="-475.18847699999969"/>
    <s v=""/>
    <n v="1"/>
    <s v=""/>
  </r>
  <r>
    <x v="15"/>
    <n v="-708.62402399999883"/>
    <n v="-708.62402399999883"/>
    <s v=""/>
    <n v="1"/>
    <s v=""/>
  </r>
  <r>
    <x v="16"/>
    <n v="-818.40722599999935"/>
    <n v="-818.40722599999935"/>
    <s v=""/>
    <n v="1"/>
    <s v=""/>
  </r>
  <r>
    <x v="17"/>
    <n v="-530.11523399999896"/>
    <n v="-530.11523399999896"/>
    <s v=""/>
    <n v="1"/>
    <s v=""/>
  </r>
  <r>
    <x v="18"/>
    <n v="-139.85058600000048"/>
    <n v="-139.85058600000048"/>
    <s v=""/>
    <n v="1"/>
    <s v=""/>
  </r>
  <r>
    <x v="19"/>
    <n v="51.814452999999048"/>
    <s v=""/>
    <n v="51.814452999999048"/>
    <s v=""/>
    <n v="1"/>
  </r>
  <r>
    <x v="20"/>
    <n v="283.28222699999969"/>
    <s v=""/>
    <n v="283.28222699999969"/>
    <s v=""/>
    <n v="1"/>
  </r>
  <r>
    <x v="21"/>
    <n v="369.26757800000087"/>
    <s v=""/>
    <n v="369.26757800000087"/>
    <s v=""/>
    <n v="1"/>
  </r>
  <r>
    <x v="22"/>
    <n v="411.27929600000061"/>
    <s v=""/>
    <n v="411.27929600000061"/>
    <s v=""/>
    <n v="1"/>
  </r>
  <r>
    <x v="23"/>
    <n v="541.15136700000039"/>
    <s v=""/>
    <n v="541.15136700000039"/>
    <s v=""/>
    <n v="1"/>
  </r>
  <r>
    <x v="0"/>
    <n v="561.40918000000056"/>
    <s v=""/>
    <n v="561.40918000000056"/>
    <s v=""/>
    <n v="1"/>
  </r>
  <r>
    <x v="1"/>
    <n v="781.15722599999935"/>
    <s v=""/>
    <n v="781.15722599999935"/>
    <s v=""/>
    <n v="1"/>
  </r>
  <r>
    <x v="2"/>
    <n v="813.58300799999961"/>
    <s v=""/>
    <n v="813.58300799999961"/>
    <s v=""/>
    <n v="1"/>
  </r>
  <r>
    <x v="3"/>
    <n v="801.82226600000104"/>
    <s v=""/>
    <n v="801.82226600000104"/>
    <s v=""/>
    <n v="1"/>
  </r>
  <r>
    <x v="4"/>
    <n v="821.82714900000065"/>
    <s v=""/>
    <n v="821.82714900000065"/>
    <s v=""/>
    <n v="1"/>
  </r>
  <r>
    <x v="5"/>
    <n v="688.03417900000022"/>
    <s v=""/>
    <n v="688.03417900000022"/>
    <s v=""/>
    <n v="1"/>
  </r>
  <r>
    <x v="6"/>
    <n v="588.95410199999969"/>
    <s v=""/>
    <n v="588.95410199999969"/>
    <s v=""/>
    <n v="1"/>
  </r>
  <r>
    <x v="7"/>
    <n v="579.14355499999874"/>
    <s v=""/>
    <n v="579.14355499999874"/>
    <s v=""/>
    <n v="1"/>
  </r>
  <r>
    <x v="8"/>
    <n v="430.79882800000087"/>
    <s v=""/>
    <n v="430.79882800000087"/>
    <s v=""/>
    <n v="1"/>
  </r>
  <r>
    <x v="9"/>
    <n v="267.66308600000048"/>
    <s v=""/>
    <n v="267.66308600000048"/>
    <s v=""/>
    <n v="1"/>
  </r>
  <r>
    <x v="10"/>
    <n v="133.76464900000065"/>
    <s v=""/>
    <n v="133.76464900000065"/>
    <s v=""/>
    <n v="1"/>
  </r>
  <r>
    <x v="11"/>
    <n v="94.677735000001121"/>
    <s v=""/>
    <n v="94.677735000001121"/>
    <s v=""/>
    <n v="1"/>
  </r>
  <r>
    <x v="12"/>
    <n v="60.267578000000867"/>
    <s v=""/>
    <n v="60.267578000000867"/>
    <s v=""/>
    <n v="1"/>
  </r>
  <r>
    <x v="13"/>
    <n v="45.325195999999778"/>
    <s v=""/>
    <n v="45.325195999999778"/>
    <s v=""/>
    <n v="1"/>
  </r>
  <r>
    <x v="14"/>
    <n v="-53.825195999999778"/>
    <n v="-53.825195999999778"/>
    <s v=""/>
    <n v="1"/>
    <s v=""/>
  </r>
  <r>
    <x v="15"/>
    <n v="13.083007000001089"/>
    <s v=""/>
    <n v="13.083007000001089"/>
    <s v=""/>
    <n v="1"/>
  </r>
  <r>
    <x v="16"/>
    <n v="-17.1875"/>
    <n v="-17.1875"/>
    <s v=""/>
    <n v="1"/>
    <s v=""/>
  </r>
  <r>
    <x v="17"/>
    <n v="122.64746099999866"/>
    <s v=""/>
    <n v="122.64746099999866"/>
    <s v=""/>
    <n v="1"/>
  </r>
  <r>
    <x v="18"/>
    <n v="88.32031299999835"/>
    <s v=""/>
    <n v="88.32031299999835"/>
    <s v=""/>
    <n v="1"/>
  </r>
  <r>
    <x v="19"/>
    <n v="-139.86523400000078"/>
    <n v="-139.86523400000078"/>
    <s v=""/>
    <n v="1"/>
    <s v=""/>
  </r>
  <r>
    <x v="20"/>
    <n v="-411.85156299999835"/>
    <n v="-411.85156299999835"/>
    <s v=""/>
    <n v="1"/>
    <s v=""/>
  </r>
  <r>
    <x v="21"/>
    <n v="-621.96288999999888"/>
    <n v="-621.96288999999888"/>
    <s v=""/>
    <n v="1"/>
    <s v=""/>
  </r>
  <r>
    <x v="22"/>
    <n v="-754.92285199999969"/>
    <n v="-754.92285199999969"/>
    <s v=""/>
    <n v="1"/>
    <s v=""/>
  </r>
  <r>
    <x v="23"/>
    <n v="-911.69140599999992"/>
    <n v="-911.69140599999992"/>
    <s v=""/>
    <n v="1"/>
    <s v=""/>
  </r>
  <r>
    <x v="0"/>
    <n v="-576.43359400000008"/>
    <n v="-576.43359400000008"/>
    <s v=""/>
    <n v="1"/>
    <s v=""/>
  </r>
  <r>
    <x v="1"/>
    <n v="-669.17382799999905"/>
    <n v="-669.17382799999905"/>
    <s v=""/>
    <n v="1"/>
    <s v=""/>
  </r>
  <r>
    <x v="2"/>
    <n v="-738.36816399999952"/>
    <n v="-738.36816399999952"/>
    <s v=""/>
    <n v="1"/>
    <s v=""/>
  </r>
  <r>
    <x v="3"/>
    <n v="-634.92675799999961"/>
    <n v="-634.92675799999961"/>
    <s v=""/>
    <n v="1"/>
    <s v=""/>
  </r>
  <r>
    <x v="4"/>
    <n v="-648.41113200000109"/>
    <n v="-648.41113200000109"/>
    <s v=""/>
    <n v="1"/>
    <s v=""/>
  </r>
  <r>
    <x v="5"/>
    <n v="-533.66503900000134"/>
    <n v="-533.66503900000134"/>
    <s v=""/>
    <n v="1"/>
    <s v=""/>
  </r>
  <r>
    <x v="6"/>
    <n v="-442.38769599999978"/>
    <n v="-442.38769599999978"/>
    <s v=""/>
    <n v="1"/>
    <s v=""/>
  </r>
  <r>
    <x v="7"/>
    <n v="-281.49218800000017"/>
    <n v="-281.49218800000017"/>
    <s v=""/>
    <n v="1"/>
    <s v=""/>
  </r>
  <r>
    <x v="8"/>
    <n v="-173.92382799999905"/>
    <n v="-173.92382799999905"/>
    <s v=""/>
    <n v="1"/>
    <s v=""/>
  </r>
  <r>
    <x v="9"/>
    <n v="146.45996100000048"/>
    <s v=""/>
    <n v="146.45996100000048"/>
    <s v=""/>
    <n v="1"/>
  </r>
  <r>
    <x v="10"/>
    <n v="114.33300799999961"/>
    <s v=""/>
    <n v="114.33300799999961"/>
    <s v=""/>
    <n v="1"/>
  </r>
  <r>
    <x v="11"/>
    <n v="-23.794921999999133"/>
    <n v="-23.794921999999133"/>
    <s v=""/>
    <n v="1"/>
    <s v=""/>
  </r>
  <r>
    <x v="12"/>
    <n v="-271.12890699999843"/>
    <n v="-271.12890699999843"/>
    <s v=""/>
    <n v="1"/>
    <s v=""/>
  </r>
  <r>
    <x v="13"/>
    <n v="-374.44824200000039"/>
    <n v="-374.44824200000039"/>
    <s v=""/>
    <n v="1"/>
    <s v=""/>
  </r>
  <r>
    <x v="14"/>
    <n v="-452.78027300000031"/>
    <n v="-452.78027300000031"/>
    <s v=""/>
    <n v="1"/>
    <s v=""/>
  </r>
  <r>
    <x v="15"/>
    <n v="-234.68066399999952"/>
    <n v="-234.68066399999952"/>
    <s v=""/>
    <n v="1"/>
    <s v=""/>
  </r>
  <r>
    <x v="16"/>
    <n v="-203.59277400000065"/>
    <n v="-203.59277400000065"/>
    <s v=""/>
    <n v="1"/>
    <s v=""/>
  </r>
  <r>
    <x v="17"/>
    <n v="-41.947265999999217"/>
    <n v="-41.947265999999217"/>
    <s v=""/>
    <n v="1"/>
    <s v=""/>
  </r>
  <r>
    <x v="18"/>
    <n v="282.36914100000104"/>
    <s v=""/>
    <n v="282.36914100000104"/>
    <s v=""/>
    <n v="1"/>
  </r>
  <r>
    <x v="19"/>
    <n v="290.01757800000087"/>
    <s v=""/>
    <n v="290.01757800000087"/>
    <s v=""/>
    <n v="1"/>
  </r>
  <r>
    <x v="20"/>
    <n v="200.69824299999891"/>
    <s v=""/>
    <n v="200.69824299999891"/>
    <s v=""/>
    <n v="1"/>
  </r>
  <r>
    <x v="21"/>
    <n v="85.879882999999609"/>
    <s v=""/>
    <n v="85.879882999999609"/>
    <s v=""/>
    <n v="1"/>
  </r>
  <r>
    <x v="22"/>
    <n v="81.719726999999693"/>
    <s v=""/>
    <n v="81.719726999999693"/>
    <s v=""/>
    <n v="1"/>
  </r>
  <r>
    <x v="23"/>
    <n v="82.011719000000085"/>
    <s v=""/>
    <n v="82.011719000000085"/>
    <s v=""/>
    <n v="1"/>
  </r>
  <r>
    <x v="0"/>
    <n v="624.50293000000056"/>
    <s v=""/>
    <n v="624.50293000000056"/>
    <s v=""/>
    <n v="1"/>
  </r>
  <r>
    <x v="1"/>
    <n v="619.52246100000048"/>
    <s v=""/>
    <n v="619.52246100000048"/>
    <s v=""/>
    <n v="1"/>
  </r>
  <r>
    <x v="2"/>
    <n v="598.59179699999913"/>
    <s v=""/>
    <n v="598.59179699999913"/>
    <s v=""/>
    <n v="1"/>
  </r>
  <r>
    <x v="3"/>
    <n v="645.953125"/>
    <s v=""/>
    <n v="645.953125"/>
    <s v=""/>
    <n v="1"/>
  </r>
  <r>
    <x v="4"/>
    <n v="706.49511700000039"/>
    <s v=""/>
    <n v="706.49511700000039"/>
    <s v=""/>
    <n v="1"/>
  </r>
  <r>
    <x v="5"/>
    <n v="684.29785100000117"/>
    <s v=""/>
    <n v="684.29785100000117"/>
    <s v=""/>
    <n v="1"/>
  </r>
  <r>
    <x v="6"/>
    <n v="717.46386699999857"/>
    <s v=""/>
    <n v="717.46386699999857"/>
    <s v=""/>
    <n v="1"/>
  </r>
  <r>
    <x v="7"/>
    <n v="724.49218700000165"/>
    <s v=""/>
    <n v="724.49218700000165"/>
    <s v=""/>
    <n v="1"/>
  </r>
  <r>
    <x v="8"/>
    <n v="611.16503899999952"/>
    <s v=""/>
    <n v="611.16503899999952"/>
    <s v=""/>
    <n v="1"/>
  </r>
  <r>
    <x v="9"/>
    <n v="318.99121100000048"/>
    <s v=""/>
    <n v="318.99121100000048"/>
    <s v=""/>
    <n v="1"/>
  </r>
  <r>
    <x v="10"/>
    <n v="131.89160199999969"/>
    <s v=""/>
    <n v="131.89160199999969"/>
    <s v=""/>
    <n v="1"/>
  </r>
  <r>
    <x v="11"/>
    <n v="-5.9306640000013431"/>
    <n v="-5.9306640000013431"/>
    <s v=""/>
    <n v="1"/>
    <s v=""/>
  </r>
  <r>
    <x v="12"/>
    <n v="-22.916991999998572"/>
    <n v="-22.916991999998572"/>
    <s v=""/>
    <n v="1"/>
    <s v=""/>
  </r>
  <r>
    <x v="13"/>
    <n v="-91.77343700000165"/>
    <n v="-91.77343700000165"/>
    <s v=""/>
    <n v="1"/>
    <s v=""/>
  </r>
  <r>
    <x v="14"/>
    <n v="-102.03906300000017"/>
    <n v="-102.03906300000017"/>
    <s v=""/>
    <n v="1"/>
    <s v=""/>
  </r>
  <r>
    <x v="15"/>
    <n v="-33.676757999999609"/>
    <n v="-33.676757999999609"/>
    <s v=""/>
    <n v="1"/>
    <s v=""/>
  </r>
  <r>
    <x v="16"/>
    <n v="217.51074199999857"/>
    <s v=""/>
    <n v="217.51074199999857"/>
    <s v=""/>
    <n v="1"/>
  </r>
  <r>
    <x v="17"/>
    <n v="586.35839900000065"/>
    <s v=""/>
    <n v="586.35839900000065"/>
    <s v=""/>
    <n v="1"/>
  </r>
  <r>
    <x v="18"/>
    <n v="574.04296800000157"/>
    <s v=""/>
    <n v="574.04296800000157"/>
    <s v=""/>
    <n v="1"/>
  </r>
  <r>
    <x v="19"/>
    <n v="540.45117199999913"/>
    <s v=""/>
    <n v="540.45117199999913"/>
    <s v=""/>
    <n v="1"/>
  </r>
  <r>
    <x v="20"/>
    <n v="589.26074200000039"/>
    <s v=""/>
    <n v="589.26074200000039"/>
    <s v=""/>
    <n v="1"/>
  </r>
  <r>
    <x v="21"/>
    <n v="623.14746100000048"/>
    <s v=""/>
    <n v="623.14746100000048"/>
    <s v=""/>
    <n v="1"/>
  </r>
  <r>
    <x v="22"/>
    <n v="720.84570299999905"/>
    <s v=""/>
    <n v="720.84570299999905"/>
    <s v=""/>
    <n v="1"/>
  </r>
  <r>
    <x v="23"/>
    <n v="830.3964849999993"/>
    <s v=""/>
    <n v="830.3964849999993"/>
    <s v=""/>
    <n v="1"/>
  </r>
  <r>
    <x v="0"/>
    <n v="1137.966797000001"/>
    <s v=""/>
    <n v="1137.966797000001"/>
    <s v=""/>
    <n v="1"/>
  </r>
  <r>
    <x v="1"/>
    <n v="1131.9960940000001"/>
    <s v=""/>
    <n v="1131.9960940000001"/>
    <s v=""/>
    <n v="1"/>
  </r>
  <r>
    <x v="2"/>
    <n v="1177.9990230000003"/>
    <s v=""/>
    <n v="1177.9990230000003"/>
    <s v=""/>
    <n v="1"/>
  </r>
  <r>
    <x v="3"/>
    <n v="1256.1884760000012"/>
    <s v=""/>
    <n v="1256.1884760000012"/>
    <s v=""/>
    <n v="1"/>
  </r>
  <r>
    <x v="4"/>
    <n v="1299.5859380000002"/>
    <s v=""/>
    <n v="1299.5859380000002"/>
    <s v=""/>
    <n v="1"/>
  </r>
  <r>
    <x v="5"/>
    <n v="1444.1708980000003"/>
    <s v=""/>
    <n v="1444.1708980000003"/>
    <s v=""/>
    <n v="1"/>
  </r>
  <r>
    <x v="6"/>
    <n v="1645.28125"/>
    <s v=""/>
    <n v="1645.28125"/>
    <s v=""/>
    <n v="1"/>
  </r>
  <r>
    <x v="7"/>
    <n v="1828.5058590000008"/>
    <s v=""/>
    <n v="1828.5058590000008"/>
    <s v=""/>
    <n v="1"/>
  </r>
  <r>
    <x v="8"/>
    <n v="1766.2978519999979"/>
    <s v=""/>
    <n v="1766.2978519999979"/>
    <s v=""/>
    <n v="1"/>
  </r>
  <r>
    <x v="9"/>
    <n v="1623.3916019999997"/>
    <s v=""/>
    <n v="1623.3916019999997"/>
    <s v=""/>
    <n v="1"/>
  </r>
  <r>
    <x v="10"/>
    <n v="1888.7851560000017"/>
    <s v=""/>
    <n v="1888.7851560000017"/>
    <s v=""/>
    <n v="1"/>
  </r>
  <r>
    <x v="11"/>
    <n v="2024.333983999999"/>
    <s v=""/>
    <n v="2024.333983999999"/>
    <s v=""/>
    <n v="1"/>
  </r>
  <r>
    <x v="12"/>
    <n v="2124.1669929999989"/>
    <s v=""/>
    <n v="2124.1669929999989"/>
    <s v=""/>
    <n v="1"/>
  </r>
  <r>
    <x v="13"/>
    <n v="2165.3691409999992"/>
    <s v=""/>
    <n v="2165.3691409999992"/>
    <s v=""/>
    <n v="1"/>
  </r>
  <r>
    <x v="14"/>
    <n v="2178.078125"/>
    <s v=""/>
    <n v="2178.078125"/>
    <s v=""/>
    <n v="1"/>
  </r>
  <r>
    <x v="15"/>
    <n v="2153.4375"/>
    <s v=""/>
    <n v="2153.4375"/>
    <s v=""/>
    <n v="1"/>
  </r>
  <r>
    <x v="16"/>
    <n v="2156.3125"/>
    <s v=""/>
    <n v="2156.3125"/>
    <s v=""/>
    <n v="1"/>
  </r>
  <r>
    <x v="17"/>
    <n v="2032.984375"/>
    <s v=""/>
    <n v="2032.984375"/>
    <s v=""/>
    <n v="1"/>
  </r>
  <r>
    <x v="18"/>
    <n v="2001.4121090000008"/>
    <s v=""/>
    <n v="2001.4121090000008"/>
    <s v=""/>
    <n v="1"/>
  </r>
  <r>
    <x v="19"/>
    <n v="1765.6289059999999"/>
    <s v=""/>
    <n v="1765.6289059999999"/>
    <s v=""/>
    <n v="1"/>
  </r>
  <r>
    <x v="20"/>
    <n v="1533.9853519999997"/>
    <s v=""/>
    <n v="1533.9853519999997"/>
    <s v=""/>
    <n v="1"/>
  </r>
  <r>
    <x v="21"/>
    <n v="1366.0947269999997"/>
    <s v=""/>
    <n v="1366.0947269999997"/>
    <s v=""/>
    <n v="1"/>
  </r>
  <r>
    <x v="22"/>
    <n v="1092.8896489999988"/>
    <s v=""/>
    <n v="1092.8896489999988"/>
    <s v=""/>
    <n v="1"/>
  </r>
  <r>
    <x v="23"/>
    <n v="837.96679699999913"/>
    <s v=""/>
    <n v="837.96679699999913"/>
    <s v=""/>
    <n v="1"/>
  </r>
  <r>
    <x v="0"/>
    <n v="-19.897461000000476"/>
    <n v="-19.897461000000476"/>
    <s v=""/>
    <n v="1"/>
    <s v=""/>
  </r>
  <r>
    <x v="1"/>
    <n v="-243.79394599999978"/>
    <n v="-243.79394599999978"/>
    <s v=""/>
    <n v="1"/>
    <s v=""/>
  </r>
  <r>
    <x v="2"/>
    <n v="-482.42968799999835"/>
    <n v="-482.42968799999835"/>
    <s v=""/>
    <n v="1"/>
    <s v=""/>
  </r>
  <r>
    <x v="3"/>
    <n v="-674.16796799999975"/>
    <n v="-674.16796799999975"/>
    <s v=""/>
    <n v="1"/>
    <s v=""/>
  </r>
  <r>
    <x v="4"/>
    <n v="-840.36035099999935"/>
    <n v="-840.36035099999935"/>
    <s v=""/>
    <n v="1"/>
    <s v=""/>
  </r>
  <r>
    <x v="5"/>
    <n v="-996.00878899999952"/>
    <n v="-996.00878899999952"/>
    <s v=""/>
    <n v="1"/>
    <s v=""/>
  </r>
  <r>
    <x v="6"/>
    <n v="-1033.310547000001"/>
    <n v="-1033.310547000001"/>
    <s v=""/>
    <n v="1"/>
    <s v=""/>
  </r>
  <r>
    <x v="7"/>
    <n v="-1141.1679689999983"/>
    <n v="-1141.1679689999983"/>
    <s v=""/>
    <n v="1"/>
    <s v=""/>
  </r>
  <r>
    <x v="8"/>
    <n v="-1257.0996090000008"/>
    <n v="-1257.0996090000008"/>
    <s v=""/>
    <n v="1"/>
    <s v=""/>
  </r>
  <r>
    <x v="9"/>
    <n v="-1295.1289060000017"/>
    <n v="-1295.1289060000017"/>
    <s v=""/>
    <n v="1"/>
    <s v=""/>
  </r>
  <r>
    <x v="10"/>
    <n v="-1059.7685550000006"/>
    <n v="-1059.7685550000006"/>
    <s v=""/>
    <n v="1"/>
    <s v=""/>
  </r>
  <r>
    <x v="11"/>
    <n v="-878.72363200000109"/>
    <n v="-878.72363200000109"/>
    <s v=""/>
    <n v="1"/>
    <s v=""/>
  </r>
  <r>
    <x v="12"/>
    <n v="-944.41503899999952"/>
    <n v="-944.41503899999952"/>
    <s v=""/>
    <n v="1"/>
    <s v=""/>
  </r>
  <r>
    <x v="13"/>
    <n v="-1050.259766000001"/>
    <n v="-1050.259766000001"/>
    <s v=""/>
    <n v="1"/>
    <s v=""/>
  </r>
  <r>
    <x v="14"/>
    <n v="-1032.6552730000003"/>
    <n v="-1032.6552730000003"/>
    <s v=""/>
    <n v="1"/>
    <s v=""/>
  </r>
  <r>
    <x v="15"/>
    <n v="-1149.2861329999996"/>
    <n v="-1149.2861329999996"/>
    <s v=""/>
    <n v="1"/>
    <s v=""/>
  </r>
  <r>
    <x v="16"/>
    <n v="-1286.888672000001"/>
    <n v="-1286.888672000001"/>
    <s v=""/>
    <n v="1"/>
    <s v=""/>
  </r>
  <r>
    <x v="17"/>
    <n v="-977.60156300000017"/>
    <n v="-977.60156300000017"/>
    <s v=""/>
    <n v="1"/>
    <s v=""/>
  </r>
  <r>
    <x v="18"/>
    <n v="-1103.5517579999996"/>
    <n v="-1103.5517579999996"/>
    <s v=""/>
    <n v="1"/>
    <s v=""/>
  </r>
  <r>
    <x v="19"/>
    <n v="-1521.833983999999"/>
    <n v="-1521.833983999999"/>
    <s v=""/>
    <n v="1"/>
    <s v=""/>
  </r>
  <r>
    <x v="20"/>
    <n v="-1844.4423829999996"/>
    <n v="-1844.4423829999996"/>
    <s v=""/>
    <n v="1"/>
    <s v=""/>
  </r>
  <r>
    <x v="21"/>
    <n v="-1753.2802730000003"/>
    <n v="-1753.2802730000003"/>
    <s v=""/>
    <n v="1"/>
    <s v=""/>
  </r>
  <r>
    <x v="22"/>
    <n v="-1693.8642580000014"/>
    <n v="-1693.8642580000014"/>
    <s v=""/>
    <n v="1"/>
    <s v=""/>
  </r>
  <r>
    <x v="23"/>
    <n v="-1489.5888680000007"/>
    <n v="-1489.5888680000007"/>
    <s v=""/>
    <n v="1"/>
    <s v=""/>
  </r>
  <r>
    <x v="0"/>
    <n v="-916.34667999999874"/>
    <n v="-916.34667999999874"/>
    <s v=""/>
    <n v="1"/>
    <s v=""/>
  </r>
  <r>
    <x v="1"/>
    <n v="-698.50683600000048"/>
    <n v="-698.50683600000048"/>
    <s v=""/>
    <n v="1"/>
    <s v=""/>
  </r>
  <r>
    <x v="2"/>
    <n v="-252.13867199999913"/>
    <n v="-252.13867199999913"/>
    <s v=""/>
    <n v="1"/>
    <s v=""/>
  </r>
  <r>
    <x v="3"/>
    <n v="-70.836913999999524"/>
    <n v="-70.836913999999524"/>
    <s v=""/>
    <n v="1"/>
    <s v=""/>
  </r>
  <r>
    <x v="4"/>
    <n v="209.91406199999983"/>
    <s v=""/>
    <n v="209.91406199999983"/>
    <s v=""/>
    <n v="1"/>
  </r>
  <r>
    <x v="5"/>
    <n v="591.05078099999992"/>
    <s v=""/>
    <n v="591.05078099999992"/>
    <s v=""/>
    <n v="1"/>
  </r>
  <r>
    <x v="6"/>
    <n v="980.77734400000008"/>
    <s v=""/>
    <n v="980.77734400000008"/>
    <s v=""/>
    <n v="1"/>
  </r>
  <r>
    <x v="7"/>
    <n v="1214.0117190000001"/>
    <s v=""/>
    <n v="1214.0117190000001"/>
    <s v=""/>
    <n v="1"/>
  </r>
  <r>
    <x v="8"/>
    <n v="806.91406200000347"/>
    <s v=""/>
    <n v="806.91406200000347"/>
    <s v=""/>
    <n v="1"/>
  </r>
  <r>
    <x v="9"/>
    <n v="-313.11328199999843"/>
    <n v="-313.11328199999843"/>
    <s v=""/>
    <n v="1"/>
    <s v=""/>
  </r>
  <r>
    <x v="10"/>
    <n v="-1261.28125"/>
    <n v="-1261.28125"/>
    <s v=""/>
    <n v="1"/>
    <s v=""/>
  </r>
  <r>
    <x v="11"/>
    <n v="-1998.0605469999973"/>
    <n v="-1998.0605469999973"/>
    <s v=""/>
    <n v="1"/>
    <s v=""/>
  </r>
  <r>
    <x v="12"/>
    <n v="-2214.1347650000025"/>
    <n v="-2214.1347650000025"/>
    <s v=""/>
    <n v="1"/>
    <s v=""/>
  </r>
  <r>
    <x v="13"/>
    <n v="-2454.5566409999992"/>
    <n v="-2454.5566409999992"/>
    <s v=""/>
    <n v="1"/>
    <s v=""/>
  </r>
  <r>
    <x v="14"/>
    <n v="-2723.107422000001"/>
    <n v="-2723.107422000001"/>
    <s v=""/>
    <n v="1"/>
    <s v=""/>
  </r>
  <r>
    <x v="15"/>
    <n v="-2909.1796880000002"/>
    <n v="-2909.1796880000002"/>
    <s v=""/>
    <n v="1"/>
    <s v=""/>
  </r>
  <r>
    <x v="16"/>
    <n v="-2768.6210939999983"/>
    <n v="-2768.6210939999983"/>
    <s v=""/>
    <n v="1"/>
    <s v=""/>
  </r>
  <r>
    <x v="17"/>
    <n v="-2897.1660150000025"/>
    <n v="-2897.1660150000025"/>
    <s v=""/>
    <n v="1"/>
    <s v=""/>
  </r>
  <r>
    <x v="18"/>
    <n v="-3077.5683590000008"/>
    <n v="-3077.5683590000008"/>
    <s v=""/>
    <n v="1"/>
    <s v=""/>
  </r>
  <r>
    <x v="19"/>
    <n v="-3192.0898439999983"/>
    <n v="-3192.0898439999983"/>
    <s v=""/>
    <n v="1"/>
    <s v=""/>
  </r>
  <r>
    <x v="20"/>
    <n v="-3359.6113280000027"/>
    <n v="-3359.6113280000027"/>
    <s v=""/>
    <n v="1"/>
    <s v=""/>
  </r>
  <r>
    <x v="21"/>
    <n v="-3558.25"/>
    <n v="-3558.25"/>
    <s v=""/>
    <n v="1"/>
    <s v=""/>
  </r>
  <r>
    <x v="22"/>
    <n v="-4538.1757819999984"/>
    <n v="-4538.1757819999984"/>
    <s v=""/>
    <n v="1"/>
    <s v=""/>
  </r>
  <r>
    <x v="23"/>
    <n v="-5283.8203130000002"/>
    <n v="-5283.8203130000002"/>
    <s v=""/>
    <n v="1"/>
    <s v=""/>
  </r>
  <r>
    <x v="0"/>
    <n v="-2831.6757810000017"/>
    <n v="-2831.6757810000017"/>
    <s v=""/>
    <n v="1"/>
    <s v=""/>
  </r>
  <r>
    <x v="1"/>
    <n v="-2502.4960939999983"/>
    <n v="-2502.4960939999983"/>
    <s v=""/>
    <n v="1"/>
    <s v=""/>
  </r>
  <r>
    <x v="2"/>
    <n v="-2289.7890620000035"/>
    <n v="-2289.7890620000035"/>
    <s v=""/>
    <n v="1"/>
    <s v=""/>
  </r>
  <r>
    <x v="3"/>
    <n v="-1928.4570310000017"/>
    <n v="-1928.4570310000017"/>
    <s v=""/>
    <n v="1"/>
    <s v=""/>
  </r>
  <r>
    <x v="4"/>
    <n v="-1274"/>
    <n v="-1274"/>
    <s v=""/>
    <n v="1"/>
    <s v=""/>
  </r>
  <r>
    <x v="5"/>
    <n v="-1357.9433599999975"/>
    <n v="-1357.9433599999975"/>
    <s v=""/>
    <n v="1"/>
    <s v=""/>
  </r>
  <r>
    <x v="6"/>
    <n v="-1122.6054689999983"/>
    <n v="-1122.6054689999983"/>
    <s v=""/>
    <n v="1"/>
    <s v=""/>
  </r>
  <r>
    <x v="7"/>
    <n v="-570.99414099999922"/>
    <n v="-570.99414099999922"/>
    <s v=""/>
    <n v="1"/>
    <s v=""/>
  </r>
  <r>
    <x v="8"/>
    <n v="1533.9453120000035"/>
    <s v=""/>
    <n v="1533.9453120000035"/>
    <s v=""/>
    <n v="1"/>
  </r>
  <r>
    <x v="9"/>
    <n v="1499.3574210000006"/>
    <s v=""/>
    <n v="1499.3574210000006"/>
    <s v=""/>
    <n v="1"/>
  </r>
  <r>
    <x v="10"/>
    <n v="1785.3710930000016"/>
    <s v=""/>
    <n v="1785.3710930000016"/>
    <s v=""/>
    <n v="1"/>
  </r>
  <r>
    <x v="11"/>
    <n v="1661.3046870000035"/>
    <s v=""/>
    <n v="1661.3046870000035"/>
    <s v=""/>
    <n v="1"/>
  </r>
  <r>
    <x v="12"/>
    <n v="1527.0507810000017"/>
    <s v=""/>
    <n v="1527.0507810000017"/>
    <s v=""/>
    <n v="1"/>
  </r>
  <r>
    <x v="13"/>
    <n v="821.55273499999748"/>
    <s v=""/>
    <n v="821.55273499999748"/>
    <s v=""/>
    <n v="1"/>
  </r>
  <r>
    <x v="14"/>
    <n v="-116.06640699999843"/>
    <n v="-116.06640699999843"/>
    <s v=""/>
    <n v="1"/>
    <s v=""/>
  </r>
  <r>
    <x v="15"/>
    <n v="-908.51757899999939"/>
    <n v="-908.51757899999939"/>
    <s v=""/>
    <n v="1"/>
    <s v=""/>
  </r>
  <r>
    <x v="16"/>
    <n v="-1215.0234370000035"/>
    <n v="-1215.0234370000035"/>
    <s v=""/>
    <n v="1"/>
    <s v=""/>
  </r>
  <r>
    <x v="17"/>
    <n v="-962.53125"/>
    <n v="-962.53125"/>
    <s v=""/>
    <n v="1"/>
    <s v=""/>
  </r>
  <r>
    <x v="18"/>
    <n v="-1106.2695310000017"/>
    <n v="-1106.2695310000017"/>
    <s v=""/>
    <n v="1"/>
    <s v=""/>
  </r>
  <r>
    <x v="19"/>
    <n v="-1054.8789069999984"/>
    <n v="-1054.8789069999984"/>
    <s v=""/>
    <n v="1"/>
    <s v=""/>
  </r>
  <r>
    <x v="20"/>
    <n v="-898.9375"/>
    <n v="-898.9375"/>
    <s v=""/>
    <n v="1"/>
    <s v=""/>
  </r>
  <r>
    <x v="21"/>
    <n v="-548.48828199999843"/>
    <n v="-548.48828199999843"/>
    <s v=""/>
    <n v="1"/>
    <s v=""/>
  </r>
  <r>
    <x v="22"/>
    <n v="-74.478515999999217"/>
    <n v="-74.478515999999217"/>
    <s v=""/>
    <n v="1"/>
    <s v=""/>
  </r>
  <r>
    <x v="23"/>
    <n v="552.69921800000157"/>
    <s v=""/>
    <n v="552.69921800000157"/>
    <s v=""/>
    <n v="1"/>
  </r>
  <r>
    <x v="0"/>
    <n v="1180.5214849999975"/>
    <s v=""/>
    <n v="1180.5214849999975"/>
    <s v=""/>
    <n v="1"/>
  </r>
  <r>
    <x v="1"/>
    <n v="1050.626952999999"/>
    <s v=""/>
    <n v="1050.626952999999"/>
    <s v=""/>
    <n v="1"/>
  </r>
  <r>
    <x v="2"/>
    <n v="1182.875"/>
    <s v=""/>
    <n v="1182.875"/>
    <s v=""/>
    <n v="1"/>
  </r>
  <r>
    <x v="3"/>
    <n v="1060.015625"/>
    <s v=""/>
    <n v="1060.015625"/>
    <s v=""/>
    <n v="1"/>
  </r>
  <r>
    <x v="4"/>
    <n v="1065.3984379999965"/>
    <s v=""/>
    <n v="1065.3984379999965"/>
    <s v=""/>
    <n v="1"/>
  </r>
  <r>
    <x v="5"/>
    <n v="1012.248047000001"/>
    <s v=""/>
    <n v="1012.248047000001"/>
    <s v=""/>
    <n v="1"/>
  </r>
  <r>
    <x v="6"/>
    <n v="1038.2539060000017"/>
    <s v=""/>
    <n v="1038.2539060000017"/>
    <s v=""/>
    <n v="1"/>
  </r>
  <r>
    <x v="7"/>
    <n v="761.03710999999748"/>
    <s v=""/>
    <n v="761.03710999999748"/>
    <s v=""/>
    <n v="1"/>
  </r>
  <r>
    <x v="8"/>
    <n v="1674.6777340000008"/>
    <s v=""/>
    <n v="1674.6777340000008"/>
    <s v=""/>
    <n v="1"/>
  </r>
  <r>
    <x v="9"/>
    <n v="2243.6015620000035"/>
    <s v=""/>
    <n v="2243.6015620000035"/>
    <s v=""/>
    <n v="1"/>
  </r>
  <r>
    <x v="10"/>
    <n v="2407.701172000001"/>
    <s v=""/>
    <n v="2407.701172000001"/>
    <s v=""/>
    <n v="1"/>
  </r>
  <r>
    <x v="11"/>
    <n v="2299.0585930000016"/>
    <s v=""/>
    <n v="2299.0585930000016"/>
    <s v=""/>
    <n v="1"/>
  </r>
  <r>
    <x v="12"/>
    <n v="2160.4863280000027"/>
    <s v=""/>
    <n v="2160.4863280000027"/>
    <s v=""/>
    <n v="1"/>
  </r>
  <r>
    <x v="13"/>
    <n v="2663.15625"/>
    <s v=""/>
    <n v="2663.15625"/>
    <s v=""/>
    <n v="1"/>
  </r>
  <r>
    <x v="14"/>
    <n v="3222.0859369999998"/>
    <s v=""/>
    <n v="3222.0859369999998"/>
    <s v=""/>
    <n v="1"/>
  </r>
  <r>
    <x v="15"/>
    <n v="3492.7617190000001"/>
    <s v=""/>
    <n v="3492.7617190000001"/>
    <s v=""/>
    <n v="1"/>
  </r>
  <r>
    <x v="16"/>
    <n v="3708.6328129999984"/>
    <s v=""/>
    <n v="3708.6328129999984"/>
    <s v=""/>
    <n v="1"/>
  </r>
  <r>
    <x v="17"/>
    <n v="3820.6601559999981"/>
    <s v=""/>
    <n v="3820.6601559999981"/>
    <s v=""/>
    <n v="1"/>
  </r>
  <r>
    <x v="18"/>
    <n v="3131.533202999999"/>
    <s v=""/>
    <n v="3131.533202999999"/>
    <s v=""/>
    <n v="1"/>
  </r>
  <r>
    <x v="19"/>
    <n v="2345.875"/>
    <s v=""/>
    <n v="2345.875"/>
    <s v=""/>
    <n v="1"/>
  </r>
  <r>
    <x v="20"/>
    <n v="2130.0390620000035"/>
    <s v=""/>
    <n v="2130.0390620000035"/>
    <s v=""/>
    <n v="1"/>
  </r>
  <r>
    <x v="21"/>
    <n v="2282.4101560000017"/>
    <s v=""/>
    <n v="2282.4101560000017"/>
    <s v=""/>
    <n v="1"/>
  </r>
  <r>
    <x v="22"/>
    <n v="2161.7382809999981"/>
    <s v=""/>
    <n v="2161.7382809999981"/>
    <s v=""/>
    <n v="1"/>
  </r>
  <r>
    <x v="23"/>
    <n v="1671.548827999999"/>
    <s v=""/>
    <n v="1671.548827999999"/>
    <s v=""/>
    <n v="1"/>
  </r>
  <r>
    <x v="0"/>
    <n v="150.171875"/>
    <s v=""/>
    <n v="150.171875"/>
    <s v=""/>
    <n v="1"/>
  </r>
  <r>
    <x v="1"/>
    <n v="-466"/>
    <n v="-466"/>
    <s v=""/>
    <n v="1"/>
    <s v=""/>
  </r>
  <r>
    <x v="2"/>
    <n v="-784.60742200000095"/>
    <n v="-784.60742200000095"/>
    <s v=""/>
    <n v="1"/>
    <s v=""/>
  </r>
  <r>
    <x v="3"/>
    <n v="-826.56054700000095"/>
    <n v="-826.56054700000095"/>
    <s v=""/>
    <n v="1"/>
    <s v=""/>
  </r>
  <r>
    <x v="4"/>
    <n v="-679.66796899999827"/>
    <n v="-679.66796899999827"/>
    <s v=""/>
    <n v="1"/>
    <s v=""/>
  </r>
  <r>
    <x v="5"/>
    <n v="-628.33007799999905"/>
    <n v="-628.33007799999905"/>
    <s v=""/>
    <n v="1"/>
    <s v=""/>
  </r>
  <r>
    <x v="6"/>
    <n v="-671.49609399999827"/>
    <n v="-671.49609399999827"/>
    <s v=""/>
    <n v="1"/>
    <s v=""/>
  </r>
  <r>
    <x v="7"/>
    <n v="-791.3085940000019"/>
    <n v="-791.3085940000019"/>
    <s v=""/>
    <n v="1"/>
    <s v=""/>
  </r>
  <r>
    <x v="8"/>
    <n v="122.09960999999748"/>
    <s v=""/>
    <n v="122.09960999999748"/>
    <s v=""/>
    <n v="1"/>
  </r>
  <r>
    <x v="9"/>
    <n v="934.59375"/>
    <s v=""/>
    <n v="934.59375"/>
    <s v=""/>
    <n v="1"/>
  </r>
  <r>
    <x v="10"/>
    <n v="1616.0507810000017"/>
    <s v=""/>
    <n v="1616.0507810000017"/>
    <s v=""/>
    <n v="1"/>
  </r>
  <r>
    <x v="11"/>
    <n v="1917.7333989999988"/>
    <s v=""/>
    <n v="1917.7333989999988"/>
    <s v=""/>
    <n v="1"/>
  </r>
  <r>
    <x v="12"/>
    <n v="1935.1650389999995"/>
    <s v=""/>
    <n v="1935.1650389999995"/>
    <s v=""/>
    <n v="1"/>
  </r>
  <r>
    <x v="13"/>
    <n v="2091.9013670000004"/>
    <s v=""/>
    <n v="2091.9013670000004"/>
    <s v=""/>
    <n v="1"/>
  </r>
  <r>
    <x v="14"/>
    <n v="2315.2587889999995"/>
    <s v=""/>
    <n v="2315.2587889999995"/>
    <s v=""/>
    <n v="1"/>
  </r>
  <r>
    <x v="15"/>
    <n v="2416.9384769999997"/>
    <s v=""/>
    <n v="2416.9384769999997"/>
    <s v=""/>
    <n v="1"/>
  </r>
  <r>
    <x v="16"/>
    <n v="2472.1113289999994"/>
    <s v=""/>
    <n v="2472.1113289999994"/>
    <s v=""/>
    <n v="1"/>
  </r>
  <r>
    <x v="17"/>
    <n v="2228.9042960000006"/>
    <s v=""/>
    <n v="2228.9042960000006"/>
    <s v=""/>
    <n v="1"/>
  </r>
  <r>
    <x v="18"/>
    <n v="1980.876952999999"/>
    <s v=""/>
    <n v="1980.876952999999"/>
    <s v=""/>
    <n v="1"/>
  </r>
  <r>
    <x v="19"/>
    <n v="2109.6132809999999"/>
    <s v=""/>
    <n v="2109.6132809999999"/>
    <s v=""/>
    <n v="1"/>
  </r>
  <r>
    <x v="20"/>
    <n v="2008.1503900000025"/>
    <s v=""/>
    <n v="2008.1503900000025"/>
    <s v=""/>
    <n v="1"/>
  </r>
  <r>
    <x v="21"/>
    <n v="1944.4941400000025"/>
    <s v=""/>
    <n v="1944.4941400000025"/>
    <s v=""/>
    <n v="1"/>
  </r>
  <r>
    <x v="22"/>
    <n v="1724.4628899999989"/>
    <s v=""/>
    <n v="1724.4628899999989"/>
    <s v=""/>
    <n v="1"/>
  </r>
  <r>
    <x v="23"/>
    <n v="1416"/>
    <s v=""/>
    <n v="1416"/>
    <s v=""/>
    <n v="1"/>
  </r>
  <r>
    <x v="0"/>
    <n v="499.65527399999883"/>
    <s v=""/>
    <n v="499.65527399999883"/>
    <s v=""/>
    <n v="1"/>
  </r>
  <r>
    <x v="1"/>
    <n v="283.43847699999969"/>
    <s v=""/>
    <n v="283.43847699999969"/>
    <s v=""/>
    <n v="1"/>
  </r>
  <r>
    <x v="2"/>
    <n v="334.48730500000056"/>
    <s v=""/>
    <n v="334.48730500000056"/>
    <s v=""/>
    <n v="1"/>
  </r>
  <r>
    <x v="3"/>
    <n v="414.74121099999866"/>
    <s v=""/>
    <n v="414.74121099999866"/>
    <s v=""/>
    <n v="1"/>
  </r>
  <r>
    <x v="4"/>
    <n v="633.5253900000007"/>
    <s v=""/>
    <n v="633.5253900000007"/>
    <s v=""/>
    <n v="1"/>
  </r>
  <r>
    <x v="5"/>
    <n v="1091.3925789999994"/>
    <s v=""/>
    <n v="1091.3925789999994"/>
    <s v=""/>
    <n v="1"/>
  </r>
  <r>
    <x v="6"/>
    <n v="1586.4941400000025"/>
    <s v=""/>
    <n v="1586.4941400000025"/>
    <s v=""/>
    <n v="1"/>
  </r>
  <r>
    <x v="7"/>
    <n v="1884.625"/>
    <s v=""/>
    <n v="1884.625"/>
    <s v=""/>
    <n v="1"/>
  </r>
  <r>
    <x v="8"/>
    <n v="2163.71875"/>
    <s v=""/>
    <n v="2163.71875"/>
    <s v=""/>
    <n v="1"/>
  </r>
  <r>
    <x v="9"/>
    <n v="1672.419922000001"/>
    <s v=""/>
    <n v="1672.419922000001"/>
    <s v=""/>
    <n v="1"/>
  </r>
  <r>
    <x v="10"/>
    <n v="1068.4296869999998"/>
    <s v=""/>
    <n v="1068.4296869999998"/>
    <s v=""/>
    <n v="1"/>
  </r>
  <r>
    <x v="11"/>
    <n v="586.53906300000017"/>
    <s v=""/>
    <n v="586.53906300000017"/>
    <s v=""/>
    <n v="1"/>
  </r>
  <r>
    <x v="12"/>
    <n v="498.39746099999866"/>
    <s v=""/>
    <n v="498.39746099999866"/>
    <s v=""/>
    <n v="1"/>
  </r>
  <r>
    <x v="13"/>
    <n v="1007.9755859999987"/>
    <s v=""/>
    <n v="1007.9755859999987"/>
    <s v=""/>
    <n v="1"/>
  </r>
  <r>
    <x v="14"/>
    <n v="1531.2958990000006"/>
    <s v=""/>
    <n v="1531.2958990000006"/>
    <s v=""/>
    <n v="1"/>
  </r>
  <r>
    <x v="15"/>
    <n v="1665.9560550000006"/>
    <s v=""/>
    <n v="1665.9560550000006"/>
    <s v=""/>
    <n v="1"/>
  </r>
  <r>
    <x v="16"/>
    <n v="1811.9316400000007"/>
    <s v=""/>
    <n v="1811.9316400000007"/>
    <s v=""/>
    <n v="1"/>
  </r>
  <r>
    <x v="17"/>
    <n v="1719.0712890000013"/>
    <s v=""/>
    <n v="1719.0712890000013"/>
    <s v=""/>
    <n v="1"/>
  </r>
  <r>
    <x v="18"/>
    <n v="1826.0869139999995"/>
    <s v=""/>
    <n v="1826.0869139999995"/>
    <s v=""/>
    <n v="1"/>
  </r>
  <r>
    <x v="19"/>
    <n v="2044.9033209999998"/>
    <s v=""/>
    <n v="2044.9033209999998"/>
    <s v=""/>
    <n v="1"/>
  </r>
  <r>
    <x v="20"/>
    <n v="1952.4541019999997"/>
    <s v=""/>
    <n v="1952.4541019999997"/>
    <s v=""/>
    <n v="1"/>
  </r>
  <r>
    <x v="21"/>
    <n v="1551.3779299999987"/>
    <s v=""/>
    <n v="1551.3779299999987"/>
    <s v=""/>
    <n v="1"/>
  </r>
  <r>
    <x v="22"/>
    <n v="981.34570300000087"/>
    <s v=""/>
    <n v="981.34570300000087"/>
    <s v=""/>
    <n v="1"/>
  </r>
  <r>
    <x v="23"/>
    <n v="415.37695300000087"/>
    <s v=""/>
    <n v="415.37695300000087"/>
    <s v=""/>
    <n v="1"/>
  </r>
  <r>
    <x v="0"/>
    <n v="-493.44433600000048"/>
    <n v="-493.44433600000048"/>
    <s v=""/>
    <n v="1"/>
    <s v=""/>
  </r>
  <r>
    <x v="1"/>
    <n v="-808.73046800000157"/>
    <n v="-808.73046800000157"/>
    <s v=""/>
    <n v="1"/>
    <s v=""/>
  </r>
  <r>
    <x v="2"/>
    <n v="-937.27246100000048"/>
    <n v="-937.27246100000048"/>
    <s v=""/>
    <n v="1"/>
    <s v=""/>
  </r>
  <r>
    <x v="3"/>
    <n v="-1045.8457030000009"/>
    <n v="-1045.8457030000009"/>
    <s v=""/>
    <n v="1"/>
    <s v=""/>
  </r>
  <r>
    <x v="4"/>
    <n v="-1173.8144539999994"/>
    <n v="-1173.8144539999994"/>
    <s v=""/>
    <n v="1"/>
    <s v=""/>
  </r>
  <r>
    <x v="5"/>
    <n v="-1227.0019530000027"/>
    <n v="-1227.0019530000027"/>
    <s v=""/>
    <n v="1"/>
    <s v=""/>
  </r>
  <r>
    <x v="6"/>
    <n v="-1147.3886719999973"/>
    <n v="-1147.3886719999973"/>
    <s v=""/>
    <n v="1"/>
    <s v=""/>
  </r>
  <r>
    <x v="7"/>
    <n v="-1145.3652340000008"/>
    <n v="-1145.3652340000008"/>
    <s v=""/>
    <n v="1"/>
    <s v=""/>
  </r>
  <r>
    <x v="8"/>
    <n v="-1061.642577999999"/>
    <n v="-1061.642577999999"/>
    <s v=""/>
    <n v="1"/>
    <s v=""/>
  </r>
  <r>
    <x v="9"/>
    <n v="-749.0742190000019"/>
    <n v="-749.0742190000019"/>
    <s v=""/>
    <n v="1"/>
    <s v=""/>
  </r>
  <r>
    <x v="10"/>
    <n v="-386.33203199999843"/>
    <n v="-386.33203199999843"/>
    <s v=""/>
    <n v="1"/>
    <s v=""/>
  </r>
  <r>
    <x v="11"/>
    <n v="-221.25976500000252"/>
    <n v="-221.25976500000252"/>
    <s v=""/>
    <n v="1"/>
    <s v=""/>
  </r>
  <r>
    <x v="12"/>
    <n v="-100.25"/>
    <n v="-100.25"/>
    <s v=""/>
    <n v="1"/>
    <s v=""/>
  </r>
  <r>
    <x v="13"/>
    <n v="85.325195000001258"/>
    <s v=""/>
    <n v="85.325195000001258"/>
    <s v=""/>
    <n v="1"/>
  </r>
  <r>
    <x v="14"/>
    <n v="172.38281199999983"/>
    <s v=""/>
    <n v="172.38281199999983"/>
    <s v=""/>
    <n v="1"/>
  </r>
  <r>
    <x v="15"/>
    <n v="205.00878900000134"/>
    <s v=""/>
    <n v="205.00878900000134"/>
    <s v=""/>
    <n v="1"/>
  </r>
  <r>
    <x v="16"/>
    <n v="81.106444999999439"/>
    <s v=""/>
    <n v="81.106444999999439"/>
    <s v=""/>
    <n v="1"/>
  </r>
  <r>
    <x v="17"/>
    <n v="-383.99511700000039"/>
    <n v="-383.99511700000039"/>
    <s v=""/>
    <n v="1"/>
    <s v=""/>
  </r>
  <r>
    <x v="18"/>
    <n v="-581.97363299999961"/>
    <n v="-581.97363299999961"/>
    <s v=""/>
    <n v="1"/>
    <s v=""/>
  </r>
  <r>
    <x v="19"/>
    <n v="-533.36132800000087"/>
    <n v="-533.36132800000087"/>
    <s v=""/>
    <n v="1"/>
    <s v=""/>
  </r>
  <r>
    <x v="20"/>
    <n v="-272.609375"/>
    <n v="-272.609375"/>
    <s v=""/>
    <n v="1"/>
    <s v=""/>
  </r>
  <r>
    <x v="21"/>
    <n v="57.630859999997483"/>
    <s v=""/>
    <n v="57.630859999997483"/>
    <s v=""/>
    <n v="1"/>
  </r>
  <r>
    <x v="22"/>
    <n v="122.23632800000087"/>
    <s v=""/>
    <n v="122.23632800000087"/>
    <s v=""/>
    <n v="1"/>
  </r>
  <r>
    <x v="23"/>
    <n v="134.96386699999857"/>
    <s v=""/>
    <n v="134.96386699999857"/>
    <s v=""/>
    <n v="1"/>
  </r>
  <r>
    <x v="0"/>
    <n v="-616.07128900000134"/>
    <n v="-616.07128900000134"/>
    <s v=""/>
    <n v="1"/>
    <s v=""/>
  </r>
  <r>
    <x v="1"/>
    <n v="-597.61328099999992"/>
    <n v="-597.61328099999992"/>
    <s v=""/>
    <n v="1"/>
    <s v=""/>
  </r>
  <r>
    <x v="2"/>
    <n v="-610.24316399999952"/>
    <n v="-610.24316399999952"/>
    <s v=""/>
    <n v="1"/>
    <s v=""/>
  </r>
  <r>
    <x v="3"/>
    <n v="-591.50195300000087"/>
    <n v="-591.50195300000087"/>
    <s v=""/>
    <n v="1"/>
    <s v=""/>
  </r>
  <r>
    <x v="4"/>
    <n v="-843.86621099999866"/>
    <n v="-843.86621099999866"/>
    <s v=""/>
    <n v="1"/>
    <s v=""/>
  </r>
  <r>
    <x v="5"/>
    <n v="-1351.7207039999994"/>
    <n v="-1351.7207039999994"/>
    <s v=""/>
    <n v="1"/>
    <s v=""/>
  </r>
  <r>
    <x v="6"/>
    <n v="-2008.703125"/>
    <n v="-2008.703125"/>
    <s v=""/>
    <n v="1"/>
    <s v=""/>
  </r>
  <r>
    <x v="7"/>
    <n v="-2510.5576180000007"/>
    <n v="-2510.5576180000007"/>
    <s v=""/>
    <n v="1"/>
    <s v=""/>
  </r>
  <r>
    <x v="8"/>
    <n v="-2443.1298829999996"/>
    <n v="-2443.1298829999996"/>
    <s v=""/>
    <n v="1"/>
    <s v=""/>
  </r>
  <r>
    <x v="9"/>
    <n v="-1764.9423829999996"/>
    <n v="-1764.9423829999996"/>
    <s v=""/>
    <n v="1"/>
    <s v=""/>
  </r>
  <r>
    <x v="10"/>
    <n v="-853.72558599999866"/>
    <n v="-853.72558599999866"/>
    <s v=""/>
    <n v="1"/>
    <s v=""/>
  </r>
  <r>
    <x v="11"/>
    <n v="57.010742000000391"/>
    <s v=""/>
    <n v="57.010742000000391"/>
    <s v=""/>
    <n v="1"/>
  </r>
  <r>
    <x v="12"/>
    <n v="806.95019499999944"/>
    <s v=""/>
    <n v="806.95019499999944"/>
    <s v=""/>
    <n v="1"/>
  </r>
  <r>
    <x v="13"/>
    <n v="1349.5078120000016"/>
    <s v=""/>
    <n v="1349.5078120000016"/>
    <s v=""/>
    <n v="1"/>
  </r>
  <r>
    <x v="14"/>
    <n v="1747.4072259999994"/>
    <s v=""/>
    <n v="1747.4072259999994"/>
    <s v=""/>
    <n v="1"/>
  </r>
  <r>
    <x v="15"/>
    <n v="1834.6210940000001"/>
    <s v=""/>
    <n v="1834.6210940000001"/>
    <s v=""/>
    <n v="1"/>
  </r>
  <r>
    <x v="16"/>
    <n v="1822.3925780000009"/>
    <s v=""/>
    <n v="1822.3925780000009"/>
    <s v=""/>
    <n v="1"/>
  </r>
  <r>
    <x v="17"/>
    <n v="1152.5947269999997"/>
    <s v=""/>
    <n v="1152.5947269999997"/>
    <s v=""/>
    <n v="1"/>
  </r>
  <r>
    <x v="18"/>
    <n v="532.33105400000022"/>
    <s v=""/>
    <n v="532.33105400000022"/>
    <s v=""/>
    <n v="1"/>
  </r>
  <r>
    <x v="19"/>
    <n v="727.25"/>
    <s v=""/>
    <n v="727.25"/>
    <s v=""/>
    <n v="1"/>
  </r>
  <r>
    <x v="20"/>
    <n v="1093.9550780000009"/>
    <s v=""/>
    <n v="1093.9550780000009"/>
    <s v=""/>
    <n v="1"/>
  </r>
  <r>
    <x v="21"/>
    <n v="1612.3193360000005"/>
    <s v=""/>
    <n v="1612.3193360000005"/>
    <s v=""/>
    <n v="1"/>
  </r>
  <r>
    <x v="22"/>
    <n v="1726.7148440000001"/>
    <s v=""/>
    <n v="1726.7148440000001"/>
    <s v=""/>
    <n v="1"/>
  </r>
  <r>
    <x v="23"/>
    <n v="1858.451172000001"/>
    <s v=""/>
    <n v="1858.451172000001"/>
    <s v=""/>
    <n v="1"/>
  </r>
  <r>
    <x v="0"/>
    <n v="553.77441400000134"/>
    <s v=""/>
    <n v="553.77441400000134"/>
    <s v=""/>
    <n v="1"/>
  </r>
  <r>
    <x v="1"/>
    <n v="670.5048827999999"/>
    <s v=""/>
    <n v="670.5048827999999"/>
    <s v=""/>
    <n v="1"/>
  </r>
  <r>
    <x v="2"/>
    <n v="685.30468719999953"/>
    <s v=""/>
    <n v="685.30468719999953"/>
    <s v=""/>
    <n v="1"/>
  </r>
  <r>
    <x v="3"/>
    <n v="777.99609340000097"/>
    <s v=""/>
    <n v="777.99609340000097"/>
    <s v=""/>
    <n v="1"/>
  </r>
  <r>
    <x v="4"/>
    <n v="855.91015619999962"/>
    <s v=""/>
    <n v="855.91015619999962"/>
    <s v=""/>
    <n v="1"/>
  </r>
  <r>
    <x v="5"/>
    <n v="805.22656280000047"/>
    <s v=""/>
    <n v="805.22656280000047"/>
    <s v=""/>
    <n v="1"/>
  </r>
  <r>
    <x v="6"/>
    <n v="828.41113199999927"/>
    <s v=""/>
    <n v="828.41113199999927"/>
    <s v=""/>
    <n v="1"/>
  </r>
  <r>
    <x v="7"/>
    <n v="802.72656199999983"/>
    <s v=""/>
    <n v="802.72656199999983"/>
    <s v=""/>
    <n v="1"/>
  </r>
  <r>
    <x v="8"/>
    <n v="576.51464800000031"/>
    <s v=""/>
    <n v="576.51464800000031"/>
    <s v=""/>
    <n v="1"/>
  </r>
  <r>
    <x v="9"/>
    <n v="289.21484400000008"/>
    <s v=""/>
    <n v="289.21484400000008"/>
    <s v=""/>
    <n v="1"/>
  </r>
  <r>
    <x v="10"/>
    <n v="396.10449200000039"/>
    <s v=""/>
    <n v="396.10449200000039"/>
    <s v=""/>
    <n v="1"/>
  </r>
  <r>
    <x v="11"/>
    <n v="488.73339899999883"/>
    <s v=""/>
    <n v="488.73339899999883"/>
    <s v=""/>
    <n v="1"/>
  </r>
  <r>
    <x v="12"/>
    <n v="590.30273400000078"/>
    <s v=""/>
    <n v="590.30273400000078"/>
    <s v=""/>
    <n v="1"/>
  </r>
  <r>
    <x v="13"/>
    <n v="657.91992200000095"/>
    <s v=""/>
    <n v="657.91992200000095"/>
    <s v=""/>
    <n v="1"/>
  </r>
  <r>
    <x v="14"/>
    <n v="684.10253899999952"/>
    <s v=""/>
    <n v="684.10253899999952"/>
    <s v=""/>
    <n v="1"/>
  </r>
  <r>
    <x v="15"/>
    <n v="706.55468700000165"/>
    <s v=""/>
    <n v="706.55468700000165"/>
    <s v=""/>
    <n v="1"/>
  </r>
  <r>
    <x v="16"/>
    <n v="701.85058600000048"/>
    <s v=""/>
    <n v="701.85058600000048"/>
    <s v=""/>
    <n v="1"/>
  </r>
  <r>
    <x v="17"/>
    <n v="487.55566399999952"/>
    <s v=""/>
    <n v="487.55566399999952"/>
    <s v=""/>
    <n v="1"/>
  </r>
  <r>
    <x v="18"/>
    <n v="701.84765699999843"/>
    <s v=""/>
    <n v="701.84765699999843"/>
    <s v=""/>
    <n v="1"/>
  </r>
  <r>
    <x v="19"/>
    <n v="715.35742199999913"/>
    <s v=""/>
    <n v="715.35742199999913"/>
    <s v=""/>
    <n v="1"/>
  </r>
  <r>
    <x v="20"/>
    <n v="631.57226599999922"/>
    <s v=""/>
    <n v="631.57226599999922"/>
    <s v=""/>
    <n v="1"/>
  </r>
  <r>
    <x v="21"/>
    <n v="403.28125"/>
    <s v=""/>
    <n v="403.28125"/>
    <s v=""/>
    <n v="1"/>
  </r>
  <r>
    <x v="22"/>
    <n v="563.31054699999913"/>
    <s v=""/>
    <n v="563.31054699999913"/>
    <s v=""/>
    <n v="1"/>
  </r>
  <r>
    <x v="23"/>
    <n v="769.45019599999978"/>
    <s v=""/>
    <n v="769.45019599999978"/>
    <s v=""/>
    <n v="1"/>
  </r>
  <r>
    <x v="0"/>
    <n v="-3.9873045999993337"/>
    <n v="-3.9873045999993337"/>
    <s v=""/>
    <n v="1"/>
    <s v=""/>
  </r>
  <r>
    <x v="1"/>
    <n v="-151.50878910000029"/>
    <n v="-151.50878910000029"/>
    <s v=""/>
    <n v="1"/>
    <s v=""/>
  </r>
  <r>
    <x v="2"/>
    <n v="-272.4951172000001"/>
    <n v="-272.4951172000001"/>
    <s v=""/>
    <n v="1"/>
    <s v=""/>
  </r>
  <r>
    <x v="3"/>
    <n v="-292.90234369999962"/>
    <n v="-292.90234369999962"/>
    <s v=""/>
    <n v="1"/>
    <s v=""/>
  </r>
  <r>
    <x v="4"/>
    <n v="-310.04101559999981"/>
    <n v="-310.04101559999981"/>
    <s v=""/>
    <n v="1"/>
    <s v=""/>
  </r>
  <r>
    <x v="5"/>
    <n v="-245.07421869999962"/>
    <n v="-245.07421869999962"/>
    <s v=""/>
    <n v="1"/>
    <s v=""/>
  </r>
  <r>
    <x v="6"/>
    <n v="188.16796900000008"/>
    <s v=""/>
    <n v="188.16796900000008"/>
    <s v=""/>
    <n v="1"/>
  </r>
  <r>
    <x v="7"/>
    <n v="402.11132799999905"/>
    <s v=""/>
    <n v="402.11132799999905"/>
    <s v=""/>
    <n v="1"/>
  </r>
  <r>
    <x v="8"/>
    <n v="230.171875"/>
    <s v=""/>
    <n v="230.171875"/>
    <s v=""/>
    <n v="1"/>
  </r>
  <r>
    <x v="9"/>
    <n v="279.1875"/>
    <s v=""/>
    <n v="279.1875"/>
    <s v=""/>
    <n v="1"/>
  </r>
  <r>
    <x v="10"/>
    <n v="361.11328200000025"/>
    <s v=""/>
    <n v="361.11328200000025"/>
    <s v=""/>
    <n v="1"/>
  </r>
  <r>
    <x v="11"/>
    <n v="473.14160199999969"/>
    <s v=""/>
    <n v="473.14160199999969"/>
    <s v=""/>
    <n v="1"/>
  </r>
  <r>
    <x v="12"/>
    <n v="249.171875"/>
    <s v=""/>
    <n v="249.171875"/>
    <s v=""/>
    <n v="1"/>
  </r>
  <r>
    <x v="13"/>
    <n v="29.335938000000169"/>
    <s v=""/>
    <n v="29.335938000000169"/>
    <s v=""/>
    <n v="1"/>
  </r>
  <r>
    <x v="14"/>
    <n v="-130.73730400000022"/>
    <n v="-130.73730400000022"/>
    <s v=""/>
    <n v="1"/>
    <s v=""/>
  </r>
  <r>
    <x v="15"/>
    <n v="-404.74707000000126"/>
    <n v="-404.74707000000126"/>
    <s v=""/>
    <n v="1"/>
    <s v=""/>
  </r>
  <r>
    <x v="16"/>
    <n v="-525.71191400000134"/>
    <n v="-525.71191400000134"/>
    <s v=""/>
    <n v="1"/>
    <s v=""/>
  </r>
  <r>
    <x v="17"/>
    <n v="-308.35546900000008"/>
    <n v="-308.35546900000008"/>
    <s v=""/>
    <n v="1"/>
    <s v=""/>
  </r>
  <r>
    <x v="18"/>
    <n v="25.366211000000476"/>
    <s v=""/>
    <n v="25.366211000000476"/>
    <s v=""/>
    <n v="1"/>
  </r>
  <r>
    <x v="19"/>
    <n v="57.63281299999835"/>
    <s v=""/>
    <n v="57.63281299999835"/>
    <s v=""/>
    <n v="1"/>
  </r>
  <r>
    <x v="20"/>
    <n v="35.112304000000222"/>
    <s v=""/>
    <n v="35.112304000000222"/>
    <s v=""/>
    <n v="1"/>
  </r>
  <r>
    <x v="21"/>
    <n v="-16.266601999999693"/>
    <n v="-16.266601999999693"/>
    <s v=""/>
    <n v="1"/>
    <s v=""/>
  </r>
  <r>
    <x v="22"/>
    <n v="496.59765699999843"/>
    <s v=""/>
    <n v="496.59765699999843"/>
    <s v=""/>
    <n v="1"/>
  </r>
  <r>
    <x v="23"/>
    <n v="832.72265599999992"/>
    <s v=""/>
    <n v="832.72265599999992"/>
    <s v=""/>
    <n v="1"/>
  </r>
  <r>
    <x v="24"/>
    <m/>
    <m/>
    <m/>
    <m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331.08544919999986"/>
    <n v="-331.08544919999986"/>
    <s v=""/>
    <n v="1"/>
    <s v=""/>
  </r>
  <r>
    <x v="1"/>
    <n v="-409.68505860000005"/>
    <n v="-409.68505860000005"/>
    <s v=""/>
    <n v="1"/>
    <s v=""/>
  </r>
  <r>
    <x v="2"/>
    <n v="-449.5751952999999"/>
    <n v="-449.5751952999999"/>
    <s v=""/>
    <n v="1"/>
    <s v=""/>
  </r>
  <r>
    <x v="3"/>
    <n v="-422.20654289999948"/>
    <n v="-422.20654289999948"/>
    <s v=""/>
    <n v="1"/>
    <s v=""/>
  </r>
  <r>
    <x v="4"/>
    <n v="-442.89794919999986"/>
    <n v="-442.89794919999986"/>
    <s v=""/>
    <n v="1"/>
    <s v=""/>
  </r>
  <r>
    <x v="5"/>
    <n v="-350.83691399999952"/>
    <n v="-350.83691399999952"/>
    <s v=""/>
    <n v="1"/>
    <s v=""/>
  </r>
  <r>
    <x v="6"/>
    <n v="-217.14550790000067"/>
    <n v="-217.14550790000067"/>
    <s v=""/>
    <n v="1"/>
    <s v=""/>
  </r>
  <r>
    <x v="7"/>
    <n v="-63.493164100000286"/>
    <n v="-63.493164100000286"/>
    <s v=""/>
    <n v="1"/>
    <s v=""/>
  </r>
  <r>
    <x v="8"/>
    <n v="78.28320309999981"/>
    <s v=""/>
    <n v="78.28320309999981"/>
    <s v=""/>
    <n v="1"/>
  </r>
  <r>
    <x v="9"/>
    <n v="209.0673827999999"/>
    <s v=""/>
    <n v="209.0673827999999"/>
    <s v=""/>
    <n v="1"/>
  </r>
  <r>
    <x v="10"/>
    <n v="218.3544922000001"/>
    <s v=""/>
    <n v="218.3544922000001"/>
    <s v=""/>
    <n v="1"/>
  </r>
  <r>
    <x v="11"/>
    <n v="240.3642577999999"/>
    <s v=""/>
    <n v="240.3642577999999"/>
    <s v=""/>
    <n v="1"/>
  </r>
  <r>
    <x v="12"/>
    <n v="183.76806639999995"/>
    <s v=""/>
    <n v="183.76806639999995"/>
    <s v=""/>
    <n v="1"/>
  </r>
  <r>
    <x v="13"/>
    <n v="158.66357419999986"/>
    <s v=""/>
    <n v="158.66357419999986"/>
    <s v=""/>
    <n v="1"/>
  </r>
  <r>
    <x v="14"/>
    <n v="111.12255860000005"/>
    <s v=""/>
    <n v="111.12255860000005"/>
    <s v=""/>
    <n v="1"/>
  </r>
  <r>
    <x v="15"/>
    <n v="2.3764647999996669"/>
    <s v=""/>
    <n v="2.3764647999996669"/>
    <s v=""/>
    <n v="1"/>
  </r>
  <r>
    <x v="16"/>
    <n v="17.878906300000381"/>
    <s v=""/>
    <n v="17.878906300000381"/>
    <s v=""/>
    <n v="1"/>
  </r>
  <r>
    <x v="17"/>
    <n v="271.2109375"/>
    <s v=""/>
    <n v="271.2109375"/>
    <s v=""/>
    <n v="1"/>
  </r>
  <r>
    <x v="18"/>
    <n v="529.66992190000019"/>
    <s v=""/>
    <n v="529.66992190000019"/>
    <s v=""/>
    <n v="1"/>
  </r>
  <r>
    <x v="19"/>
    <n v="510.65625"/>
    <s v=""/>
    <n v="510.65625"/>
    <s v=""/>
    <n v="1"/>
  </r>
  <r>
    <x v="20"/>
    <n v="495.0966797000001"/>
    <s v=""/>
    <n v="495.0966797000001"/>
    <s v=""/>
    <n v="1"/>
  </r>
  <r>
    <x v="21"/>
    <n v="491.86425790000067"/>
    <s v=""/>
    <n v="491.86425790000067"/>
    <s v=""/>
    <n v="1"/>
  </r>
  <r>
    <x v="22"/>
    <n v="430.18505860000005"/>
    <s v=""/>
    <n v="430.18505860000005"/>
    <s v=""/>
    <n v="1"/>
  </r>
  <r>
    <x v="23"/>
    <n v="338.22558589999971"/>
    <s v=""/>
    <n v="338.22558589999971"/>
    <s v=""/>
    <n v="1"/>
  </r>
  <r>
    <x v="0"/>
    <n v="-317.72509759999957"/>
    <n v="-317.72509759999957"/>
    <s v=""/>
    <n v="1"/>
    <s v=""/>
  </r>
  <r>
    <x v="1"/>
    <n v="-400.90283199999976"/>
    <n v="-400.90283199999976"/>
    <s v=""/>
    <n v="1"/>
    <s v=""/>
  </r>
  <r>
    <x v="2"/>
    <n v="-449.02880849999929"/>
    <n v="-449.02880849999929"/>
    <s v=""/>
    <n v="1"/>
    <s v=""/>
  </r>
  <r>
    <x v="3"/>
    <n v="-454.3154297000001"/>
    <n v="-454.3154297000001"/>
    <s v=""/>
    <n v="1"/>
    <s v=""/>
  </r>
  <r>
    <x v="4"/>
    <n v="-447.15087889999995"/>
    <n v="-447.15087889999995"/>
    <s v=""/>
    <n v="1"/>
    <s v=""/>
  </r>
  <r>
    <x v="5"/>
    <n v="-470.8359375"/>
    <n v="-470.8359375"/>
    <s v=""/>
    <n v="1"/>
    <s v=""/>
  </r>
  <r>
    <x v="6"/>
    <n v="-406.03369139999995"/>
    <n v="-406.03369139999995"/>
    <s v=""/>
    <n v="1"/>
    <s v=""/>
  </r>
  <r>
    <x v="7"/>
    <n v="-417.44677740000043"/>
    <n v="-417.44677740000043"/>
    <s v=""/>
    <n v="1"/>
    <s v=""/>
  </r>
  <r>
    <x v="8"/>
    <n v="-377.86523429999943"/>
    <n v="-377.86523429999943"/>
    <s v=""/>
    <n v="1"/>
    <s v=""/>
  </r>
  <r>
    <x v="9"/>
    <n v="-313.23535149999952"/>
    <n v="-313.23535149999952"/>
    <s v=""/>
    <n v="1"/>
    <s v=""/>
  </r>
  <r>
    <x v="10"/>
    <n v="-261.13183589999971"/>
    <n v="-261.13183589999971"/>
    <s v=""/>
    <n v="1"/>
    <s v=""/>
  </r>
  <r>
    <x v="11"/>
    <n v="-259.12353520000033"/>
    <n v="-259.12353520000033"/>
    <s v=""/>
    <n v="1"/>
    <s v=""/>
  </r>
  <r>
    <x v="12"/>
    <n v="-190.4794922000001"/>
    <n v="-190.4794922000001"/>
    <s v=""/>
    <n v="1"/>
    <s v=""/>
  </r>
  <r>
    <x v="13"/>
    <n v="-151.875"/>
    <n v="-151.875"/>
    <s v=""/>
    <n v="1"/>
    <s v=""/>
  </r>
  <r>
    <x v="14"/>
    <n v="-76.28320309999981"/>
    <n v="-76.28320309999981"/>
    <s v=""/>
    <n v="1"/>
    <s v=""/>
  </r>
  <r>
    <x v="15"/>
    <n v="5.1069336000000476"/>
    <s v=""/>
    <n v="5.1069336000000476"/>
    <s v=""/>
    <n v="1"/>
  </r>
  <r>
    <x v="16"/>
    <n v="108.32373039999948"/>
    <s v=""/>
    <n v="108.32373039999948"/>
    <s v=""/>
    <n v="1"/>
  </r>
  <r>
    <x v="17"/>
    <n v="217.85400389999995"/>
    <s v=""/>
    <n v="217.85400389999995"/>
    <s v=""/>
    <n v="1"/>
  </r>
  <r>
    <x v="18"/>
    <n v="291.52099599999929"/>
    <s v=""/>
    <n v="291.52099599999929"/>
    <s v=""/>
    <n v="1"/>
  </r>
  <r>
    <x v="19"/>
    <n v="250.0751952999999"/>
    <s v=""/>
    <n v="250.0751952999999"/>
    <s v=""/>
    <n v="1"/>
  </r>
  <r>
    <x v="20"/>
    <n v="210.1484375"/>
    <s v=""/>
    <n v="210.1484375"/>
    <s v=""/>
    <n v="1"/>
  </r>
  <r>
    <x v="21"/>
    <n v="250.05322259999957"/>
    <s v=""/>
    <n v="250.05322259999957"/>
    <s v=""/>
    <n v="1"/>
  </r>
  <r>
    <x v="22"/>
    <n v="161.35546880000038"/>
    <s v=""/>
    <n v="161.35546880000038"/>
    <s v=""/>
    <n v="1"/>
  </r>
  <r>
    <x v="23"/>
    <n v="101.57226559999981"/>
    <s v=""/>
    <n v="101.57226559999981"/>
    <s v=""/>
    <n v="1"/>
  </r>
  <r>
    <x v="0"/>
    <n v="93.286621100000048"/>
    <s v=""/>
    <n v="93.286621100000048"/>
    <s v=""/>
    <n v="1"/>
  </r>
  <r>
    <x v="1"/>
    <n v="-19.798339799999667"/>
    <n v="-19.798339799999667"/>
    <s v=""/>
    <n v="1"/>
    <s v=""/>
  </r>
  <r>
    <x v="2"/>
    <n v="-89.950195299999905"/>
    <n v="-89.950195299999905"/>
    <s v=""/>
    <n v="1"/>
    <s v=""/>
  </r>
  <r>
    <x v="3"/>
    <n v="-108.40283210000052"/>
    <n v="-108.40283210000052"/>
    <s v=""/>
    <n v="1"/>
    <s v=""/>
  </r>
  <r>
    <x v="4"/>
    <n v="-119.4013672000001"/>
    <n v="-119.4013672000001"/>
    <s v=""/>
    <n v="1"/>
    <s v=""/>
  </r>
  <r>
    <x v="5"/>
    <n v="-98.703613300000143"/>
    <n v="-98.703613300000143"/>
    <s v=""/>
    <n v="1"/>
    <s v=""/>
  </r>
  <r>
    <x v="6"/>
    <n v="-65.846191399999952"/>
    <n v="-65.846191399999952"/>
    <s v=""/>
    <n v="1"/>
    <s v=""/>
  </r>
  <r>
    <x v="7"/>
    <n v="10.197753899999952"/>
    <s v=""/>
    <n v="10.197753899999952"/>
    <s v=""/>
    <n v="1"/>
  </r>
  <r>
    <x v="8"/>
    <n v="-26.098632799999905"/>
    <n v="-26.098632799999905"/>
    <s v=""/>
    <n v="1"/>
    <s v=""/>
  </r>
  <r>
    <x v="9"/>
    <n v="-57.222167899999477"/>
    <n v="-57.222167899999477"/>
    <s v=""/>
    <n v="1"/>
    <s v=""/>
  </r>
  <r>
    <x v="10"/>
    <n v="-136.95068360000005"/>
    <n v="-136.95068360000005"/>
    <s v=""/>
    <n v="1"/>
    <s v=""/>
  </r>
  <r>
    <x v="11"/>
    <n v="-155.64208990000043"/>
    <n v="-155.64208990000043"/>
    <s v=""/>
    <n v="1"/>
    <s v=""/>
  </r>
  <r>
    <x v="12"/>
    <n v="-146.83154300000024"/>
    <n v="-146.83154300000024"/>
    <s v=""/>
    <n v="1"/>
    <s v=""/>
  </r>
  <r>
    <x v="13"/>
    <n v="-247.50830080000014"/>
    <n v="-247.50830080000014"/>
    <s v=""/>
    <n v="1"/>
    <s v=""/>
  </r>
  <r>
    <x v="14"/>
    <n v="-311.16748050000024"/>
    <n v="-311.16748050000024"/>
    <s v=""/>
    <n v="1"/>
    <s v=""/>
  </r>
  <r>
    <x v="15"/>
    <n v="-360.19140630000038"/>
    <n v="-360.19140630000038"/>
    <s v=""/>
    <n v="1"/>
    <s v=""/>
  </r>
  <r>
    <x v="16"/>
    <n v="-347.07226559999981"/>
    <n v="-347.07226559999981"/>
    <s v=""/>
    <n v="1"/>
    <s v=""/>
  </r>
  <r>
    <x v="17"/>
    <n v="-259.33691410000029"/>
    <n v="-259.33691410000029"/>
    <s v=""/>
    <n v="1"/>
    <s v=""/>
  </r>
  <r>
    <x v="18"/>
    <n v="-158.11083979999967"/>
    <n v="-158.11083979999967"/>
    <s v=""/>
    <n v="1"/>
    <s v=""/>
  </r>
  <r>
    <x v="19"/>
    <n v="-205.37597660000029"/>
    <n v="-205.37597660000029"/>
    <s v=""/>
    <n v="1"/>
    <s v=""/>
  </r>
  <r>
    <x v="20"/>
    <n v="-267.30712889999995"/>
    <n v="-267.30712889999995"/>
    <s v=""/>
    <n v="1"/>
    <s v=""/>
  </r>
  <r>
    <x v="21"/>
    <n v="-278.61279300000024"/>
    <n v="-278.61279300000024"/>
    <s v=""/>
    <n v="1"/>
    <s v=""/>
  </r>
  <r>
    <x v="22"/>
    <n v="-291.13330080000014"/>
    <n v="-291.13330080000014"/>
    <s v=""/>
    <n v="1"/>
    <s v=""/>
  </r>
  <r>
    <x v="23"/>
    <n v="-287.8173827999999"/>
    <n v="-287.8173827999999"/>
    <s v=""/>
    <n v="1"/>
    <s v=""/>
  </r>
  <r>
    <x v="0"/>
    <n v="338.20068360000005"/>
    <s v=""/>
    <n v="338.20068360000005"/>
    <s v=""/>
    <n v="1"/>
  </r>
  <r>
    <x v="1"/>
    <n v="304.47705080000014"/>
    <s v=""/>
    <n v="304.47705080000014"/>
    <s v=""/>
    <n v="1"/>
  </r>
  <r>
    <x v="2"/>
    <n v="294.04101559999981"/>
    <s v=""/>
    <n v="294.04101559999981"/>
    <s v=""/>
    <n v="1"/>
  </r>
  <r>
    <x v="3"/>
    <n v="278.0576172000001"/>
    <s v=""/>
    <n v="278.0576172000001"/>
    <s v=""/>
    <n v="1"/>
  </r>
  <r>
    <x v="4"/>
    <n v="281.11035160000029"/>
    <s v=""/>
    <n v="281.11035160000029"/>
    <s v=""/>
    <n v="1"/>
  </r>
  <r>
    <x v="5"/>
    <n v="245.5263672000001"/>
    <s v=""/>
    <n v="245.5263672000001"/>
    <s v=""/>
    <n v="1"/>
  </r>
  <r>
    <x v="6"/>
    <n v="199.49560550000024"/>
    <s v=""/>
    <n v="199.49560550000024"/>
    <s v=""/>
    <n v="1"/>
  </r>
  <r>
    <x v="7"/>
    <n v="151.20556639999995"/>
    <s v=""/>
    <n v="151.20556639999995"/>
    <s v=""/>
    <n v="1"/>
  </r>
  <r>
    <x v="8"/>
    <n v="132.64501960000052"/>
    <s v=""/>
    <n v="132.64501960000052"/>
    <s v=""/>
    <n v="1"/>
  </r>
  <r>
    <x v="9"/>
    <n v="133.8466797000001"/>
    <s v=""/>
    <n v="133.8466797000001"/>
    <s v=""/>
    <n v="1"/>
  </r>
  <r>
    <x v="10"/>
    <n v="77.041992200000095"/>
    <s v=""/>
    <n v="77.041992200000095"/>
    <s v=""/>
    <n v="1"/>
  </r>
  <r>
    <x v="11"/>
    <n v="49.520996100000048"/>
    <s v=""/>
    <n v="49.520996100000048"/>
    <s v=""/>
    <n v="1"/>
  </r>
  <r>
    <x v="12"/>
    <n v="53.39648440000019"/>
    <s v=""/>
    <n v="53.39648440000019"/>
    <s v=""/>
    <n v="1"/>
  </r>
  <r>
    <x v="13"/>
    <n v="35.851074199999857"/>
    <s v=""/>
    <n v="35.851074199999857"/>
    <s v=""/>
    <n v="1"/>
  </r>
  <r>
    <x v="14"/>
    <n v="82.817382799999905"/>
    <s v=""/>
    <n v="82.817382799999905"/>
    <s v=""/>
    <n v="1"/>
  </r>
  <r>
    <x v="15"/>
    <n v="96.8125"/>
    <s v=""/>
    <n v="96.8125"/>
    <s v=""/>
    <n v="1"/>
  </r>
  <r>
    <x v="16"/>
    <n v="97.971191399999952"/>
    <s v=""/>
    <n v="97.971191399999952"/>
    <s v=""/>
    <n v="1"/>
  </r>
  <r>
    <x v="17"/>
    <n v="83.670898500000476"/>
    <s v=""/>
    <n v="83.670898500000476"/>
    <s v=""/>
    <n v="1"/>
  </r>
  <r>
    <x v="18"/>
    <n v="78.672851600000286"/>
    <s v=""/>
    <n v="78.672851600000286"/>
    <s v=""/>
    <n v="1"/>
  </r>
  <r>
    <x v="19"/>
    <n v="30.106933600000048"/>
    <s v=""/>
    <n v="30.106933600000048"/>
    <s v=""/>
    <n v="1"/>
  </r>
  <r>
    <x v="20"/>
    <n v="24.441406300000381"/>
    <s v=""/>
    <n v="24.441406300000381"/>
    <s v=""/>
    <n v="1"/>
  </r>
  <r>
    <x v="21"/>
    <n v="43.809081999999762"/>
    <s v=""/>
    <n v="43.809081999999762"/>
    <s v=""/>
    <n v="1"/>
  </r>
  <r>
    <x v="22"/>
    <n v="56.824218699999619"/>
    <s v=""/>
    <n v="56.824218699999619"/>
    <s v=""/>
    <n v="1"/>
  </r>
  <r>
    <x v="23"/>
    <n v="81.12304690000019"/>
    <s v=""/>
    <n v="81.12304690000019"/>
    <s v=""/>
    <n v="1"/>
  </r>
  <r>
    <x v="0"/>
    <n v="-54.885253899999952"/>
    <n v="-54.885253899999952"/>
    <s v=""/>
    <n v="1"/>
    <s v=""/>
  </r>
  <r>
    <x v="1"/>
    <n v="-75.430175800000143"/>
    <n v="-75.430175800000143"/>
    <s v=""/>
    <n v="1"/>
    <s v=""/>
  </r>
  <r>
    <x v="2"/>
    <n v="-94.590820299999905"/>
    <n v="-94.590820299999905"/>
    <s v=""/>
    <n v="1"/>
    <s v=""/>
  </r>
  <r>
    <x v="3"/>
    <n v="-97.82617190000019"/>
    <n v="-97.82617190000019"/>
    <s v=""/>
    <n v="1"/>
    <s v=""/>
  </r>
  <r>
    <x v="4"/>
    <n v="-145.01660160000029"/>
    <n v="-145.01660160000029"/>
    <s v=""/>
    <n v="1"/>
    <s v=""/>
  </r>
  <r>
    <x v="5"/>
    <n v="-204.06933589999971"/>
    <n v="-204.06933589999971"/>
    <s v=""/>
    <n v="1"/>
    <s v=""/>
  </r>
  <r>
    <x v="6"/>
    <n v="-287.7939452999999"/>
    <n v="-287.7939452999999"/>
    <s v=""/>
    <n v="1"/>
    <s v=""/>
  </r>
  <r>
    <x v="7"/>
    <n v="-283.77734380000038"/>
    <n v="-283.77734380000038"/>
    <s v=""/>
    <n v="1"/>
    <s v=""/>
  </r>
  <r>
    <x v="8"/>
    <n v="-255.8173827999999"/>
    <n v="-255.8173827999999"/>
    <s v=""/>
    <n v="1"/>
    <s v=""/>
  </r>
  <r>
    <x v="9"/>
    <n v="-208"/>
    <n v="-208"/>
    <s v=""/>
    <n v="1"/>
    <s v=""/>
  </r>
  <r>
    <x v="10"/>
    <n v="-244.65966800000024"/>
    <n v="-244.65966800000024"/>
    <s v=""/>
    <n v="1"/>
    <s v=""/>
  </r>
  <r>
    <x v="11"/>
    <n v="-236.29052729999967"/>
    <n v="-236.29052729999967"/>
    <s v=""/>
    <n v="1"/>
    <s v=""/>
  </r>
  <r>
    <x v="12"/>
    <n v="-287.07617190000019"/>
    <n v="-287.07617190000019"/>
    <s v=""/>
    <n v="1"/>
    <s v=""/>
  </r>
  <r>
    <x v="13"/>
    <n v="-313.0732422000001"/>
    <n v="-313.0732422000001"/>
    <s v=""/>
    <n v="1"/>
    <s v=""/>
  </r>
  <r>
    <x v="14"/>
    <n v="-249.35986330000014"/>
    <n v="-249.35986330000014"/>
    <s v=""/>
    <n v="1"/>
    <s v=""/>
  </r>
  <r>
    <x v="15"/>
    <n v="-192.85009770000033"/>
    <n v="-192.85009770000033"/>
    <s v=""/>
    <n v="1"/>
    <s v=""/>
  </r>
  <r>
    <x v="16"/>
    <n v="-172.50048830000014"/>
    <n v="-172.50048830000014"/>
    <s v=""/>
    <n v="1"/>
    <s v=""/>
  </r>
  <r>
    <x v="17"/>
    <n v="-155.38330080000014"/>
    <n v="-155.38330080000014"/>
    <s v=""/>
    <n v="1"/>
    <s v=""/>
  </r>
  <r>
    <x v="18"/>
    <n v="-230.34570309999981"/>
    <n v="-230.34570309999981"/>
    <s v=""/>
    <n v="1"/>
    <s v=""/>
  </r>
  <r>
    <x v="19"/>
    <n v="-274.55322259999957"/>
    <n v="-274.55322259999957"/>
    <s v=""/>
    <n v="1"/>
    <s v=""/>
  </r>
  <r>
    <x v="20"/>
    <n v="-237.0576172000001"/>
    <n v="-237.0576172000001"/>
    <s v=""/>
    <n v="1"/>
    <s v=""/>
  </r>
  <r>
    <x v="21"/>
    <n v="-210.19335940000019"/>
    <n v="-210.19335940000019"/>
    <s v=""/>
    <n v="1"/>
    <s v=""/>
  </r>
  <r>
    <x v="22"/>
    <n v="-109.07763669999986"/>
    <n v="-109.07763669999986"/>
    <s v=""/>
    <n v="1"/>
    <s v=""/>
  </r>
  <r>
    <x v="23"/>
    <n v="-38.549804700000095"/>
    <n v="-38.549804700000095"/>
    <s v=""/>
    <n v="1"/>
    <s v=""/>
  </r>
  <r>
    <x v="0"/>
    <n v="19.40625"/>
    <s v=""/>
    <n v="19.40625"/>
    <s v=""/>
    <n v="1"/>
  </r>
  <r>
    <x v="1"/>
    <n v="-12.881347599999572"/>
    <n v="-12.881347599999572"/>
    <s v=""/>
    <n v="1"/>
    <s v=""/>
  </r>
  <r>
    <x v="2"/>
    <n v="-24.377441399999952"/>
    <n v="-24.377441399999952"/>
    <s v=""/>
    <n v="1"/>
    <s v=""/>
  </r>
  <r>
    <x v="3"/>
    <n v="-54.550781300000381"/>
    <n v="-54.550781300000381"/>
    <s v=""/>
    <n v="1"/>
    <s v=""/>
  </r>
  <r>
    <x v="4"/>
    <n v="-66.586914100000286"/>
    <n v="-66.586914100000286"/>
    <s v=""/>
    <n v="1"/>
    <s v=""/>
  </r>
  <r>
    <x v="5"/>
    <n v="-45.332519499999762"/>
    <n v="-45.332519499999762"/>
    <s v=""/>
    <n v="1"/>
    <s v=""/>
  </r>
  <r>
    <x v="6"/>
    <n v="-160.73681639999995"/>
    <n v="-160.73681639999995"/>
    <s v=""/>
    <n v="1"/>
    <s v=""/>
  </r>
  <r>
    <x v="7"/>
    <n v="-167.07373050000024"/>
    <n v="-167.07373050000024"/>
    <s v=""/>
    <n v="1"/>
    <s v=""/>
  </r>
  <r>
    <x v="8"/>
    <n v="-191.29785160000029"/>
    <n v="-191.29785160000029"/>
    <s v=""/>
    <n v="1"/>
    <s v=""/>
  </r>
  <r>
    <x v="9"/>
    <n v="-243.08398440000019"/>
    <n v="-243.08398440000019"/>
    <s v=""/>
    <n v="1"/>
    <s v=""/>
  </r>
  <r>
    <x v="10"/>
    <n v="-352.16064460000052"/>
    <n v="-352.16064460000052"/>
    <s v=""/>
    <n v="1"/>
    <s v=""/>
  </r>
  <r>
    <x v="11"/>
    <n v="-401.50976559999981"/>
    <n v="-401.50976559999981"/>
    <s v=""/>
    <n v="1"/>
    <s v=""/>
  </r>
  <r>
    <x v="12"/>
    <n v="-447.20019540000067"/>
    <n v="-447.20019540000067"/>
    <s v=""/>
    <n v="1"/>
    <s v=""/>
  </r>
  <r>
    <x v="13"/>
    <n v="-483.4404297000001"/>
    <n v="-483.4404297000001"/>
    <s v=""/>
    <n v="1"/>
    <s v=""/>
  </r>
  <r>
    <x v="14"/>
    <n v="-501.23583979999967"/>
    <n v="-501.23583979999967"/>
    <s v=""/>
    <n v="1"/>
    <s v=""/>
  </r>
  <r>
    <x v="15"/>
    <n v="-536.52880860000005"/>
    <n v="-536.52880860000005"/>
    <s v=""/>
    <n v="1"/>
    <s v=""/>
  </r>
  <r>
    <x v="16"/>
    <n v="-507.17236330000014"/>
    <n v="-507.17236330000014"/>
    <s v=""/>
    <n v="1"/>
    <s v=""/>
  </r>
  <r>
    <x v="17"/>
    <n v="-473.79833990000043"/>
    <n v="-473.79833990000043"/>
    <s v=""/>
    <n v="1"/>
    <s v=""/>
  </r>
  <r>
    <x v="18"/>
    <n v="-488.52978520000033"/>
    <n v="-488.52978520000033"/>
    <s v=""/>
    <n v="1"/>
    <s v=""/>
  </r>
  <r>
    <x v="19"/>
    <n v="-552.81152339999971"/>
    <n v="-552.81152339999971"/>
    <s v=""/>
    <n v="1"/>
    <s v=""/>
  </r>
  <r>
    <x v="20"/>
    <n v="-552.79248039999948"/>
    <n v="-552.79248039999948"/>
    <s v=""/>
    <n v="1"/>
    <s v=""/>
  </r>
  <r>
    <x v="21"/>
    <n v="-556.50927740000043"/>
    <n v="-556.50927740000043"/>
    <s v=""/>
    <n v="1"/>
    <s v=""/>
  </r>
  <r>
    <x v="22"/>
    <n v="-497.70898429999943"/>
    <n v="-497.70898429999943"/>
    <s v=""/>
    <n v="1"/>
    <s v=""/>
  </r>
  <r>
    <x v="23"/>
    <n v="-367.63671880000038"/>
    <n v="-367.63671880000038"/>
    <s v=""/>
    <n v="1"/>
    <s v=""/>
  </r>
  <r>
    <x v="0"/>
    <n v="-11.843261699999857"/>
    <n v="-11.843261699999857"/>
    <s v=""/>
    <n v="1"/>
    <s v=""/>
  </r>
  <r>
    <x v="1"/>
    <n v="-4.8154297000000952"/>
    <n v="-4.8154297000000952"/>
    <s v=""/>
    <n v="1"/>
    <s v=""/>
  </r>
  <r>
    <x v="2"/>
    <n v="49.597656300000381"/>
    <s v=""/>
    <n v="49.597656300000381"/>
    <s v=""/>
    <n v="1"/>
  </r>
  <r>
    <x v="3"/>
    <n v="8.3364256999993813"/>
    <s v=""/>
    <n v="8.3364256999993813"/>
    <s v=""/>
    <n v="1"/>
  </r>
  <r>
    <x v="4"/>
    <n v="19.425293000000238"/>
    <s v=""/>
    <n v="19.425293000000238"/>
    <s v=""/>
    <n v="1"/>
  </r>
  <r>
    <x v="5"/>
    <n v="17.971679700000095"/>
    <s v=""/>
    <n v="17.971679700000095"/>
    <s v=""/>
    <n v="1"/>
  </r>
  <r>
    <x v="6"/>
    <n v="-7.4204100999995717"/>
    <n v="-7.4204100999995717"/>
    <s v=""/>
    <n v="1"/>
    <s v=""/>
  </r>
  <r>
    <x v="7"/>
    <n v="-48.237304700000095"/>
    <n v="-48.237304700000095"/>
    <s v=""/>
    <n v="1"/>
    <s v=""/>
  </r>
  <r>
    <x v="8"/>
    <n v="-85.714355500000238"/>
    <n v="-85.714355500000238"/>
    <s v=""/>
    <n v="1"/>
    <s v=""/>
  </r>
  <r>
    <x v="9"/>
    <n v="-151.10351570000057"/>
    <n v="-151.10351570000057"/>
    <s v=""/>
    <n v="1"/>
    <s v=""/>
  </r>
  <r>
    <x v="10"/>
    <n v="-180.3408202999999"/>
    <n v="-180.3408202999999"/>
    <s v=""/>
    <n v="1"/>
    <s v=""/>
  </r>
  <r>
    <x v="11"/>
    <n v="-244.3173827999999"/>
    <n v="-244.3173827999999"/>
    <s v=""/>
    <n v="1"/>
    <s v=""/>
  </r>
  <r>
    <x v="12"/>
    <n v="-338.5234375"/>
    <n v="-338.5234375"/>
    <s v=""/>
    <n v="1"/>
    <s v=""/>
  </r>
  <r>
    <x v="13"/>
    <n v="-403.53710940000019"/>
    <n v="-403.53710940000019"/>
    <s v=""/>
    <n v="1"/>
    <s v=""/>
  </r>
  <r>
    <x v="14"/>
    <n v="-359.6015625"/>
    <n v="-359.6015625"/>
    <s v=""/>
    <n v="1"/>
    <s v=""/>
  </r>
  <r>
    <x v="15"/>
    <n v="-230.82128910000029"/>
    <n v="-230.82128910000029"/>
    <s v=""/>
    <n v="1"/>
    <s v=""/>
  </r>
  <r>
    <x v="16"/>
    <n v="-182.50048830000014"/>
    <n v="-182.50048830000014"/>
    <s v=""/>
    <n v="1"/>
    <s v=""/>
  </r>
  <r>
    <x v="17"/>
    <n v="-48.764160200000333"/>
    <n v="-48.764160200000333"/>
    <s v=""/>
    <n v="1"/>
    <s v=""/>
  </r>
  <r>
    <x v="18"/>
    <n v="-17.354492200000095"/>
    <n v="-17.354492200000095"/>
    <s v=""/>
    <n v="1"/>
    <s v=""/>
  </r>
  <r>
    <x v="19"/>
    <n v="-109.06835940000019"/>
    <n v="-109.06835940000019"/>
    <s v=""/>
    <n v="1"/>
    <s v=""/>
  </r>
  <r>
    <x v="20"/>
    <n v="-140.24023440000019"/>
    <n v="-140.24023440000019"/>
    <s v=""/>
    <n v="1"/>
    <s v=""/>
  </r>
  <r>
    <x v="21"/>
    <n v="-194.42822270000033"/>
    <n v="-194.42822270000033"/>
    <s v=""/>
    <n v="1"/>
    <s v=""/>
  </r>
  <r>
    <x v="22"/>
    <n v="-171.078125"/>
    <n v="-171.078125"/>
    <s v=""/>
    <n v="1"/>
    <s v=""/>
  </r>
  <r>
    <x v="23"/>
    <n v="-170.96435539999948"/>
    <n v="-170.96435539999948"/>
    <s v=""/>
    <n v="1"/>
    <s v=""/>
  </r>
  <r>
    <x v="0"/>
    <n v="-262.24316399999952"/>
    <n v="-262.24316399999952"/>
    <s v=""/>
    <n v="1"/>
    <s v=""/>
  </r>
  <r>
    <x v="1"/>
    <n v="-287.17089839999971"/>
    <n v="-287.17089839999971"/>
    <s v=""/>
    <n v="1"/>
    <s v=""/>
  </r>
  <r>
    <x v="2"/>
    <n v="-297.57177729999967"/>
    <n v="-297.57177729999967"/>
    <s v=""/>
    <n v="1"/>
    <s v=""/>
  </r>
  <r>
    <x v="3"/>
    <n v="-290.70947270000033"/>
    <n v="-290.70947270000033"/>
    <s v=""/>
    <n v="1"/>
    <s v=""/>
  </r>
  <r>
    <x v="4"/>
    <n v="-289.73583990000043"/>
    <n v="-289.73583990000043"/>
    <s v=""/>
    <n v="1"/>
    <s v=""/>
  </r>
  <r>
    <x v="5"/>
    <n v="-312.31445320000057"/>
    <n v="-312.31445320000057"/>
    <s v=""/>
    <n v="1"/>
    <s v=""/>
  </r>
  <r>
    <x v="6"/>
    <n v="-380.0498047000001"/>
    <n v="-380.0498047000001"/>
    <s v=""/>
    <n v="1"/>
    <s v=""/>
  </r>
  <r>
    <x v="7"/>
    <n v="-399.32470699999976"/>
    <n v="-399.32470699999976"/>
    <s v=""/>
    <n v="1"/>
    <s v=""/>
  </r>
  <r>
    <x v="8"/>
    <n v="-417.65722649999952"/>
    <n v="-417.65722649999952"/>
    <s v=""/>
    <n v="1"/>
    <s v=""/>
  </r>
  <r>
    <x v="9"/>
    <n v="-436.29003899999952"/>
    <n v="-436.29003899999952"/>
    <s v=""/>
    <n v="1"/>
    <s v=""/>
  </r>
  <r>
    <x v="10"/>
    <n v="-497.1826172000001"/>
    <n v="-497.1826172000001"/>
    <s v=""/>
    <n v="1"/>
    <s v=""/>
  </r>
  <r>
    <x v="11"/>
    <n v="-561.10498039999948"/>
    <n v="-561.10498039999948"/>
    <s v=""/>
    <n v="1"/>
    <s v=""/>
  </r>
  <r>
    <x v="12"/>
    <n v="-662.08349610000005"/>
    <n v="-662.08349610000005"/>
    <s v=""/>
    <n v="1"/>
    <s v=""/>
  </r>
  <r>
    <x v="13"/>
    <n v="-735.33251949999976"/>
    <n v="-735.33251949999976"/>
    <s v=""/>
    <n v="1"/>
    <s v=""/>
  </r>
  <r>
    <x v="14"/>
    <n v="-643.49658210000052"/>
    <n v="-643.49658210000052"/>
    <s v=""/>
    <n v="1"/>
    <s v=""/>
  </r>
  <r>
    <x v="15"/>
    <n v="-580.49902339999971"/>
    <n v="-580.49902339999971"/>
    <s v=""/>
    <n v="1"/>
    <s v=""/>
  </r>
  <r>
    <x v="16"/>
    <n v="-494.10986330000014"/>
    <n v="-494.10986330000014"/>
    <s v=""/>
    <n v="1"/>
    <s v=""/>
  </r>
  <r>
    <x v="17"/>
    <n v="-402.97705080000014"/>
    <n v="-402.97705080000014"/>
    <s v=""/>
    <n v="1"/>
    <s v=""/>
  </r>
  <r>
    <x v="18"/>
    <n v="-349.9169922000001"/>
    <n v="-349.9169922000001"/>
    <s v=""/>
    <n v="1"/>
    <s v=""/>
  </r>
  <r>
    <x v="19"/>
    <n v="-361.47900389999995"/>
    <n v="-361.47900389999995"/>
    <s v=""/>
    <n v="1"/>
    <s v=""/>
  </r>
  <r>
    <x v="20"/>
    <n v="-355.03857419999986"/>
    <n v="-355.03857419999986"/>
    <s v=""/>
    <n v="1"/>
    <s v=""/>
  </r>
  <r>
    <x v="21"/>
    <n v="-340.14697270000033"/>
    <n v="-340.14697270000033"/>
    <s v=""/>
    <n v="1"/>
    <s v=""/>
  </r>
  <r>
    <x v="22"/>
    <n v="-318.18603509999957"/>
    <n v="-318.18603509999957"/>
    <s v=""/>
    <n v="1"/>
    <s v=""/>
  </r>
  <r>
    <x v="23"/>
    <n v="-345.06689449999976"/>
    <n v="-345.06689449999976"/>
    <s v=""/>
    <n v="1"/>
    <s v=""/>
  </r>
  <r>
    <x v="0"/>
    <n v="-74.946777400000428"/>
    <n v="-74.946777400000428"/>
    <s v=""/>
    <n v="1"/>
    <s v=""/>
  </r>
  <r>
    <x v="1"/>
    <n v="-72.526367200000095"/>
    <n v="-72.526367200000095"/>
    <s v=""/>
    <n v="1"/>
    <s v=""/>
  </r>
  <r>
    <x v="2"/>
    <n v="-119.32568360000005"/>
    <n v="-119.32568360000005"/>
    <s v=""/>
    <n v="1"/>
    <s v=""/>
  </r>
  <r>
    <x v="3"/>
    <n v="-102.52783210000052"/>
    <n v="-102.52783210000052"/>
    <s v=""/>
    <n v="1"/>
    <s v=""/>
  </r>
  <r>
    <x v="4"/>
    <n v="-96.640625"/>
    <n v="-96.640625"/>
    <s v=""/>
    <n v="1"/>
    <s v=""/>
  </r>
  <r>
    <x v="5"/>
    <n v="-65.820800800000143"/>
    <n v="-65.820800800000143"/>
    <s v=""/>
    <n v="1"/>
    <s v=""/>
  </r>
  <r>
    <x v="6"/>
    <n v="-85.24023440000019"/>
    <n v="-85.24023440000019"/>
    <s v=""/>
    <n v="1"/>
    <s v=""/>
  </r>
  <r>
    <x v="7"/>
    <n v="-86.410644499999762"/>
    <n v="-86.410644499999762"/>
    <s v=""/>
    <n v="1"/>
    <s v=""/>
  </r>
  <r>
    <x v="8"/>
    <n v="-105.58935550000024"/>
    <n v="-105.58935550000024"/>
    <s v=""/>
    <n v="1"/>
    <s v=""/>
  </r>
  <r>
    <x v="9"/>
    <n v="-128.24804690000019"/>
    <n v="-128.24804690000019"/>
    <s v=""/>
    <n v="1"/>
    <s v=""/>
  </r>
  <r>
    <x v="10"/>
    <n v="-273.07128910000029"/>
    <n v="-273.07128910000029"/>
    <s v=""/>
    <n v="1"/>
    <s v=""/>
  </r>
  <r>
    <x v="11"/>
    <n v="-397.66015630000038"/>
    <n v="-397.66015630000038"/>
    <s v=""/>
    <n v="1"/>
    <s v=""/>
  </r>
  <r>
    <x v="12"/>
    <n v="-548.42333979999967"/>
    <n v="-548.42333979999967"/>
    <s v=""/>
    <n v="1"/>
    <s v=""/>
  </r>
  <r>
    <x v="13"/>
    <n v="-673.85888669999986"/>
    <n v="-673.85888669999986"/>
    <s v=""/>
    <n v="1"/>
    <s v=""/>
  </r>
  <r>
    <x v="14"/>
    <n v="-716.40087889999995"/>
    <n v="-716.40087889999995"/>
    <s v=""/>
    <n v="1"/>
    <s v=""/>
  </r>
  <r>
    <x v="15"/>
    <n v="-688.49121089999971"/>
    <n v="-688.49121089999971"/>
    <s v=""/>
    <n v="1"/>
    <s v=""/>
  </r>
  <r>
    <x v="16"/>
    <n v="-528.00048830000014"/>
    <n v="-528.00048830000014"/>
    <s v=""/>
    <n v="1"/>
    <s v=""/>
  </r>
  <r>
    <x v="17"/>
    <n v="-296.95605459999933"/>
    <n v="-296.95605459999933"/>
    <s v=""/>
    <n v="1"/>
    <s v=""/>
  </r>
  <r>
    <x v="18"/>
    <n v="-185.30322270000033"/>
    <n v="-185.30322270000033"/>
    <s v=""/>
    <n v="1"/>
    <s v=""/>
  </r>
  <r>
    <x v="19"/>
    <n v="-151.47705080000014"/>
    <n v="-151.47705080000014"/>
    <s v=""/>
    <n v="1"/>
    <s v=""/>
  </r>
  <r>
    <x v="20"/>
    <n v="-167.82421880000038"/>
    <n v="-167.82421880000038"/>
    <s v=""/>
    <n v="1"/>
    <s v=""/>
  </r>
  <r>
    <x v="21"/>
    <n v="-266.32421869999962"/>
    <n v="-266.32421869999962"/>
    <s v=""/>
    <n v="1"/>
    <s v=""/>
  </r>
  <r>
    <x v="22"/>
    <n v="-348.22021490000043"/>
    <n v="-348.22021490000043"/>
    <s v=""/>
    <n v="1"/>
    <s v=""/>
  </r>
  <r>
    <x v="23"/>
    <n v="-365.45703119999962"/>
    <n v="-365.45703119999962"/>
    <s v=""/>
    <n v="1"/>
    <s v=""/>
  </r>
  <r>
    <x v="0"/>
    <n v="-126.27246100000048"/>
    <n v="-126.27246100000048"/>
    <s v=""/>
    <n v="1"/>
    <s v=""/>
  </r>
  <r>
    <x v="1"/>
    <n v="-159.03759770000033"/>
    <n v="-159.03759770000033"/>
    <s v=""/>
    <n v="1"/>
    <s v=""/>
  </r>
  <r>
    <x v="2"/>
    <n v="-205.13330080000014"/>
    <n v="-205.13330080000014"/>
    <s v=""/>
    <n v="1"/>
    <s v=""/>
  </r>
  <r>
    <x v="3"/>
    <n v="-153.43164059999981"/>
    <n v="-153.43164059999981"/>
    <s v=""/>
    <n v="1"/>
    <s v=""/>
  </r>
  <r>
    <x v="4"/>
    <n v="-170.22509770000033"/>
    <n v="-170.22509770000033"/>
    <s v=""/>
    <n v="1"/>
    <s v=""/>
  </r>
  <r>
    <x v="5"/>
    <n v="-165.8232422000001"/>
    <n v="-165.8232422000001"/>
    <s v=""/>
    <n v="1"/>
    <s v=""/>
  </r>
  <r>
    <x v="6"/>
    <n v="-265.4736327999999"/>
    <n v="-265.4736327999999"/>
    <s v=""/>
    <n v="1"/>
    <s v=""/>
  </r>
  <r>
    <x v="7"/>
    <n v="-283.2705077999999"/>
    <n v="-283.2705077999999"/>
    <s v=""/>
    <n v="1"/>
    <s v=""/>
  </r>
  <r>
    <x v="8"/>
    <n v="-248.07714850000048"/>
    <n v="-248.07714850000048"/>
    <s v=""/>
    <n v="1"/>
    <s v=""/>
  </r>
  <r>
    <x v="9"/>
    <n v="-301.78808600000048"/>
    <n v="-301.78808600000048"/>
    <s v=""/>
    <n v="1"/>
    <s v=""/>
  </r>
  <r>
    <x v="10"/>
    <n v="-341.74951169999986"/>
    <n v="-341.74951169999986"/>
    <s v=""/>
    <n v="1"/>
    <s v=""/>
  </r>
  <r>
    <x v="11"/>
    <n v="-434.08251949999976"/>
    <n v="-434.08251949999976"/>
    <s v=""/>
    <n v="1"/>
    <s v=""/>
  </r>
  <r>
    <x v="12"/>
    <n v="-444.89160149999952"/>
    <n v="-444.89160149999952"/>
    <s v=""/>
    <n v="1"/>
    <s v=""/>
  </r>
  <r>
    <x v="13"/>
    <n v="-387.20703130000038"/>
    <n v="-387.20703130000038"/>
    <s v=""/>
    <n v="1"/>
    <s v=""/>
  </r>
  <r>
    <x v="14"/>
    <n v="-386.66162110000005"/>
    <n v="-386.66162110000005"/>
    <s v=""/>
    <n v="1"/>
    <s v=""/>
  </r>
  <r>
    <x v="15"/>
    <n v="-329.66015630000038"/>
    <n v="-329.66015630000038"/>
    <s v=""/>
    <n v="1"/>
    <s v=""/>
  </r>
  <r>
    <x v="16"/>
    <n v="-226.35791009999957"/>
    <n v="-226.35791009999957"/>
    <s v=""/>
    <n v="1"/>
    <s v=""/>
  </r>
  <r>
    <x v="17"/>
    <n v="-189.52490229999967"/>
    <n v="-189.52490229999967"/>
    <s v=""/>
    <n v="1"/>
    <s v=""/>
  </r>
  <r>
    <x v="18"/>
    <n v="-198.07128899999952"/>
    <n v="-198.07128899999952"/>
    <s v=""/>
    <n v="1"/>
    <s v=""/>
  </r>
  <r>
    <x v="19"/>
    <n v="-227.0888672000001"/>
    <n v="-227.0888672000001"/>
    <s v=""/>
    <n v="1"/>
    <s v=""/>
  </r>
  <r>
    <x v="20"/>
    <n v="-248.8564452999999"/>
    <n v="-248.8564452999999"/>
    <s v=""/>
    <n v="1"/>
    <s v=""/>
  </r>
  <r>
    <x v="21"/>
    <n v="-279.30810550000024"/>
    <n v="-279.30810550000024"/>
    <s v=""/>
    <n v="1"/>
    <s v=""/>
  </r>
  <r>
    <x v="22"/>
    <n v="-270.9482422000001"/>
    <n v="-270.9482422000001"/>
    <s v=""/>
    <n v="1"/>
    <s v=""/>
  </r>
  <r>
    <x v="23"/>
    <n v="-294.33154300000024"/>
    <n v="-294.33154300000024"/>
    <s v=""/>
    <n v="1"/>
    <s v=""/>
  </r>
  <r>
    <x v="0"/>
    <n v="-548.3125"/>
    <n v="-548.3125"/>
    <s v=""/>
    <n v="1"/>
    <s v=""/>
  </r>
  <r>
    <x v="1"/>
    <n v="-507.22412110000005"/>
    <n v="-507.22412110000005"/>
    <s v=""/>
    <n v="1"/>
    <s v=""/>
  </r>
  <r>
    <x v="2"/>
    <n v="-445.70703130000038"/>
    <n v="-445.70703130000038"/>
    <s v=""/>
    <n v="1"/>
    <s v=""/>
  </r>
  <r>
    <x v="3"/>
    <n v="-331.21191410000029"/>
    <n v="-331.21191410000029"/>
    <s v=""/>
    <n v="1"/>
    <s v=""/>
  </r>
  <r>
    <x v="4"/>
    <n v="-265.74023440000019"/>
    <n v="-265.74023440000019"/>
    <s v=""/>
    <n v="1"/>
    <s v=""/>
  </r>
  <r>
    <x v="5"/>
    <n v="-252.42724610000005"/>
    <n v="-252.42724610000005"/>
    <s v=""/>
    <n v="1"/>
    <s v=""/>
  </r>
  <r>
    <x v="6"/>
    <n v="-209.39599610000005"/>
    <n v="-209.39599610000005"/>
    <s v=""/>
    <n v="1"/>
    <s v=""/>
  </r>
  <r>
    <x v="7"/>
    <n v="-194.0908202999999"/>
    <n v="-194.0908202999999"/>
    <s v=""/>
    <n v="1"/>
    <s v=""/>
  </r>
  <r>
    <x v="8"/>
    <n v="-207.8828125"/>
    <n v="-207.8828125"/>
    <s v=""/>
    <n v="1"/>
    <s v=""/>
  </r>
  <r>
    <x v="9"/>
    <n v="-246.35595699999976"/>
    <n v="-246.35595699999976"/>
    <s v=""/>
    <n v="1"/>
    <s v=""/>
  </r>
  <r>
    <x v="10"/>
    <n v="-336.12890630000038"/>
    <n v="-336.12890630000038"/>
    <s v=""/>
    <n v="1"/>
    <s v=""/>
  </r>
  <r>
    <x v="11"/>
    <n v="-476.71337889999995"/>
    <n v="-476.71337889999995"/>
    <s v=""/>
    <n v="1"/>
    <s v=""/>
  </r>
  <r>
    <x v="12"/>
    <n v="-631.34619139999995"/>
    <n v="-631.34619139999995"/>
    <s v=""/>
    <n v="1"/>
    <s v=""/>
  </r>
  <r>
    <x v="13"/>
    <n v="-755.32617179999943"/>
    <n v="-755.32617179999943"/>
    <s v=""/>
    <n v="1"/>
    <s v=""/>
  </r>
  <r>
    <x v="14"/>
    <n v="-816.03662099999929"/>
    <n v="-816.03662099999929"/>
    <s v=""/>
    <n v="1"/>
    <s v=""/>
  </r>
  <r>
    <x v="15"/>
    <n v="-840.88085940000019"/>
    <n v="-840.88085940000019"/>
    <s v=""/>
    <n v="1"/>
    <s v=""/>
  </r>
  <r>
    <x v="16"/>
    <n v="-781.32177729999967"/>
    <n v="-781.32177729999967"/>
    <s v=""/>
    <n v="1"/>
    <s v=""/>
  </r>
  <r>
    <x v="17"/>
    <n v="-618.8671875"/>
    <n v="-618.8671875"/>
    <s v=""/>
    <n v="1"/>
    <s v=""/>
  </r>
  <r>
    <x v="18"/>
    <n v="-622.11767569999938"/>
    <n v="-622.11767569999938"/>
    <s v=""/>
    <n v="1"/>
    <s v=""/>
  </r>
  <r>
    <x v="19"/>
    <n v="-627.10400389999995"/>
    <n v="-627.10400389999995"/>
    <s v=""/>
    <n v="1"/>
    <s v=""/>
  </r>
  <r>
    <x v="20"/>
    <n v="-551.41748050000024"/>
    <n v="-551.41748050000024"/>
    <s v=""/>
    <n v="1"/>
    <s v=""/>
  </r>
  <r>
    <x v="21"/>
    <n v="-456.90234369999962"/>
    <n v="-456.90234369999962"/>
    <s v=""/>
    <n v="1"/>
    <s v=""/>
  </r>
  <r>
    <x v="22"/>
    <n v="-405.30273440000019"/>
    <n v="-405.30273440000019"/>
    <s v=""/>
    <n v="1"/>
    <s v=""/>
  </r>
  <r>
    <x v="23"/>
    <n v="-314.16552740000043"/>
    <n v="-314.16552740000043"/>
    <s v=""/>
    <n v="1"/>
    <s v=""/>
  </r>
  <r>
    <x v="0"/>
    <n v="-103.37304690000019"/>
    <n v="-103.37304690000019"/>
    <s v=""/>
    <n v="1"/>
    <s v=""/>
  </r>
  <r>
    <x v="1"/>
    <n v="-86.901855500000238"/>
    <n v="-86.901855500000238"/>
    <s v=""/>
    <n v="1"/>
    <s v=""/>
  </r>
  <r>
    <x v="2"/>
    <n v="-76.972168000000238"/>
    <n v="-76.972168000000238"/>
    <s v=""/>
    <n v="1"/>
    <s v=""/>
  </r>
  <r>
    <x v="3"/>
    <n v="-64.056152299999667"/>
    <n v="-64.056152299999667"/>
    <s v=""/>
    <n v="1"/>
    <s v=""/>
  </r>
  <r>
    <x v="4"/>
    <n v="-102.5810547000001"/>
    <n v="-102.5810547000001"/>
    <s v=""/>
    <n v="1"/>
    <s v=""/>
  </r>
  <r>
    <x v="5"/>
    <n v="-141.50878899999952"/>
    <n v="-141.50878899999952"/>
    <s v=""/>
    <n v="1"/>
    <s v=""/>
  </r>
  <r>
    <x v="6"/>
    <n v="-238.01953119999962"/>
    <n v="-238.01953119999962"/>
    <s v=""/>
    <n v="1"/>
    <s v=""/>
  </r>
  <r>
    <x v="7"/>
    <n v="-279.02490229999967"/>
    <n v="-279.02490229999967"/>
    <s v=""/>
    <n v="1"/>
    <s v=""/>
  </r>
  <r>
    <x v="8"/>
    <n v="-348.85107419999986"/>
    <n v="-348.85107419999986"/>
    <s v=""/>
    <n v="1"/>
    <s v=""/>
  </r>
  <r>
    <x v="9"/>
    <n v="-413.79833979999967"/>
    <n v="-413.79833979999967"/>
    <s v=""/>
    <n v="1"/>
    <s v=""/>
  </r>
  <r>
    <x v="10"/>
    <n v="-493.9267577999999"/>
    <n v="-493.9267577999999"/>
    <s v=""/>
    <n v="1"/>
    <s v=""/>
  </r>
  <r>
    <x v="11"/>
    <n v="-634"/>
    <n v="-634"/>
    <s v=""/>
    <n v="1"/>
    <s v=""/>
  </r>
  <r>
    <x v="12"/>
    <n v="-618.2626952999999"/>
    <n v="-618.2626952999999"/>
    <s v=""/>
    <n v="1"/>
    <s v=""/>
  </r>
  <r>
    <x v="13"/>
    <n v="-655.56201180000062"/>
    <n v="-655.56201180000062"/>
    <s v=""/>
    <n v="1"/>
    <s v=""/>
  </r>
  <r>
    <x v="14"/>
    <n v="-686.06640619999962"/>
    <n v="-686.06640619999962"/>
    <s v=""/>
    <n v="1"/>
    <s v=""/>
  </r>
  <r>
    <x v="15"/>
    <n v="-638.21972649999952"/>
    <n v="-638.21972649999952"/>
    <s v=""/>
    <n v="1"/>
    <s v=""/>
  </r>
  <r>
    <x v="16"/>
    <n v="-630.47705080000014"/>
    <n v="-630.47705080000014"/>
    <s v=""/>
    <n v="1"/>
    <s v=""/>
  </r>
  <r>
    <x v="17"/>
    <n v="-632.78369139999995"/>
    <n v="-632.78369139999995"/>
    <s v=""/>
    <n v="1"/>
    <s v=""/>
  </r>
  <r>
    <x v="18"/>
    <n v="-677.52929679999943"/>
    <n v="-677.52929679999943"/>
    <s v=""/>
    <n v="1"/>
    <s v=""/>
  </r>
  <r>
    <x v="19"/>
    <n v="-762.88037110000005"/>
    <n v="-762.88037110000005"/>
    <s v=""/>
    <n v="1"/>
    <s v=""/>
  </r>
  <r>
    <x v="20"/>
    <n v="-736.19091789999948"/>
    <n v="-736.19091789999948"/>
    <s v=""/>
    <n v="1"/>
    <s v=""/>
  </r>
  <r>
    <x v="21"/>
    <n v="-720.92382809999981"/>
    <n v="-720.92382809999981"/>
    <s v=""/>
    <n v="1"/>
    <s v=""/>
  </r>
  <r>
    <x v="22"/>
    <n v="-646.51513680000062"/>
    <n v="-646.51513680000062"/>
    <s v=""/>
    <n v="1"/>
    <s v=""/>
  </r>
  <r>
    <x v="23"/>
    <n v="-553.16845699999976"/>
    <n v="-553.16845699999976"/>
    <s v=""/>
    <n v="1"/>
    <s v=""/>
  </r>
  <r>
    <x v="0"/>
    <n v="-111.265625"/>
    <n v="-111.265625"/>
    <s v=""/>
    <n v="1"/>
    <s v=""/>
  </r>
  <r>
    <x v="1"/>
    <n v="-30.225097700000333"/>
    <n v="-30.225097700000333"/>
    <s v=""/>
    <n v="1"/>
    <s v=""/>
  </r>
  <r>
    <x v="2"/>
    <n v="11.402343699999619"/>
    <s v=""/>
    <n v="11.402343699999619"/>
    <s v=""/>
    <n v="1"/>
  </r>
  <r>
    <x v="3"/>
    <n v="20.16601559999981"/>
    <s v=""/>
    <n v="20.16601559999981"/>
    <s v=""/>
    <n v="1"/>
  </r>
  <r>
    <x v="4"/>
    <n v="-16.8046875"/>
    <n v="-16.8046875"/>
    <s v=""/>
    <n v="1"/>
    <s v=""/>
  </r>
  <r>
    <x v="5"/>
    <n v="-18.077636800000619"/>
    <n v="-18.077636800000619"/>
    <s v=""/>
    <n v="1"/>
    <s v=""/>
  </r>
  <r>
    <x v="6"/>
    <n v="51.750488300000143"/>
    <s v=""/>
    <n v="51.750488300000143"/>
    <s v=""/>
    <n v="1"/>
  </r>
  <r>
    <x v="7"/>
    <n v="19.48242190000019"/>
    <s v=""/>
    <n v="19.48242190000019"/>
    <s v=""/>
    <n v="1"/>
  </r>
  <r>
    <x v="8"/>
    <n v="-50.319336000000476"/>
    <n v="-50.319336000000476"/>
    <s v=""/>
    <n v="1"/>
    <s v=""/>
  </r>
  <r>
    <x v="9"/>
    <n v="-44.114746100000048"/>
    <n v="-44.114746100000048"/>
    <s v=""/>
    <n v="1"/>
    <s v=""/>
  </r>
  <r>
    <x v="10"/>
    <n v="-87.525878899999952"/>
    <n v="-87.525878899999952"/>
    <s v=""/>
    <n v="1"/>
    <s v=""/>
  </r>
  <r>
    <x v="11"/>
    <n v="-235.66455080000014"/>
    <n v="-235.66455080000014"/>
    <s v=""/>
    <n v="1"/>
    <s v=""/>
  </r>
  <r>
    <x v="12"/>
    <n v="-420.45214839999971"/>
    <n v="-420.45214839999971"/>
    <s v=""/>
    <n v="1"/>
    <s v=""/>
  </r>
  <r>
    <x v="13"/>
    <n v="-581.41503910000029"/>
    <n v="-581.41503910000029"/>
    <s v=""/>
    <n v="1"/>
    <s v=""/>
  </r>
  <r>
    <x v="14"/>
    <n v="-530.80078130000038"/>
    <n v="-530.80078130000038"/>
    <s v=""/>
    <n v="1"/>
    <s v=""/>
  </r>
  <r>
    <x v="15"/>
    <n v="-397.18115240000043"/>
    <n v="-397.18115240000043"/>
    <s v=""/>
    <n v="1"/>
    <s v=""/>
  </r>
  <r>
    <x v="16"/>
    <n v="-345.5234375"/>
    <n v="-345.5234375"/>
    <s v=""/>
    <n v="1"/>
    <s v=""/>
  </r>
  <r>
    <x v="17"/>
    <n v="-159.27539059999981"/>
    <n v="-159.27539059999981"/>
    <s v=""/>
    <n v="1"/>
    <s v=""/>
  </r>
  <r>
    <x v="18"/>
    <n v="-45.56445309999981"/>
    <n v="-45.56445309999981"/>
    <s v=""/>
    <n v="1"/>
    <s v=""/>
  </r>
  <r>
    <x v="19"/>
    <n v="80.900878899999952"/>
    <s v=""/>
    <n v="80.900878899999952"/>
    <s v=""/>
    <n v="1"/>
  </r>
  <r>
    <x v="20"/>
    <n v="182.31884770000033"/>
    <s v=""/>
    <n v="182.31884770000033"/>
    <s v=""/>
    <n v="1"/>
  </r>
  <r>
    <x v="21"/>
    <n v="211.49267580000014"/>
    <s v=""/>
    <n v="211.49267580000014"/>
    <s v=""/>
    <n v="1"/>
  </r>
  <r>
    <x v="22"/>
    <n v="290.07763669999986"/>
    <s v=""/>
    <n v="290.07763669999986"/>
    <s v=""/>
    <n v="1"/>
  </r>
  <r>
    <x v="23"/>
    <n v="294.44482419999986"/>
    <s v=""/>
    <n v="294.44482419999986"/>
    <s v=""/>
    <n v="1"/>
  </r>
  <r>
    <x v="0"/>
    <n v="145.6796875"/>
    <s v=""/>
    <n v="145.6796875"/>
    <s v=""/>
    <n v="1"/>
  </r>
  <r>
    <x v="1"/>
    <n v="184.64746100000048"/>
    <s v=""/>
    <n v="184.64746100000048"/>
    <s v=""/>
    <n v="1"/>
  </r>
  <r>
    <x v="2"/>
    <n v="274.14404300000024"/>
    <s v=""/>
    <n v="274.14404300000024"/>
    <s v=""/>
    <n v="1"/>
  </r>
  <r>
    <x v="3"/>
    <n v="309.54492190000019"/>
    <s v=""/>
    <n v="309.54492190000019"/>
    <s v=""/>
    <n v="1"/>
  </r>
  <r>
    <x v="4"/>
    <n v="392.734375"/>
    <s v=""/>
    <n v="392.734375"/>
    <s v=""/>
    <n v="1"/>
  </r>
  <r>
    <x v="5"/>
    <n v="542.19140630000038"/>
    <s v=""/>
    <n v="542.19140630000038"/>
    <s v=""/>
    <n v="1"/>
  </r>
  <r>
    <x v="6"/>
    <n v="752.3984375"/>
    <s v=""/>
    <n v="752.3984375"/>
    <s v=""/>
    <n v="1"/>
  </r>
  <r>
    <x v="7"/>
    <n v="801.3173827999999"/>
    <s v=""/>
    <n v="801.3173827999999"/>
    <s v=""/>
    <n v="1"/>
  </r>
  <r>
    <x v="8"/>
    <n v="742.14404300000024"/>
    <s v=""/>
    <n v="742.14404300000024"/>
    <s v=""/>
    <n v="1"/>
  </r>
  <r>
    <x v="9"/>
    <n v="702.48828130000038"/>
    <s v=""/>
    <n v="702.48828130000038"/>
    <s v=""/>
    <n v="1"/>
  </r>
  <r>
    <x v="10"/>
    <n v="572.05419930000062"/>
    <s v=""/>
    <n v="572.05419930000062"/>
    <s v=""/>
    <n v="1"/>
  </r>
  <r>
    <x v="11"/>
    <n v="448.10253910000029"/>
    <s v=""/>
    <n v="448.10253910000029"/>
    <s v=""/>
    <n v="1"/>
  </r>
  <r>
    <x v="12"/>
    <n v="210.05078119999962"/>
    <s v=""/>
    <n v="210.05078119999962"/>
    <s v=""/>
    <n v="1"/>
  </r>
  <r>
    <x v="13"/>
    <n v="44.178710899999714"/>
    <s v=""/>
    <n v="44.178710899999714"/>
    <s v=""/>
    <n v="1"/>
  </r>
  <r>
    <x v="14"/>
    <n v="-3.0097655999998096"/>
    <n v="-3.0097655999998096"/>
    <s v=""/>
    <n v="1"/>
    <s v=""/>
  </r>
  <r>
    <x v="15"/>
    <n v="17.967285200000333"/>
    <s v=""/>
    <n v="17.967285200000333"/>
    <s v=""/>
    <n v="1"/>
  </r>
  <r>
    <x v="16"/>
    <n v="8.2094725999995717"/>
    <s v=""/>
    <n v="8.2094725999995717"/>
    <s v=""/>
    <n v="1"/>
  </r>
  <r>
    <x v="17"/>
    <n v="161.42578130000038"/>
    <s v=""/>
    <n v="161.42578130000038"/>
    <s v=""/>
    <n v="1"/>
  </r>
  <r>
    <x v="18"/>
    <n v="426.01953130000038"/>
    <s v=""/>
    <n v="426.01953130000038"/>
    <s v=""/>
    <n v="1"/>
  </r>
  <r>
    <x v="19"/>
    <n v="582.36474610000005"/>
    <s v=""/>
    <n v="582.36474610000005"/>
    <s v=""/>
    <n v="1"/>
  </r>
  <r>
    <x v="20"/>
    <n v="639.4296875"/>
    <s v=""/>
    <n v="639.4296875"/>
    <s v=""/>
    <n v="1"/>
  </r>
  <r>
    <x v="21"/>
    <n v="750.60693360000005"/>
    <s v=""/>
    <n v="750.60693360000005"/>
    <s v=""/>
    <n v="1"/>
  </r>
  <r>
    <x v="22"/>
    <n v="765.67382809999981"/>
    <s v=""/>
    <n v="765.67382809999981"/>
    <s v=""/>
    <n v="1"/>
  </r>
  <r>
    <x v="23"/>
    <n v="733.41992190000019"/>
    <s v=""/>
    <n v="733.41992190000019"/>
    <s v=""/>
    <n v="1"/>
  </r>
  <r>
    <x v="0"/>
    <n v="308.65869139999995"/>
    <s v=""/>
    <n v="308.65869139999995"/>
    <s v=""/>
    <n v="1"/>
  </r>
  <r>
    <x v="1"/>
    <n v="387.59570320000057"/>
    <s v=""/>
    <n v="387.59570320000057"/>
    <s v=""/>
    <n v="1"/>
  </r>
  <r>
    <x v="2"/>
    <n v="467.76708979999967"/>
    <s v=""/>
    <n v="467.76708979999967"/>
    <s v=""/>
    <n v="1"/>
  </r>
  <r>
    <x v="3"/>
    <n v="421.04980459999933"/>
    <s v=""/>
    <n v="421.04980459999933"/>
    <s v=""/>
    <n v="1"/>
  </r>
  <r>
    <x v="4"/>
    <n v="390.23291009999957"/>
    <s v=""/>
    <n v="390.23291009999957"/>
    <s v=""/>
    <n v="1"/>
  </r>
  <r>
    <x v="5"/>
    <n v="303.79394540000067"/>
    <s v=""/>
    <n v="303.79394540000067"/>
    <s v=""/>
    <n v="1"/>
  </r>
  <r>
    <x v="6"/>
    <n v="198.51171880000038"/>
    <s v=""/>
    <n v="198.51171880000038"/>
    <s v=""/>
    <n v="1"/>
  </r>
  <r>
    <x v="7"/>
    <n v="41.680664100000286"/>
    <s v=""/>
    <n v="41.680664100000286"/>
    <s v=""/>
    <n v="1"/>
  </r>
  <r>
    <x v="8"/>
    <n v="-20.143554599999334"/>
    <n v="-20.143554599999334"/>
    <s v=""/>
    <n v="1"/>
    <s v=""/>
  </r>
  <r>
    <x v="9"/>
    <n v="41.182128899999952"/>
    <s v=""/>
    <n v="41.182128899999952"/>
    <s v=""/>
    <n v="1"/>
  </r>
  <r>
    <x v="10"/>
    <n v="94.153808600000048"/>
    <s v=""/>
    <n v="94.153808600000048"/>
    <s v=""/>
    <n v="1"/>
  </r>
  <r>
    <x v="11"/>
    <n v="196.28173830000014"/>
    <s v=""/>
    <n v="196.28173830000014"/>
    <s v=""/>
    <n v="1"/>
  </r>
  <r>
    <x v="12"/>
    <n v="93.433105500000238"/>
    <s v=""/>
    <n v="93.433105500000238"/>
    <s v=""/>
    <n v="1"/>
  </r>
  <r>
    <x v="13"/>
    <n v="-15.65429690000019"/>
    <n v="-15.65429690000019"/>
    <s v=""/>
    <n v="1"/>
    <s v=""/>
  </r>
  <r>
    <x v="14"/>
    <n v="-86.237793000000238"/>
    <n v="-86.237793000000238"/>
    <s v=""/>
    <n v="1"/>
    <s v=""/>
  </r>
  <r>
    <x v="15"/>
    <n v="-121.29931639999995"/>
    <n v="-121.29931639999995"/>
    <s v=""/>
    <n v="1"/>
    <s v=""/>
  </r>
  <r>
    <x v="16"/>
    <n v="-223.1298827999999"/>
    <n v="-223.1298827999999"/>
    <s v=""/>
    <n v="1"/>
    <s v=""/>
  </r>
  <r>
    <x v="17"/>
    <n v="-184.17724610000005"/>
    <n v="-184.17724610000005"/>
    <s v=""/>
    <n v="1"/>
    <s v=""/>
  </r>
  <r>
    <x v="18"/>
    <n v="-61.372558600000048"/>
    <n v="-61.372558600000048"/>
    <s v=""/>
    <n v="1"/>
    <s v=""/>
  </r>
  <r>
    <x v="19"/>
    <n v="85.880371100000048"/>
    <s v=""/>
    <n v="85.880371100000048"/>
    <s v=""/>
    <n v="1"/>
  </r>
  <r>
    <x v="20"/>
    <n v="146.00195309999981"/>
    <s v=""/>
    <n v="146.00195309999981"/>
    <s v=""/>
    <n v="1"/>
  </r>
  <r>
    <x v="21"/>
    <n v="226.37744139999995"/>
    <s v=""/>
    <n v="226.37744139999995"/>
    <s v=""/>
    <n v="1"/>
  </r>
  <r>
    <x v="22"/>
    <n v="275.90820309999981"/>
    <s v=""/>
    <n v="275.90820309999981"/>
    <s v=""/>
    <n v="1"/>
  </r>
  <r>
    <x v="23"/>
    <n v="330.14599610000005"/>
    <s v=""/>
    <n v="330.14599610000005"/>
    <s v=""/>
    <n v="1"/>
  </r>
  <r>
    <x v="0"/>
    <n v="-45.571289100000286"/>
    <n v="-45.571289100000286"/>
    <s v=""/>
    <n v="1"/>
    <s v=""/>
  </r>
  <r>
    <x v="1"/>
    <n v="-92.288574199999857"/>
    <n v="-92.288574199999857"/>
    <s v=""/>
    <n v="1"/>
    <s v=""/>
  </r>
  <r>
    <x v="2"/>
    <n v="-80.07617190000019"/>
    <n v="-80.07617190000019"/>
    <s v=""/>
    <n v="1"/>
    <s v=""/>
  </r>
  <r>
    <x v="3"/>
    <n v="-86.906738300000143"/>
    <n v="-86.906738300000143"/>
    <s v=""/>
    <n v="1"/>
    <s v=""/>
  </r>
  <r>
    <x v="4"/>
    <n v="-11.47460940000019"/>
    <n v="-11.47460940000019"/>
    <s v=""/>
    <n v="1"/>
    <s v=""/>
  </r>
  <r>
    <x v="5"/>
    <n v="89.34179690000019"/>
    <s v=""/>
    <n v="89.34179690000019"/>
    <s v=""/>
    <n v="1"/>
  </r>
  <r>
    <x v="6"/>
    <n v="377.42236330000014"/>
    <s v=""/>
    <n v="377.42236330000014"/>
    <s v=""/>
    <n v="1"/>
  </r>
  <r>
    <x v="7"/>
    <n v="565.46435550000024"/>
    <s v=""/>
    <n v="565.46435550000024"/>
    <s v=""/>
    <n v="1"/>
  </r>
  <r>
    <x v="8"/>
    <n v="683.63330080000014"/>
    <s v=""/>
    <n v="683.63330080000014"/>
    <s v=""/>
    <n v="1"/>
  </r>
  <r>
    <x v="9"/>
    <n v="709.07421880000038"/>
    <s v=""/>
    <n v="709.07421880000038"/>
    <s v=""/>
    <n v="1"/>
  </r>
  <r>
    <x v="10"/>
    <n v="755.3828125"/>
    <s v=""/>
    <n v="755.3828125"/>
    <s v=""/>
    <n v="1"/>
  </r>
  <r>
    <x v="11"/>
    <n v="818.2529297000001"/>
    <s v=""/>
    <n v="818.2529297000001"/>
    <s v=""/>
    <n v="1"/>
  </r>
  <r>
    <x v="12"/>
    <n v="732.5361327999999"/>
    <s v=""/>
    <n v="732.5361327999999"/>
    <s v=""/>
    <n v="1"/>
  </r>
  <r>
    <x v="13"/>
    <n v="534.00830080000014"/>
    <s v=""/>
    <n v="534.00830080000014"/>
    <s v=""/>
    <n v="1"/>
  </r>
  <r>
    <x v="14"/>
    <n v="398.21435550000024"/>
    <s v=""/>
    <n v="398.21435550000024"/>
    <s v=""/>
    <n v="1"/>
  </r>
  <r>
    <x v="15"/>
    <n v="378.96044919999986"/>
    <s v=""/>
    <n v="378.96044919999986"/>
    <s v=""/>
    <n v="1"/>
  </r>
  <r>
    <x v="16"/>
    <n v="290.42089839999971"/>
    <s v=""/>
    <n v="290.42089839999971"/>
    <s v=""/>
    <n v="1"/>
  </r>
  <r>
    <x v="17"/>
    <n v="314.65380860000005"/>
    <s v=""/>
    <n v="314.65380860000005"/>
    <s v=""/>
    <n v="1"/>
  </r>
  <r>
    <x v="18"/>
    <n v="419.75439449999976"/>
    <s v=""/>
    <n v="419.75439449999976"/>
    <s v=""/>
    <n v="1"/>
  </r>
  <r>
    <x v="19"/>
    <n v="388.0517577999999"/>
    <s v=""/>
    <n v="388.0517577999999"/>
    <s v=""/>
    <n v="1"/>
  </r>
  <r>
    <x v="20"/>
    <n v="387.27441410000029"/>
    <s v=""/>
    <n v="387.27441410000029"/>
    <s v=""/>
    <n v="1"/>
  </r>
  <r>
    <x v="21"/>
    <n v="330.17675790000067"/>
    <s v=""/>
    <n v="330.17675790000067"/>
    <s v=""/>
    <n v="1"/>
  </r>
  <r>
    <x v="22"/>
    <n v="183.80908199999976"/>
    <s v=""/>
    <n v="183.80908199999976"/>
    <s v=""/>
    <n v="1"/>
  </r>
  <r>
    <x v="23"/>
    <n v="18.258300800000143"/>
    <s v=""/>
    <n v="18.258300800000143"/>
    <s v=""/>
    <n v="1"/>
  </r>
  <r>
    <x v="0"/>
    <n v="-132.81152339999971"/>
    <n v="-132.81152339999971"/>
    <s v=""/>
    <n v="1"/>
    <s v=""/>
  </r>
  <r>
    <x v="1"/>
    <n v="-114.9892577999999"/>
    <n v="-114.9892577999999"/>
    <s v=""/>
    <n v="1"/>
    <s v=""/>
  </r>
  <r>
    <x v="2"/>
    <n v="-104.1123047000001"/>
    <n v="-104.1123047000001"/>
    <s v=""/>
    <n v="1"/>
    <s v=""/>
  </r>
  <r>
    <x v="3"/>
    <n v="-75.715820299999905"/>
    <n v="-75.715820299999905"/>
    <s v=""/>
    <n v="1"/>
    <s v=""/>
  </r>
  <r>
    <x v="4"/>
    <n v="-27.300781199999619"/>
    <n v="-27.300781199999619"/>
    <s v=""/>
    <n v="1"/>
    <s v=""/>
  </r>
  <r>
    <x v="5"/>
    <n v="85.511718800000381"/>
    <s v=""/>
    <n v="85.511718800000381"/>
    <s v=""/>
    <n v="1"/>
  </r>
  <r>
    <x v="6"/>
    <n v="297.4580077999999"/>
    <s v=""/>
    <n v="297.4580077999999"/>
    <s v=""/>
    <n v="1"/>
  </r>
  <r>
    <x v="7"/>
    <n v="467.64892580000014"/>
    <s v=""/>
    <n v="467.64892580000014"/>
    <s v=""/>
    <n v="1"/>
  </r>
  <r>
    <x v="8"/>
    <n v="437.3955077999999"/>
    <s v=""/>
    <n v="437.3955077999999"/>
    <s v=""/>
    <n v="1"/>
  </r>
  <r>
    <x v="9"/>
    <n v="387.81835940000019"/>
    <s v=""/>
    <n v="387.81835940000019"/>
    <s v=""/>
    <n v="1"/>
  </r>
  <r>
    <x v="10"/>
    <n v="491.71972649999952"/>
    <s v=""/>
    <n v="491.71972649999952"/>
    <s v=""/>
    <n v="1"/>
  </r>
  <r>
    <x v="11"/>
    <n v="462.94335940000019"/>
    <s v=""/>
    <n v="462.94335940000019"/>
    <s v=""/>
    <n v="1"/>
  </r>
  <r>
    <x v="12"/>
    <n v="401.01367190000019"/>
    <s v=""/>
    <n v="401.01367190000019"/>
    <s v=""/>
    <n v="1"/>
  </r>
  <r>
    <x v="13"/>
    <n v="369.57470710000052"/>
    <s v=""/>
    <n v="369.57470710000052"/>
    <s v=""/>
    <n v="1"/>
  </r>
  <r>
    <x v="14"/>
    <n v="302.42626960000052"/>
    <s v=""/>
    <n v="302.42626960000052"/>
    <s v=""/>
    <n v="1"/>
  </r>
  <r>
    <x v="15"/>
    <n v="284.95556639999995"/>
    <s v=""/>
    <n v="284.95556639999995"/>
    <s v=""/>
    <n v="1"/>
  </r>
  <r>
    <x v="16"/>
    <n v="248.52392580000014"/>
    <s v=""/>
    <n v="248.52392580000014"/>
    <s v=""/>
    <n v="1"/>
  </r>
  <r>
    <x v="17"/>
    <n v="360.62597660000029"/>
    <s v=""/>
    <n v="360.62597660000029"/>
    <s v=""/>
    <n v="1"/>
  </r>
  <r>
    <x v="18"/>
    <n v="478.12695320000057"/>
    <s v=""/>
    <n v="478.12695320000057"/>
    <s v=""/>
    <n v="1"/>
  </r>
  <r>
    <x v="19"/>
    <n v="497.30371089999971"/>
    <s v=""/>
    <n v="497.30371089999971"/>
    <s v=""/>
    <n v="1"/>
  </r>
  <r>
    <x v="20"/>
    <n v="530.39208990000043"/>
    <s v=""/>
    <n v="530.39208990000043"/>
    <s v=""/>
    <n v="1"/>
  </r>
  <r>
    <x v="21"/>
    <n v="501.96923830000014"/>
    <s v=""/>
    <n v="501.96923830000014"/>
    <s v=""/>
    <n v="1"/>
  </r>
  <r>
    <x v="22"/>
    <n v="292.86572270000033"/>
    <s v=""/>
    <n v="292.86572270000033"/>
    <s v=""/>
    <n v="1"/>
  </r>
  <r>
    <x v="23"/>
    <n v="99.836425800000143"/>
    <s v=""/>
    <n v="99.836425800000143"/>
    <s v=""/>
    <n v="1"/>
  </r>
  <r>
    <x v="0"/>
    <n v="-54.62304690000019"/>
    <n v="-54.62304690000019"/>
    <s v=""/>
    <n v="1"/>
    <s v=""/>
  </r>
  <r>
    <x v="1"/>
    <n v="-178.96044919999986"/>
    <n v="-178.96044919999986"/>
    <s v=""/>
    <n v="1"/>
    <s v=""/>
  </r>
  <r>
    <x v="2"/>
    <n v="-214.80273440000019"/>
    <n v="-214.80273440000019"/>
    <s v=""/>
    <n v="1"/>
    <s v=""/>
  </r>
  <r>
    <x v="3"/>
    <n v="-295.55810550000024"/>
    <n v="-295.55810550000024"/>
    <s v=""/>
    <n v="1"/>
    <s v=""/>
  </r>
  <r>
    <x v="4"/>
    <n v="-251.11767580000014"/>
    <n v="-251.11767580000014"/>
    <s v=""/>
    <n v="1"/>
    <s v=""/>
  </r>
  <r>
    <x v="5"/>
    <n v="-156.35742190000019"/>
    <n v="-156.35742190000019"/>
    <s v=""/>
    <n v="1"/>
    <s v=""/>
  </r>
  <r>
    <x v="6"/>
    <n v="180.73339839999971"/>
    <s v=""/>
    <n v="180.73339839999971"/>
    <s v=""/>
    <n v="1"/>
  </r>
  <r>
    <x v="7"/>
    <n v="413.46191410000029"/>
    <s v=""/>
    <n v="413.46191410000029"/>
    <s v=""/>
    <n v="1"/>
  </r>
  <r>
    <x v="8"/>
    <n v="427.51171880000038"/>
    <s v=""/>
    <n v="427.51171880000038"/>
    <s v=""/>
    <n v="1"/>
  </r>
  <r>
    <x v="9"/>
    <n v="427.62890619999962"/>
    <s v=""/>
    <n v="427.62890619999962"/>
    <s v=""/>
    <n v="1"/>
  </r>
  <r>
    <x v="10"/>
    <n v="402.2373047000001"/>
    <s v=""/>
    <n v="402.2373047000001"/>
    <s v=""/>
    <n v="1"/>
  </r>
  <r>
    <x v="11"/>
    <n v="401.50537110000005"/>
    <s v=""/>
    <n v="401.50537110000005"/>
    <s v=""/>
    <n v="1"/>
  </r>
  <r>
    <x v="12"/>
    <n v="126.18847660000029"/>
    <s v=""/>
    <n v="126.18847660000029"/>
    <s v=""/>
    <n v="1"/>
  </r>
  <r>
    <x v="13"/>
    <n v="-53.215331999999762"/>
    <n v="-53.215331999999762"/>
    <s v=""/>
    <n v="1"/>
    <s v=""/>
  </r>
  <r>
    <x v="14"/>
    <n v="-73.395995999999286"/>
    <n v="-73.395995999999286"/>
    <s v=""/>
    <n v="1"/>
    <s v=""/>
  </r>
  <r>
    <x v="15"/>
    <n v="-42.866699300000619"/>
    <n v="-42.866699300000619"/>
    <s v=""/>
    <n v="1"/>
    <s v=""/>
  </r>
  <r>
    <x v="16"/>
    <n v="-96.056640700000571"/>
    <n v="-96.056640700000571"/>
    <s v=""/>
    <n v="1"/>
    <s v=""/>
  </r>
  <r>
    <x v="17"/>
    <n v="179.28222660000029"/>
    <s v=""/>
    <n v="179.28222660000029"/>
    <s v=""/>
    <n v="1"/>
  </r>
  <r>
    <x v="18"/>
    <n v="523.1953125"/>
    <s v=""/>
    <n v="523.1953125"/>
    <s v=""/>
    <n v="1"/>
  </r>
  <r>
    <x v="19"/>
    <n v="554.87890630000038"/>
    <s v=""/>
    <n v="554.87890630000038"/>
    <s v=""/>
    <n v="1"/>
  </r>
  <r>
    <x v="20"/>
    <n v="511.88476559999981"/>
    <s v=""/>
    <n v="511.88476559999981"/>
    <s v=""/>
    <n v="1"/>
  </r>
  <r>
    <x v="21"/>
    <n v="412.6220702999999"/>
    <s v=""/>
    <n v="412.6220702999999"/>
    <s v=""/>
    <n v="1"/>
  </r>
  <r>
    <x v="22"/>
    <n v="320.96679690000019"/>
    <s v=""/>
    <n v="320.96679690000019"/>
    <s v=""/>
    <n v="1"/>
  </r>
  <r>
    <x v="23"/>
    <n v="217.44775389999995"/>
    <s v=""/>
    <n v="217.44775389999995"/>
    <s v=""/>
    <n v="1"/>
  </r>
  <r>
    <x v="0"/>
    <n v="648.36474599999929"/>
    <s v=""/>
    <n v="648.36474599999929"/>
    <s v=""/>
    <n v="1"/>
  </r>
  <r>
    <x v="1"/>
    <n v="812.27880860000005"/>
    <s v=""/>
    <n v="812.27880860000005"/>
    <s v=""/>
    <n v="1"/>
  </r>
  <r>
    <x v="2"/>
    <n v="974.95556639999995"/>
    <s v=""/>
    <n v="974.95556639999995"/>
    <s v=""/>
    <n v="1"/>
  </r>
  <r>
    <x v="3"/>
    <n v="921.82373050000024"/>
    <s v=""/>
    <n v="921.82373050000024"/>
    <s v=""/>
    <n v="1"/>
  </r>
  <r>
    <x v="4"/>
    <n v="958.9765625"/>
    <s v=""/>
    <n v="958.9765625"/>
    <s v=""/>
    <n v="1"/>
  </r>
  <r>
    <x v="5"/>
    <n v="974.671875"/>
    <s v=""/>
    <n v="974.671875"/>
    <s v=""/>
    <n v="1"/>
  </r>
  <r>
    <x v="6"/>
    <n v="1080.5917969000002"/>
    <s v=""/>
    <n v="1080.5917969000002"/>
    <s v=""/>
    <n v="1"/>
  </r>
  <r>
    <x v="7"/>
    <n v="972.56445320000057"/>
    <s v=""/>
    <n v="972.56445320000057"/>
    <s v=""/>
    <n v="1"/>
  </r>
  <r>
    <x v="8"/>
    <n v="871.94335929999943"/>
    <s v=""/>
    <n v="871.94335929999943"/>
    <s v=""/>
    <n v="1"/>
  </r>
  <r>
    <x v="9"/>
    <n v="772.10742190000019"/>
    <s v=""/>
    <n v="772.10742190000019"/>
    <s v=""/>
    <n v="1"/>
  </r>
  <r>
    <x v="10"/>
    <n v="461"/>
    <s v=""/>
    <n v="461"/>
    <s v=""/>
    <n v="1"/>
  </r>
  <r>
    <x v="11"/>
    <n v="308.29785160000029"/>
    <s v=""/>
    <n v="308.29785160000029"/>
    <s v=""/>
    <n v="1"/>
  </r>
  <r>
    <x v="12"/>
    <n v="127.7470702999999"/>
    <s v=""/>
    <n v="127.7470702999999"/>
    <s v=""/>
    <n v="1"/>
  </r>
  <r>
    <x v="13"/>
    <n v="109.953125"/>
    <s v=""/>
    <n v="109.953125"/>
    <s v=""/>
    <n v="1"/>
  </r>
  <r>
    <x v="14"/>
    <n v="117.96679690000019"/>
    <s v=""/>
    <n v="117.96679690000019"/>
    <s v=""/>
    <n v="1"/>
  </r>
  <r>
    <x v="15"/>
    <n v="132.02148440000019"/>
    <s v=""/>
    <n v="132.02148440000019"/>
    <s v=""/>
    <n v="1"/>
  </r>
  <r>
    <x v="16"/>
    <n v="78.481445299999905"/>
    <s v=""/>
    <n v="78.481445299999905"/>
    <s v=""/>
    <n v="1"/>
  </r>
  <r>
    <x v="17"/>
    <n v="171.85839850000048"/>
    <s v=""/>
    <n v="171.85839850000048"/>
    <s v=""/>
    <n v="1"/>
  </r>
  <r>
    <x v="18"/>
    <n v="359.04492179999943"/>
    <s v=""/>
    <n v="359.04492179999943"/>
    <s v=""/>
    <n v="1"/>
  </r>
  <r>
    <x v="19"/>
    <n v="453.6748047000001"/>
    <s v=""/>
    <n v="453.6748047000001"/>
    <s v=""/>
    <n v="1"/>
  </r>
  <r>
    <x v="20"/>
    <n v="514.28710929999943"/>
    <s v=""/>
    <n v="514.28710929999943"/>
    <s v=""/>
    <n v="1"/>
  </r>
  <r>
    <x v="21"/>
    <n v="609.68652350000048"/>
    <s v=""/>
    <n v="609.68652350000048"/>
    <s v=""/>
    <n v="1"/>
  </r>
  <r>
    <x v="22"/>
    <n v="695.55371100000048"/>
    <s v=""/>
    <n v="695.55371100000048"/>
    <s v=""/>
    <n v="1"/>
  </r>
  <r>
    <x v="23"/>
    <n v="726.71630860000005"/>
    <s v=""/>
    <n v="726.71630860000005"/>
    <s v=""/>
    <n v="1"/>
  </r>
  <r>
    <x v="0"/>
    <n v="875.25"/>
    <s v=""/>
    <n v="875.25"/>
    <s v=""/>
    <n v="1"/>
  </r>
  <r>
    <x v="1"/>
    <n v="974.7236327999999"/>
    <s v=""/>
    <n v="974.7236327999999"/>
    <s v=""/>
    <n v="1"/>
  </r>
  <r>
    <x v="2"/>
    <n v="1084.7075196000005"/>
    <s v=""/>
    <n v="1084.7075196000005"/>
    <s v=""/>
    <n v="1"/>
  </r>
  <r>
    <x v="3"/>
    <n v="1078.7338868000006"/>
    <s v=""/>
    <n v="1078.7338868000006"/>
    <s v=""/>
    <n v="1"/>
  </r>
  <r>
    <x v="4"/>
    <n v="1136.7041016000003"/>
    <s v=""/>
    <n v="1136.7041016000003"/>
    <s v=""/>
    <n v="1"/>
  </r>
  <r>
    <x v="5"/>
    <n v="1150.7114258000001"/>
    <s v=""/>
    <n v="1150.7114258000001"/>
    <s v=""/>
    <n v="1"/>
  </r>
  <r>
    <x v="6"/>
    <n v="1274.5966797000001"/>
    <s v=""/>
    <n v="1274.5966797000001"/>
    <s v=""/>
    <n v="1"/>
  </r>
  <r>
    <x v="7"/>
    <n v="1202.2070313000004"/>
    <s v=""/>
    <n v="1202.2070313000004"/>
    <s v=""/>
    <n v="1"/>
  </r>
  <r>
    <x v="8"/>
    <n v="1137.8242186999996"/>
    <s v=""/>
    <n v="1137.8242186999996"/>
    <s v=""/>
    <n v="1"/>
  </r>
  <r>
    <x v="9"/>
    <n v="1068.3115235000005"/>
    <s v=""/>
    <n v="1068.3115235000005"/>
    <s v=""/>
    <n v="1"/>
  </r>
  <r>
    <x v="10"/>
    <n v="823.5"/>
    <s v=""/>
    <n v="823.5"/>
    <s v=""/>
    <n v="1"/>
  </r>
  <r>
    <x v="11"/>
    <n v="691.61035160000029"/>
    <s v=""/>
    <n v="691.61035160000029"/>
    <s v=""/>
    <n v="1"/>
  </r>
  <r>
    <x v="12"/>
    <n v="462.44628910000029"/>
    <s v=""/>
    <n v="462.44628910000029"/>
    <s v=""/>
    <n v="1"/>
  </r>
  <r>
    <x v="13"/>
    <n v="357.60986330000014"/>
    <s v=""/>
    <n v="357.60986330000014"/>
    <s v=""/>
    <n v="1"/>
  </r>
  <r>
    <x v="14"/>
    <n v="311.51416009999957"/>
    <s v=""/>
    <n v="311.51416009999957"/>
    <s v=""/>
    <n v="1"/>
  </r>
  <r>
    <x v="15"/>
    <n v="273.79882809999981"/>
    <s v=""/>
    <n v="273.79882809999981"/>
    <s v=""/>
    <n v="1"/>
  </r>
  <r>
    <x v="16"/>
    <n v="86.616210899999714"/>
    <s v=""/>
    <n v="86.616210899999714"/>
    <s v=""/>
    <n v="1"/>
  </r>
  <r>
    <x v="17"/>
    <n v="62.956054700000095"/>
    <s v=""/>
    <n v="62.956054700000095"/>
    <s v=""/>
    <n v="1"/>
  </r>
  <r>
    <x v="18"/>
    <n v="191.5673827999999"/>
    <s v=""/>
    <n v="191.5673827999999"/>
    <s v=""/>
    <n v="1"/>
  </r>
  <r>
    <x v="19"/>
    <n v="281.92285160000029"/>
    <s v=""/>
    <n v="281.92285160000029"/>
    <s v=""/>
    <n v="1"/>
  </r>
  <r>
    <x v="20"/>
    <n v="373.55078119999962"/>
    <s v=""/>
    <n v="373.55078119999962"/>
    <s v=""/>
    <n v="1"/>
  </r>
  <r>
    <x v="21"/>
    <n v="490.36914059999981"/>
    <s v=""/>
    <n v="490.36914059999981"/>
    <s v=""/>
    <n v="1"/>
  </r>
  <r>
    <x v="22"/>
    <n v="535.43847660000029"/>
    <s v=""/>
    <n v="535.43847660000029"/>
    <s v=""/>
    <n v="1"/>
  </r>
  <r>
    <x v="23"/>
    <n v="546.25146479999967"/>
    <s v=""/>
    <n v="546.25146479999967"/>
    <s v=""/>
    <n v="1"/>
  </r>
  <r>
    <x v="0"/>
    <n v="600.18212889999995"/>
    <s v=""/>
    <n v="600.18212889999995"/>
    <s v=""/>
    <n v="1"/>
  </r>
  <r>
    <x v="1"/>
    <n v="638.22363290000067"/>
    <s v=""/>
    <n v="638.22363290000067"/>
    <s v=""/>
    <n v="1"/>
  </r>
  <r>
    <x v="2"/>
    <n v="714.48535160000029"/>
    <s v=""/>
    <n v="714.48535160000029"/>
    <s v=""/>
    <n v="1"/>
  </r>
  <r>
    <x v="3"/>
    <n v="566.796875"/>
    <s v=""/>
    <n v="566.796875"/>
    <s v=""/>
    <n v="1"/>
  </r>
  <r>
    <x v="4"/>
    <n v="582.13769540000067"/>
    <s v=""/>
    <n v="582.13769540000067"/>
    <s v=""/>
    <n v="1"/>
  </r>
  <r>
    <x v="5"/>
    <n v="500.77441410000029"/>
    <s v=""/>
    <n v="500.77441410000029"/>
    <s v=""/>
    <n v="1"/>
  </r>
  <r>
    <x v="6"/>
    <n v="427.49023440000019"/>
    <s v=""/>
    <n v="427.49023440000019"/>
    <s v=""/>
    <n v="1"/>
  </r>
  <r>
    <x v="7"/>
    <n v="265.75585940000019"/>
    <s v=""/>
    <n v="265.75585940000019"/>
    <s v=""/>
    <n v="1"/>
  </r>
  <r>
    <x v="8"/>
    <n v="167.1298827999999"/>
    <s v=""/>
    <n v="167.1298827999999"/>
    <s v=""/>
    <n v="1"/>
  </r>
  <r>
    <x v="9"/>
    <n v="-105.09765619999962"/>
    <n v="-105.09765619999962"/>
    <s v=""/>
    <n v="1"/>
    <s v=""/>
  </r>
  <r>
    <x v="10"/>
    <n v="-428.31152339999971"/>
    <n v="-428.31152339999971"/>
    <s v=""/>
    <n v="1"/>
    <s v=""/>
  </r>
  <r>
    <x v="11"/>
    <n v="-623.6640625"/>
    <n v="-623.6640625"/>
    <s v=""/>
    <n v="1"/>
    <s v=""/>
  </r>
  <r>
    <x v="12"/>
    <n v="-840.75732419999986"/>
    <n v="-840.75732419999986"/>
    <s v=""/>
    <n v="1"/>
    <s v=""/>
  </r>
  <r>
    <x v="13"/>
    <n v="-879.08251960000052"/>
    <n v="-879.08251960000052"/>
    <s v=""/>
    <n v="1"/>
    <s v=""/>
  </r>
  <r>
    <x v="14"/>
    <n v="-695.57958979999967"/>
    <n v="-695.57958979999967"/>
    <s v=""/>
    <n v="1"/>
    <s v=""/>
  </r>
  <r>
    <x v="15"/>
    <n v="-634.50830080000014"/>
    <n v="-634.50830080000014"/>
    <s v=""/>
    <n v="1"/>
    <s v=""/>
  </r>
  <r>
    <x v="16"/>
    <n v="-720.4326172000001"/>
    <n v="-720.4326172000001"/>
    <s v=""/>
    <n v="1"/>
    <s v=""/>
  </r>
  <r>
    <x v="17"/>
    <n v="-947.27001960000052"/>
    <n v="-947.27001960000052"/>
    <s v=""/>
    <n v="1"/>
    <s v=""/>
  </r>
  <r>
    <x v="18"/>
    <n v="-1055.5341797000001"/>
    <n v="-1055.5341797000001"/>
    <s v=""/>
    <n v="1"/>
    <s v=""/>
  </r>
  <r>
    <x v="19"/>
    <n v="-1010.4541014999995"/>
    <n v="-1010.4541014999995"/>
    <s v=""/>
    <n v="1"/>
    <s v=""/>
  </r>
  <r>
    <x v="20"/>
    <n v="-950.7392577999999"/>
    <n v="-950.7392577999999"/>
    <s v=""/>
    <n v="1"/>
    <s v=""/>
  </r>
  <r>
    <x v="21"/>
    <n v="-821.64746089999971"/>
    <n v="-821.64746089999971"/>
    <s v=""/>
    <n v="1"/>
    <s v=""/>
  </r>
  <r>
    <x v="22"/>
    <n v="-784.5625"/>
    <n v="-784.5625"/>
    <s v=""/>
    <n v="1"/>
    <s v=""/>
  </r>
  <r>
    <x v="23"/>
    <n v="-682.97119139999995"/>
    <n v="-682.97119139999995"/>
    <s v=""/>
    <n v="1"/>
    <s v=""/>
  </r>
  <r>
    <x v="0"/>
    <n v="-262.24804690000019"/>
    <n v="-262.24804690000019"/>
    <s v=""/>
    <n v="1"/>
    <s v=""/>
  </r>
  <r>
    <x v="1"/>
    <n v="-107.30029300000024"/>
    <n v="-107.30029300000024"/>
    <s v=""/>
    <n v="1"/>
    <s v=""/>
  </r>
  <r>
    <x v="2"/>
    <n v="124.61767580000014"/>
    <s v=""/>
    <n v="124.61767580000014"/>
    <s v=""/>
    <n v="1"/>
  </r>
  <r>
    <x v="3"/>
    <n v="173.65527350000048"/>
    <s v=""/>
    <n v="173.65527350000048"/>
    <s v=""/>
    <n v="1"/>
  </r>
  <r>
    <x v="4"/>
    <n v="375.50146490000043"/>
    <s v=""/>
    <n v="375.50146490000043"/>
    <s v=""/>
    <n v="1"/>
  </r>
  <r>
    <x v="5"/>
    <n v="489.16943360000005"/>
    <s v=""/>
    <n v="489.16943360000005"/>
    <s v=""/>
    <n v="1"/>
  </r>
  <r>
    <x v="6"/>
    <n v="755.890625"/>
    <s v=""/>
    <n v="755.890625"/>
    <s v=""/>
    <n v="1"/>
  </r>
  <r>
    <x v="7"/>
    <n v="979.0546875"/>
    <s v=""/>
    <n v="979.0546875"/>
    <s v=""/>
    <n v="1"/>
  </r>
  <r>
    <x v="8"/>
    <n v="1386.5888670999993"/>
    <s v=""/>
    <n v="1386.5888670999993"/>
    <s v=""/>
    <n v="1"/>
  </r>
  <r>
    <x v="9"/>
    <n v="1898.3271487999991"/>
    <s v=""/>
    <n v="1898.3271487999991"/>
    <s v=""/>
    <n v="1"/>
  </r>
  <r>
    <x v="10"/>
    <n v="2070.5722652999993"/>
    <s v=""/>
    <n v="2070.5722652999993"/>
    <s v=""/>
    <n v="1"/>
  </r>
  <r>
    <x v="11"/>
    <n v="2215.9296878000005"/>
    <s v=""/>
    <n v="2215.9296878000005"/>
    <s v=""/>
    <n v="1"/>
  </r>
  <r>
    <x v="12"/>
    <n v="1996.6323238000004"/>
    <s v=""/>
    <n v="1996.6323238000004"/>
    <s v=""/>
    <n v="1"/>
  </r>
  <r>
    <x v="13"/>
    <n v="1796.5029293999996"/>
    <s v=""/>
    <n v="1796.5029293999996"/>
    <s v=""/>
    <n v="1"/>
  </r>
  <r>
    <x v="14"/>
    <n v="1402.9326172000001"/>
    <s v=""/>
    <n v="1402.9326172000001"/>
    <s v=""/>
    <n v="1"/>
  </r>
  <r>
    <x v="15"/>
    <n v="806.38183559999925"/>
    <s v=""/>
    <n v="806.38183559999925"/>
    <s v=""/>
    <n v="1"/>
  </r>
  <r>
    <x v="16"/>
    <n v="-89.625976999999693"/>
    <n v="-89.625976999999693"/>
    <s v=""/>
    <n v="1"/>
    <s v=""/>
  </r>
  <r>
    <x v="17"/>
    <n v="-1027.5908199999994"/>
    <n v="-1027.5908199999994"/>
    <s v=""/>
    <n v="1"/>
    <s v=""/>
  </r>
  <r>
    <x v="18"/>
    <n v="-1715.7275390000013"/>
    <n v="-1715.7275390000013"/>
    <s v=""/>
    <n v="1"/>
    <s v=""/>
  </r>
  <r>
    <x v="19"/>
    <n v="-2099.4472649999989"/>
    <n v="-2099.4472649999989"/>
    <s v=""/>
    <n v="1"/>
    <s v=""/>
  </r>
  <r>
    <x v="20"/>
    <n v="-2300.3789059999999"/>
    <n v="-2300.3789059999999"/>
    <s v=""/>
    <n v="1"/>
    <s v=""/>
  </r>
  <r>
    <x v="21"/>
    <n v="-2415.9345699999994"/>
    <n v="-2415.9345699999994"/>
    <s v=""/>
    <n v="1"/>
    <s v=""/>
  </r>
  <r>
    <x v="22"/>
    <n v="-2936.2734380000002"/>
    <n v="-2936.2734380000002"/>
    <s v=""/>
    <n v="1"/>
    <s v=""/>
  </r>
  <r>
    <x v="23"/>
    <n v="-3444.9902350000011"/>
    <n v="-3444.9902350000011"/>
    <s v=""/>
    <n v="1"/>
    <s v=""/>
  </r>
  <r>
    <x v="0"/>
    <n v="-3583.4052733000008"/>
    <n v="-3583.4052733000008"/>
    <s v=""/>
    <n v="1"/>
    <s v=""/>
  </r>
  <r>
    <x v="1"/>
    <n v="-3708.9316405999998"/>
    <n v="-3708.9316405999998"/>
    <s v=""/>
    <n v="1"/>
    <s v=""/>
  </r>
  <r>
    <x v="2"/>
    <n v="-3515.2958988999999"/>
    <n v="-3515.2958988999999"/>
    <s v=""/>
    <n v="1"/>
    <s v=""/>
  </r>
  <r>
    <x v="3"/>
    <n v="-3281.6660150000007"/>
    <n v="-3281.6660150000007"/>
    <s v=""/>
    <n v="1"/>
    <s v=""/>
  </r>
  <r>
    <x v="4"/>
    <n v="-2967.5859380000002"/>
    <n v="-2967.5859380000002"/>
    <s v=""/>
    <n v="1"/>
    <s v=""/>
  </r>
  <r>
    <x v="5"/>
    <n v="-2713.6826169999986"/>
    <n v="-2713.6826169999986"/>
    <s v=""/>
    <n v="1"/>
    <s v=""/>
  </r>
  <r>
    <x v="6"/>
    <n v="-2201.5488280000009"/>
    <n v="-2201.5488280000009"/>
    <s v=""/>
    <n v="1"/>
    <s v=""/>
  </r>
  <r>
    <x v="7"/>
    <n v="-1740.6123040000002"/>
    <n v="-1740.6123040000002"/>
    <s v=""/>
    <n v="1"/>
    <s v=""/>
  </r>
  <r>
    <x v="8"/>
    <n v="-1207.9414069999984"/>
    <n v="-1207.9414069999984"/>
    <s v=""/>
    <n v="1"/>
    <s v=""/>
  </r>
  <r>
    <x v="9"/>
    <n v="-1170.7744139999995"/>
    <n v="-1170.7744139999995"/>
    <s v=""/>
    <n v="1"/>
    <s v=""/>
  </r>
  <r>
    <x v="10"/>
    <n v="-794.14941400000134"/>
    <n v="-794.14941400000134"/>
    <s v=""/>
    <n v="1"/>
    <s v=""/>
  </r>
  <r>
    <x v="11"/>
    <n v="-566.23144500000126"/>
    <n v="-566.23144500000126"/>
    <s v=""/>
    <n v="1"/>
    <s v=""/>
  </r>
  <r>
    <x v="12"/>
    <n v="-315.76953099999992"/>
    <n v="-315.76953099999992"/>
    <s v=""/>
    <n v="1"/>
    <s v=""/>
  </r>
  <r>
    <x v="13"/>
    <n v="-106.20019500000126"/>
    <n v="-106.20019500000126"/>
    <s v=""/>
    <n v="1"/>
    <s v=""/>
  </r>
  <r>
    <x v="14"/>
    <n v="158.79589900000065"/>
    <s v=""/>
    <n v="158.79589900000065"/>
    <s v=""/>
    <n v="1"/>
  </r>
  <r>
    <x v="15"/>
    <n v="182.49218700000165"/>
    <s v=""/>
    <n v="182.49218700000165"/>
    <s v=""/>
    <n v="1"/>
  </r>
  <r>
    <x v="16"/>
    <n v="-28.388671999999133"/>
    <n v="-28.388671999999133"/>
    <s v=""/>
    <n v="1"/>
    <s v=""/>
  </r>
  <r>
    <x v="17"/>
    <n v="-226.63964900000065"/>
    <n v="-226.63964900000065"/>
    <s v=""/>
    <n v="1"/>
    <s v=""/>
  </r>
  <r>
    <x v="18"/>
    <n v="-617.43847599999935"/>
    <n v="-617.43847599999935"/>
    <s v=""/>
    <n v="1"/>
    <s v=""/>
  </r>
  <r>
    <x v="19"/>
    <n v="-610.40136800000073"/>
    <n v="-610.40136800000073"/>
    <s v=""/>
    <n v="1"/>
    <s v=""/>
  </r>
  <r>
    <x v="20"/>
    <n v="-622.65918000000056"/>
    <n v="-622.65918000000056"/>
    <s v=""/>
    <n v="1"/>
    <s v=""/>
  </r>
  <r>
    <x v="21"/>
    <n v="-541.37890700000025"/>
    <n v="-541.37890700000025"/>
    <s v=""/>
    <n v="1"/>
    <s v=""/>
  </r>
  <r>
    <x v="22"/>
    <n v="-783.68847699999969"/>
    <n v="-783.68847699999969"/>
    <s v=""/>
    <n v="1"/>
    <s v=""/>
  </r>
  <r>
    <x v="23"/>
    <n v="-865.28417900000022"/>
    <n v="-865.28417900000022"/>
    <s v=""/>
    <n v="1"/>
    <s v=""/>
  </r>
  <r>
    <x v="0"/>
    <n v="-1384.0830070000011"/>
    <n v="-1384.0830070000011"/>
    <s v=""/>
    <n v="1"/>
    <s v=""/>
  </r>
  <r>
    <x v="1"/>
    <n v="-1654.1054686999996"/>
    <n v="-1654.1054686999996"/>
    <s v=""/>
    <n v="1"/>
    <s v=""/>
  </r>
  <r>
    <x v="2"/>
    <n v="-1798.8554683000002"/>
    <n v="-1798.8554683000002"/>
    <s v=""/>
    <n v="1"/>
    <s v=""/>
  </r>
  <r>
    <x v="3"/>
    <n v="-1726.2783208000001"/>
    <n v="-1726.2783208000001"/>
    <s v=""/>
    <n v="1"/>
    <s v=""/>
  </r>
  <r>
    <x v="4"/>
    <n v="-1499.9150390000013"/>
    <n v="-1499.9150390000013"/>
    <s v=""/>
    <n v="1"/>
    <s v=""/>
  </r>
  <r>
    <x v="5"/>
    <n v="-1467.1982430000007"/>
    <n v="-1467.1982430000007"/>
    <s v=""/>
    <n v="1"/>
    <s v=""/>
  </r>
  <r>
    <x v="6"/>
    <n v="-1179.7402340000008"/>
    <n v="-1179.7402340000008"/>
    <s v=""/>
    <n v="1"/>
    <s v=""/>
  </r>
  <r>
    <x v="7"/>
    <n v="-1019.7216800000006"/>
    <n v="-1019.7216800000006"/>
    <s v=""/>
    <n v="1"/>
    <s v=""/>
  </r>
  <r>
    <x v="8"/>
    <n v="-857.20019499999944"/>
    <n v="-857.20019499999944"/>
    <s v=""/>
    <n v="1"/>
    <s v=""/>
  </r>
  <r>
    <x v="9"/>
    <n v="-309.35058600000048"/>
    <n v="-309.35058600000048"/>
    <s v=""/>
    <n v="1"/>
    <s v=""/>
  </r>
  <r>
    <x v="10"/>
    <n v="-59.575195999999778"/>
    <n v="-59.575195999999778"/>
    <s v=""/>
    <n v="1"/>
    <s v=""/>
  </r>
  <r>
    <x v="11"/>
    <n v="255.94335900000078"/>
    <s v=""/>
    <n v="255.94335900000078"/>
    <s v=""/>
    <n v="1"/>
  </r>
  <r>
    <x v="12"/>
    <n v="337.16894560000037"/>
    <s v=""/>
    <n v="337.16894560000037"/>
    <s v=""/>
    <n v="1"/>
  </r>
  <r>
    <x v="13"/>
    <n v="523.65527339999971"/>
    <s v=""/>
    <n v="523.65527339999971"/>
    <s v=""/>
    <n v="1"/>
  </r>
  <r>
    <x v="14"/>
    <n v="688.2451172000001"/>
    <s v=""/>
    <n v="688.2451172000001"/>
    <s v=""/>
    <n v="1"/>
  </r>
  <r>
    <x v="15"/>
    <n v="691.828125"/>
    <s v=""/>
    <n v="691.828125"/>
    <s v=""/>
    <n v="1"/>
  </r>
  <r>
    <x v="16"/>
    <n v="768.2109375"/>
    <s v=""/>
    <n v="768.2109375"/>
    <s v=""/>
    <n v="1"/>
  </r>
  <r>
    <x v="17"/>
    <n v="532.48828130000038"/>
    <s v=""/>
    <n v="532.48828130000038"/>
    <s v=""/>
    <n v="1"/>
  </r>
  <r>
    <x v="18"/>
    <n v="97.019531199999619"/>
    <s v=""/>
    <n v="97.019531199999619"/>
    <s v=""/>
    <n v="1"/>
  </r>
  <r>
    <x v="19"/>
    <n v="-193.97949200000039"/>
    <n v="-193.97949200000039"/>
    <s v=""/>
    <n v="1"/>
    <s v=""/>
  </r>
  <r>
    <x v="20"/>
    <n v="-167.14453200000025"/>
    <n v="-167.14453200000025"/>
    <s v=""/>
    <n v="1"/>
    <s v=""/>
  </r>
  <r>
    <x v="21"/>
    <n v="-78.193359000000783"/>
    <n v="-78.193359000000783"/>
    <s v=""/>
    <n v="1"/>
    <s v=""/>
  </r>
  <r>
    <x v="22"/>
    <n v="-317.10058600000048"/>
    <n v="-317.10058600000048"/>
    <s v=""/>
    <n v="1"/>
    <s v=""/>
  </r>
  <r>
    <x v="23"/>
    <n v="-501.88867200000095"/>
    <n v="-501.88867200000095"/>
    <s v=""/>
    <n v="1"/>
    <s v=""/>
  </r>
  <r>
    <x v="0"/>
    <n v="-727.31054659999973"/>
    <n v="-727.31054659999973"/>
    <s v=""/>
    <n v="1"/>
    <s v=""/>
  </r>
  <r>
    <x v="1"/>
    <n v="-1029.9892581999993"/>
    <n v="-1029.9892581999993"/>
    <s v=""/>
    <n v="1"/>
    <s v=""/>
  </r>
  <r>
    <x v="2"/>
    <n v="-1232.0605469999991"/>
    <n v="-1232.0605469999991"/>
    <s v=""/>
    <n v="1"/>
    <s v=""/>
  </r>
  <r>
    <x v="3"/>
    <n v="-1178.4365238999999"/>
    <n v="-1178.4365238999999"/>
    <s v=""/>
    <n v="1"/>
    <s v=""/>
  </r>
  <r>
    <x v="4"/>
    <n v="-1003.7421876999997"/>
    <n v="-1003.7421876999997"/>
    <s v=""/>
    <n v="1"/>
    <s v=""/>
  </r>
  <r>
    <x v="5"/>
    <n v="-980.1875"/>
    <n v="-980.1875"/>
    <s v=""/>
    <n v="1"/>
    <s v=""/>
  </r>
  <r>
    <x v="6"/>
    <n v="-821.50293000000056"/>
    <n v="-821.50293000000056"/>
    <s v=""/>
    <n v="1"/>
    <s v=""/>
  </r>
  <r>
    <x v="7"/>
    <n v="-743.34765599999992"/>
    <n v="-743.34765599999992"/>
    <s v=""/>
    <n v="1"/>
    <s v=""/>
  </r>
  <r>
    <x v="8"/>
    <n v="-371.94140699999843"/>
    <n v="-371.94140699999843"/>
    <s v=""/>
    <n v="1"/>
    <s v=""/>
  </r>
  <r>
    <x v="9"/>
    <n v="476.421875"/>
    <s v=""/>
    <n v="476.421875"/>
    <s v=""/>
    <n v="1"/>
  </r>
  <r>
    <x v="10"/>
    <n v="1004.0957032999995"/>
    <s v=""/>
    <n v="1004.0957032999995"/>
    <s v=""/>
    <n v="1"/>
  </r>
  <r>
    <x v="11"/>
    <n v="1349.7148438000004"/>
    <s v=""/>
    <n v="1349.7148438000004"/>
    <s v=""/>
    <n v="1"/>
  </r>
  <r>
    <x v="12"/>
    <n v="1402.6435547000001"/>
    <s v=""/>
    <n v="1402.6435547000001"/>
    <s v=""/>
    <n v="1"/>
  </r>
  <r>
    <x v="13"/>
    <n v="1488.0302733999997"/>
    <s v=""/>
    <n v="1488.0302733999997"/>
    <s v=""/>
    <n v="1"/>
  </r>
  <r>
    <x v="14"/>
    <n v="1519.3344727000003"/>
    <s v=""/>
    <n v="1519.3344727000003"/>
    <s v=""/>
    <n v="1"/>
  </r>
  <r>
    <x v="15"/>
    <n v="1487.8164063000004"/>
    <s v=""/>
    <n v="1487.8164063000004"/>
    <s v=""/>
    <n v="1"/>
  </r>
  <r>
    <x v="16"/>
    <n v="1459.2211914"/>
    <s v=""/>
    <n v="1459.2211914"/>
    <s v=""/>
    <n v="1"/>
  </r>
  <r>
    <x v="17"/>
    <n v="1168.8959961"/>
    <s v=""/>
    <n v="1168.8959961"/>
    <s v=""/>
    <n v="1"/>
  </r>
  <r>
    <x v="18"/>
    <n v="890.4736327999999"/>
    <s v=""/>
    <n v="890.4736327999999"/>
    <s v=""/>
    <n v="1"/>
  </r>
  <r>
    <x v="19"/>
    <n v="1026.7714842999994"/>
    <s v=""/>
    <n v="1026.7714842999994"/>
    <s v=""/>
    <n v="1"/>
  </r>
  <r>
    <x v="20"/>
    <n v="907.41503899999952"/>
    <s v=""/>
    <n v="907.41503899999952"/>
    <s v=""/>
    <n v="1"/>
  </r>
  <r>
    <x v="21"/>
    <n v="821.9638672000001"/>
    <s v=""/>
    <n v="821.9638672000001"/>
    <s v=""/>
    <n v="1"/>
  </r>
  <r>
    <x v="22"/>
    <n v="576.27539059999981"/>
    <s v=""/>
    <n v="576.27539059999981"/>
    <s v=""/>
    <n v="1"/>
  </r>
  <r>
    <x v="23"/>
    <n v="314.59179679999943"/>
    <s v=""/>
    <n v="314.59179679999943"/>
    <s v=""/>
    <n v="1"/>
  </r>
  <r>
    <x v="0"/>
    <n v="156.97070309999981"/>
    <s v=""/>
    <n v="156.97070309999981"/>
    <s v=""/>
    <n v="1"/>
  </r>
  <r>
    <x v="1"/>
    <n v="-29.89257809999981"/>
    <n v="-29.89257809999981"/>
    <s v=""/>
    <n v="1"/>
    <s v=""/>
  </r>
  <r>
    <x v="2"/>
    <n v="-72.578125"/>
    <n v="-72.578125"/>
    <s v=""/>
    <n v="1"/>
    <s v=""/>
  </r>
  <r>
    <x v="3"/>
    <n v="-85.301757799999905"/>
    <n v="-85.301757799999905"/>
    <s v=""/>
    <n v="1"/>
    <s v=""/>
  </r>
  <r>
    <x v="4"/>
    <n v="106.54492179999943"/>
    <s v=""/>
    <n v="106.54492179999943"/>
    <s v=""/>
    <n v="1"/>
  </r>
  <r>
    <x v="5"/>
    <n v="212.3125"/>
    <s v=""/>
    <n v="212.3125"/>
    <s v=""/>
    <n v="1"/>
  </r>
  <r>
    <x v="6"/>
    <n v="582.40234399999827"/>
    <s v=""/>
    <n v="582.40234399999827"/>
    <s v=""/>
    <n v="1"/>
  </r>
  <r>
    <x v="7"/>
    <n v="767.77734300000157"/>
    <s v=""/>
    <n v="767.77734300000157"/>
    <s v=""/>
    <n v="1"/>
  </r>
  <r>
    <x v="8"/>
    <n v="1063.421875"/>
    <s v=""/>
    <n v="1063.421875"/>
    <s v=""/>
    <n v="1"/>
  </r>
  <r>
    <x v="9"/>
    <n v="1328.3427737999991"/>
    <s v=""/>
    <n v="1328.3427737999991"/>
    <s v=""/>
    <n v="1"/>
  </r>
  <r>
    <x v="10"/>
    <n v="1401.8593750999989"/>
    <s v=""/>
    <n v="1401.8593750999989"/>
    <s v=""/>
    <n v="1"/>
  </r>
  <r>
    <x v="11"/>
    <n v="1488.6533202999999"/>
    <s v=""/>
    <n v="1488.6533202999999"/>
    <s v=""/>
    <n v="1"/>
  </r>
  <r>
    <x v="12"/>
    <n v="1395.8999024000004"/>
    <s v=""/>
    <n v="1395.8999024000004"/>
    <s v=""/>
    <n v="1"/>
  </r>
  <r>
    <x v="13"/>
    <n v="1349.8071289"/>
    <s v=""/>
    <n v="1349.8071289"/>
    <s v=""/>
    <n v="1"/>
  </r>
  <r>
    <x v="14"/>
    <n v="1339.0703125"/>
    <s v=""/>
    <n v="1339.0703125"/>
    <s v=""/>
    <n v="1"/>
  </r>
  <r>
    <x v="15"/>
    <n v="1226.5400389999995"/>
    <s v=""/>
    <n v="1226.5400389999995"/>
    <s v=""/>
    <n v="1"/>
  </r>
  <r>
    <x v="16"/>
    <n v="1211.1884764999995"/>
    <s v=""/>
    <n v="1211.1884764999995"/>
    <s v=""/>
    <n v="1"/>
  </r>
  <r>
    <x v="17"/>
    <n v="1032.4555664"/>
    <s v=""/>
    <n v="1032.4555664"/>
    <s v=""/>
    <n v="1"/>
  </r>
  <r>
    <x v="18"/>
    <n v="936.63476559999981"/>
    <s v=""/>
    <n v="936.63476559999981"/>
    <s v=""/>
    <n v="1"/>
  </r>
  <r>
    <x v="19"/>
    <n v="1161.7363282000006"/>
    <s v=""/>
    <n v="1161.7363282000006"/>
    <s v=""/>
    <n v="1"/>
  </r>
  <r>
    <x v="20"/>
    <n v="1206.3413086"/>
    <s v=""/>
    <n v="1206.3413086"/>
    <s v=""/>
    <n v="1"/>
  </r>
  <r>
    <x v="21"/>
    <n v="1234.6401368000006"/>
    <s v=""/>
    <n v="1234.6401368000006"/>
    <s v=""/>
    <n v="1"/>
  </r>
  <r>
    <x v="22"/>
    <n v="1131.7915039"/>
    <s v=""/>
    <n v="1131.7915039"/>
    <s v=""/>
    <n v="1"/>
  </r>
  <r>
    <x v="23"/>
    <n v="970.15380860000005"/>
    <s v=""/>
    <n v="970.15380860000005"/>
    <s v=""/>
    <n v="1"/>
  </r>
  <r>
    <x v="0"/>
    <n v="828.1044922000001"/>
    <s v=""/>
    <n v="828.1044922000001"/>
    <s v=""/>
    <n v="1"/>
  </r>
  <r>
    <x v="1"/>
    <n v="696.0263672000001"/>
    <s v=""/>
    <n v="696.0263672000001"/>
    <s v=""/>
    <n v="1"/>
  </r>
  <r>
    <x v="2"/>
    <n v="589.86816410000029"/>
    <s v=""/>
    <n v="589.86816410000029"/>
    <s v=""/>
    <n v="1"/>
  </r>
  <r>
    <x v="3"/>
    <n v="446.40429690000019"/>
    <s v=""/>
    <n v="446.40429690000019"/>
    <s v=""/>
    <n v="1"/>
  </r>
  <r>
    <x v="4"/>
    <n v="415.234375"/>
    <s v=""/>
    <n v="415.234375"/>
    <s v=""/>
    <n v="1"/>
  </r>
  <r>
    <x v="5"/>
    <n v="229.27246100000048"/>
    <s v=""/>
    <n v="229.27246100000048"/>
    <s v=""/>
    <n v="1"/>
  </r>
  <r>
    <x v="6"/>
    <n v="192.78808600000048"/>
    <s v=""/>
    <n v="192.78808600000048"/>
    <s v=""/>
    <n v="1"/>
  </r>
  <r>
    <x v="7"/>
    <n v="211.671875"/>
    <s v=""/>
    <n v="211.671875"/>
    <s v=""/>
    <n v="1"/>
  </r>
  <r>
    <x v="8"/>
    <n v="453.26171839999915"/>
    <s v=""/>
    <n v="453.26171839999915"/>
    <s v=""/>
    <n v="1"/>
  </r>
  <r>
    <x v="9"/>
    <n v="994.15234419999979"/>
    <s v=""/>
    <n v="994.15234419999979"/>
    <s v=""/>
    <n v="1"/>
  </r>
  <r>
    <x v="10"/>
    <n v="1091.0859375"/>
    <s v=""/>
    <n v="1091.0859375"/>
    <s v=""/>
    <n v="1"/>
  </r>
  <r>
    <x v="11"/>
    <n v="1088.6557618000006"/>
    <s v=""/>
    <n v="1088.6557618000006"/>
    <s v=""/>
    <n v="1"/>
  </r>
  <r>
    <x v="12"/>
    <n v="933.32910160000029"/>
    <s v=""/>
    <n v="933.32910160000029"/>
    <s v=""/>
    <n v="1"/>
  </r>
  <r>
    <x v="13"/>
    <n v="831.00732419999986"/>
    <s v=""/>
    <n v="831.00732419999986"/>
    <s v=""/>
    <n v="1"/>
  </r>
  <r>
    <x v="14"/>
    <n v="696.82568360000005"/>
    <s v=""/>
    <n v="696.82568360000005"/>
    <s v=""/>
    <n v="1"/>
  </r>
  <r>
    <x v="15"/>
    <n v="556.59033210000052"/>
    <s v=""/>
    <n v="556.59033210000052"/>
    <s v=""/>
    <n v="1"/>
  </r>
  <r>
    <x v="16"/>
    <n v="508.94970699999976"/>
    <s v=""/>
    <n v="508.94970699999976"/>
    <s v=""/>
    <n v="1"/>
  </r>
  <r>
    <x v="17"/>
    <n v="290.3203125"/>
    <s v=""/>
    <n v="290.3203125"/>
    <s v=""/>
    <n v="1"/>
  </r>
  <r>
    <x v="18"/>
    <n v="265.046875"/>
    <s v=""/>
    <n v="265.046875"/>
    <s v=""/>
    <n v="1"/>
  </r>
  <r>
    <x v="19"/>
    <n v="514.26367190000019"/>
    <s v=""/>
    <n v="514.26367190000019"/>
    <s v=""/>
    <n v="1"/>
  </r>
  <r>
    <x v="20"/>
    <n v="606.578125"/>
    <s v=""/>
    <n v="606.578125"/>
    <s v=""/>
    <n v="1"/>
  </r>
  <r>
    <x v="21"/>
    <n v="730.45898429999943"/>
    <s v=""/>
    <n v="730.45898429999943"/>
    <s v=""/>
    <n v="1"/>
  </r>
  <r>
    <x v="22"/>
    <n v="743.4501952999999"/>
    <s v=""/>
    <n v="743.4501952999999"/>
    <s v=""/>
    <n v="1"/>
  </r>
  <r>
    <x v="23"/>
    <n v="712.39257809999981"/>
    <s v=""/>
    <n v="712.39257809999981"/>
    <s v=""/>
    <n v="1"/>
  </r>
  <r>
    <x v="0"/>
    <n v="-735.58154300000024"/>
    <n v="-735.58154300000024"/>
    <s v=""/>
    <n v="1"/>
    <s v=""/>
  </r>
  <r>
    <x v="1"/>
    <n v="-625.41210940000019"/>
    <n v="-625.41210940000019"/>
    <s v=""/>
    <n v="1"/>
    <s v=""/>
  </r>
  <r>
    <x v="2"/>
    <n v="-571.97216800000024"/>
    <n v="-571.97216800000024"/>
    <s v=""/>
    <n v="1"/>
    <s v=""/>
  </r>
  <r>
    <x v="3"/>
    <n v="-617.74560539999948"/>
    <n v="-617.74560539999948"/>
    <s v=""/>
    <n v="1"/>
    <s v=""/>
  </r>
  <r>
    <x v="4"/>
    <n v="-702.99121089999971"/>
    <n v="-702.99121089999971"/>
    <s v=""/>
    <n v="1"/>
    <s v=""/>
  </r>
  <r>
    <x v="5"/>
    <n v="-963.5703125"/>
    <n v="-963.5703125"/>
    <s v=""/>
    <n v="1"/>
    <s v=""/>
  </r>
  <r>
    <x v="6"/>
    <n v="-1233.0268553999995"/>
    <n v="-1233.0268553999995"/>
    <s v=""/>
    <n v="1"/>
    <s v=""/>
  </r>
  <r>
    <x v="7"/>
    <n v="-1433.1528321000005"/>
    <n v="-1433.1528321000005"/>
    <s v=""/>
    <n v="1"/>
    <s v=""/>
  </r>
  <r>
    <x v="8"/>
    <n v="-1218.7246094000002"/>
    <n v="-1218.7246094000002"/>
    <s v=""/>
    <n v="1"/>
    <s v=""/>
  </r>
  <r>
    <x v="9"/>
    <n v="-748.9609375"/>
    <n v="-748.9609375"/>
    <s v=""/>
    <n v="1"/>
    <s v=""/>
  </r>
  <r>
    <x v="10"/>
    <n v="-400.12744139999995"/>
    <n v="-400.12744139999995"/>
    <s v=""/>
    <n v="1"/>
    <s v=""/>
  </r>
  <r>
    <x v="11"/>
    <n v="-160.20117190000019"/>
    <n v="-160.20117190000019"/>
    <s v=""/>
    <n v="1"/>
    <s v=""/>
  </r>
  <r>
    <x v="12"/>
    <n v="-96.182617200000095"/>
    <n v="-96.182617200000095"/>
    <s v=""/>
    <n v="1"/>
    <s v=""/>
  </r>
  <r>
    <x v="13"/>
    <n v="-69.779785099999572"/>
    <n v="-69.779785099999572"/>
    <s v=""/>
    <n v="1"/>
    <s v=""/>
  </r>
  <r>
    <x v="14"/>
    <n v="-145.47607419999986"/>
    <n v="-145.47607419999986"/>
    <s v=""/>
    <n v="1"/>
    <s v=""/>
  </r>
  <r>
    <x v="15"/>
    <n v="-319.52099610000005"/>
    <n v="-319.52099610000005"/>
    <s v=""/>
    <n v="1"/>
    <s v=""/>
  </r>
  <r>
    <x v="16"/>
    <n v="-504.16503910000029"/>
    <n v="-504.16503910000029"/>
    <s v=""/>
    <n v="1"/>
    <s v=""/>
  </r>
  <r>
    <x v="17"/>
    <n v="-815.44091800000024"/>
    <n v="-815.44091800000024"/>
    <s v=""/>
    <n v="1"/>
    <s v=""/>
  </r>
  <r>
    <x v="18"/>
    <n v="-1042.6259764999995"/>
    <n v="-1042.6259764999995"/>
    <s v=""/>
    <n v="1"/>
    <s v=""/>
  </r>
  <r>
    <x v="19"/>
    <n v="-931.60546869999962"/>
    <n v="-931.60546869999962"/>
    <s v=""/>
    <n v="1"/>
    <s v=""/>
  </r>
  <r>
    <x v="20"/>
    <n v="-803.60742190000019"/>
    <n v="-803.60742190000019"/>
    <s v=""/>
    <n v="1"/>
    <s v=""/>
  </r>
  <r>
    <x v="21"/>
    <n v="-595.08154289999948"/>
    <n v="-595.08154289999948"/>
    <s v=""/>
    <n v="1"/>
    <s v=""/>
  </r>
  <r>
    <x v="22"/>
    <n v="-425.00732419999986"/>
    <n v="-425.00732419999986"/>
    <s v=""/>
    <n v="1"/>
    <s v=""/>
  </r>
  <r>
    <x v="23"/>
    <n v="-279.83251949999976"/>
    <n v="-279.83251949999976"/>
    <s v=""/>
    <n v="1"/>
    <s v=""/>
  </r>
  <r>
    <x v="0"/>
    <n v="241.64941410000029"/>
    <s v=""/>
    <n v="241.64941410000029"/>
    <s v=""/>
    <n v="1"/>
  </r>
  <r>
    <x v="1"/>
    <n v="246.23632820000057"/>
    <s v=""/>
    <n v="246.23632820000057"/>
    <s v=""/>
    <n v="1"/>
  </r>
  <r>
    <x v="2"/>
    <n v="243.59716800000024"/>
    <s v=""/>
    <n v="243.59716800000024"/>
    <s v=""/>
    <n v="1"/>
  </r>
  <r>
    <x v="3"/>
    <n v="315.11035149999952"/>
    <s v=""/>
    <n v="315.11035149999952"/>
    <s v=""/>
    <n v="1"/>
  </r>
  <r>
    <x v="4"/>
    <n v="381.515625"/>
    <s v=""/>
    <n v="381.515625"/>
    <s v=""/>
    <n v="1"/>
  </r>
  <r>
    <x v="5"/>
    <n v="452.68798830000014"/>
    <s v=""/>
    <n v="452.68798830000014"/>
    <s v=""/>
    <n v="1"/>
  </r>
  <r>
    <x v="6"/>
    <n v="487.39697259999957"/>
    <s v=""/>
    <n v="487.39697259999957"/>
    <s v=""/>
    <n v="1"/>
  </r>
  <r>
    <x v="7"/>
    <n v="503.67871089999971"/>
    <s v=""/>
    <n v="503.67871089999971"/>
    <s v=""/>
    <n v="1"/>
  </r>
  <r>
    <x v="8"/>
    <n v="432.73046869999962"/>
    <s v=""/>
    <n v="432.73046869999962"/>
    <s v=""/>
    <n v="1"/>
  </r>
  <r>
    <x v="9"/>
    <n v="222.96923830000014"/>
    <s v=""/>
    <n v="222.96923830000014"/>
    <s v=""/>
    <n v="1"/>
  </r>
  <r>
    <x v="10"/>
    <n v="250.24414059999981"/>
    <s v=""/>
    <n v="250.24414059999981"/>
    <s v=""/>
    <n v="1"/>
  </r>
  <r>
    <x v="11"/>
    <n v="278.8154297000001"/>
    <s v=""/>
    <n v="278.8154297000001"/>
    <s v=""/>
    <n v="1"/>
  </r>
  <r>
    <x v="12"/>
    <n v="282.609375"/>
    <s v=""/>
    <n v="282.609375"/>
    <s v=""/>
    <n v="1"/>
  </r>
  <r>
    <x v="13"/>
    <n v="234.828125"/>
    <s v=""/>
    <n v="234.828125"/>
    <s v=""/>
    <n v="1"/>
  </r>
  <r>
    <x v="14"/>
    <n v="154.31884759999957"/>
    <s v=""/>
    <n v="154.31884759999957"/>
    <s v=""/>
    <n v="1"/>
  </r>
  <r>
    <x v="15"/>
    <n v="40.27539059999981"/>
    <s v=""/>
    <n v="40.27539059999981"/>
    <s v=""/>
    <n v="1"/>
  </r>
  <r>
    <x v="16"/>
    <n v="-23.583007900000666"/>
    <n v="-23.583007900000666"/>
    <s v=""/>
    <n v="1"/>
    <s v=""/>
  </r>
  <r>
    <x v="17"/>
    <n v="-95.442871100000048"/>
    <n v="-95.442871100000048"/>
    <s v=""/>
    <n v="1"/>
    <s v=""/>
  </r>
  <r>
    <x v="18"/>
    <n v="72.916503899999952"/>
    <s v=""/>
    <n v="72.916503899999952"/>
    <s v=""/>
    <n v="1"/>
  </r>
  <r>
    <x v="19"/>
    <n v="124.6064452999999"/>
    <s v=""/>
    <n v="124.6064452999999"/>
    <s v=""/>
    <n v="1"/>
  </r>
  <r>
    <x v="20"/>
    <n v="50.931152299999667"/>
    <s v=""/>
    <n v="50.931152299999667"/>
    <s v=""/>
    <n v="1"/>
  </r>
  <r>
    <x v="21"/>
    <n v="102.54541009999957"/>
    <s v=""/>
    <n v="102.54541009999957"/>
    <s v=""/>
    <n v="1"/>
  </r>
  <r>
    <x v="22"/>
    <n v="132.42236330000014"/>
    <s v=""/>
    <n v="132.42236330000014"/>
    <s v=""/>
    <n v="1"/>
  </r>
  <r>
    <x v="23"/>
    <n v="121.77441399999952"/>
    <s v=""/>
    <n v="121.77441399999952"/>
    <s v=""/>
    <n v="1"/>
  </r>
  <r>
    <x v="0"/>
    <n v="53.192871100000048"/>
    <s v=""/>
    <n v="53.192871100000048"/>
    <s v=""/>
    <n v="1"/>
  </r>
  <r>
    <x v="1"/>
    <n v="3.7851563000003807"/>
    <s v=""/>
    <n v="3.7851563000003807"/>
    <s v=""/>
    <n v="1"/>
  </r>
  <r>
    <x v="2"/>
    <n v="-75.975586000000476"/>
    <n v="-75.975586000000476"/>
    <s v=""/>
    <n v="1"/>
    <s v=""/>
  </r>
  <r>
    <x v="3"/>
    <n v="-141.78320320000057"/>
    <n v="-141.78320320000057"/>
    <s v=""/>
    <n v="1"/>
    <s v=""/>
  </r>
  <r>
    <x v="4"/>
    <n v="-155.7158202999999"/>
    <n v="-155.7158202999999"/>
    <s v=""/>
    <n v="1"/>
    <s v=""/>
  </r>
  <r>
    <x v="5"/>
    <n v="-78.493652400000428"/>
    <n v="-78.493652400000428"/>
    <s v=""/>
    <n v="1"/>
    <s v=""/>
  </r>
  <r>
    <x v="6"/>
    <n v="72.151367200000095"/>
    <s v=""/>
    <n v="72.151367200000095"/>
    <s v=""/>
    <n v="1"/>
  </r>
  <r>
    <x v="7"/>
    <n v="96.653808600000048"/>
    <s v=""/>
    <n v="96.653808600000048"/>
    <s v=""/>
    <n v="1"/>
  </r>
  <r>
    <x v="8"/>
    <n v="7.8847655999998096"/>
    <s v=""/>
    <n v="7.8847655999998096"/>
    <s v=""/>
    <n v="1"/>
  </r>
  <r>
    <x v="9"/>
    <n v="-16.604003899999952"/>
    <n v="-16.604003899999952"/>
    <s v=""/>
    <n v="1"/>
    <s v=""/>
  </r>
  <r>
    <x v="10"/>
    <n v="43.128417899999477"/>
    <s v=""/>
    <n v="43.128417899999477"/>
    <s v=""/>
    <n v="1"/>
  </r>
  <r>
    <x v="11"/>
    <n v="-38.254394499999762"/>
    <n v="-38.254394499999762"/>
    <s v=""/>
    <n v="1"/>
    <s v=""/>
  </r>
  <r>
    <x v="12"/>
    <n v="-113.79003899999952"/>
    <n v="-113.79003899999952"/>
    <s v=""/>
    <n v="1"/>
    <s v=""/>
  </r>
  <r>
    <x v="13"/>
    <n v="-175.7998047000001"/>
    <n v="-175.7998047000001"/>
    <s v=""/>
    <n v="1"/>
    <s v=""/>
  </r>
  <r>
    <x v="14"/>
    <n v="-247.2265625"/>
    <n v="-247.2265625"/>
    <s v=""/>
    <n v="1"/>
    <s v=""/>
  </r>
  <r>
    <x v="15"/>
    <n v="-268.87304690000019"/>
    <n v="-268.87304690000019"/>
    <s v=""/>
    <n v="1"/>
    <s v=""/>
  </r>
  <r>
    <x v="16"/>
    <n v="-371.35986319999938"/>
    <n v="-371.35986319999938"/>
    <s v=""/>
    <n v="1"/>
    <s v=""/>
  </r>
  <r>
    <x v="17"/>
    <n v="-476.84179690000019"/>
    <n v="-476.84179690000019"/>
    <s v=""/>
    <n v="1"/>
    <s v=""/>
  </r>
  <r>
    <x v="18"/>
    <n v="-387.09472649999952"/>
    <n v="-387.09472649999952"/>
    <s v=""/>
    <n v="1"/>
    <s v=""/>
  </r>
  <r>
    <x v="19"/>
    <n v="-455.52490229999967"/>
    <n v="-455.52490229999967"/>
    <s v=""/>
    <n v="1"/>
    <s v=""/>
  </r>
  <r>
    <x v="20"/>
    <n v="-537.92724610000005"/>
    <n v="-537.92724610000005"/>
    <s v=""/>
    <n v="1"/>
    <s v=""/>
  </r>
  <r>
    <x v="21"/>
    <n v="-509.51318360000005"/>
    <n v="-509.51318360000005"/>
    <s v=""/>
    <n v="1"/>
    <s v=""/>
  </r>
  <r>
    <x v="22"/>
    <n v="-347.84765619999962"/>
    <n v="-347.84765619999962"/>
    <s v=""/>
    <n v="1"/>
    <s v=""/>
  </r>
  <r>
    <x v="23"/>
    <n v="-229.92333979999967"/>
    <n v="-229.92333979999967"/>
    <s v=""/>
    <n v="1"/>
    <s v=""/>
  </r>
  <r>
    <x v="24"/>
    <m/>
    <m/>
    <m/>
    <m/>
    <m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273.52392579999969"/>
    <n v="-273.52392579999969"/>
    <s v=""/>
    <n v="1"/>
    <s v=""/>
  </r>
  <r>
    <x v="1"/>
    <n v="-219.15478519999988"/>
    <n v="-219.15478519999988"/>
    <s v=""/>
    <n v="1"/>
    <s v=""/>
  </r>
  <r>
    <x v="2"/>
    <n v="-246.38842780000004"/>
    <n v="-246.38842780000004"/>
    <s v=""/>
    <n v="1"/>
    <s v=""/>
  </r>
  <r>
    <x v="3"/>
    <n v="-173.82983400000012"/>
    <n v="-173.82983400000012"/>
    <s v=""/>
    <n v="1"/>
    <s v=""/>
  </r>
  <r>
    <x v="4"/>
    <n v="-184.98828120000007"/>
    <n v="-184.98828120000007"/>
    <s v=""/>
    <n v="1"/>
    <s v=""/>
  </r>
  <r>
    <x v="5"/>
    <n v="-185.2189942"/>
    <n v="-185.2189942"/>
    <s v=""/>
    <n v="1"/>
    <s v=""/>
  </r>
  <r>
    <x v="6"/>
    <n v="-226.44384770000033"/>
    <n v="-226.44384770000033"/>
    <s v=""/>
    <n v="1"/>
    <s v=""/>
  </r>
  <r>
    <x v="7"/>
    <n v="-226.18139649999966"/>
    <n v="-226.18139649999966"/>
    <s v=""/>
    <n v="1"/>
    <s v=""/>
  </r>
  <r>
    <x v="8"/>
    <n v="-161.87060549999978"/>
    <n v="-161.87060549999978"/>
    <s v=""/>
    <n v="1"/>
    <s v=""/>
  </r>
  <r>
    <x v="9"/>
    <n v="-118.17382819999966"/>
    <n v="-118.17382819999966"/>
    <s v=""/>
    <n v="1"/>
    <s v=""/>
  </r>
  <r>
    <x v="10"/>
    <n v="-57.340332000000217"/>
    <n v="-57.340332000000217"/>
    <s v=""/>
    <n v="1"/>
    <s v=""/>
  </r>
  <r>
    <x v="11"/>
    <n v="-11.391357399999833"/>
    <n v="-11.391357399999833"/>
    <s v=""/>
    <n v="1"/>
    <s v=""/>
  </r>
  <r>
    <x v="12"/>
    <n v="17.323486300000241"/>
    <s v=""/>
    <n v="17.323486300000241"/>
    <s v=""/>
    <n v="1"/>
  </r>
  <r>
    <x v="13"/>
    <n v="45.300048800000241"/>
    <s v=""/>
    <n v="45.300048800000241"/>
    <s v=""/>
    <n v="1"/>
  </r>
  <r>
    <x v="14"/>
    <n v="67.56835940000019"/>
    <s v=""/>
    <n v="67.56835940000019"/>
    <s v=""/>
    <n v="1"/>
  </r>
  <r>
    <x v="15"/>
    <n v="48.871582100000069"/>
    <s v=""/>
    <n v="48.871582100000069"/>
    <s v=""/>
    <n v="1"/>
  </r>
  <r>
    <x v="16"/>
    <n v="20.202392600000167"/>
    <s v=""/>
    <n v="20.202392600000167"/>
    <s v=""/>
    <n v="1"/>
  </r>
  <r>
    <x v="17"/>
    <n v="9.0866699000002882"/>
    <s v=""/>
    <n v="9.0866699000002882"/>
    <s v=""/>
    <n v="1"/>
  </r>
  <r>
    <x v="18"/>
    <n v="22.04418940000005"/>
    <s v=""/>
    <n v="22.04418940000005"/>
    <s v=""/>
    <n v="1"/>
  </r>
  <r>
    <x v="19"/>
    <n v="-64.409423800000241"/>
    <n v="-64.409423800000241"/>
    <s v=""/>
    <n v="1"/>
    <s v=""/>
  </r>
  <r>
    <x v="20"/>
    <n v="-65.490722600000026"/>
    <n v="-65.490722600000026"/>
    <s v=""/>
    <n v="1"/>
    <s v=""/>
  </r>
  <r>
    <x v="21"/>
    <n v="-55.681152399999974"/>
    <n v="-55.681152399999974"/>
    <s v=""/>
    <n v="1"/>
    <s v=""/>
  </r>
  <r>
    <x v="22"/>
    <n v="-46.417724599999929"/>
    <n v="-46.417724599999929"/>
    <s v=""/>
    <n v="1"/>
    <s v=""/>
  </r>
  <r>
    <x v="23"/>
    <n v="-74.265380800000003"/>
    <n v="-74.265380800000003"/>
    <s v=""/>
    <n v="1"/>
    <s v=""/>
  </r>
  <r>
    <x v="0"/>
    <n v="-232.46166989999983"/>
    <n v="-232.46166989999983"/>
    <s v=""/>
    <n v="1"/>
    <s v=""/>
  </r>
  <r>
    <x v="1"/>
    <n v="-261.96630860000005"/>
    <n v="-261.96630860000005"/>
    <s v=""/>
    <n v="1"/>
    <s v=""/>
  </r>
  <r>
    <x v="2"/>
    <n v="-299.36499030000004"/>
    <n v="-299.36499030000004"/>
    <s v=""/>
    <n v="1"/>
    <s v=""/>
  </r>
  <r>
    <x v="3"/>
    <n v="-332.296875"/>
    <n v="-332.296875"/>
    <s v=""/>
    <n v="1"/>
    <s v=""/>
  </r>
  <r>
    <x v="4"/>
    <n v="-289.4873047000001"/>
    <n v="-289.4873047000001"/>
    <s v=""/>
    <n v="1"/>
    <s v=""/>
  </r>
  <r>
    <x v="5"/>
    <n v="-310.70288090000031"/>
    <n v="-310.70288090000031"/>
    <s v=""/>
    <n v="1"/>
    <s v=""/>
  </r>
  <r>
    <x v="6"/>
    <n v="-288.7373047000001"/>
    <n v="-288.7373047000001"/>
    <s v=""/>
    <n v="1"/>
    <s v=""/>
  </r>
  <r>
    <x v="7"/>
    <n v="-214.20214850000002"/>
    <n v="-214.20214850000002"/>
    <s v=""/>
    <n v="1"/>
    <s v=""/>
  </r>
  <r>
    <x v="8"/>
    <n v="-148.69970710000007"/>
    <n v="-148.69970710000007"/>
    <s v=""/>
    <n v="1"/>
    <s v=""/>
  </r>
  <r>
    <x v="9"/>
    <n v="-118.98413089999985"/>
    <n v="-118.98413089999985"/>
    <s v=""/>
    <n v="1"/>
    <s v=""/>
  </r>
  <r>
    <x v="10"/>
    <n v="-78.060302700000193"/>
    <n v="-78.060302700000193"/>
    <s v=""/>
    <n v="1"/>
    <s v=""/>
  </r>
  <r>
    <x v="11"/>
    <n v="-46.708496100000048"/>
    <n v="-46.708496100000048"/>
    <s v=""/>
    <n v="1"/>
    <s v=""/>
  </r>
  <r>
    <x v="12"/>
    <n v="-109.13354489999983"/>
    <n v="-109.13354489999983"/>
    <s v=""/>
    <n v="1"/>
    <s v=""/>
  </r>
  <r>
    <x v="13"/>
    <n v="3.3251952999999048"/>
    <s v=""/>
    <n v="3.3251952999999048"/>
    <s v=""/>
    <n v="1"/>
  </r>
  <r>
    <x v="14"/>
    <n v="3.0878906999996616"/>
    <s v=""/>
    <n v="3.0878906999996616"/>
    <s v=""/>
    <n v="1"/>
  </r>
  <r>
    <x v="15"/>
    <n v="54.274413999999979"/>
    <s v=""/>
    <n v="54.274413999999979"/>
    <s v=""/>
    <n v="1"/>
  </r>
  <r>
    <x v="16"/>
    <n v="116.30029300000024"/>
    <s v=""/>
    <n v="116.30029300000024"/>
    <s v=""/>
    <n v="1"/>
  </r>
  <r>
    <x v="17"/>
    <n v="145.63989250000031"/>
    <s v=""/>
    <n v="145.63989250000031"/>
    <s v=""/>
    <n v="1"/>
  </r>
  <r>
    <x v="18"/>
    <n v="130.60351570000012"/>
    <s v=""/>
    <n v="130.60351570000012"/>
    <s v=""/>
    <n v="1"/>
  </r>
  <r>
    <x v="19"/>
    <n v="96.390625"/>
    <s v=""/>
    <n v="96.390625"/>
    <s v=""/>
    <n v="1"/>
  </r>
  <r>
    <x v="20"/>
    <n v="33.282470699999976"/>
    <s v=""/>
    <n v="33.282470699999976"/>
    <s v=""/>
    <n v="1"/>
  </r>
  <r>
    <x v="21"/>
    <n v="53.2109375"/>
    <s v=""/>
    <n v="53.2109375"/>
    <s v=""/>
    <n v="1"/>
  </r>
  <r>
    <x v="22"/>
    <n v="13.815918000000238"/>
    <s v=""/>
    <n v="13.815918000000238"/>
    <s v=""/>
    <n v="1"/>
  </r>
  <r>
    <x v="23"/>
    <n v="-54.577148399999714"/>
    <n v="-54.577148399999714"/>
    <s v=""/>
    <n v="1"/>
    <s v=""/>
  </r>
  <r>
    <x v="0"/>
    <n v="-91.149169899999833"/>
    <n v="-91.149169899999833"/>
    <s v=""/>
    <n v="1"/>
    <s v=""/>
  </r>
  <r>
    <x v="1"/>
    <n v="-122.64697260000003"/>
    <n v="-122.64697260000003"/>
    <s v=""/>
    <n v="1"/>
    <s v=""/>
  </r>
  <r>
    <x v="2"/>
    <n v="-124.37988280000036"/>
    <n v="-124.37988280000036"/>
    <s v=""/>
    <n v="1"/>
    <s v=""/>
  </r>
  <r>
    <x v="3"/>
    <n v="-205.08520510000017"/>
    <n v="-205.08520510000017"/>
    <s v=""/>
    <n v="1"/>
    <s v=""/>
  </r>
  <r>
    <x v="4"/>
    <n v="-257.65576179999971"/>
    <n v="-257.65576179999971"/>
    <s v=""/>
    <n v="1"/>
    <s v=""/>
  </r>
  <r>
    <x v="5"/>
    <n v="-143.06567389999964"/>
    <n v="-143.06567389999964"/>
    <s v=""/>
    <n v="1"/>
    <s v=""/>
  </r>
  <r>
    <x v="6"/>
    <n v="-124.66455080000014"/>
    <n v="-124.66455080000014"/>
    <s v=""/>
    <n v="1"/>
    <s v=""/>
  </r>
  <r>
    <x v="7"/>
    <n v="-132.9892577999999"/>
    <n v="-132.9892577999999"/>
    <s v=""/>
    <n v="1"/>
    <s v=""/>
  </r>
  <r>
    <x v="8"/>
    <n v="-154.81616209999993"/>
    <n v="-154.81616209999993"/>
    <s v=""/>
    <n v="1"/>
    <s v=""/>
  </r>
  <r>
    <x v="9"/>
    <n v="-186.54760739999983"/>
    <n v="-186.54760739999983"/>
    <s v=""/>
    <n v="1"/>
    <s v=""/>
  </r>
  <r>
    <x v="10"/>
    <n v="-212.33837889999995"/>
    <n v="-212.33837889999995"/>
    <s v=""/>
    <n v="1"/>
    <s v=""/>
  </r>
  <r>
    <x v="11"/>
    <n v="-169.81201170000031"/>
    <n v="-169.81201170000031"/>
    <s v=""/>
    <n v="1"/>
    <s v=""/>
  </r>
  <r>
    <x v="12"/>
    <n v="-188.73876950000022"/>
    <n v="-188.73876950000022"/>
    <s v=""/>
    <n v="1"/>
    <s v=""/>
  </r>
  <r>
    <x v="13"/>
    <n v="8.3911133000001428"/>
    <s v=""/>
    <n v="8.3911133000001428"/>
    <s v=""/>
    <n v="1"/>
  </r>
  <r>
    <x v="14"/>
    <n v="40.157470700000431"/>
    <s v=""/>
    <n v="40.157470700000431"/>
    <s v=""/>
    <n v="1"/>
  </r>
  <r>
    <x v="15"/>
    <n v="87.056396500000119"/>
    <s v=""/>
    <n v="87.056396500000119"/>
    <s v=""/>
    <n v="1"/>
  </r>
  <r>
    <x v="16"/>
    <n v="69.569335900000169"/>
    <s v=""/>
    <n v="69.569335900000169"/>
    <s v=""/>
    <n v="1"/>
  </r>
  <r>
    <x v="17"/>
    <n v="54.797119100000145"/>
    <s v=""/>
    <n v="54.797119100000145"/>
    <s v=""/>
    <n v="1"/>
  </r>
  <r>
    <x v="18"/>
    <n v="7.4365235000000212"/>
    <s v=""/>
    <n v="7.4365235000000212"/>
    <s v=""/>
    <n v="1"/>
  </r>
  <r>
    <x v="19"/>
    <n v="-91.736816499999804"/>
    <n v="-91.736816499999804"/>
    <s v=""/>
    <n v="1"/>
    <s v=""/>
  </r>
  <r>
    <x v="20"/>
    <n v="-156.30102540000007"/>
    <n v="-156.30102540000007"/>
    <s v=""/>
    <n v="1"/>
    <s v=""/>
  </r>
  <r>
    <x v="21"/>
    <n v="-179.82495110000036"/>
    <n v="-179.82495110000036"/>
    <s v=""/>
    <n v="1"/>
    <s v=""/>
  </r>
  <r>
    <x v="22"/>
    <n v="-73.088623000000098"/>
    <n v="-73.088623000000098"/>
    <s v=""/>
    <n v="1"/>
    <s v=""/>
  </r>
  <r>
    <x v="23"/>
    <n v="-38.257324299999709"/>
    <n v="-38.257324299999709"/>
    <s v=""/>
    <n v="1"/>
    <s v=""/>
  </r>
  <r>
    <x v="0"/>
    <n v="-156.03759769999988"/>
    <n v="-156.03759769999988"/>
    <s v=""/>
    <n v="1"/>
    <s v=""/>
  </r>
  <r>
    <x v="1"/>
    <n v="-145.27783200000022"/>
    <n v="-145.27783200000022"/>
    <s v=""/>
    <n v="1"/>
    <s v=""/>
  </r>
  <r>
    <x v="2"/>
    <n v="-138.8122558"/>
    <n v="-138.8122558"/>
    <s v=""/>
    <n v="1"/>
    <s v=""/>
  </r>
  <r>
    <x v="3"/>
    <n v="-152.53320309999981"/>
    <n v="-152.53320309999981"/>
    <s v=""/>
    <n v="1"/>
    <s v=""/>
  </r>
  <r>
    <x v="4"/>
    <n v="-96.282714899999974"/>
    <n v="-96.282714899999974"/>
    <s v=""/>
    <n v="1"/>
    <s v=""/>
  </r>
  <r>
    <x v="5"/>
    <n v="-101.36279289999993"/>
    <n v="-101.36279289999993"/>
    <s v=""/>
    <n v="1"/>
    <s v=""/>
  </r>
  <r>
    <x v="6"/>
    <n v="-119.63159180000002"/>
    <n v="-119.63159180000002"/>
    <s v=""/>
    <n v="1"/>
    <s v=""/>
  </r>
  <r>
    <x v="7"/>
    <n v="-186.02783200000022"/>
    <n v="-186.02783200000022"/>
    <s v=""/>
    <n v="1"/>
    <s v=""/>
  </r>
  <r>
    <x v="8"/>
    <n v="-172.62304689999974"/>
    <n v="-172.62304689999974"/>
    <s v=""/>
    <n v="1"/>
    <s v=""/>
  </r>
  <r>
    <x v="9"/>
    <n v="-102.61596680000002"/>
    <n v="-102.61596680000002"/>
    <s v=""/>
    <n v="1"/>
    <s v=""/>
  </r>
  <r>
    <x v="10"/>
    <n v="-144.24291989999983"/>
    <n v="-144.24291989999983"/>
    <s v=""/>
    <n v="1"/>
    <s v=""/>
  </r>
  <r>
    <x v="11"/>
    <n v="-235.79028319999998"/>
    <n v="-235.79028319999998"/>
    <s v=""/>
    <n v="1"/>
    <s v=""/>
  </r>
  <r>
    <x v="12"/>
    <n v="-305.26928710000038"/>
    <n v="-305.26928710000038"/>
    <s v=""/>
    <n v="1"/>
    <s v=""/>
  </r>
  <r>
    <x v="13"/>
    <n v="-353.43676759999971"/>
    <n v="-353.43676759999971"/>
    <s v=""/>
    <n v="1"/>
    <s v=""/>
  </r>
  <r>
    <x v="14"/>
    <n v="-395.04370109999991"/>
    <n v="-395.04370109999991"/>
    <s v=""/>
    <n v="1"/>
    <s v=""/>
  </r>
  <r>
    <x v="15"/>
    <n v="-423.43798830000014"/>
    <n v="-423.43798830000014"/>
    <s v=""/>
    <n v="1"/>
    <s v=""/>
  </r>
  <r>
    <x v="16"/>
    <n v="-437.48291010000003"/>
    <n v="-437.48291010000003"/>
    <s v=""/>
    <n v="1"/>
    <s v=""/>
  </r>
  <r>
    <x v="17"/>
    <n v="-396.55249020000019"/>
    <n v="-396.55249020000019"/>
    <s v=""/>
    <n v="1"/>
    <s v=""/>
  </r>
  <r>
    <x v="18"/>
    <n v="-340.97875979999981"/>
    <n v="-340.97875979999981"/>
    <s v=""/>
    <n v="1"/>
    <s v=""/>
  </r>
  <r>
    <x v="19"/>
    <n v="-313.07128900000043"/>
    <n v="-313.07128900000043"/>
    <s v=""/>
    <n v="1"/>
    <s v=""/>
  </r>
  <r>
    <x v="20"/>
    <n v="-325.3076172000001"/>
    <n v="-325.3076172000001"/>
    <s v=""/>
    <n v="1"/>
    <s v=""/>
  </r>
  <r>
    <x v="21"/>
    <n v="-297.83837889999995"/>
    <n v="-297.83837889999995"/>
    <s v=""/>
    <n v="1"/>
    <s v=""/>
  </r>
  <r>
    <x v="22"/>
    <n v="-327.05615240000043"/>
    <n v="-327.05615240000043"/>
    <s v=""/>
    <n v="1"/>
    <s v=""/>
  </r>
  <r>
    <x v="23"/>
    <n v="-340.12329109999973"/>
    <n v="-340.12329109999973"/>
    <s v=""/>
    <n v="1"/>
    <s v=""/>
  </r>
  <r>
    <x v="0"/>
    <n v="-196.14111320000029"/>
    <n v="-196.14111320000029"/>
    <s v=""/>
    <n v="1"/>
    <s v=""/>
  </r>
  <r>
    <x v="1"/>
    <n v="-195.85693360000005"/>
    <n v="-195.85693360000005"/>
    <s v=""/>
    <n v="1"/>
    <s v=""/>
  </r>
  <r>
    <x v="2"/>
    <n v="-219.54150389999995"/>
    <n v="-219.54150389999995"/>
    <s v=""/>
    <n v="1"/>
    <s v=""/>
  </r>
  <r>
    <x v="3"/>
    <n v="-215.89697260000003"/>
    <n v="-215.89697260000003"/>
    <s v=""/>
    <n v="1"/>
    <s v=""/>
  </r>
  <r>
    <x v="4"/>
    <n v="-225.35742190000019"/>
    <n v="-225.35742190000019"/>
    <s v=""/>
    <n v="1"/>
    <s v=""/>
  </r>
  <r>
    <x v="5"/>
    <n v="-203"/>
    <n v="-203"/>
    <s v=""/>
    <n v="1"/>
    <s v=""/>
  </r>
  <r>
    <x v="6"/>
    <n v="-216.41772459999993"/>
    <n v="-216.41772459999993"/>
    <s v=""/>
    <n v="1"/>
    <s v=""/>
  </r>
  <r>
    <x v="7"/>
    <n v="-172.66455079999969"/>
    <n v="-172.66455079999969"/>
    <s v=""/>
    <n v="1"/>
    <s v=""/>
  </r>
  <r>
    <x v="8"/>
    <n v="-165.13720710000007"/>
    <n v="-165.13720710000007"/>
    <s v=""/>
    <n v="1"/>
    <s v=""/>
  </r>
  <r>
    <x v="9"/>
    <n v="-180.02270509999971"/>
    <n v="-180.02270509999971"/>
    <s v=""/>
    <n v="1"/>
    <s v=""/>
  </r>
  <r>
    <x v="10"/>
    <n v="-224.29321290000007"/>
    <n v="-224.29321290000007"/>
    <s v=""/>
    <n v="1"/>
    <s v=""/>
  </r>
  <r>
    <x v="11"/>
    <n v="-263.89379889999964"/>
    <n v="-263.89379889999964"/>
    <s v=""/>
    <n v="1"/>
    <s v=""/>
  </r>
  <r>
    <x v="12"/>
    <n v="-253.12719719999996"/>
    <n v="-253.12719719999996"/>
    <s v=""/>
    <n v="1"/>
    <s v=""/>
  </r>
  <r>
    <x v="13"/>
    <n v="-291.44873049999978"/>
    <n v="-291.44873049999978"/>
    <s v=""/>
    <n v="1"/>
    <s v=""/>
  </r>
  <r>
    <x v="14"/>
    <n v="-297.51611329999969"/>
    <n v="-297.51611329999969"/>
    <s v=""/>
    <n v="1"/>
    <s v=""/>
  </r>
  <r>
    <x v="15"/>
    <n v="-300.03344720000041"/>
    <n v="-300.03344720000041"/>
    <s v=""/>
    <n v="1"/>
    <s v=""/>
  </r>
  <r>
    <x v="16"/>
    <n v="-282.4660644999999"/>
    <n v="-282.4660644999999"/>
    <s v=""/>
    <n v="1"/>
    <s v=""/>
  </r>
  <r>
    <x v="17"/>
    <n v="-229.10205079999969"/>
    <n v="-229.10205079999969"/>
    <s v=""/>
    <n v="1"/>
    <s v=""/>
  </r>
  <r>
    <x v="18"/>
    <n v="-167.89257810000026"/>
    <n v="-167.89257810000026"/>
    <s v=""/>
    <n v="1"/>
    <s v=""/>
  </r>
  <r>
    <x v="19"/>
    <n v="-161.52563480000026"/>
    <n v="-161.52563480000026"/>
    <s v=""/>
    <n v="1"/>
    <s v=""/>
  </r>
  <r>
    <x v="20"/>
    <n v="-178.50341799999978"/>
    <n v="-178.50341799999978"/>
    <s v=""/>
    <n v="1"/>
    <s v=""/>
  </r>
  <r>
    <x v="21"/>
    <n v="-178.05419929999971"/>
    <n v="-178.05419929999971"/>
    <s v=""/>
    <n v="1"/>
    <s v=""/>
  </r>
  <r>
    <x v="22"/>
    <n v="-193.45361330000014"/>
    <n v="-193.45361330000014"/>
    <s v=""/>
    <n v="1"/>
    <s v=""/>
  </r>
  <r>
    <x v="23"/>
    <n v="-205.82861329999969"/>
    <n v="-205.82861329999969"/>
    <s v=""/>
    <n v="1"/>
    <s v=""/>
  </r>
  <r>
    <x v="0"/>
    <n v="-87.582031200000074"/>
    <n v="-87.582031200000074"/>
    <s v=""/>
    <n v="1"/>
    <s v=""/>
  </r>
  <r>
    <x v="1"/>
    <n v="-66.09667969999964"/>
    <n v="-66.09667969999964"/>
    <s v=""/>
    <n v="1"/>
    <s v=""/>
  </r>
  <r>
    <x v="2"/>
    <n v="-84.684326200000214"/>
    <n v="-84.684326200000214"/>
    <s v=""/>
    <n v="1"/>
    <s v=""/>
  </r>
  <r>
    <x v="3"/>
    <n v="-72.728759799999807"/>
    <n v="-72.728759799999807"/>
    <s v=""/>
    <n v="1"/>
    <s v=""/>
  </r>
  <r>
    <x v="4"/>
    <n v="-69.749755800000003"/>
    <n v="-69.749755800000003"/>
    <s v=""/>
    <n v="1"/>
    <s v=""/>
  </r>
  <r>
    <x v="5"/>
    <n v="-21.800781200000074"/>
    <n v="-21.800781200000074"/>
    <s v=""/>
    <n v="1"/>
    <s v=""/>
  </r>
  <r>
    <x v="6"/>
    <n v="-34.556640600000264"/>
    <n v="-34.556640600000264"/>
    <s v=""/>
    <n v="1"/>
    <s v=""/>
  </r>
  <r>
    <x v="7"/>
    <n v="9.4577636999997594"/>
    <s v=""/>
    <n v="9.4577636999997594"/>
    <s v=""/>
    <n v="1"/>
  </r>
  <r>
    <x v="8"/>
    <n v="5.0031739000000925"/>
    <s v=""/>
    <n v="5.0031739000000925"/>
    <s v=""/>
    <n v="1"/>
  </r>
  <r>
    <x v="9"/>
    <n v="-27.740966800000024"/>
    <n v="-27.740966800000024"/>
    <s v=""/>
    <n v="1"/>
    <s v=""/>
  </r>
  <r>
    <x v="10"/>
    <n v="-81.334472699999878"/>
    <n v="-81.334472699999878"/>
    <s v=""/>
    <n v="1"/>
    <s v=""/>
  </r>
  <r>
    <x v="11"/>
    <n v="-124.28247069999998"/>
    <n v="-124.28247069999998"/>
    <s v=""/>
    <n v="1"/>
    <s v=""/>
  </r>
  <r>
    <x v="12"/>
    <n v="-140.82177739999997"/>
    <n v="-140.82177739999997"/>
    <s v=""/>
    <n v="1"/>
    <s v=""/>
  </r>
  <r>
    <x v="13"/>
    <n v="-100.14208989999997"/>
    <n v="-100.14208989999997"/>
    <s v=""/>
    <n v="1"/>
    <s v=""/>
  </r>
  <r>
    <x v="14"/>
    <n v="-78.426025399999617"/>
    <n v="-78.426025399999617"/>
    <s v=""/>
    <n v="1"/>
    <s v=""/>
  </r>
  <r>
    <x v="15"/>
    <n v="-82.725097699999878"/>
    <n v="-82.725097699999878"/>
    <s v=""/>
    <n v="1"/>
    <s v=""/>
  </r>
  <r>
    <x v="16"/>
    <n v="-14.461669999999685"/>
    <n v="-14.461669999999685"/>
    <s v=""/>
    <n v="1"/>
    <s v=""/>
  </r>
  <r>
    <x v="17"/>
    <n v="64.31054690000019"/>
    <s v=""/>
    <n v="64.31054690000019"/>
    <s v=""/>
    <n v="1"/>
  </r>
  <r>
    <x v="18"/>
    <n v="60.456542999999783"/>
    <s v=""/>
    <n v="60.456542999999783"/>
    <s v=""/>
    <n v="1"/>
  </r>
  <r>
    <x v="19"/>
    <n v="25.329589800000122"/>
    <s v=""/>
    <n v="25.329589800000122"/>
    <s v=""/>
    <n v="1"/>
  </r>
  <r>
    <x v="20"/>
    <n v="7.2490233999997145"/>
    <s v=""/>
    <n v="7.2490233999997145"/>
    <s v=""/>
    <n v="1"/>
  </r>
  <r>
    <x v="21"/>
    <n v="7.4182128999996166"/>
    <s v=""/>
    <n v="7.4182128999996166"/>
    <s v=""/>
    <n v="1"/>
  </r>
  <r>
    <x v="22"/>
    <n v="18.993896500000119"/>
    <s v=""/>
    <n v="18.993896500000119"/>
    <s v=""/>
    <n v="1"/>
  </r>
  <r>
    <x v="23"/>
    <n v="57.750976600000286"/>
    <s v=""/>
    <n v="57.750976600000286"/>
    <s v=""/>
    <n v="1"/>
  </r>
  <r>
    <x v="0"/>
    <n v="1.0124511000003622"/>
    <s v=""/>
    <n v="1.0124511000003622"/>
    <s v=""/>
    <n v="1"/>
  </r>
  <r>
    <x v="1"/>
    <n v="-58.663330099999712"/>
    <n v="-58.663330099999712"/>
    <s v=""/>
    <n v="1"/>
    <s v=""/>
  </r>
  <r>
    <x v="2"/>
    <n v="-61.837646499999664"/>
    <n v="-61.837646499999664"/>
    <s v=""/>
    <n v="1"/>
    <s v=""/>
  </r>
  <r>
    <x v="3"/>
    <n v="-19.110107499999685"/>
    <n v="-19.110107499999685"/>
    <s v=""/>
    <n v="1"/>
    <s v=""/>
  </r>
  <r>
    <x v="4"/>
    <n v="-23.537353599999733"/>
    <n v="-23.537353599999733"/>
    <s v=""/>
    <n v="1"/>
    <s v=""/>
  </r>
  <r>
    <x v="5"/>
    <n v="3.9841309000003093"/>
    <s v=""/>
    <n v="3.9841309000003093"/>
    <s v=""/>
    <n v="1"/>
  </r>
  <r>
    <x v="6"/>
    <n v="2.8779297000000952"/>
    <s v=""/>
    <n v="2.8779297000000952"/>
    <s v=""/>
    <n v="1"/>
  </r>
  <r>
    <x v="7"/>
    <n v="15.652832000000217"/>
    <s v=""/>
    <n v="15.652832000000217"/>
    <s v=""/>
    <n v="1"/>
  </r>
  <r>
    <x v="8"/>
    <n v="-18.701171899999736"/>
    <n v="-18.701171899999736"/>
    <s v=""/>
    <n v="1"/>
    <s v=""/>
  </r>
  <r>
    <x v="9"/>
    <n v="-14.155761700000312"/>
    <n v="-14.155761700000312"/>
    <s v=""/>
    <n v="1"/>
    <s v=""/>
  </r>
  <r>
    <x v="10"/>
    <n v="-31.848632799999905"/>
    <n v="-31.848632799999905"/>
    <s v=""/>
    <n v="1"/>
    <s v=""/>
  </r>
  <r>
    <x v="11"/>
    <n v="-75.791259799999807"/>
    <n v="-75.791259799999807"/>
    <s v=""/>
    <n v="1"/>
    <s v=""/>
  </r>
  <r>
    <x v="12"/>
    <n v="-99.721191399999952"/>
    <n v="-99.721191399999952"/>
    <s v=""/>
    <n v="1"/>
    <s v=""/>
  </r>
  <r>
    <x v="13"/>
    <n v="-134.9060058"/>
    <n v="-134.9060058"/>
    <s v=""/>
    <n v="1"/>
    <s v=""/>
  </r>
  <r>
    <x v="14"/>
    <n v="-130.05590819999998"/>
    <n v="-130.05590819999998"/>
    <s v=""/>
    <n v="1"/>
    <s v=""/>
  </r>
  <r>
    <x v="15"/>
    <n v="-136.85498039999993"/>
    <n v="-136.85498039999993"/>
    <s v=""/>
    <n v="1"/>
    <s v=""/>
  </r>
  <r>
    <x v="16"/>
    <n v="-99.41113280000036"/>
    <n v="-99.41113280000036"/>
    <s v=""/>
    <n v="1"/>
    <s v=""/>
  </r>
  <r>
    <x v="17"/>
    <n v="-19.650390600000264"/>
    <n v="-19.650390600000264"/>
    <s v=""/>
    <n v="1"/>
    <s v=""/>
  </r>
  <r>
    <x v="18"/>
    <n v="7.9902344000001904"/>
    <s v=""/>
    <n v="7.9902344000001904"/>
    <s v=""/>
    <n v="1"/>
  </r>
  <r>
    <x v="19"/>
    <n v="-31.258056599999691"/>
    <n v="-31.258056599999691"/>
    <s v=""/>
    <n v="1"/>
    <s v=""/>
  </r>
  <r>
    <x v="20"/>
    <n v="-89.051269500000217"/>
    <n v="-89.051269500000217"/>
    <s v=""/>
    <n v="1"/>
    <s v=""/>
  </r>
  <r>
    <x v="21"/>
    <n v="-128.66967770000019"/>
    <n v="-128.66967770000019"/>
    <s v=""/>
    <n v="1"/>
    <s v=""/>
  </r>
  <r>
    <x v="22"/>
    <n v="-190.42724610000005"/>
    <n v="-190.42724610000005"/>
    <s v=""/>
    <n v="1"/>
    <s v=""/>
  </r>
  <r>
    <x v="23"/>
    <n v="-212.4113769999999"/>
    <n v="-212.4113769999999"/>
    <s v=""/>
    <n v="1"/>
    <s v=""/>
  </r>
  <r>
    <x v="0"/>
    <n v="-107.54174809999995"/>
    <n v="-107.54174809999995"/>
    <s v=""/>
    <n v="1"/>
    <s v=""/>
  </r>
  <r>
    <x v="1"/>
    <n v="-112.64916989999983"/>
    <n v="-112.64916989999983"/>
    <s v=""/>
    <n v="1"/>
    <s v=""/>
  </r>
  <r>
    <x v="2"/>
    <n v="-126.8046875"/>
    <n v="-126.8046875"/>
    <s v=""/>
    <n v="1"/>
    <s v=""/>
  </r>
  <r>
    <x v="3"/>
    <n v="-133.27197269999988"/>
    <n v="-133.27197269999988"/>
    <s v=""/>
    <n v="1"/>
    <s v=""/>
  </r>
  <r>
    <x v="4"/>
    <n v="-76.443115300000045"/>
    <n v="-76.443115300000045"/>
    <s v=""/>
    <n v="1"/>
    <s v=""/>
  </r>
  <r>
    <x v="5"/>
    <n v="-76.062744199999997"/>
    <n v="-76.062744199999997"/>
    <s v=""/>
    <n v="1"/>
    <s v=""/>
  </r>
  <r>
    <x v="6"/>
    <n v="-59.12792969999964"/>
    <n v="-59.12792969999964"/>
    <s v=""/>
    <n v="1"/>
    <s v=""/>
  </r>
  <r>
    <x v="7"/>
    <n v="-90.33105469999964"/>
    <n v="-90.33105469999964"/>
    <s v=""/>
    <n v="1"/>
    <s v=""/>
  </r>
  <r>
    <x v="8"/>
    <n v="-20.818603599999733"/>
    <n v="-20.818603599999733"/>
    <s v=""/>
    <n v="1"/>
    <s v=""/>
  </r>
  <r>
    <x v="9"/>
    <n v="1.1604004000000714"/>
    <s v=""/>
    <n v="1.1604004000000714"/>
    <s v=""/>
    <n v="1"/>
  </r>
  <r>
    <x v="10"/>
    <n v="1.5463867999997092"/>
    <s v=""/>
    <n v="1.5463867999997092"/>
    <s v=""/>
    <n v="1"/>
  </r>
  <r>
    <x v="11"/>
    <n v="5.3505858999997145"/>
    <s v=""/>
    <n v="5.3505858999997145"/>
    <s v=""/>
    <n v="1"/>
  </r>
  <r>
    <x v="12"/>
    <n v="11.884765600000264"/>
    <s v=""/>
    <n v="11.884765600000264"/>
    <s v=""/>
    <n v="1"/>
  </r>
  <r>
    <x v="13"/>
    <n v="-86.811279300000024"/>
    <n v="-86.811279300000024"/>
    <s v=""/>
    <n v="1"/>
    <s v=""/>
  </r>
  <r>
    <x v="14"/>
    <n v="-86.550781200000074"/>
    <n v="-86.550781200000074"/>
    <s v=""/>
    <n v="1"/>
    <s v=""/>
  </r>
  <r>
    <x v="15"/>
    <n v="-82.625"/>
    <n v="-82.625"/>
    <s v=""/>
    <n v="1"/>
    <s v=""/>
  </r>
  <r>
    <x v="16"/>
    <n v="-86.073730500000238"/>
    <n v="-86.073730500000238"/>
    <s v=""/>
    <n v="1"/>
    <s v=""/>
  </r>
  <r>
    <x v="17"/>
    <n v="28.732421899999736"/>
    <s v=""/>
    <n v="28.732421899999736"/>
    <s v=""/>
    <n v="1"/>
  </r>
  <r>
    <x v="18"/>
    <n v="-35.144043000000238"/>
    <n v="-35.144043000000238"/>
    <s v=""/>
    <n v="1"/>
    <s v=""/>
  </r>
  <r>
    <x v="19"/>
    <n v="-5.1184081999999762"/>
    <n v="-5.1184081999999762"/>
    <s v=""/>
    <n v="1"/>
    <s v=""/>
  </r>
  <r>
    <x v="20"/>
    <n v="3.609375"/>
    <s v=""/>
    <n v="3.609375"/>
    <s v=""/>
    <n v="1"/>
  </r>
  <r>
    <x v="21"/>
    <n v="14.079833900000267"/>
    <s v=""/>
    <n v="14.079833900000267"/>
    <s v=""/>
    <n v="1"/>
  </r>
  <r>
    <x v="22"/>
    <n v="11.512695299999905"/>
    <s v=""/>
    <n v="11.512695299999905"/>
    <s v=""/>
    <n v="1"/>
  </r>
  <r>
    <x v="23"/>
    <n v="-29.640869100000145"/>
    <n v="-29.640869100000145"/>
    <s v=""/>
    <n v="1"/>
    <s v=""/>
  </r>
  <r>
    <x v="0"/>
    <n v="-109.63256839999985"/>
    <n v="-109.63256839999985"/>
    <s v=""/>
    <n v="1"/>
    <s v=""/>
  </r>
  <r>
    <x v="1"/>
    <n v="-83.312255800000003"/>
    <n v="-83.312255800000003"/>
    <s v=""/>
    <n v="1"/>
    <s v=""/>
  </r>
  <r>
    <x v="2"/>
    <n v="-84.066650399999617"/>
    <n v="-84.066650399999617"/>
    <s v=""/>
    <n v="1"/>
    <s v=""/>
  </r>
  <r>
    <x v="3"/>
    <n v="-85.857665999999881"/>
    <n v="-85.857665999999881"/>
    <s v=""/>
    <n v="1"/>
    <s v=""/>
  </r>
  <r>
    <x v="4"/>
    <n v="-49.293701100000362"/>
    <n v="-49.293701100000362"/>
    <s v=""/>
    <n v="1"/>
    <s v=""/>
  </r>
  <r>
    <x v="5"/>
    <n v="-15.096923899999638"/>
    <n v="-15.096923899999638"/>
    <s v=""/>
    <n v="1"/>
    <s v=""/>
  </r>
  <r>
    <x v="6"/>
    <n v="22.083984299999884"/>
    <s v=""/>
    <n v="22.083984299999884"/>
    <s v=""/>
    <n v="1"/>
  </r>
  <r>
    <x v="7"/>
    <n v="77.589111300000241"/>
    <s v=""/>
    <n v="77.589111300000241"/>
    <s v=""/>
    <n v="1"/>
  </r>
  <r>
    <x v="8"/>
    <n v="83.036621100000048"/>
    <s v=""/>
    <n v="83.036621100000048"/>
    <s v=""/>
    <n v="1"/>
  </r>
  <r>
    <x v="9"/>
    <n v="71.029052699999738"/>
    <s v=""/>
    <n v="71.029052699999738"/>
    <s v=""/>
    <n v="1"/>
  </r>
  <r>
    <x v="10"/>
    <n v="45.272460900000169"/>
    <s v=""/>
    <n v="45.272460900000169"/>
    <s v=""/>
    <n v="1"/>
  </r>
  <r>
    <x v="11"/>
    <n v="10.156982399999833"/>
    <s v=""/>
    <n v="10.156982399999833"/>
    <s v=""/>
    <n v="1"/>
  </r>
  <r>
    <x v="12"/>
    <n v="-56.777587900000071"/>
    <n v="-56.777587900000071"/>
    <s v=""/>
    <n v="1"/>
    <s v=""/>
  </r>
  <r>
    <x v="13"/>
    <n v="-109.9296875"/>
    <n v="-109.9296875"/>
    <s v=""/>
    <n v="1"/>
    <s v=""/>
  </r>
  <r>
    <x v="14"/>
    <n v="-194.21557620000021"/>
    <n v="-194.21557620000021"/>
    <s v=""/>
    <n v="1"/>
    <s v=""/>
  </r>
  <r>
    <x v="15"/>
    <n v="-170.2265625"/>
    <n v="-170.2265625"/>
    <s v=""/>
    <n v="1"/>
    <s v=""/>
  </r>
  <r>
    <x v="16"/>
    <n v="-105.68798830000014"/>
    <n v="-105.68798830000014"/>
    <s v=""/>
    <n v="1"/>
    <s v=""/>
  </r>
  <r>
    <x v="17"/>
    <n v="-61.110351599999831"/>
    <n v="-61.110351599999831"/>
    <s v=""/>
    <n v="1"/>
    <s v=""/>
  </r>
  <r>
    <x v="18"/>
    <n v="42.422363299999688"/>
    <s v=""/>
    <n v="42.422363299999688"/>
    <s v=""/>
    <n v="1"/>
  </r>
  <r>
    <x v="19"/>
    <n v="58.422607400000288"/>
    <s v=""/>
    <n v="58.422607400000288"/>
    <s v=""/>
    <n v="1"/>
  </r>
  <r>
    <x v="20"/>
    <n v="46.380371100000048"/>
    <s v=""/>
    <n v="46.380371100000048"/>
    <s v=""/>
    <n v="1"/>
  </r>
  <r>
    <x v="21"/>
    <n v="18.648681599999691"/>
    <s v=""/>
    <n v="18.648681599999691"/>
    <s v=""/>
    <n v="1"/>
  </r>
  <r>
    <x v="22"/>
    <n v="17.725586000000021"/>
    <s v=""/>
    <n v="17.725586000000021"/>
    <s v=""/>
    <n v="1"/>
  </r>
  <r>
    <x v="23"/>
    <n v="0.7512206999999762"/>
    <s v=""/>
    <n v="0.7512206999999762"/>
    <s v=""/>
    <n v="1"/>
  </r>
  <r>
    <x v="0"/>
    <n v="-23.795898399999714"/>
    <n v="-23.795898399999714"/>
    <s v=""/>
    <n v="1"/>
    <s v=""/>
  </r>
  <r>
    <x v="1"/>
    <n v="-77.190918000000238"/>
    <n v="-77.190918000000238"/>
    <s v=""/>
    <n v="1"/>
    <s v=""/>
  </r>
  <r>
    <x v="2"/>
    <n v="-116.56176759999971"/>
    <n v="-116.56176759999971"/>
    <s v=""/>
    <n v="1"/>
    <s v=""/>
  </r>
  <r>
    <x v="3"/>
    <n v="-100.54125969999996"/>
    <n v="-100.54125969999996"/>
    <s v=""/>
    <n v="1"/>
    <s v=""/>
  </r>
  <r>
    <x v="4"/>
    <n v="-82.458740200000193"/>
    <n v="-82.458740200000193"/>
    <s v=""/>
    <n v="1"/>
    <s v=""/>
  </r>
  <r>
    <x v="5"/>
    <n v="-72.483642600000167"/>
    <n v="-72.483642600000167"/>
    <s v=""/>
    <n v="1"/>
    <s v=""/>
  </r>
  <r>
    <x v="6"/>
    <n v="-79.879882799999905"/>
    <n v="-79.879882799999905"/>
    <s v=""/>
    <n v="1"/>
    <s v=""/>
  </r>
  <r>
    <x v="7"/>
    <n v="-64.560058600000048"/>
    <n v="-64.560058600000048"/>
    <s v=""/>
    <n v="1"/>
    <s v=""/>
  </r>
  <r>
    <x v="8"/>
    <n v="-77.506103499999881"/>
    <n v="-77.506103499999881"/>
    <s v=""/>
    <n v="1"/>
    <s v=""/>
  </r>
  <r>
    <x v="9"/>
    <n v="-144.80078129999993"/>
    <n v="-144.80078129999993"/>
    <s v=""/>
    <n v="1"/>
    <s v=""/>
  </r>
  <r>
    <x v="10"/>
    <n v="-238.35302730000012"/>
    <n v="-238.35302730000012"/>
    <s v=""/>
    <n v="1"/>
    <s v=""/>
  </r>
  <r>
    <x v="11"/>
    <n v="-255.85449219999964"/>
    <n v="-255.85449219999964"/>
    <s v=""/>
    <n v="1"/>
    <s v=""/>
  </r>
  <r>
    <x v="12"/>
    <n v="-290.92309569999998"/>
    <n v="-290.92309569999998"/>
    <s v=""/>
    <n v="1"/>
    <s v=""/>
  </r>
  <r>
    <x v="13"/>
    <n v="-285.03198249999969"/>
    <n v="-285.03198249999969"/>
    <s v=""/>
    <n v="1"/>
    <s v=""/>
  </r>
  <r>
    <x v="14"/>
    <n v="-267.81567379999979"/>
    <n v="-267.81567379999979"/>
    <s v=""/>
    <n v="1"/>
    <s v=""/>
  </r>
  <r>
    <x v="15"/>
    <n v="-221.24902340000017"/>
    <n v="-221.24902340000017"/>
    <s v=""/>
    <n v="1"/>
    <s v=""/>
  </r>
  <r>
    <x v="16"/>
    <n v="-155.78808590000017"/>
    <n v="-155.78808590000017"/>
    <s v=""/>
    <n v="1"/>
    <s v=""/>
  </r>
  <r>
    <x v="17"/>
    <n v="-79.04199219999964"/>
    <n v="-79.04199219999964"/>
    <s v=""/>
    <n v="1"/>
    <s v=""/>
  </r>
  <r>
    <x v="18"/>
    <n v="-1.4846191000001454"/>
    <n v="-1.4846191000001454"/>
    <s v=""/>
    <n v="1"/>
    <s v=""/>
  </r>
  <r>
    <x v="19"/>
    <n v="28.187744099999691"/>
    <s v=""/>
    <n v="28.187744099999691"/>
    <s v=""/>
    <n v="1"/>
  </r>
  <r>
    <x v="20"/>
    <n v="8.7988280999998096"/>
    <s v=""/>
    <n v="8.7988280999998096"/>
    <s v=""/>
    <n v="1"/>
  </r>
  <r>
    <x v="21"/>
    <n v="10.446044899999833"/>
    <s v=""/>
    <n v="10.446044899999833"/>
    <s v=""/>
    <n v="1"/>
  </r>
  <r>
    <x v="22"/>
    <n v="-30.69262690000005"/>
    <n v="-30.69262690000005"/>
    <s v=""/>
    <n v="1"/>
    <s v=""/>
  </r>
  <r>
    <x v="23"/>
    <n v="-81.500976599999831"/>
    <n v="-81.500976599999831"/>
    <s v=""/>
    <n v="1"/>
    <s v=""/>
  </r>
  <r>
    <x v="0"/>
    <n v="-20.610595699999976"/>
    <n v="-20.610595699999976"/>
    <s v=""/>
    <n v="1"/>
    <s v=""/>
  </r>
  <r>
    <x v="1"/>
    <n v="-44.275878899999952"/>
    <n v="-44.275878899999952"/>
    <s v=""/>
    <n v="1"/>
    <s v=""/>
  </r>
  <r>
    <x v="2"/>
    <n v="-67.227294899999833"/>
    <n v="-67.227294899999833"/>
    <s v=""/>
    <n v="1"/>
    <s v=""/>
  </r>
  <r>
    <x v="3"/>
    <n v="-69.304443300000003"/>
    <n v="-69.304443300000003"/>
    <s v=""/>
    <n v="1"/>
    <s v=""/>
  </r>
  <r>
    <x v="4"/>
    <n v="-14.964111300000241"/>
    <n v="-14.964111300000241"/>
    <s v=""/>
    <n v="1"/>
    <s v=""/>
  </r>
  <r>
    <x v="5"/>
    <n v="2.1079102000003331"/>
    <s v=""/>
    <n v="2.1079102000003331"/>
    <s v=""/>
    <n v="1"/>
  </r>
  <r>
    <x v="6"/>
    <n v="55.346191399999952"/>
    <s v=""/>
    <n v="55.346191399999952"/>
    <s v=""/>
    <n v="1"/>
  </r>
  <r>
    <x v="7"/>
    <n v="29.881835900000169"/>
    <s v=""/>
    <n v="29.881835900000169"/>
    <s v=""/>
    <n v="1"/>
  </r>
  <r>
    <x v="8"/>
    <n v="-16.838867200000095"/>
    <n v="-16.838867200000095"/>
    <s v=""/>
    <n v="1"/>
    <s v=""/>
  </r>
  <r>
    <x v="9"/>
    <n v="-44.391357400000288"/>
    <n v="-44.391357400000288"/>
    <s v=""/>
    <n v="1"/>
    <s v=""/>
  </r>
  <r>
    <x v="10"/>
    <n v="-112.0363769999999"/>
    <n v="-112.0363769999999"/>
    <s v=""/>
    <n v="1"/>
    <s v=""/>
  </r>
  <r>
    <x v="11"/>
    <n v="-129.19750979999981"/>
    <n v="-129.19750979999981"/>
    <s v=""/>
    <n v="1"/>
    <s v=""/>
  </r>
  <r>
    <x v="12"/>
    <n v="-135.84130860000005"/>
    <n v="-135.84130860000005"/>
    <s v=""/>
    <n v="1"/>
    <s v=""/>
  </r>
  <r>
    <x v="13"/>
    <n v="-95.76367190000019"/>
    <n v="-95.76367190000019"/>
    <s v=""/>
    <n v="1"/>
    <s v=""/>
  </r>
  <r>
    <x v="14"/>
    <n v="-48.017089800000122"/>
    <n v="-48.017089800000122"/>
    <s v=""/>
    <n v="1"/>
    <s v=""/>
  </r>
  <r>
    <x v="15"/>
    <n v="-8.0720214999996642"/>
    <n v="-8.0720214999996642"/>
    <s v=""/>
    <n v="1"/>
    <s v=""/>
  </r>
  <r>
    <x v="16"/>
    <n v="44.62719720000041"/>
    <s v=""/>
    <n v="44.62719720000041"/>
    <s v=""/>
    <n v="1"/>
  </r>
  <r>
    <x v="17"/>
    <n v="96.155761699999857"/>
    <s v=""/>
    <n v="96.155761699999857"/>
    <s v=""/>
    <n v="1"/>
  </r>
  <r>
    <x v="18"/>
    <n v="102.86035159999983"/>
    <s v=""/>
    <n v="102.86035159999983"/>
    <s v=""/>
    <n v="1"/>
  </r>
  <r>
    <x v="19"/>
    <n v="83.245361300000241"/>
    <s v=""/>
    <n v="83.245361300000241"/>
    <s v=""/>
    <n v="1"/>
  </r>
  <r>
    <x v="20"/>
    <n v="5.1147461000000476"/>
    <s v=""/>
    <n v="5.1147461000000476"/>
    <s v=""/>
    <n v="1"/>
  </r>
  <r>
    <x v="21"/>
    <n v="-4.6875E-2"/>
    <n v="-4.6875E-2"/>
    <s v=""/>
    <n v="1"/>
    <s v=""/>
  </r>
  <r>
    <x v="22"/>
    <n v="-11.390625"/>
    <n v="-11.390625"/>
    <s v=""/>
    <n v="1"/>
    <s v=""/>
  </r>
  <r>
    <x v="23"/>
    <n v="-44.035644600000069"/>
    <n v="-44.035644600000069"/>
    <s v=""/>
    <n v="1"/>
    <s v=""/>
  </r>
  <r>
    <x v="0"/>
    <n v="-16.123290999999881"/>
    <n v="-16.123290999999881"/>
    <s v=""/>
    <n v="1"/>
    <s v=""/>
  </r>
  <r>
    <x v="1"/>
    <n v="26.264892500000315"/>
    <s v=""/>
    <n v="26.264892500000315"/>
    <s v=""/>
    <n v="1"/>
  </r>
  <r>
    <x v="2"/>
    <n v="-61.803955099999712"/>
    <n v="-61.803955099999712"/>
    <s v=""/>
    <n v="1"/>
    <s v=""/>
  </r>
  <r>
    <x v="3"/>
    <n v="-64.438476599999831"/>
    <n v="-64.438476599999831"/>
    <s v=""/>
    <n v="1"/>
    <s v=""/>
  </r>
  <r>
    <x v="4"/>
    <n v="-86.791015600000264"/>
    <n v="-86.791015600000264"/>
    <s v=""/>
    <n v="1"/>
    <s v=""/>
  </r>
  <r>
    <x v="5"/>
    <n v="-48.572265700000116"/>
    <n v="-48.572265700000116"/>
    <s v=""/>
    <n v="1"/>
    <s v=""/>
  </r>
  <r>
    <x v="6"/>
    <n v="15.798583900000267"/>
    <s v=""/>
    <n v="15.798583900000267"/>
    <s v=""/>
    <n v="1"/>
  </r>
  <r>
    <x v="7"/>
    <n v="82.47143559999995"/>
    <s v=""/>
    <n v="82.47143559999995"/>
    <s v=""/>
    <n v="1"/>
  </r>
  <r>
    <x v="8"/>
    <n v="45.491699200000312"/>
    <s v=""/>
    <n v="45.491699200000312"/>
    <s v=""/>
    <n v="1"/>
  </r>
  <r>
    <x v="9"/>
    <n v="11.753417999999783"/>
    <s v=""/>
    <n v="11.753417999999783"/>
    <s v=""/>
    <n v="1"/>
  </r>
  <r>
    <x v="10"/>
    <n v="-21.625732400000288"/>
    <n v="-21.625732400000288"/>
    <s v=""/>
    <n v="1"/>
    <s v=""/>
  </r>
  <r>
    <x v="11"/>
    <n v="-91.456787099999929"/>
    <n v="-91.456787099999929"/>
    <s v=""/>
    <n v="1"/>
    <s v=""/>
  </r>
  <r>
    <x v="12"/>
    <n v="-85.777099599999929"/>
    <n v="-85.777099599999929"/>
    <s v=""/>
    <n v="1"/>
    <s v=""/>
  </r>
  <r>
    <x v="13"/>
    <n v="37.797119099999691"/>
    <s v=""/>
    <n v="37.797119099999691"/>
    <s v=""/>
    <n v="1"/>
  </r>
  <r>
    <x v="14"/>
    <n v="172.39038079999955"/>
    <s v=""/>
    <n v="172.39038079999955"/>
    <s v=""/>
    <n v="1"/>
  </r>
  <r>
    <x v="15"/>
    <n v="222.74853510000003"/>
    <s v=""/>
    <n v="222.74853510000003"/>
    <s v=""/>
    <n v="1"/>
  </r>
  <r>
    <x v="16"/>
    <n v="219.1037596999995"/>
    <s v=""/>
    <n v="219.1037596999995"/>
    <s v=""/>
    <n v="1"/>
  </r>
  <r>
    <x v="17"/>
    <n v="263.94628909999983"/>
    <s v=""/>
    <n v="263.94628909999983"/>
    <s v=""/>
    <n v="1"/>
  </r>
  <r>
    <x v="18"/>
    <n v="239.2392577999999"/>
    <s v=""/>
    <n v="239.2392577999999"/>
    <s v=""/>
    <n v="1"/>
  </r>
  <r>
    <x v="19"/>
    <n v="243.26660160000029"/>
    <s v=""/>
    <n v="243.26660160000029"/>
    <s v=""/>
    <n v="1"/>
  </r>
  <r>
    <x v="20"/>
    <n v="158.81762700000036"/>
    <s v=""/>
    <n v="158.81762700000036"/>
    <s v=""/>
    <n v="1"/>
  </r>
  <r>
    <x v="21"/>
    <n v="112.59667969999964"/>
    <s v=""/>
    <n v="112.59667969999964"/>
    <s v=""/>
    <n v="1"/>
  </r>
  <r>
    <x v="22"/>
    <n v="57.568847600000026"/>
    <s v=""/>
    <n v="57.568847600000026"/>
    <s v=""/>
    <n v="1"/>
  </r>
  <r>
    <x v="23"/>
    <n v="-2.1472168000000238"/>
    <n v="-2.1472168000000238"/>
    <s v=""/>
    <n v="1"/>
    <s v=""/>
  </r>
  <r>
    <x v="0"/>
    <n v="-59.602294899999833"/>
    <n v="-59.602294899999833"/>
    <s v=""/>
    <n v="1"/>
    <s v=""/>
  </r>
  <r>
    <x v="1"/>
    <n v="-82.319336000000021"/>
    <n v="-82.319336000000021"/>
    <s v=""/>
    <n v="1"/>
    <s v=""/>
  </r>
  <r>
    <x v="2"/>
    <n v="-136.20556639999995"/>
    <n v="-136.20556639999995"/>
    <s v=""/>
    <n v="1"/>
    <s v=""/>
  </r>
  <r>
    <x v="3"/>
    <n v="-127.8723144999999"/>
    <n v="-127.8723144999999"/>
    <s v=""/>
    <n v="1"/>
    <s v=""/>
  </r>
  <r>
    <x v="4"/>
    <n v="-111.04760740000029"/>
    <n v="-111.04760740000029"/>
    <s v=""/>
    <n v="1"/>
    <s v=""/>
  </r>
  <r>
    <x v="5"/>
    <n v="-125.34155270000019"/>
    <n v="-125.34155270000019"/>
    <s v=""/>
    <n v="1"/>
    <s v=""/>
  </r>
  <r>
    <x v="6"/>
    <n v="-89.256835900000169"/>
    <n v="-89.256835900000169"/>
    <s v=""/>
    <n v="1"/>
    <s v=""/>
  </r>
  <r>
    <x v="7"/>
    <n v="-36.535644500000217"/>
    <n v="-36.535644500000217"/>
    <s v=""/>
    <n v="1"/>
    <s v=""/>
  </r>
  <r>
    <x v="8"/>
    <n v="-96.244384699999955"/>
    <n v="-96.244384699999955"/>
    <s v=""/>
    <n v="1"/>
    <s v=""/>
  </r>
  <r>
    <x v="9"/>
    <n v="-117.25903319999998"/>
    <n v="-117.25903319999998"/>
    <s v=""/>
    <n v="1"/>
    <s v=""/>
  </r>
  <r>
    <x v="10"/>
    <n v="-112.04003909999983"/>
    <n v="-112.04003909999983"/>
    <s v=""/>
    <n v="1"/>
    <s v=""/>
  </r>
  <r>
    <x v="11"/>
    <n v="-83.563476599999831"/>
    <n v="-83.563476599999831"/>
    <s v=""/>
    <n v="1"/>
    <s v=""/>
  </r>
  <r>
    <x v="12"/>
    <n v="-78.312744199999997"/>
    <n v="-78.312744199999997"/>
    <s v=""/>
    <n v="1"/>
    <s v=""/>
  </r>
  <r>
    <x v="13"/>
    <n v="-250.34741209999993"/>
    <n v="-250.34741209999993"/>
    <s v=""/>
    <n v="1"/>
    <s v=""/>
  </r>
  <r>
    <x v="14"/>
    <n v="-275.24853509999957"/>
    <n v="-275.24853509999957"/>
    <s v=""/>
    <n v="1"/>
    <s v=""/>
  </r>
  <r>
    <x v="15"/>
    <n v="-395.34326169999986"/>
    <n v="-395.34326169999986"/>
    <s v=""/>
    <n v="1"/>
    <s v=""/>
  </r>
  <r>
    <x v="16"/>
    <n v="-433.62329099999988"/>
    <n v="-433.62329099999988"/>
    <s v=""/>
    <n v="1"/>
    <s v=""/>
  </r>
  <r>
    <x v="17"/>
    <n v="-416.87597660000029"/>
    <n v="-416.87597660000029"/>
    <s v=""/>
    <n v="1"/>
    <s v=""/>
  </r>
  <r>
    <x v="18"/>
    <n v="-451.23339850000002"/>
    <n v="-451.23339850000002"/>
    <s v=""/>
    <n v="1"/>
    <s v=""/>
  </r>
  <r>
    <x v="19"/>
    <n v="-377.42749019999974"/>
    <n v="-377.42749019999974"/>
    <s v=""/>
    <n v="1"/>
    <s v=""/>
  </r>
  <r>
    <x v="20"/>
    <n v="-126.56738280000036"/>
    <n v="-126.56738280000036"/>
    <s v=""/>
    <n v="1"/>
    <s v=""/>
  </r>
  <r>
    <x v="21"/>
    <n v="-127.4064942"/>
    <n v="-127.4064942"/>
    <s v=""/>
    <n v="1"/>
    <s v=""/>
  </r>
  <r>
    <x v="22"/>
    <n v="-226.82763679999971"/>
    <n v="-226.82763679999971"/>
    <s v=""/>
    <n v="1"/>
    <s v=""/>
  </r>
  <r>
    <x v="23"/>
    <n v="-267.66479499999969"/>
    <n v="-267.66479499999969"/>
    <s v=""/>
    <n v="1"/>
    <s v=""/>
  </r>
  <r>
    <x v="0"/>
    <n v="-158.70434569999998"/>
    <n v="-158.70434569999998"/>
    <s v=""/>
    <n v="1"/>
    <s v=""/>
  </r>
  <r>
    <x v="1"/>
    <n v="-144.1276855000001"/>
    <n v="-144.1276855000001"/>
    <s v=""/>
    <n v="1"/>
    <s v=""/>
  </r>
  <r>
    <x v="2"/>
    <n v="-240.76367189999974"/>
    <n v="-240.76367189999974"/>
    <s v=""/>
    <n v="1"/>
    <s v=""/>
  </r>
  <r>
    <x v="3"/>
    <n v="-201.88305660000015"/>
    <n v="-201.88305660000015"/>
    <s v=""/>
    <n v="1"/>
    <s v=""/>
  </r>
  <r>
    <x v="4"/>
    <n v="-150.52124030000004"/>
    <n v="-150.52124030000004"/>
    <s v=""/>
    <n v="1"/>
    <s v=""/>
  </r>
  <r>
    <x v="5"/>
    <n v="-46.575195299999905"/>
    <n v="-46.575195299999905"/>
    <s v=""/>
    <n v="1"/>
    <s v=""/>
  </r>
  <r>
    <x v="6"/>
    <n v="153.98144530000036"/>
    <s v=""/>
    <n v="153.98144530000036"/>
    <s v=""/>
    <n v="1"/>
  </r>
  <r>
    <x v="7"/>
    <n v="297.17211909999969"/>
    <s v=""/>
    <n v="297.17211909999969"/>
    <s v=""/>
    <n v="1"/>
  </r>
  <r>
    <x v="8"/>
    <n v="330.67309569999998"/>
    <s v=""/>
    <n v="330.67309569999998"/>
    <s v=""/>
    <n v="1"/>
  </r>
  <r>
    <x v="9"/>
    <n v="431.62402350000002"/>
    <s v=""/>
    <n v="431.62402350000002"/>
    <s v=""/>
    <n v="1"/>
  </r>
  <r>
    <x v="10"/>
    <n v="476.46801760000017"/>
    <s v=""/>
    <n v="476.46801760000017"/>
    <s v=""/>
    <n v="1"/>
  </r>
  <r>
    <x v="11"/>
    <n v="386.84326169999986"/>
    <s v=""/>
    <n v="386.84326169999986"/>
    <s v=""/>
    <n v="1"/>
  </r>
  <r>
    <x v="12"/>
    <n v="317.68701170000031"/>
    <s v=""/>
    <n v="317.68701170000031"/>
    <s v=""/>
    <n v="1"/>
  </r>
  <r>
    <x v="13"/>
    <n v="117.14038090000031"/>
    <s v=""/>
    <n v="117.14038090000031"/>
    <s v=""/>
    <n v="1"/>
  </r>
  <r>
    <x v="14"/>
    <n v="11.576415999999881"/>
    <s v=""/>
    <n v="11.576415999999881"/>
    <s v=""/>
    <n v="1"/>
  </r>
  <r>
    <x v="15"/>
    <n v="-88.578125"/>
    <n v="-88.578125"/>
    <s v=""/>
    <n v="1"/>
    <s v=""/>
  </r>
  <r>
    <x v="16"/>
    <n v="-110.99316399999998"/>
    <n v="-110.99316399999998"/>
    <s v=""/>
    <n v="1"/>
    <s v=""/>
  </r>
  <r>
    <x v="17"/>
    <n v="-56.952392500000315"/>
    <n v="-56.952392500000315"/>
    <s v=""/>
    <n v="1"/>
    <s v=""/>
  </r>
  <r>
    <x v="18"/>
    <n v="27.076660100000026"/>
    <s v=""/>
    <n v="27.076660100000026"/>
    <s v=""/>
    <n v="1"/>
  </r>
  <r>
    <x v="19"/>
    <n v="128.64599609999959"/>
    <s v=""/>
    <n v="128.64599609999959"/>
    <s v=""/>
    <n v="1"/>
  </r>
  <r>
    <x v="20"/>
    <n v="173.78149410000015"/>
    <s v=""/>
    <n v="173.78149410000015"/>
    <s v=""/>
    <n v="1"/>
  </r>
  <r>
    <x v="21"/>
    <n v="178.54809569999998"/>
    <s v=""/>
    <n v="178.54809569999998"/>
    <s v=""/>
    <n v="1"/>
  </r>
  <r>
    <x v="22"/>
    <n v="72.753417899999931"/>
    <s v=""/>
    <n v="72.753417899999931"/>
    <s v=""/>
    <n v="1"/>
  </r>
  <r>
    <x v="23"/>
    <n v="11.264892500000315"/>
    <s v=""/>
    <n v="11.264892500000315"/>
    <s v=""/>
    <n v="1"/>
  </r>
  <r>
    <x v="0"/>
    <n v="111.23291019999988"/>
    <s v=""/>
    <n v="111.23291019999988"/>
    <s v=""/>
    <n v="1"/>
  </r>
  <r>
    <x v="1"/>
    <n v="152.66235359999973"/>
    <s v=""/>
    <n v="152.66235359999973"/>
    <s v=""/>
    <n v="1"/>
  </r>
  <r>
    <x v="2"/>
    <n v="211.60205080000014"/>
    <s v=""/>
    <n v="211.60205080000014"/>
    <s v=""/>
    <n v="1"/>
  </r>
  <r>
    <x v="3"/>
    <n v="206.40991210000038"/>
    <s v=""/>
    <n v="206.40991210000038"/>
    <s v=""/>
    <n v="1"/>
  </r>
  <r>
    <x v="4"/>
    <n v="200.08984370000007"/>
    <s v=""/>
    <n v="200.08984370000007"/>
    <s v=""/>
    <n v="1"/>
  </r>
  <r>
    <x v="5"/>
    <n v="171.18774410000015"/>
    <s v=""/>
    <n v="171.18774410000015"/>
    <s v=""/>
    <n v="1"/>
  </r>
  <r>
    <x v="6"/>
    <n v="234.76708980000012"/>
    <s v=""/>
    <n v="234.76708980000012"/>
    <s v=""/>
    <n v="1"/>
  </r>
  <r>
    <x v="7"/>
    <n v="248.14257819999966"/>
    <s v=""/>
    <n v="248.14257819999966"/>
    <s v=""/>
    <n v="1"/>
  </r>
  <r>
    <x v="8"/>
    <n v="195.43798829999969"/>
    <s v=""/>
    <n v="195.43798829999969"/>
    <s v=""/>
    <n v="1"/>
  </r>
  <r>
    <x v="9"/>
    <n v="239.79565430000002"/>
    <s v=""/>
    <n v="239.79565430000002"/>
    <s v=""/>
    <n v="1"/>
  </r>
  <r>
    <x v="10"/>
    <n v="316.06030280000004"/>
    <s v=""/>
    <n v="316.06030280000004"/>
    <s v=""/>
    <n v="1"/>
  </r>
  <r>
    <x v="11"/>
    <n v="228.2033692"/>
    <s v=""/>
    <n v="228.2033692"/>
    <s v=""/>
    <n v="1"/>
  </r>
  <r>
    <x v="12"/>
    <n v="132.6064452999999"/>
    <s v=""/>
    <n v="132.6064452999999"/>
    <s v=""/>
    <n v="1"/>
  </r>
  <r>
    <x v="13"/>
    <n v="-136.74682620000021"/>
    <n v="-136.74682620000021"/>
    <s v=""/>
    <n v="1"/>
    <s v=""/>
  </r>
  <r>
    <x v="14"/>
    <n v="-245.96777349999957"/>
    <n v="-245.96777349999957"/>
    <s v=""/>
    <n v="1"/>
    <s v=""/>
  </r>
  <r>
    <x v="15"/>
    <n v="-312.71606440000005"/>
    <n v="-312.71606440000005"/>
    <s v=""/>
    <n v="1"/>
    <s v=""/>
  </r>
  <r>
    <x v="16"/>
    <n v="-398.44409180000002"/>
    <n v="-398.44409180000002"/>
    <s v=""/>
    <n v="1"/>
    <s v=""/>
  </r>
  <r>
    <x v="17"/>
    <n v="-261.15698239999983"/>
    <n v="-261.15698239999983"/>
    <s v=""/>
    <n v="1"/>
    <s v=""/>
  </r>
  <r>
    <x v="18"/>
    <n v="-230.9221192"/>
    <n v="-230.9221192"/>
    <s v=""/>
    <n v="1"/>
    <s v=""/>
  </r>
  <r>
    <x v="19"/>
    <n v="-235.12939450000022"/>
    <n v="-235.12939450000022"/>
    <s v=""/>
    <n v="1"/>
    <s v=""/>
  </r>
  <r>
    <x v="20"/>
    <n v="-167.59521480000012"/>
    <n v="-167.59521480000012"/>
    <s v=""/>
    <n v="1"/>
    <s v=""/>
  </r>
  <r>
    <x v="21"/>
    <n v="-194.29980469999964"/>
    <n v="-194.29980469999964"/>
    <s v=""/>
    <n v="1"/>
    <s v=""/>
  </r>
  <r>
    <x v="22"/>
    <n v="-157.78442389999964"/>
    <n v="-157.78442389999964"/>
    <s v=""/>
    <n v="1"/>
    <s v=""/>
  </r>
  <r>
    <x v="23"/>
    <n v="-220.47705080000014"/>
    <n v="-220.47705080000014"/>
    <s v=""/>
    <n v="1"/>
    <s v=""/>
  </r>
  <r>
    <x v="0"/>
    <n v="-211.42236329999969"/>
    <n v="-211.42236329999969"/>
    <s v=""/>
    <n v="1"/>
    <s v=""/>
  </r>
  <r>
    <x v="1"/>
    <n v="-190.70361330000014"/>
    <n v="-190.70361330000014"/>
    <s v=""/>
    <n v="1"/>
    <s v=""/>
  </r>
  <r>
    <x v="2"/>
    <n v="-145.06225589999985"/>
    <n v="-145.06225589999985"/>
    <s v=""/>
    <n v="1"/>
    <s v=""/>
  </r>
  <r>
    <x v="3"/>
    <n v="-104.01123049999978"/>
    <n v="-104.01123049999978"/>
    <s v=""/>
    <n v="1"/>
    <s v=""/>
  </r>
  <r>
    <x v="4"/>
    <n v="-36.594726600000286"/>
    <n v="-36.594726600000286"/>
    <s v=""/>
    <n v="1"/>
    <s v=""/>
  </r>
  <r>
    <x v="5"/>
    <n v="-64.403808600000048"/>
    <n v="-64.403808600000048"/>
    <s v=""/>
    <n v="1"/>
    <s v=""/>
  </r>
  <r>
    <x v="6"/>
    <n v="-107.07714850000002"/>
    <n v="-107.07714850000002"/>
    <s v=""/>
    <n v="1"/>
    <s v=""/>
  </r>
  <r>
    <x v="7"/>
    <n v="-50.586669899999833"/>
    <n v="-50.586669899999833"/>
    <s v=""/>
    <n v="1"/>
    <s v=""/>
  </r>
  <r>
    <x v="8"/>
    <n v="62.40917969999964"/>
    <s v=""/>
    <n v="62.40917969999964"/>
    <s v=""/>
    <n v="1"/>
  </r>
  <r>
    <x v="9"/>
    <n v="82.877929600000243"/>
    <s v=""/>
    <n v="82.877929600000243"/>
    <s v=""/>
    <n v="1"/>
  </r>
  <r>
    <x v="10"/>
    <n v="2.9992676000001666"/>
    <s v=""/>
    <n v="2.9992676000001666"/>
    <s v=""/>
    <n v="1"/>
  </r>
  <r>
    <x v="11"/>
    <n v="-24.78125"/>
    <n v="-24.78125"/>
    <s v=""/>
    <n v="1"/>
    <s v=""/>
  </r>
  <r>
    <x v="12"/>
    <n v="-85.654541099999733"/>
    <n v="-85.654541099999733"/>
    <s v=""/>
    <n v="1"/>
    <s v=""/>
  </r>
  <r>
    <x v="13"/>
    <n v="-205.4423827999999"/>
    <n v="-205.4423827999999"/>
    <s v=""/>
    <n v="1"/>
    <s v=""/>
  </r>
  <r>
    <x v="14"/>
    <n v="-283.09130860000005"/>
    <n v="-283.09130860000005"/>
    <s v=""/>
    <n v="1"/>
    <s v=""/>
  </r>
  <r>
    <x v="15"/>
    <n v="-266.70971680000002"/>
    <n v="-266.70971680000002"/>
    <s v=""/>
    <n v="1"/>
    <s v=""/>
  </r>
  <r>
    <x v="16"/>
    <n v="-283.23803709999993"/>
    <n v="-283.23803709999993"/>
    <s v=""/>
    <n v="1"/>
    <s v=""/>
  </r>
  <r>
    <x v="17"/>
    <n v="-340.703125"/>
    <n v="-340.703125"/>
    <s v=""/>
    <n v="1"/>
    <s v=""/>
  </r>
  <r>
    <x v="18"/>
    <n v="-291.73876960000007"/>
    <n v="-291.73876960000007"/>
    <s v=""/>
    <n v="1"/>
    <s v=""/>
  </r>
  <r>
    <x v="19"/>
    <n v="-245.43872069999998"/>
    <n v="-245.43872069999998"/>
    <s v=""/>
    <n v="1"/>
    <s v=""/>
  </r>
  <r>
    <x v="20"/>
    <n v="-142.93530269999974"/>
    <n v="-142.93530269999974"/>
    <s v=""/>
    <n v="1"/>
    <s v=""/>
  </r>
  <r>
    <x v="21"/>
    <n v="-88.577148500000021"/>
    <n v="-88.577148500000021"/>
    <s v=""/>
    <n v="1"/>
    <s v=""/>
  </r>
  <r>
    <x v="22"/>
    <n v="-174.28173829999969"/>
    <n v="-174.28173829999969"/>
    <s v=""/>
    <n v="1"/>
    <s v=""/>
  </r>
  <r>
    <x v="23"/>
    <n v="-170.41284180000002"/>
    <n v="-170.41284180000002"/>
    <s v=""/>
    <n v="1"/>
    <s v=""/>
  </r>
  <r>
    <x v="0"/>
    <n v="53.095214799999667"/>
    <s v=""/>
    <n v="53.095214799999667"/>
    <s v=""/>
    <n v="1"/>
  </r>
  <r>
    <x v="1"/>
    <n v="23.223632799999905"/>
    <s v=""/>
    <n v="23.223632799999905"/>
    <s v=""/>
    <n v="1"/>
  </r>
  <r>
    <x v="2"/>
    <n v="61.740234399999736"/>
    <s v=""/>
    <n v="61.740234399999736"/>
    <s v=""/>
    <n v="1"/>
  </r>
  <r>
    <x v="3"/>
    <n v="75.134765699999662"/>
    <s v=""/>
    <n v="75.134765699999662"/>
    <s v=""/>
    <n v="1"/>
  </r>
  <r>
    <x v="4"/>
    <n v="-20.068603599999733"/>
    <n v="-20.068603599999733"/>
    <s v=""/>
    <n v="1"/>
    <s v=""/>
  </r>
  <r>
    <x v="5"/>
    <n v="-99.344726499999979"/>
    <n v="-99.344726499999979"/>
    <s v=""/>
    <n v="1"/>
    <s v=""/>
  </r>
  <r>
    <x v="6"/>
    <n v="-172.53442379999979"/>
    <n v="-172.53442379999979"/>
    <s v=""/>
    <n v="1"/>
    <s v=""/>
  </r>
  <r>
    <x v="7"/>
    <n v="-189.8308105000001"/>
    <n v="-189.8308105000001"/>
    <s v=""/>
    <n v="1"/>
    <s v=""/>
  </r>
  <r>
    <x v="8"/>
    <n v="-207.06982419999986"/>
    <n v="-207.06982419999986"/>
    <s v=""/>
    <n v="1"/>
    <s v=""/>
  </r>
  <r>
    <x v="9"/>
    <n v="-181.05541989999983"/>
    <n v="-181.05541989999983"/>
    <s v=""/>
    <n v="1"/>
    <s v=""/>
  </r>
  <r>
    <x v="10"/>
    <n v="-153.64501960000007"/>
    <n v="-153.64501960000007"/>
    <s v=""/>
    <n v="1"/>
    <s v=""/>
  </r>
  <r>
    <x v="11"/>
    <n v="-171.67065429999957"/>
    <n v="-171.67065429999957"/>
    <s v=""/>
    <n v="1"/>
    <s v=""/>
  </r>
  <r>
    <x v="12"/>
    <n v="-74.270996100000048"/>
    <n v="-74.270996100000048"/>
    <s v=""/>
    <n v="1"/>
    <s v=""/>
  </r>
  <r>
    <x v="13"/>
    <n v="-175.17749020000019"/>
    <n v="-175.17749020000019"/>
    <s v=""/>
    <n v="1"/>
    <s v=""/>
  </r>
  <r>
    <x v="14"/>
    <n v="-32.548584000000119"/>
    <n v="-32.548584000000119"/>
    <s v=""/>
    <n v="1"/>
    <s v=""/>
  </r>
  <r>
    <x v="15"/>
    <n v="35.404785100000026"/>
    <s v=""/>
    <n v="35.404785100000026"/>
    <s v=""/>
    <n v="1"/>
  </r>
  <r>
    <x v="16"/>
    <n v="86.550537099999929"/>
    <s v=""/>
    <n v="86.550537099999929"/>
    <s v=""/>
    <n v="1"/>
  </r>
  <r>
    <x v="17"/>
    <n v="43.734375"/>
    <s v=""/>
    <n v="43.734375"/>
    <s v=""/>
    <n v="1"/>
  </r>
  <r>
    <x v="18"/>
    <n v="-33.473144499999762"/>
    <n v="-33.473144499999762"/>
    <s v=""/>
    <n v="1"/>
    <s v=""/>
  </r>
  <r>
    <x v="19"/>
    <n v="58.953369199999997"/>
    <s v=""/>
    <n v="58.953369199999997"/>
    <s v=""/>
    <n v="1"/>
  </r>
  <r>
    <x v="20"/>
    <n v="64.066650399999617"/>
    <s v=""/>
    <n v="64.066650399999617"/>
    <s v=""/>
    <n v="1"/>
  </r>
  <r>
    <x v="21"/>
    <n v="55.364990200000193"/>
    <s v=""/>
    <n v="55.364990200000193"/>
    <s v=""/>
    <n v="1"/>
  </r>
  <r>
    <x v="22"/>
    <n v="-102.56518559999995"/>
    <n v="-102.56518559999995"/>
    <s v=""/>
    <n v="1"/>
    <s v=""/>
  </r>
  <r>
    <x v="23"/>
    <n v="-116.31323239999983"/>
    <n v="-116.31323239999983"/>
    <s v=""/>
    <n v="1"/>
    <s v=""/>
  </r>
  <r>
    <x v="0"/>
    <n v="-83.439209000000119"/>
    <n v="-83.439209000000119"/>
    <s v=""/>
    <n v="1"/>
    <s v=""/>
  </r>
  <r>
    <x v="1"/>
    <n v="-17.523925799999688"/>
    <n v="-17.523925799999688"/>
    <s v=""/>
    <n v="1"/>
    <s v=""/>
  </r>
  <r>
    <x v="2"/>
    <n v="17.820556699999997"/>
    <s v=""/>
    <n v="17.820556699999997"/>
    <s v=""/>
    <n v="1"/>
  </r>
  <r>
    <x v="3"/>
    <n v="48.998535100000026"/>
    <s v=""/>
    <n v="48.998535100000026"/>
    <s v=""/>
    <n v="1"/>
  </r>
  <r>
    <x v="4"/>
    <n v="58.58789059999981"/>
    <s v=""/>
    <n v="58.58789059999981"/>
    <s v=""/>
    <n v="1"/>
  </r>
  <r>
    <x v="5"/>
    <n v="34.062255900000309"/>
    <s v=""/>
    <n v="34.062255900000309"/>
    <s v=""/>
    <n v="1"/>
  </r>
  <r>
    <x v="6"/>
    <n v="-0.57910149999997884"/>
    <n v="-0.57910149999997884"/>
    <s v=""/>
    <n v="1"/>
    <s v=""/>
  </r>
  <r>
    <x v="7"/>
    <n v="-32.096679700000095"/>
    <n v="-32.096679700000095"/>
    <s v=""/>
    <n v="1"/>
    <s v=""/>
  </r>
  <r>
    <x v="8"/>
    <n v="-72.220458900000267"/>
    <n v="-72.220458900000267"/>
    <s v=""/>
    <n v="1"/>
    <s v=""/>
  </r>
  <r>
    <x v="9"/>
    <n v="-122.55639649999966"/>
    <n v="-122.55639649999966"/>
    <s v=""/>
    <n v="1"/>
    <s v=""/>
  </r>
  <r>
    <x v="10"/>
    <n v="-34.440917899999931"/>
    <n v="-34.440917899999931"/>
    <s v=""/>
    <n v="1"/>
    <s v=""/>
  </r>
  <r>
    <x v="11"/>
    <n v="18.887207100000069"/>
    <s v=""/>
    <n v="18.887207100000069"/>
    <s v=""/>
    <n v="1"/>
  </r>
  <r>
    <x v="12"/>
    <n v="14.897949199999857"/>
    <s v=""/>
    <n v="14.897949199999857"/>
    <s v=""/>
    <n v="1"/>
  </r>
  <r>
    <x v="13"/>
    <n v="-67.1796875"/>
    <n v="-67.1796875"/>
    <s v=""/>
    <n v="1"/>
    <s v=""/>
  </r>
  <r>
    <x v="14"/>
    <n v="1.4873046999996404"/>
    <s v=""/>
    <n v="1.4873046999996404"/>
    <s v=""/>
    <n v="1"/>
  </r>
  <r>
    <x v="15"/>
    <n v="-44.71875"/>
    <n v="-44.71875"/>
    <s v=""/>
    <n v="1"/>
    <s v=""/>
  </r>
  <r>
    <x v="16"/>
    <n v="-82.602050799999688"/>
    <n v="-82.602050799999688"/>
    <s v=""/>
    <n v="1"/>
    <s v=""/>
  </r>
  <r>
    <x v="17"/>
    <n v="-139.62866209999993"/>
    <n v="-139.62866209999993"/>
    <s v=""/>
    <n v="1"/>
    <s v=""/>
  </r>
  <r>
    <x v="18"/>
    <n v="-172.95434570000043"/>
    <n v="-172.95434570000043"/>
    <s v=""/>
    <n v="1"/>
    <s v=""/>
  </r>
  <r>
    <x v="19"/>
    <n v="-144.32055660000015"/>
    <n v="-144.32055660000015"/>
    <s v=""/>
    <n v="1"/>
    <s v=""/>
  </r>
  <r>
    <x v="20"/>
    <n v="-45.049560500000098"/>
    <n v="-45.049560500000098"/>
    <s v=""/>
    <n v="1"/>
    <s v=""/>
  </r>
  <r>
    <x v="21"/>
    <n v="-25.893798799999786"/>
    <n v="-25.893798799999786"/>
    <s v=""/>
    <n v="1"/>
    <s v=""/>
  </r>
  <r>
    <x v="22"/>
    <n v="-84.789794899999833"/>
    <n v="-84.789794899999833"/>
    <s v=""/>
    <n v="1"/>
    <s v=""/>
  </r>
  <r>
    <x v="23"/>
    <n v="-79.812988299999688"/>
    <n v="-79.812988299999688"/>
    <s v=""/>
    <n v="1"/>
    <s v=""/>
  </r>
  <r>
    <x v="0"/>
    <n v="-69.882080099999712"/>
    <n v="-69.882080099999712"/>
    <s v=""/>
    <n v="1"/>
    <s v=""/>
  </r>
  <r>
    <x v="1"/>
    <n v="1.1916504000000714"/>
    <s v=""/>
    <n v="1.1916504000000714"/>
    <s v=""/>
    <n v="1"/>
  </r>
  <r>
    <x v="2"/>
    <n v="107.1845702999999"/>
    <s v=""/>
    <n v="107.1845702999999"/>
    <s v=""/>
    <n v="1"/>
  </r>
  <r>
    <x v="3"/>
    <n v="43.983398500000021"/>
    <s v=""/>
    <n v="43.983398500000021"/>
    <s v=""/>
    <n v="1"/>
  </r>
  <r>
    <x v="4"/>
    <n v="19.449462900000071"/>
    <s v=""/>
    <n v="19.449462900000071"/>
    <s v=""/>
    <n v="1"/>
  </r>
  <r>
    <x v="5"/>
    <n v="38.644775400000071"/>
    <s v=""/>
    <n v="38.644775400000071"/>
    <s v=""/>
    <n v="1"/>
  </r>
  <r>
    <x v="6"/>
    <n v="93.846923899999638"/>
    <s v=""/>
    <n v="93.846923899999638"/>
    <s v=""/>
    <n v="1"/>
  </r>
  <r>
    <x v="7"/>
    <n v="5.7124023000001216"/>
    <s v=""/>
    <n v="5.7124023000001216"/>
    <s v=""/>
    <n v="1"/>
  </r>
  <r>
    <x v="8"/>
    <n v="47.52075190000005"/>
    <s v=""/>
    <n v="47.52075190000005"/>
    <s v=""/>
    <n v="1"/>
  </r>
  <r>
    <x v="9"/>
    <n v="128.29663089999985"/>
    <s v=""/>
    <n v="128.29663089999985"/>
    <s v=""/>
    <n v="1"/>
  </r>
  <r>
    <x v="10"/>
    <n v="165.96484370000007"/>
    <s v=""/>
    <n v="165.96484370000007"/>
    <s v=""/>
    <n v="1"/>
  </r>
  <r>
    <x v="11"/>
    <n v="393.26342780000004"/>
    <s v=""/>
    <n v="393.26342780000004"/>
    <s v=""/>
    <n v="1"/>
  </r>
  <r>
    <x v="12"/>
    <n v="524.50854499999969"/>
    <s v=""/>
    <n v="524.50854499999969"/>
    <s v=""/>
    <n v="1"/>
  </r>
  <r>
    <x v="13"/>
    <n v="509.12622069999998"/>
    <s v=""/>
    <n v="509.12622069999998"/>
    <s v=""/>
    <n v="1"/>
  </r>
  <r>
    <x v="14"/>
    <n v="475.5419922000001"/>
    <s v=""/>
    <n v="475.5419922000001"/>
    <s v=""/>
    <n v="1"/>
  </r>
  <r>
    <x v="15"/>
    <n v="325.04028319999998"/>
    <s v=""/>
    <n v="325.04028319999998"/>
    <s v=""/>
    <n v="1"/>
  </r>
  <r>
    <x v="16"/>
    <n v="246.02539059999981"/>
    <s v=""/>
    <n v="246.02539059999981"/>
    <s v=""/>
    <n v="1"/>
  </r>
  <r>
    <x v="17"/>
    <n v="257.86645509999971"/>
    <s v=""/>
    <n v="257.86645509999971"/>
    <s v=""/>
    <n v="1"/>
  </r>
  <r>
    <x v="18"/>
    <n v="241.93090819999998"/>
    <s v=""/>
    <n v="241.93090819999998"/>
    <s v=""/>
    <n v="1"/>
  </r>
  <r>
    <x v="19"/>
    <n v="192.26245120000021"/>
    <s v=""/>
    <n v="192.26245120000021"/>
    <s v=""/>
    <n v="1"/>
  </r>
  <r>
    <x v="20"/>
    <n v="210.43872069999998"/>
    <s v=""/>
    <n v="210.43872069999998"/>
    <s v=""/>
    <n v="1"/>
  </r>
  <r>
    <x v="21"/>
    <n v="256.83349609999959"/>
    <s v=""/>
    <n v="256.83349609999959"/>
    <s v=""/>
    <n v="1"/>
  </r>
  <r>
    <x v="22"/>
    <n v="328.88232429999971"/>
    <s v=""/>
    <n v="328.88232429999971"/>
    <s v=""/>
    <n v="1"/>
  </r>
  <r>
    <x v="23"/>
    <n v="214.7890625"/>
    <s v=""/>
    <n v="214.7890625"/>
    <s v=""/>
    <n v="1"/>
  </r>
  <r>
    <x v="0"/>
    <n v="159.27099610000005"/>
    <s v=""/>
    <n v="159.27099610000005"/>
    <s v=""/>
    <n v="1"/>
  </r>
  <r>
    <x v="1"/>
    <n v="172.9348143999996"/>
    <s v=""/>
    <n v="172.9348143999996"/>
    <s v=""/>
    <n v="1"/>
  </r>
  <r>
    <x v="2"/>
    <n v="167.32153319999998"/>
    <s v=""/>
    <n v="167.32153319999998"/>
    <s v=""/>
    <n v="1"/>
  </r>
  <r>
    <x v="3"/>
    <n v="230.86889640000027"/>
    <s v=""/>
    <n v="230.86889640000027"/>
    <s v=""/>
    <n v="1"/>
  </r>
  <r>
    <x v="4"/>
    <n v="238.8515625"/>
    <s v=""/>
    <n v="238.8515625"/>
    <s v=""/>
    <n v="1"/>
  </r>
  <r>
    <x v="5"/>
    <n v="345.13500969999996"/>
    <s v=""/>
    <n v="345.13500969999996"/>
    <s v=""/>
    <n v="1"/>
  </r>
  <r>
    <x v="6"/>
    <n v="503.05371100000002"/>
    <s v=""/>
    <n v="503.05371100000002"/>
    <s v=""/>
    <n v="1"/>
  </r>
  <r>
    <x v="7"/>
    <n v="471.30688469999996"/>
    <s v=""/>
    <n v="471.30688469999996"/>
    <s v=""/>
    <n v="1"/>
  </r>
  <r>
    <x v="8"/>
    <n v="421.22094719999996"/>
    <s v=""/>
    <n v="421.22094719999996"/>
    <s v=""/>
    <n v="1"/>
  </r>
  <r>
    <x v="9"/>
    <n v="488.3232422000001"/>
    <s v=""/>
    <n v="488.3232422000001"/>
    <s v=""/>
    <n v="1"/>
  </r>
  <r>
    <x v="10"/>
    <n v="521.37451169999986"/>
    <s v=""/>
    <n v="521.37451169999986"/>
    <s v=""/>
    <n v="1"/>
  </r>
  <r>
    <x v="11"/>
    <n v="478.41699210000024"/>
    <s v=""/>
    <n v="478.41699210000024"/>
    <s v=""/>
    <n v="1"/>
  </r>
  <r>
    <x v="12"/>
    <n v="376.57885749999969"/>
    <s v=""/>
    <n v="376.57885749999969"/>
    <s v=""/>
    <n v="1"/>
  </r>
  <r>
    <x v="13"/>
    <n v="342.70410159999983"/>
    <s v=""/>
    <n v="342.70410159999983"/>
    <s v=""/>
    <n v="1"/>
  </r>
  <r>
    <x v="14"/>
    <n v="203.91430659999969"/>
    <s v=""/>
    <n v="203.91430659999969"/>
    <s v=""/>
    <n v="1"/>
  </r>
  <r>
    <x v="15"/>
    <n v="168.2529297000001"/>
    <s v=""/>
    <n v="168.2529297000001"/>
    <s v=""/>
    <n v="1"/>
  </r>
  <r>
    <x v="16"/>
    <n v="136.55688480000026"/>
    <s v=""/>
    <n v="136.55688480000026"/>
    <s v=""/>
    <n v="1"/>
  </r>
  <r>
    <x v="17"/>
    <n v="266.75415040000007"/>
    <s v=""/>
    <n v="266.75415040000007"/>
    <s v=""/>
    <n v="1"/>
  </r>
  <r>
    <x v="18"/>
    <n v="269.17504880000024"/>
    <s v=""/>
    <n v="269.17504880000024"/>
    <s v=""/>
    <n v="1"/>
  </r>
  <r>
    <x v="19"/>
    <n v="110.84448240000029"/>
    <s v=""/>
    <n v="110.84448240000029"/>
    <s v=""/>
    <n v="1"/>
  </r>
  <r>
    <x v="20"/>
    <n v="361.62670900000012"/>
    <s v=""/>
    <n v="361.62670900000012"/>
    <s v=""/>
    <n v="1"/>
  </r>
  <r>
    <x v="21"/>
    <n v="306.0778808"/>
    <s v=""/>
    <n v="306.0778808"/>
    <s v=""/>
    <n v="1"/>
  </r>
  <r>
    <x v="22"/>
    <n v="355.875"/>
    <s v=""/>
    <n v="355.875"/>
    <s v=""/>
    <n v="1"/>
  </r>
  <r>
    <x v="23"/>
    <n v="314.71240240000043"/>
    <s v=""/>
    <n v="314.71240240000043"/>
    <s v=""/>
    <n v="1"/>
  </r>
  <r>
    <x v="0"/>
    <n v="89.343017600000167"/>
    <s v=""/>
    <n v="89.343017600000167"/>
    <s v=""/>
    <n v="1"/>
  </r>
  <r>
    <x v="1"/>
    <n v="73.093261799999709"/>
    <s v=""/>
    <n v="73.093261799999709"/>
    <s v=""/>
    <n v="1"/>
  </r>
  <r>
    <x v="2"/>
    <n v="47.521240200000193"/>
    <s v=""/>
    <n v="47.521240200000193"/>
    <s v=""/>
    <n v="1"/>
  </r>
  <r>
    <x v="3"/>
    <n v="87.962158199999976"/>
    <s v=""/>
    <n v="87.962158199999976"/>
    <s v=""/>
    <n v="1"/>
  </r>
  <r>
    <x v="4"/>
    <n v="198.85522459999993"/>
    <s v=""/>
    <n v="198.85522459999993"/>
    <s v=""/>
    <n v="1"/>
  </r>
  <r>
    <x v="5"/>
    <n v="369.33447260000003"/>
    <s v=""/>
    <n v="369.33447260000003"/>
    <s v=""/>
    <n v="1"/>
  </r>
  <r>
    <x v="6"/>
    <n v="478.87963870000021"/>
    <s v=""/>
    <n v="478.87963870000021"/>
    <s v=""/>
    <n v="1"/>
  </r>
  <r>
    <x v="7"/>
    <n v="548.57104490000029"/>
    <s v=""/>
    <n v="548.57104490000029"/>
    <s v=""/>
    <n v="1"/>
  </r>
  <r>
    <x v="8"/>
    <n v="491.46142580000014"/>
    <s v=""/>
    <n v="491.46142580000014"/>
    <s v=""/>
    <n v="1"/>
  </r>
  <r>
    <x v="9"/>
    <n v="544.77539070000012"/>
    <s v=""/>
    <n v="544.77539070000012"/>
    <s v=""/>
    <n v="1"/>
  </r>
  <r>
    <x v="10"/>
    <n v="542.70532219999996"/>
    <s v=""/>
    <n v="542.70532219999996"/>
    <s v=""/>
    <n v="1"/>
  </r>
  <r>
    <x v="11"/>
    <n v="452.25537109999959"/>
    <s v=""/>
    <n v="452.25537109999959"/>
    <s v=""/>
    <n v="1"/>
  </r>
  <r>
    <x v="12"/>
    <n v="176.5205077999999"/>
    <s v=""/>
    <n v="176.5205077999999"/>
    <s v=""/>
    <n v="1"/>
  </r>
  <r>
    <x v="13"/>
    <n v="183.53320310000026"/>
    <s v=""/>
    <n v="183.53320310000026"/>
    <s v=""/>
    <n v="1"/>
  </r>
  <r>
    <x v="14"/>
    <n v="83.262939499999902"/>
    <s v=""/>
    <n v="83.262939499999902"/>
    <s v=""/>
    <n v="1"/>
  </r>
  <r>
    <x v="15"/>
    <n v="92.835693300000003"/>
    <s v=""/>
    <n v="92.835693300000003"/>
    <s v=""/>
    <n v="1"/>
  </r>
  <r>
    <x v="16"/>
    <n v="11.396972600000026"/>
    <s v=""/>
    <n v="11.396972600000026"/>
    <s v=""/>
    <n v="1"/>
  </r>
  <r>
    <x v="17"/>
    <n v="193.28735350000034"/>
    <s v=""/>
    <n v="193.28735350000034"/>
    <s v=""/>
    <n v="1"/>
  </r>
  <r>
    <x v="18"/>
    <n v="323.42260740000029"/>
    <s v=""/>
    <n v="323.42260740000029"/>
    <s v=""/>
    <n v="1"/>
  </r>
  <r>
    <x v="19"/>
    <n v="361.14941409999983"/>
    <s v=""/>
    <n v="361.14941409999983"/>
    <s v=""/>
    <n v="1"/>
  </r>
  <r>
    <x v="20"/>
    <n v="361.55908200000022"/>
    <s v=""/>
    <n v="361.55908200000022"/>
    <s v=""/>
    <n v="1"/>
  </r>
  <r>
    <x v="21"/>
    <n v="333.6613769999999"/>
    <s v=""/>
    <n v="333.6613769999999"/>
    <s v=""/>
    <n v="1"/>
  </r>
  <r>
    <x v="22"/>
    <n v="307.89892580000014"/>
    <s v=""/>
    <n v="307.89892580000014"/>
    <s v=""/>
    <n v="1"/>
  </r>
  <r>
    <x v="23"/>
    <n v="266.61254879999979"/>
    <s v=""/>
    <n v="266.61254879999979"/>
    <s v=""/>
    <n v="1"/>
  </r>
  <r>
    <x v="0"/>
    <n v="52.158447299999807"/>
    <s v=""/>
    <n v="52.158447299999807"/>
    <s v=""/>
    <n v="1"/>
  </r>
  <r>
    <x v="1"/>
    <n v="90.193115200000193"/>
    <s v=""/>
    <n v="90.193115200000193"/>
    <s v=""/>
    <n v="1"/>
  </r>
  <r>
    <x v="2"/>
    <n v="93.920654300000024"/>
    <s v=""/>
    <n v="93.920654300000024"/>
    <s v=""/>
    <n v="1"/>
  </r>
  <r>
    <x v="3"/>
    <n v="97.215576200000214"/>
    <s v=""/>
    <n v="97.215576200000214"/>
    <s v=""/>
    <n v="1"/>
  </r>
  <r>
    <x v="4"/>
    <n v="155.0703125"/>
    <s v=""/>
    <n v="155.0703125"/>
    <s v=""/>
    <n v="1"/>
  </r>
  <r>
    <x v="5"/>
    <n v="285.4582519999999"/>
    <s v=""/>
    <n v="285.4582519999999"/>
    <s v=""/>
    <n v="1"/>
  </r>
  <r>
    <x v="6"/>
    <n v="522.85620119999976"/>
    <s v=""/>
    <n v="522.85620119999976"/>
    <s v=""/>
    <n v="1"/>
  </r>
  <r>
    <x v="7"/>
    <n v="558.328125"/>
    <s v=""/>
    <n v="558.328125"/>
    <s v=""/>
    <n v="1"/>
  </r>
  <r>
    <x v="8"/>
    <n v="514.87646480000012"/>
    <s v=""/>
    <n v="514.87646480000012"/>
    <s v=""/>
    <n v="1"/>
  </r>
  <r>
    <x v="9"/>
    <n v="523.70117189999974"/>
    <s v=""/>
    <n v="523.70117189999974"/>
    <s v=""/>
    <n v="1"/>
  </r>
  <r>
    <x v="10"/>
    <n v="585.67944339999985"/>
    <s v=""/>
    <n v="585.67944339999985"/>
    <s v=""/>
    <n v="1"/>
  </r>
  <r>
    <x v="11"/>
    <n v="634.19921879999993"/>
    <s v=""/>
    <n v="634.19921879999993"/>
    <s v=""/>
    <n v="1"/>
  </r>
  <r>
    <x v="12"/>
    <n v="602.12695310000026"/>
    <s v=""/>
    <n v="602.12695310000026"/>
    <s v=""/>
    <n v="1"/>
  </r>
  <r>
    <x v="13"/>
    <n v="600.67773440000019"/>
    <s v=""/>
    <n v="600.67773440000019"/>
    <s v=""/>
    <n v="1"/>
  </r>
  <r>
    <x v="14"/>
    <n v="456.74536139999964"/>
    <s v=""/>
    <n v="456.74536139999964"/>
    <s v=""/>
    <n v="1"/>
  </r>
  <r>
    <x v="15"/>
    <n v="417.1611327999999"/>
    <s v=""/>
    <n v="417.1611327999999"/>
    <s v=""/>
    <n v="1"/>
  </r>
  <r>
    <x v="16"/>
    <n v="453.96997069999998"/>
    <s v=""/>
    <n v="453.96997069999998"/>
    <s v=""/>
    <n v="1"/>
  </r>
  <r>
    <x v="17"/>
    <n v="472.60400390000041"/>
    <s v=""/>
    <n v="472.60400390000041"/>
    <s v=""/>
    <n v="1"/>
  </r>
  <r>
    <x v="18"/>
    <n v="486.94482429999971"/>
    <s v=""/>
    <n v="486.94482429999971"/>
    <s v=""/>
    <n v="1"/>
  </r>
  <r>
    <x v="19"/>
    <n v="304.1486817"/>
    <s v=""/>
    <n v="304.1486817"/>
    <s v=""/>
    <n v="1"/>
  </r>
  <r>
    <x v="20"/>
    <n v="159.96850589999985"/>
    <s v=""/>
    <n v="159.96850589999985"/>
    <s v=""/>
    <n v="1"/>
  </r>
  <r>
    <x v="21"/>
    <n v="-13.669921799999884"/>
    <n v="-13.669921799999884"/>
    <s v=""/>
    <n v="1"/>
    <s v=""/>
  </r>
  <r>
    <x v="22"/>
    <n v="-305.5026855000001"/>
    <n v="-305.5026855000001"/>
    <s v=""/>
    <n v="1"/>
    <s v=""/>
  </r>
  <r>
    <x v="23"/>
    <n v="-682.26684570000043"/>
    <n v="-682.26684570000043"/>
    <s v=""/>
    <n v="1"/>
    <s v=""/>
  </r>
  <r>
    <x v="0"/>
    <n v="-609.25292959999979"/>
    <n v="-609.25292959999979"/>
    <s v=""/>
    <n v="1"/>
    <s v=""/>
  </r>
  <r>
    <x v="1"/>
    <n v="-705.27954099999988"/>
    <n v="-705.27954099999988"/>
    <s v=""/>
    <n v="1"/>
    <s v=""/>
  </r>
  <r>
    <x v="2"/>
    <n v="-827.22436519999974"/>
    <n v="-827.22436519999974"/>
    <s v=""/>
    <n v="1"/>
    <s v=""/>
  </r>
  <r>
    <x v="3"/>
    <n v="-990.81347649999998"/>
    <n v="-990.81347649999998"/>
    <s v=""/>
    <n v="1"/>
    <s v=""/>
  </r>
  <r>
    <x v="4"/>
    <n v="-984.24267580000014"/>
    <n v="-984.24267580000014"/>
    <s v=""/>
    <n v="1"/>
    <s v=""/>
  </r>
  <r>
    <x v="5"/>
    <n v="-955.22607430000062"/>
    <n v="-955.22607430000062"/>
    <s v=""/>
    <n v="1"/>
    <s v=""/>
  </r>
  <r>
    <x v="6"/>
    <n v="-1037.3999022999997"/>
    <n v="-1037.3999022999997"/>
    <s v=""/>
    <n v="1"/>
    <s v=""/>
  </r>
  <r>
    <x v="7"/>
    <n v="-870.52929690000019"/>
    <n v="-870.52929690000019"/>
    <s v=""/>
    <n v="1"/>
    <s v=""/>
  </r>
  <r>
    <x v="8"/>
    <n v="-848.8779297000001"/>
    <n v="-848.8779297000001"/>
    <s v=""/>
    <n v="1"/>
    <s v=""/>
  </r>
  <r>
    <x v="9"/>
    <n v="-948.8701172000001"/>
    <n v="-948.8701172000001"/>
    <s v=""/>
    <n v="1"/>
    <s v=""/>
  </r>
  <r>
    <x v="10"/>
    <n v="-1050.5136719000002"/>
    <n v="-1050.5136719000002"/>
    <s v=""/>
    <n v="1"/>
    <s v=""/>
  </r>
  <r>
    <x v="11"/>
    <n v="-917.18359380000038"/>
    <n v="-917.18359380000038"/>
    <s v=""/>
    <n v="1"/>
    <s v=""/>
  </r>
  <r>
    <x v="12"/>
    <n v="-944.49267580000014"/>
    <n v="-944.49267580000014"/>
    <s v=""/>
    <n v="1"/>
    <s v=""/>
  </r>
  <r>
    <x v="13"/>
    <n v="-950.76904300000024"/>
    <n v="-950.76904300000024"/>
    <s v=""/>
    <n v="1"/>
    <s v=""/>
  </r>
  <r>
    <x v="14"/>
    <n v="-861.0732422000001"/>
    <n v="-861.0732422000001"/>
    <s v=""/>
    <n v="1"/>
    <s v=""/>
  </r>
  <r>
    <x v="15"/>
    <n v="-864.23925790000067"/>
    <n v="-864.23925790000067"/>
    <s v=""/>
    <n v="1"/>
    <s v=""/>
  </r>
  <r>
    <x v="16"/>
    <n v="-894.81201180000062"/>
    <n v="-894.81201180000062"/>
    <s v=""/>
    <n v="1"/>
    <s v=""/>
  </r>
  <r>
    <x v="17"/>
    <n v="-1068.9169922000001"/>
    <n v="-1068.9169922000001"/>
    <s v=""/>
    <n v="1"/>
    <s v=""/>
  </r>
  <r>
    <x v="18"/>
    <n v="-958.8564452999999"/>
    <n v="-958.8564452999999"/>
    <s v=""/>
    <n v="1"/>
    <s v=""/>
  </r>
  <r>
    <x v="19"/>
    <n v="-742.0673827999999"/>
    <n v="-742.0673827999999"/>
    <s v=""/>
    <n v="1"/>
    <s v=""/>
  </r>
  <r>
    <x v="20"/>
    <n v="-771.76611319999938"/>
    <n v="-771.76611319999938"/>
    <s v=""/>
    <n v="1"/>
    <s v=""/>
  </r>
  <r>
    <x v="21"/>
    <n v="-783.4189452999999"/>
    <n v="-783.4189452999999"/>
    <s v=""/>
    <n v="1"/>
    <s v=""/>
  </r>
  <r>
    <x v="22"/>
    <n v="-832.12988290000067"/>
    <n v="-832.12988290000067"/>
    <s v=""/>
    <n v="1"/>
    <s v=""/>
  </r>
  <r>
    <x v="23"/>
    <n v="-829.14111330000014"/>
    <n v="-829.14111330000014"/>
    <s v=""/>
    <n v="1"/>
    <s v=""/>
  </r>
  <r>
    <x v="0"/>
    <n v="-1009.3276366999999"/>
    <n v="-1009.3276366999999"/>
    <s v=""/>
    <n v="1"/>
    <s v=""/>
  </r>
  <r>
    <x v="1"/>
    <n v="-917.68164070000057"/>
    <n v="-917.68164070000057"/>
    <s v=""/>
    <n v="1"/>
    <s v=""/>
  </r>
  <r>
    <x v="2"/>
    <n v="-992.46875"/>
    <n v="-992.46875"/>
    <s v=""/>
    <n v="1"/>
    <s v=""/>
  </r>
  <r>
    <x v="3"/>
    <n v="-964.30810550000024"/>
    <n v="-964.30810550000024"/>
    <s v=""/>
    <n v="1"/>
    <s v=""/>
  </r>
  <r>
    <x v="4"/>
    <n v="-760.1640625"/>
    <n v="-760.1640625"/>
    <s v=""/>
    <n v="1"/>
    <s v=""/>
  </r>
  <r>
    <x v="5"/>
    <n v="-639.45410160000029"/>
    <n v="-639.45410160000029"/>
    <s v=""/>
    <n v="1"/>
    <s v=""/>
  </r>
  <r>
    <x v="6"/>
    <n v="-588.89306639999995"/>
    <n v="-588.89306639999995"/>
    <s v=""/>
    <n v="1"/>
    <s v=""/>
  </r>
  <r>
    <x v="7"/>
    <n v="-549.90087889999995"/>
    <n v="-549.90087889999995"/>
    <s v=""/>
    <n v="1"/>
    <s v=""/>
  </r>
  <r>
    <x v="8"/>
    <n v="-375.38525389999995"/>
    <n v="-375.38525389999995"/>
    <s v=""/>
    <n v="1"/>
    <s v=""/>
  </r>
  <r>
    <x v="9"/>
    <n v="-471.45068360000005"/>
    <n v="-471.45068360000005"/>
    <s v=""/>
    <n v="1"/>
    <s v=""/>
  </r>
  <r>
    <x v="10"/>
    <n v="-397.91601559999981"/>
    <n v="-397.91601559999981"/>
    <s v=""/>
    <n v="1"/>
    <s v=""/>
  </r>
  <r>
    <x v="11"/>
    <n v="-381.8486327999999"/>
    <n v="-381.8486327999999"/>
    <s v=""/>
    <n v="1"/>
    <s v=""/>
  </r>
  <r>
    <x v="12"/>
    <n v="-443.65283199999976"/>
    <n v="-443.65283199999976"/>
    <s v=""/>
    <n v="1"/>
    <s v=""/>
  </r>
  <r>
    <x v="13"/>
    <n v="-530.38232430000062"/>
    <n v="-530.38232430000062"/>
    <s v=""/>
    <n v="1"/>
    <s v=""/>
  </r>
  <r>
    <x v="14"/>
    <n v="-744.7998047000001"/>
    <n v="-744.7998047000001"/>
    <s v=""/>
    <n v="1"/>
    <s v=""/>
  </r>
  <r>
    <x v="15"/>
    <n v="-949.02807609999991"/>
    <n v="-949.02807609999991"/>
    <s v=""/>
    <n v="1"/>
    <s v=""/>
  </r>
  <r>
    <x v="16"/>
    <n v="-976.75854489999983"/>
    <n v="-976.75854489999983"/>
    <s v=""/>
    <n v="1"/>
    <s v=""/>
  </r>
  <r>
    <x v="17"/>
    <n v="-1010.6477049999999"/>
    <n v="-1010.6477049999999"/>
    <s v=""/>
    <n v="1"/>
    <s v=""/>
  </r>
  <r>
    <x v="18"/>
    <n v="-896.00244139999995"/>
    <n v="-896.00244139999995"/>
    <s v=""/>
    <n v="1"/>
    <s v=""/>
  </r>
  <r>
    <x v="19"/>
    <n v="-932.49707040000067"/>
    <n v="-932.49707040000067"/>
    <s v=""/>
    <n v="1"/>
    <s v=""/>
  </r>
  <r>
    <x v="20"/>
    <n v="-750.21777339999971"/>
    <n v="-750.21777339999971"/>
    <s v=""/>
    <n v="1"/>
    <s v=""/>
  </r>
  <r>
    <x v="21"/>
    <n v="-602.31298830000014"/>
    <n v="-602.31298830000014"/>
    <s v=""/>
    <n v="1"/>
    <s v=""/>
  </r>
  <r>
    <x v="22"/>
    <n v="-508.99560550000024"/>
    <n v="-508.99560550000024"/>
    <s v=""/>
    <n v="1"/>
    <s v=""/>
  </r>
  <r>
    <x v="23"/>
    <n v="-433.82910149999952"/>
    <n v="-433.82910149999952"/>
    <s v=""/>
    <n v="1"/>
    <s v=""/>
  </r>
  <r>
    <x v="0"/>
    <n v="-715.77734369999962"/>
    <n v="-715.77734369999962"/>
    <s v=""/>
    <n v="1"/>
    <s v=""/>
  </r>
  <r>
    <x v="1"/>
    <n v="-780.6123047000001"/>
    <n v="-780.6123047000001"/>
    <s v=""/>
    <n v="1"/>
    <s v=""/>
  </r>
  <r>
    <x v="2"/>
    <n v="-945.01416010000003"/>
    <n v="-945.01416010000003"/>
    <s v=""/>
    <n v="1"/>
    <s v=""/>
  </r>
  <r>
    <x v="3"/>
    <n v="-934.98486330000014"/>
    <n v="-934.98486330000014"/>
    <s v=""/>
    <n v="1"/>
    <s v=""/>
  </r>
  <r>
    <x v="4"/>
    <n v="-792.17529300000024"/>
    <n v="-792.17529300000024"/>
    <s v=""/>
    <n v="1"/>
    <s v=""/>
  </r>
  <r>
    <x v="5"/>
    <n v="-741.96435539999948"/>
    <n v="-741.96435539999948"/>
    <s v=""/>
    <n v="1"/>
    <s v=""/>
  </r>
  <r>
    <x v="6"/>
    <n v="-706.92089839999971"/>
    <n v="-706.92089839999971"/>
    <s v=""/>
    <n v="1"/>
    <s v=""/>
  </r>
  <r>
    <x v="7"/>
    <n v="-678.2314452999999"/>
    <n v="-678.2314452999999"/>
    <s v=""/>
    <n v="1"/>
    <s v=""/>
  </r>
  <r>
    <x v="8"/>
    <n v="-455.48486330000014"/>
    <n v="-455.48486330000014"/>
    <s v=""/>
    <n v="1"/>
    <s v=""/>
  </r>
  <r>
    <x v="9"/>
    <n v="-348.84521490000043"/>
    <n v="-348.84521490000043"/>
    <s v=""/>
    <n v="1"/>
    <s v=""/>
  </r>
  <r>
    <x v="10"/>
    <n v="-79.089843800000381"/>
    <n v="-79.089843800000381"/>
    <s v=""/>
    <n v="1"/>
    <s v=""/>
  </r>
  <r>
    <x v="11"/>
    <n v="158.01220699999976"/>
    <s v=""/>
    <n v="158.01220699999976"/>
    <s v=""/>
    <n v="1"/>
  </r>
  <r>
    <x v="12"/>
    <n v="221.23803709999993"/>
    <s v=""/>
    <n v="221.23803709999993"/>
    <s v=""/>
    <n v="1"/>
  </r>
  <r>
    <x v="13"/>
    <n v="276.01879880000024"/>
    <s v=""/>
    <n v="276.01879880000024"/>
    <s v=""/>
    <n v="1"/>
  </r>
  <r>
    <x v="14"/>
    <n v="160.29321290000007"/>
    <s v=""/>
    <n v="160.29321290000007"/>
    <s v=""/>
    <n v="1"/>
  </r>
  <r>
    <x v="15"/>
    <n v="79.062255800000003"/>
    <s v=""/>
    <n v="79.062255800000003"/>
    <s v=""/>
    <n v="1"/>
  </r>
  <r>
    <x v="16"/>
    <n v="54.344970799999828"/>
    <s v=""/>
    <n v="54.344970799999828"/>
    <s v=""/>
    <n v="1"/>
  </r>
  <r>
    <x v="17"/>
    <n v="-36.577636699999857"/>
    <n v="-36.577636699999857"/>
    <s v=""/>
    <n v="1"/>
    <s v=""/>
  </r>
  <r>
    <x v="18"/>
    <n v="-86.758300799999688"/>
    <n v="-86.758300799999688"/>
    <s v=""/>
    <n v="1"/>
    <s v=""/>
  </r>
  <r>
    <x v="19"/>
    <n v="-77.545410100000026"/>
    <n v="-77.545410100000026"/>
    <s v=""/>
    <n v="1"/>
    <s v=""/>
  </r>
  <r>
    <x v="20"/>
    <n v="-205.78320310000026"/>
    <n v="-205.78320310000026"/>
    <s v=""/>
    <n v="1"/>
    <s v=""/>
  </r>
  <r>
    <x v="21"/>
    <n v="-292.9638672000001"/>
    <n v="-292.9638672000001"/>
    <s v=""/>
    <n v="1"/>
    <s v=""/>
  </r>
  <r>
    <x v="22"/>
    <n v="-271.90624999999955"/>
    <n v="-271.90624999999955"/>
    <s v=""/>
    <n v="1"/>
    <s v=""/>
  </r>
  <r>
    <x v="23"/>
    <n v="-257.04931650000026"/>
    <n v="-257.04931650000026"/>
    <s v=""/>
    <n v="1"/>
    <s v=""/>
  </r>
  <r>
    <x v="0"/>
    <n v="-371.50341789999993"/>
    <n v="-371.50341789999993"/>
    <s v=""/>
    <n v="1"/>
    <s v=""/>
  </r>
  <r>
    <x v="1"/>
    <n v="-318.71167000000014"/>
    <n v="-318.71167000000014"/>
    <s v=""/>
    <n v="1"/>
    <s v=""/>
  </r>
  <r>
    <x v="2"/>
    <n v="-383.77490229999967"/>
    <n v="-383.77490229999967"/>
    <s v=""/>
    <n v="1"/>
    <s v=""/>
  </r>
  <r>
    <x v="3"/>
    <n v="-335.08740230000012"/>
    <n v="-335.08740230000012"/>
    <s v=""/>
    <n v="1"/>
    <s v=""/>
  </r>
  <r>
    <x v="4"/>
    <n v="-165.16186530000004"/>
    <n v="-165.16186530000004"/>
    <s v=""/>
    <n v="1"/>
    <s v=""/>
  </r>
  <r>
    <x v="5"/>
    <n v="-85.509765700000571"/>
    <n v="-85.509765700000571"/>
    <s v=""/>
    <n v="1"/>
    <s v=""/>
  </r>
  <r>
    <x v="6"/>
    <n v="71.679199199999857"/>
    <s v=""/>
    <n v="71.679199199999857"/>
    <s v=""/>
    <n v="1"/>
  </r>
  <r>
    <x v="7"/>
    <n v="154.50585929999943"/>
    <s v=""/>
    <n v="154.50585929999943"/>
    <s v=""/>
    <n v="1"/>
  </r>
  <r>
    <x v="8"/>
    <n v="246.46923830000014"/>
    <s v=""/>
    <n v="246.46923830000014"/>
    <s v=""/>
    <n v="1"/>
  </r>
  <r>
    <x v="9"/>
    <n v="117.4189452999999"/>
    <s v=""/>
    <n v="117.4189452999999"/>
    <s v=""/>
    <n v="1"/>
  </r>
  <r>
    <x v="10"/>
    <n v="164.83837900000071"/>
    <s v=""/>
    <n v="164.83837900000071"/>
    <s v=""/>
    <n v="1"/>
  </r>
  <r>
    <x v="11"/>
    <n v="249.81909180000002"/>
    <s v=""/>
    <n v="249.81909180000002"/>
    <s v=""/>
    <n v="1"/>
  </r>
  <r>
    <x v="12"/>
    <n v="273.09814459999961"/>
    <s v=""/>
    <n v="273.09814459999961"/>
    <s v=""/>
    <n v="1"/>
  </r>
  <r>
    <x v="13"/>
    <n v="328.00927729999967"/>
    <s v=""/>
    <n v="328.00927729999967"/>
    <s v=""/>
    <n v="1"/>
  </r>
  <r>
    <x v="14"/>
    <n v="200.99975589999985"/>
    <s v=""/>
    <n v="200.99975589999985"/>
    <s v=""/>
    <n v="1"/>
  </r>
  <r>
    <x v="15"/>
    <n v="154.09960939999974"/>
    <s v=""/>
    <n v="154.09960939999974"/>
    <s v=""/>
    <n v="1"/>
  </r>
  <r>
    <x v="16"/>
    <n v="125.16357419999986"/>
    <s v=""/>
    <n v="125.16357419999986"/>
    <s v=""/>
    <n v="1"/>
  </r>
  <r>
    <x v="17"/>
    <n v="170.35302730000012"/>
    <s v=""/>
    <n v="170.35302730000012"/>
    <s v=""/>
    <n v="1"/>
  </r>
  <r>
    <x v="18"/>
    <n v="251.35229490000029"/>
    <s v=""/>
    <n v="251.35229490000029"/>
    <s v=""/>
    <n v="1"/>
  </r>
  <r>
    <x v="19"/>
    <n v="316.45678709999993"/>
    <s v=""/>
    <n v="316.45678709999993"/>
    <s v=""/>
    <n v="1"/>
  </r>
  <r>
    <x v="20"/>
    <n v="262.99316399999998"/>
    <s v=""/>
    <n v="262.99316399999998"/>
    <s v=""/>
    <n v="1"/>
  </r>
  <r>
    <x v="21"/>
    <n v="232.51367179999988"/>
    <s v=""/>
    <n v="232.51367179999988"/>
    <s v=""/>
    <n v="1"/>
  </r>
  <r>
    <x v="22"/>
    <n v="238.72094720000041"/>
    <s v=""/>
    <n v="238.72094720000041"/>
    <s v=""/>
    <n v="1"/>
  </r>
  <r>
    <x v="23"/>
    <n v="273.10278319999998"/>
    <s v=""/>
    <n v="273.10278319999998"/>
    <s v=""/>
    <n v="1"/>
  </r>
  <r>
    <x v="0"/>
    <n v="174.45654290000039"/>
    <s v=""/>
    <n v="174.45654290000039"/>
    <s v=""/>
    <n v="1"/>
  </r>
  <r>
    <x v="1"/>
    <n v="186.31347659999983"/>
    <s v=""/>
    <n v="186.31347659999983"/>
    <s v=""/>
    <n v="1"/>
  </r>
  <r>
    <x v="2"/>
    <n v="57.748535199999878"/>
    <s v=""/>
    <n v="57.748535199999878"/>
    <s v=""/>
    <n v="1"/>
  </r>
  <r>
    <x v="3"/>
    <n v="79.500244199999997"/>
    <s v=""/>
    <n v="79.500244199999997"/>
    <s v=""/>
    <n v="1"/>
  </r>
  <r>
    <x v="4"/>
    <n v="125.03198240000029"/>
    <s v=""/>
    <n v="125.03198240000029"/>
    <s v=""/>
    <n v="1"/>
  </r>
  <r>
    <x v="5"/>
    <n v="72.71875"/>
    <s v=""/>
    <n v="72.71875"/>
    <s v=""/>
    <n v="1"/>
  </r>
  <r>
    <x v="6"/>
    <n v="52.570800800000143"/>
    <s v=""/>
    <n v="52.570800800000143"/>
    <s v=""/>
    <n v="1"/>
  </r>
  <r>
    <x v="7"/>
    <n v="-13.688964900000428"/>
    <n v="-13.688964900000428"/>
    <s v=""/>
    <n v="1"/>
    <s v=""/>
  </r>
  <r>
    <x v="8"/>
    <n v="70.261230500000238"/>
    <s v=""/>
    <n v="70.261230500000238"/>
    <s v=""/>
    <n v="1"/>
  </r>
  <r>
    <x v="9"/>
    <n v="183.4401855000001"/>
    <s v=""/>
    <n v="183.4401855000001"/>
    <s v=""/>
    <n v="1"/>
  </r>
  <r>
    <x v="10"/>
    <n v="346.38403319999998"/>
    <s v=""/>
    <n v="346.38403319999998"/>
    <s v=""/>
    <n v="1"/>
  </r>
  <r>
    <x v="11"/>
    <n v="400.99609379999993"/>
    <s v=""/>
    <n v="400.99609379999993"/>
    <s v=""/>
    <n v="1"/>
  </r>
  <r>
    <x v="12"/>
    <n v="344.81591790000039"/>
    <s v=""/>
    <n v="344.81591790000039"/>
    <s v=""/>
    <n v="1"/>
  </r>
  <r>
    <x v="13"/>
    <n v="346.8935547000001"/>
    <s v=""/>
    <n v="346.8935547000001"/>
    <s v=""/>
    <n v="1"/>
  </r>
  <r>
    <x v="14"/>
    <n v="213.55664060000026"/>
    <s v=""/>
    <n v="213.55664060000026"/>
    <s v=""/>
    <n v="1"/>
  </r>
  <r>
    <x v="15"/>
    <n v="142.67236329999969"/>
    <s v=""/>
    <n v="142.67236329999969"/>
    <s v=""/>
    <n v="1"/>
  </r>
  <r>
    <x v="16"/>
    <n v="97.660888600000362"/>
    <s v=""/>
    <n v="97.660888600000362"/>
    <s v=""/>
    <n v="1"/>
  </r>
  <r>
    <x v="17"/>
    <n v="152.21850589999985"/>
    <s v=""/>
    <n v="152.21850589999985"/>
    <s v=""/>
    <n v="1"/>
  </r>
  <r>
    <x v="18"/>
    <n v="183.53466799999978"/>
    <s v=""/>
    <n v="183.53466799999978"/>
    <s v=""/>
    <n v="1"/>
  </r>
  <r>
    <x v="19"/>
    <n v="172.12109370000007"/>
    <s v=""/>
    <n v="172.12109370000007"/>
    <s v=""/>
    <n v="1"/>
  </r>
  <r>
    <x v="20"/>
    <n v="156.95678709999993"/>
    <s v=""/>
    <n v="156.95678709999993"/>
    <s v=""/>
    <n v="1"/>
  </r>
  <r>
    <x v="21"/>
    <n v="148.98364260000017"/>
    <s v=""/>
    <n v="148.98364260000017"/>
    <s v=""/>
    <n v="1"/>
  </r>
  <r>
    <x v="22"/>
    <n v="188.2265625"/>
    <s v=""/>
    <n v="188.2265625"/>
    <s v=""/>
    <n v="1"/>
  </r>
  <r>
    <x v="23"/>
    <n v="220.65942379999979"/>
    <s v=""/>
    <n v="220.65942379999979"/>
    <s v=""/>
    <n v="1"/>
  </r>
  <r>
    <x v="0"/>
    <n v="-373.4375"/>
    <n v="-373.4375"/>
    <s v=""/>
    <n v="1"/>
    <s v=""/>
  </r>
  <r>
    <x v="1"/>
    <n v="-462.20776370000021"/>
    <n v="-462.20776370000021"/>
    <s v=""/>
    <n v="1"/>
    <s v=""/>
  </r>
  <r>
    <x v="2"/>
    <n v="-530.04638679999971"/>
    <n v="-530.04638679999971"/>
    <s v=""/>
    <n v="1"/>
    <s v=""/>
  </r>
  <r>
    <x v="3"/>
    <n v="-655.47192379999979"/>
    <n v="-655.47192379999979"/>
    <s v=""/>
    <n v="1"/>
    <s v=""/>
  </r>
  <r>
    <x v="4"/>
    <n v="-668.7551269999999"/>
    <n v="-668.7551269999999"/>
    <s v=""/>
    <n v="1"/>
    <s v=""/>
  </r>
  <r>
    <x v="5"/>
    <n v="-634.99780280000004"/>
    <n v="-634.99780280000004"/>
    <s v=""/>
    <n v="1"/>
    <s v=""/>
  </r>
  <r>
    <x v="6"/>
    <n v="-420.58422849999988"/>
    <n v="-420.58422849999988"/>
    <s v=""/>
    <n v="1"/>
    <s v=""/>
  </r>
  <r>
    <x v="7"/>
    <n v="-363.82958989999997"/>
    <n v="-363.82958989999997"/>
    <s v=""/>
    <n v="1"/>
    <s v=""/>
  </r>
  <r>
    <x v="8"/>
    <n v="-382.84423830000014"/>
    <n v="-382.84423830000014"/>
    <s v=""/>
    <n v="1"/>
    <s v=""/>
  </r>
  <r>
    <x v="9"/>
    <n v="-216.25756839999985"/>
    <n v="-216.25756839999985"/>
    <s v=""/>
    <n v="1"/>
    <s v=""/>
  </r>
  <r>
    <x v="10"/>
    <n v="-45.426269499999762"/>
    <n v="-45.426269499999762"/>
    <s v=""/>
    <n v="1"/>
    <s v=""/>
  </r>
  <r>
    <x v="11"/>
    <n v="-46.756103500000336"/>
    <n v="-46.756103500000336"/>
    <s v=""/>
    <n v="1"/>
    <s v=""/>
  </r>
  <r>
    <x v="12"/>
    <n v="-60.759033199999976"/>
    <n v="-60.759033199999976"/>
    <s v=""/>
    <n v="1"/>
    <s v=""/>
  </r>
  <r>
    <x v="13"/>
    <n v="-5.0583495999999286"/>
    <n v="-5.0583495999999286"/>
    <s v=""/>
    <n v="1"/>
    <s v=""/>
  </r>
  <r>
    <x v="14"/>
    <n v="-105.11132820000012"/>
    <n v="-105.11132820000012"/>
    <s v=""/>
    <n v="1"/>
    <s v=""/>
  </r>
  <r>
    <x v="15"/>
    <n v="-183.79516609999973"/>
    <n v="-183.79516609999973"/>
    <s v=""/>
    <n v="1"/>
    <s v=""/>
  </r>
  <r>
    <x v="16"/>
    <n v="-246.94335940000019"/>
    <n v="-246.94335940000019"/>
    <s v=""/>
    <n v="1"/>
    <s v=""/>
  </r>
  <r>
    <x v="17"/>
    <n v="-224.27832030000036"/>
    <n v="-224.27832030000036"/>
    <s v=""/>
    <n v="1"/>
    <s v=""/>
  </r>
  <r>
    <x v="18"/>
    <n v="-104.35986320000029"/>
    <n v="-104.35986320000029"/>
    <s v=""/>
    <n v="1"/>
    <s v=""/>
  </r>
  <r>
    <x v="19"/>
    <n v="-128.4558105000001"/>
    <n v="-128.4558105000001"/>
    <s v=""/>
    <n v="1"/>
    <s v=""/>
  </r>
  <r>
    <x v="20"/>
    <n v="-114.19873039999993"/>
    <n v="-114.19873039999993"/>
    <s v=""/>
    <n v="1"/>
    <s v=""/>
  </r>
  <r>
    <x v="21"/>
    <n v="-147.38598629999979"/>
    <n v="-147.38598629999979"/>
    <s v=""/>
    <n v="1"/>
    <s v=""/>
  </r>
  <r>
    <x v="22"/>
    <n v="-76.634277399999974"/>
    <n v="-76.634277399999974"/>
    <s v=""/>
    <n v="1"/>
    <s v=""/>
  </r>
  <r>
    <x v="23"/>
    <n v="-60.867675799999688"/>
    <n v="-60.867675799999688"/>
    <s v=""/>
    <n v="1"/>
    <s v=""/>
  </r>
  <r>
    <x v="0"/>
    <n v="29.65039059999981"/>
    <s v=""/>
    <n v="29.65039059999981"/>
    <s v=""/>
    <n v="1"/>
  </r>
  <r>
    <x v="1"/>
    <n v="48.935790999999881"/>
    <s v=""/>
    <n v="48.935790999999881"/>
    <s v=""/>
    <n v="1"/>
  </r>
  <r>
    <x v="2"/>
    <n v="91.85424809999995"/>
    <s v=""/>
    <n v="91.85424809999995"/>
    <s v=""/>
    <n v="1"/>
  </r>
  <r>
    <x v="3"/>
    <n v="92.172851499999979"/>
    <s v=""/>
    <n v="92.172851499999979"/>
    <s v=""/>
    <n v="1"/>
  </r>
  <r>
    <x v="4"/>
    <n v="92.361572299999807"/>
    <s v=""/>
    <n v="92.361572299999807"/>
    <s v=""/>
    <n v="1"/>
  </r>
  <r>
    <x v="5"/>
    <n v="117.9348143999996"/>
    <s v=""/>
    <n v="117.9348143999996"/>
    <s v=""/>
    <n v="1"/>
  </r>
  <r>
    <x v="6"/>
    <n v="155.8984375"/>
    <s v=""/>
    <n v="155.8984375"/>
    <s v=""/>
    <n v="1"/>
  </r>
  <r>
    <x v="7"/>
    <n v="130.2841797000001"/>
    <s v=""/>
    <n v="130.2841797000001"/>
    <s v=""/>
    <n v="1"/>
  </r>
  <r>
    <x v="8"/>
    <n v="153.37133780000022"/>
    <s v=""/>
    <n v="153.37133780000022"/>
    <s v=""/>
    <n v="1"/>
  </r>
  <r>
    <x v="9"/>
    <n v="121.32861330000014"/>
    <s v=""/>
    <n v="121.32861330000014"/>
    <s v=""/>
    <n v="1"/>
  </r>
  <r>
    <x v="10"/>
    <n v="117.65625"/>
    <s v=""/>
    <n v="117.65625"/>
    <s v=""/>
    <n v="1"/>
  </r>
  <r>
    <x v="11"/>
    <n v="49.918945299999905"/>
    <s v=""/>
    <n v="49.918945299999905"/>
    <s v=""/>
    <n v="1"/>
  </r>
  <r>
    <x v="12"/>
    <n v="32.877197199999955"/>
    <s v=""/>
    <n v="32.877197199999955"/>
    <s v=""/>
    <n v="1"/>
  </r>
  <r>
    <x v="13"/>
    <n v="36.293701199999759"/>
    <s v=""/>
    <n v="36.293701199999759"/>
    <s v=""/>
    <n v="1"/>
  </r>
  <r>
    <x v="14"/>
    <n v="-28.240722600000026"/>
    <n v="-28.240722600000026"/>
    <s v=""/>
    <n v="1"/>
    <s v=""/>
  </r>
  <r>
    <x v="15"/>
    <n v="-72.691894600000069"/>
    <n v="-72.691894600000069"/>
    <s v=""/>
    <n v="1"/>
    <s v=""/>
  </r>
  <r>
    <x v="16"/>
    <n v="-97.844970699999976"/>
    <n v="-97.844970699999976"/>
    <s v=""/>
    <n v="1"/>
    <s v=""/>
  </r>
  <r>
    <x v="17"/>
    <n v="-84.73999029999959"/>
    <n v="-84.73999029999959"/>
    <s v=""/>
    <n v="1"/>
    <s v=""/>
  </r>
  <r>
    <x v="18"/>
    <n v="-55.739257799999905"/>
    <n v="-55.739257799999905"/>
    <s v=""/>
    <n v="1"/>
    <s v=""/>
  </r>
  <r>
    <x v="19"/>
    <n v="-4.2019043000000238"/>
    <n v="-4.2019043000000238"/>
    <s v=""/>
    <n v="1"/>
    <s v=""/>
  </r>
  <r>
    <x v="20"/>
    <n v="34.998291099999733"/>
    <s v=""/>
    <n v="34.998291099999733"/>
    <s v=""/>
    <n v="1"/>
  </r>
  <r>
    <x v="21"/>
    <n v="42.457519599999614"/>
    <s v=""/>
    <n v="42.457519599999614"/>
    <s v=""/>
    <n v="1"/>
  </r>
  <r>
    <x v="22"/>
    <n v="38.166259699999955"/>
    <s v=""/>
    <n v="38.166259699999955"/>
    <s v=""/>
    <n v="1"/>
  </r>
  <r>
    <x v="23"/>
    <n v="49.501464899999974"/>
    <s v=""/>
    <n v="49.501464899999974"/>
    <s v=""/>
    <n v="1"/>
  </r>
  <r>
    <x v="0"/>
    <n v="2.1416016000002855"/>
    <s v=""/>
    <n v="2.1416016000002855"/>
    <s v=""/>
    <n v="1"/>
  </r>
  <r>
    <x v="1"/>
    <n v="-2.3071288999999524"/>
    <n v="-2.3071288999999524"/>
    <s v=""/>
    <n v="1"/>
    <s v=""/>
  </r>
  <r>
    <x v="2"/>
    <n v="-24.438476500000434"/>
    <n v="-24.438476500000434"/>
    <s v=""/>
    <n v="1"/>
    <s v=""/>
  </r>
  <r>
    <x v="3"/>
    <n v="-47.749267600000167"/>
    <n v="-47.749267600000167"/>
    <s v=""/>
    <n v="1"/>
    <s v=""/>
  </r>
  <r>
    <x v="4"/>
    <n v="-36.418457099999614"/>
    <n v="-36.418457099999614"/>
    <s v=""/>
    <n v="1"/>
    <s v=""/>
  </r>
  <r>
    <x v="5"/>
    <n v="72.098388699999759"/>
    <s v=""/>
    <n v="72.098388699999759"/>
    <s v=""/>
    <n v="1"/>
  </r>
  <r>
    <x v="6"/>
    <n v="236.63134760000003"/>
    <s v=""/>
    <n v="236.63134760000003"/>
    <s v=""/>
    <n v="1"/>
  </r>
  <r>
    <x v="7"/>
    <n v="235.45947269999988"/>
    <s v=""/>
    <n v="235.45947269999988"/>
    <s v=""/>
    <n v="1"/>
  </r>
  <r>
    <x v="8"/>
    <n v="186.65014640000027"/>
    <s v=""/>
    <n v="186.65014640000027"/>
    <s v=""/>
    <n v="1"/>
  </r>
  <r>
    <x v="9"/>
    <n v="266.5935058"/>
    <s v=""/>
    <n v="266.5935058"/>
    <s v=""/>
    <n v="1"/>
  </r>
  <r>
    <x v="10"/>
    <n v="258.81811530000004"/>
    <s v=""/>
    <n v="258.81811530000004"/>
    <s v=""/>
    <n v="1"/>
  </r>
  <r>
    <x v="11"/>
    <n v="212.28149410000015"/>
    <s v=""/>
    <n v="212.28149410000015"/>
    <s v=""/>
    <n v="1"/>
  </r>
  <r>
    <x v="12"/>
    <n v="205.04272460000038"/>
    <s v=""/>
    <n v="205.04272460000038"/>
    <s v=""/>
    <n v="1"/>
  </r>
  <r>
    <x v="13"/>
    <n v="184.74804680000034"/>
    <s v=""/>
    <n v="184.74804680000034"/>
    <s v=""/>
    <n v="1"/>
  </r>
  <r>
    <x v="14"/>
    <n v="173.69360359999973"/>
    <s v=""/>
    <n v="173.69360359999973"/>
    <s v=""/>
    <n v="1"/>
  </r>
  <r>
    <x v="15"/>
    <n v="186.59008790000007"/>
    <s v=""/>
    <n v="186.59008790000007"/>
    <s v=""/>
    <n v="1"/>
  </r>
  <r>
    <x v="16"/>
    <n v="222.06225589999985"/>
    <s v=""/>
    <n v="222.06225589999985"/>
    <s v=""/>
    <n v="1"/>
  </r>
  <r>
    <x v="17"/>
    <n v="186.40307619999976"/>
    <s v=""/>
    <n v="186.40307619999976"/>
    <s v=""/>
    <n v="1"/>
  </r>
  <r>
    <x v="18"/>
    <n v="219.5651855000001"/>
    <s v=""/>
    <n v="219.5651855000001"/>
    <s v=""/>
    <n v="1"/>
  </r>
  <r>
    <x v="19"/>
    <n v="206.33520509999971"/>
    <s v=""/>
    <n v="206.33520509999971"/>
    <s v=""/>
    <n v="1"/>
  </r>
  <r>
    <x v="20"/>
    <n v="150.7341308"/>
    <s v=""/>
    <n v="150.7341308"/>
    <s v=""/>
    <n v="1"/>
  </r>
  <r>
    <x v="21"/>
    <n v="112.22827149999966"/>
    <s v=""/>
    <n v="112.22827149999966"/>
    <s v=""/>
    <n v="1"/>
  </r>
  <r>
    <x v="22"/>
    <n v="92.586669899999833"/>
    <s v=""/>
    <n v="92.586669899999833"/>
    <s v=""/>
    <n v="1"/>
  </r>
  <r>
    <x v="23"/>
    <n v="54.596435499999643"/>
    <s v=""/>
    <n v="54.596435499999643"/>
    <s v=""/>
    <n v="1"/>
  </r>
  <r>
    <x v="24"/>
    <m/>
    <m/>
    <m/>
    <m/>
    <m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551.45776369999999"/>
    <n v="-551.45776369999999"/>
    <s v=""/>
    <n v="1"/>
    <s v=""/>
  </r>
  <r>
    <x v="1"/>
    <n v="-561.75"/>
    <n v="-561.75"/>
    <s v=""/>
    <n v="1"/>
    <s v=""/>
  </r>
  <r>
    <x v="2"/>
    <n v="-546.69567869999992"/>
    <n v="-546.69567869999992"/>
    <s v=""/>
    <n v="1"/>
    <s v=""/>
  </r>
  <r>
    <x v="3"/>
    <n v="-533.38732909999999"/>
    <n v="-533.38732909999999"/>
    <s v=""/>
    <n v="1"/>
    <s v=""/>
  </r>
  <r>
    <x v="4"/>
    <n v="-651.81311030000029"/>
    <n v="-651.81311030000029"/>
    <s v=""/>
    <n v="1"/>
    <s v=""/>
  </r>
  <r>
    <x v="5"/>
    <n v="-710.87658699999974"/>
    <n v="-710.87658699999974"/>
    <s v=""/>
    <n v="1"/>
    <s v=""/>
  </r>
  <r>
    <x v="6"/>
    <n v="-718.36804200000006"/>
    <n v="-718.36804200000006"/>
    <s v=""/>
    <n v="1"/>
    <s v=""/>
  </r>
  <r>
    <x v="7"/>
    <n v="-130.55224610000005"/>
    <n v="-130.55224610000005"/>
    <s v=""/>
    <n v="1"/>
    <s v=""/>
  </r>
  <r>
    <x v="8"/>
    <n v="256.57971189999989"/>
    <s v=""/>
    <n v="256.57971189999989"/>
    <s v=""/>
    <n v="1"/>
  </r>
  <r>
    <x v="9"/>
    <n v="180.43444819999991"/>
    <s v=""/>
    <n v="180.43444819999991"/>
    <s v=""/>
    <n v="1"/>
  </r>
  <r>
    <x v="10"/>
    <n v="105.85583500000007"/>
    <s v=""/>
    <n v="105.85583500000007"/>
    <s v=""/>
    <n v="1"/>
  </r>
  <r>
    <x v="11"/>
    <n v="116.5311279"/>
    <s v=""/>
    <n v="116.5311279"/>
    <s v=""/>
    <n v="1"/>
  </r>
  <r>
    <x v="12"/>
    <n v="116.52380369999992"/>
    <s v=""/>
    <n v="116.52380369999992"/>
    <s v=""/>
    <n v="1"/>
  </r>
  <r>
    <x v="13"/>
    <n v="126.79833989999997"/>
    <s v=""/>
    <n v="126.79833989999997"/>
    <s v=""/>
    <n v="1"/>
  </r>
  <r>
    <x v="14"/>
    <n v="172.09521480000012"/>
    <s v=""/>
    <n v="172.09521480000012"/>
    <s v=""/>
    <n v="1"/>
  </r>
  <r>
    <x v="15"/>
    <n v="307.52514650000012"/>
    <s v=""/>
    <n v="307.52514650000012"/>
    <s v=""/>
    <n v="1"/>
  </r>
  <r>
    <x v="16"/>
    <n v="191.86633299999994"/>
    <s v=""/>
    <n v="191.86633299999994"/>
    <s v=""/>
    <n v="1"/>
  </r>
  <r>
    <x v="17"/>
    <n v="236.50830080000014"/>
    <s v=""/>
    <n v="236.50830080000014"/>
    <s v=""/>
    <n v="1"/>
  </r>
  <r>
    <x v="18"/>
    <n v="204.09533690000012"/>
    <s v=""/>
    <n v="204.09533690000012"/>
    <s v=""/>
    <n v="1"/>
  </r>
  <r>
    <x v="19"/>
    <n v="120.34423829999992"/>
    <s v=""/>
    <n v="120.34423829999992"/>
    <s v=""/>
    <n v="1"/>
  </r>
  <r>
    <x v="20"/>
    <n v="82.394531199999847"/>
    <s v=""/>
    <n v="82.394531199999847"/>
    <s v=""/>
    <n v="1"/>
  </r>
  <r>
    <x v="21"/>
    <n v="23.267822199999955"/>
    <s v=""/>
    <n v="23.267822199999955"/>
    <s v=""/>
    <n v="1"/>
  </r>
  <r>
    <x v="22"/>
    <n v="0.81091310000010708"/>
    <s v=""/>
    <n v="0.81091310000010708"/>
    <s v=""/>
    <n v="1"/>
  </r>
  <r>
    <x v="23"/>
    <n v="0.87463379999985591"/>
    <s v=""/>
    <n v="0.87463379999985591"/>
    <s v=""/>
    <n v="1"/>
  </r>
  <r>
    <x v="0"/>
    <n v="-224.43957520000004"/>
    <n v="-224.43957520000004"/>
    <s v=""/>
    <n v="1"/>
    <s v=""/>
  </r>
  <r>
    <x v="1"/>
    <n v="-273.67138670000008"/>
    <n v="-273.67138670000008"/>
    <s v=""/>
    <n v="1"/>
    <s v=""/>
  </r>
  <r>
    <x v="2"/>
    <n v="-295.89636230000019"/>
    <n v="-295.89636230000019"/>
    <s v=""/>
    <n v="1"/>
    <s v=""/>
  </r>
  <r>
    <x v="3"/>
    <n v="-302.45483399999989"/>
    <n v="-302.45483399999989"/>
    <s v=""/>
    <n v="1"/>
    <s v=""/>
  </r>
  <r>
    <x v="4"/>
    <n v="-297.37475589999985"/>
    <n v="-297.37475589999985"/>
    <s v=""/>
    <n v="1"/>
    <s v=""/>
  </r>
  <r>
    <x v="5"/>
    <n v="-256.37658690000012"/>
    <n v="-256.37658690000012"/>
    <s v=""/>
    <n v="1"/>
    <s v=""/>
  </r>
  <r>
    <x v="6"/>
    <n v="-194.80883789999984"/>
    <n v="-194.80883789999984"/>
    <s v=""/>
    <n v="1"/>
    <s v=""/>
  </r>
  <r>
    <x v="7"/>
    <n v="-141.7996826000001"/>
    <n v="-141.7996826000001"/>
    <s v=""/>
    <n v="1"/>
    <s v=""/>
  </r>
  <r>
    <x v="8"/>
    <n v="-69.851074200000085"/>
    <n v="-69.851074200000085"/>
    <s v=""/>
    <n v="1"/>
    <s v=""/>
  </r>
  <r>
    <x v="9"/>
    <n v="-66.248535100000026"/>
    <n v="-66.248535100000026"/>
    <s v=""/>
    <n v="1"/>
    <s v=""/>
  </r>
  <r>
    <x v="10"/>
    <n v="-67.504394600000069"/>
    <n v="-67.504394600000069"/>
    <s v=""/>
    <n v="1"/>
    <s v=""/>
  </r>
  <r>
    <x v="11"/>
    <n v="-75.758911099999978"/>
    <n v="-75.758911099999978"/>
    <s v=""/>
    <n v="1"/>
    <s v=""/>
  </r>
  <r>
    <x v="12"/>
    <n v="-63.743286099999978"/>
    <n v="-63.743286099999978"/>
    <s v=""/>
    <n v="1"/>
    <s v=""/>
  </r>
  <r>
    <x v="13"/>
    <n v="-44.524780200000123"/>
    <n v="-44.524780200000123"/>
    <s v=""/>
    <n v="1"/>
    <s v=""/>
  </r>
  <r>
    <x v="14"/>
    <n v="13.81787109999982"/>
    <s v=""/>
    <n v="13.81787109999982"/>
    <s v=""/>
    <n v="1"/>
  </r>
  <r>
    <x v="15"/>
    <n v="33.390869199999997"/>
    <s v=""/>
    <n v="33.390869199999997"/>
    <s v=""/>
    <n v="1"/>
  </r>
  <r>
    <x v="16"/>
    <n v="147.37976069999991"/>
    <s v=""/>
    <n v="147.37976069999991"/>
    <s v=""/>
    <n v="1"/>
  </r>
  <r>
    <x v="17"/>
    <n v="233.9842529"/>
    <s v=""/>
    <n v="233.9842529"/>
    <s v=""/>
    <n v="1"/>
  </r>
  <r>
    <x v="18"/>
    <n v="211.27612310000018"/>
    <s v=""/>
    <n v="211.27612310000018"/>
    <s v=""/>
    <n v="1"/>
  </r>
  <r>
    <x v="19"/>
    <n v="117.67077640000002"/>
    <s v=""/>
    <n v="117.67077640000002"/>
    <s v=""/>
    <n v="1"/>
  </r>
  <r>
    <x v="20"/>
    <n v="77.060790999999881"/>
    <s v=""/>
    <n v="77.060790999999881"/>
    <s v=""/>
    <n v="1"/>
  </r>
  <r>
    <x v="21"/>
    <n v="71.433837900000071"/>
    <s v=""/>
    <n v="71.433837900000071"/>
    <s v=""/>
    <n v="1"/>
  </r>
  <r>
    <x v="22"/>
    <n v="70.36291499999993"/>
    <s v=""/>
    <n v="70.36291499999993"/>
    <s v=""/>
    <n v="1"/>
  </r>
  <r>
    <x v="23"/>
    <n v="31.081909100000075"/>
    <s v=""/>
    <n v="31.081909100000075"/>
    <s v=""/>
    <n v="1"/>
  </r>
  <r>
    <x v="0"/>
    <n v="239.35546879999993"/>
    <s v=""/>
    <n v="239.35546879999993"/>
    <s v=""/>
    <n v="1"/>
  </r>
  <r>
    <x v="1"/>
    <n v="77.142944400000033"/>
    <s v=""/>
    <n v="77.142944400000033"/>
    <s v=""/>
    <n v="1"/>
  </r>
  <r>
    <x v="2"/>
    <n v="-66.835815500000081"/>
    <n v="-66.835815500000081"/>
    <s v=""/>
    <n v="1"/>
    <s v=""/>
  </r>
  <r>
    <x v="3"/>
    <n v="-117.75366219999978"/>
    <n v="-117.75366219999978"/>
    <s v=""/>
    <n v="1"/>
    <s v=""/>
  </r>
  <r>
    <x v="4"/>
    <n v="-187.6013183"/>
    <n v="-187.6013183"/>
    <s v=""/>
    <n v="1"/>
    <s v=""/>
  </r>
  <r>
    <x v="5"/>
    <n v="-205.02783199999999"/>
    <n v="-205.02783199999999"/>
    <s v=""/>
    <n v="1"/>
    <s v=""/>
  </r>
  <r>
    <x v="6"/>
    <n v="-185.40063480000003"/>
    <n v="-185.40063480000003"/>
    <s v=""/>
    <n v="1"/>
    <s v=""/>
  </r>
  <r>
    <x v="7"/>
    <n v="-205.92504880000001"/>
    <n v="-205.92504880000001"/>
    <s v=""/>
    <n v="1"/>
    <s v=""/>
  </r>
  <r>
    <x v="8"/>
    <n v="-290.73254390000011"/>
    <n v="-290.73254390000011"/>
    <s v=""/>
    <n v="1"/>
    <s v=""/>
  </r>
  <r>
    <x v="9"/>
    <n v="-304.05419920000008"/>
    <n v="-304.05419920000008"/>
    <s v=""/>
    <n v="1"/>
    <s v=""/>
  </r>
  <r>
    <x v="10"/>
    <n v="-14.081665100000009"/>
    <n v="-14.081665100000009"/>
    <s v=""/>
    <n v="1"/>
    <s v=""/>
  </r>
  <r>
    <x v="11"/>
    <n v="229.8516846"/>
    <s v=""/>
    <n v="229.8516846"/>
    <s v=""/>
    <n v="1"/>
  </r>
  <r>
    <x v="12"/>
    <n v="236.59753419999993"/>
    <s v=""/>
    <n v="236.59753419999993"/>
    <s v=""/>
    <n v="1"/>
  </r>
  <r>
    <x v="13"/>
    <n v="247.68212889999995"/>
    <s v=""/>
    <n v="247.68212889999995"/>
    <s v=""/>
    <n v="1"/>
  </r>
  <r>
    <x v="14"/>
    <n v="243.08789069999989"/>
    <s v=""/>
    <n v="243.08789069999989"/>
    <s v=""/>
    <n v="1"/>
  </r>
  <r>
    <x v="15"/>
    <n v="262.4143067"/>
    <s v=""/>
    <n v="262.4143067"/>
    <s v=""/>
    <n v="1"/>
  </r>
  <r>
    <x v="16"/>
    <n v="310.58801270000004"/>
    <s v=""/>
    <n v="310.58801270000004"/>
    <s v=""/>
    <n v="1"/>
  </r>
  <r>
    <x v="17"/>
    <n v="303.73913569999991"/>
    <s v=""/>
    <n v="303.73913569999991"/>
    <s v=""/>
    <n v="1"/>
  </r>
  <r>
    <x v="18"/>
    <n v="278.94360349999988"/>
    <s v=""/>
    <n v="278.94360349999988"/>
    <s v=""/>
    <n v="1"/>
  </r>
  <r>
    <x v="19"/>
    <n v="220.5545654"/>
    <s v=""/>
    <n v="220.5545654"/>
    <s v=""/>
    <n v="1"/>
  </r>
  <r>
    <x v="20"/>
    <n v="187.57434079999985"/>
    <s v=""/>
    <n v="187.57434079999985"/>
    <s v=""/>
    <n v="1"/>
  </r>
  <r>
    <x v="21"/>
    <n v="126.7734375"/>
    <s v=""/>
    <n v="126.7734375"/>
    <s v=""/>
    <n v="1"/>
  </r>
  <r>
    <x v="22"/>
    <n v="93.019531299999926"/>
    <s v=""/>
    <n v="93.019531299999926"/>
    <s v=""/>
    <n v="1"/>
  </r>
  <r>
    <x v="23"/>
    <n v="64.740966800000024"/>
    <s v=""/>
    <n v="64.740966800000024"/>
    <s v=""/>
    <n v="1"/>
  </r>
  <r>
    <x v="0"/>
    <n v="86.86364750000007"/>
    <s v=""/>
    <n v="86.86364750000007"/>
    <s v=""/>
    <n v="1"/>
  </r>
  <r>
    <x v="1"/>
    <n v="172.53015140000002"/>
    <s v=""/>
    <n v="172.53015140000002"/>
    <s v=""/>
    <n v="1"/>
  </r>
  <r>
    <x v="2"/>
    <n v="175.43420409999999"/>
    <s v=""/>
    <n v="175.43420409999999"/>
    <s v=""/>
    <n v="1"/>
  </r>
  <r>
    <x v="3"/>
    <n v="117.93872069999998"/>
    <s v=""/>
    <n v="117.93872069999998"/>
    <s v=""/>
    <n v="1"/>
  </r>
  <r>
    <x v="4"/>
    <n v="111.26708989999997"/>
    <s v=""/>
    <n v="111.26708989999997"/>
    <s v=""/>
    <n v="1"/>
  </r>
  <r>
    <x v="5"/>
    <n v="84.8359375"/>
    <s v=""/>
    <n v="84.8359375"/>
    <s v=""/>
    <n v="1"/>
  </r>
  <r>
    <x v="6"/>
    <n v="42.547363200000063"/>
    <s v=""/>
    <n v="42.547363200000063"/>
    <s v=""/>
    <n v="1"/>
  </r>
  <r>
    <x v="7"/>
    <n v="24.70935059999988"/>
    <s v=""/>
    <n v="24.70935059999988"/>
    <s v=""/>
    <n v="1"/>
  </r>
  <r>
    <x v="8"/>
    <n v="57.18933109999989"/>
    <s v=""/>
    <n v="57.18933109999989"/>
    <s v=""/>
    <n v="1"/>
  </r>
  <r>
    <x v="9"/>
    <n v="64.475463799999943"/>
    <s v=""/>
    <n v="64.475463799999943"/>
    <s v=""/>
    <n v="1"/>
  </r>
  <r>
    <x v="10"/>
    <n v="39.902221699999927"/>
    <s v=""/>
    <n v="39.902221699999927"/>
    <s v=""/>
    <n v="1"/>
  </r>
  <r>
    <x v="11"/>
    <n v="32.91162109999982"/>
    <s v=""/>
    <n v="32.91162109999982"/>
    <s v=""/>
    <n v="1"/>
  </r>
  <r>
    <x v="12"/>
    <n v="74.110839799999894"/>
    <s v=""/>
    <n v="74.110839799999894"/>
    <s v=""/>
    <n v="1"/>
  </r>
  <r>
    <x v="13"/>
    <n v="145.38366689999998"/>
    <s v=""/>
    <n v="145.38366689999998"/>
    <s v=""/>
    <n v="1"/>
  </r>
  <r>
    <x v="14"/>
    <n v="251.12255860000005"/>
    <s v=""/>
    <n v="251.12255860000005"/>
    <s v=""/>
    <n v="1"/>
  </r>
  <r>
    <x v="15"/>
    <n v="306.41723630000001"/>
    <s v=""/>
    <n v="306.41723630000001"/>
    <s v=""/>
    <n v="1"/>
  </r>
  <r>
    <x v="16"/>
    <n v="285.31835929999988"/>
    <s v=""/>
    <n v="285.31835929999988"/>
    <s v=""/>
    <n v="1"/>
  </r>
  <r>
    <x v="17"/>
    <n v="212.47900390000018"/>
    <s v=""/>
    <n v="212.47900390000018"/>
    <s v=""/>
    <n v="1"/>
  </r>
  <r>
    <x v="18"/>
    <n v="143.73022460000016"/>
    <s v=""/>
    <n v="143.73022460000016"/>
    <s v=""/>
    <n v="1"/>
  </r>
  <r>
    <x v="19"/>
    <n v="139.73022459999993"/>
    <s v=""/>
    <n v="139.73022459999993"/>
    <s v=""/>
    <n v="1"/>
  </r>
  <r>
    <x v="20"/>
    <n v="129.27172859999996"/>
    <s v=""/>
    <n v="129.27172859999996"/>
    <s v=""/>
    <n v="1"/>
  </r>
  <r>
    <x v="21"/>
    <n v="70.735839799999894"/>
    <s v=""/>
    <n v="70.735839799999894"/>
    <s v=""/>
    <n v="1"/>
  </r>
  <r>
    <x v="22"/>
    <n v="23.622558600000048"/>
    <s v=""/>
    <n v="23.622558600000048"/>
    <s v=""/>
    <n v="1"/>
  </r>
  <r>
    <x v="23"/>
    <n v="9.7221679999997832"/>
    <s v=""/>
    <n v="9.7221679999997832"/>
    <s v=""/>
    <n v="1"/>
  </r>
  <r>
    <x v="0"/>
    <n v="-102.07690430000002"/>
    <n v="-102.07690430000002"/>
    <s v=""/>
    <n v="1"/>
    <s v=""/>
  </r>
  <r>
    <x v="1"/>
    <n v="-72.258422880000012"/>
    <n v="-72.258422880000012"/>
    <s v=""/>
    <n v="1"/>
    <s v=""/>
  </r>
  <r>
    <x v="2"/>
    <n v="-103.95196537000004"/>
    <n v="-103.95196537000004"/>
    <s v=""/>
    <n v="1"/>
    <s v=""/>
  </r>
  <r>
    <x v="3"/>
    <n v="-120.10693362000006"/>
    <n v="-120.10693362000006"/>
    <s v=""/>
    <n v="1"/>
    <s v=""/>
  </r>
  <r>
    <x v="4"/>
    <n v="-96.625732460000108"/>
    <n v="-96.625732460000108"/>
    <s v=""/>
    <n v="1"/>
    <s v=""/>
  </r>
  <r>
    <x v="5"/>
    <n v="-104.59661869999991"/>
    <n v="-104.59661869999991"/>
    <s v=""/>
    <n v="1"/>
    <s v=""/>
  </r>
  <r>
    <x v="6"/>
    <n v="-137.88598630000001"/>
    <n v="-137.88598630000001"/>
    <s v=""/>
    <n v="1"/>
    <s v=""/>
  </r>
  <r>
    <x v="7"/>
    <n v="-125.38061519999997"/>
    <n v="-125.38061519999997"/>
    <s v=""/>
    <n v="1"/>
    <s v=""/>
  </r>
  <r>
    <x v="8"/>
    <n v="-117.12634279999997"/>
    <n v="-117.12634279999997"/>
    <s v=""/>
    <n v="1"/>
    <s v=""/>
  </r>
  <r>
    <x v="9"/>
    <n v="-183.18664559999979"/>
    <n v="-183.18664559999979"/>
    <s v=""/>
    <n v="1"/>
    <s v=""/>
  </r>
  <r>
    <x v="10"/>
    <n v="-149.01477049999994"/>
    <n v="-149.01477049999994"/>
    <s v=""/>
    <n v="1"/>
    <s v=""/>
  </r>
  <r>
    <x v="11"/>
    <n v="-89.813720699999976"/>
    <n v="-89.813720699999976"/>
    <s v=""/>
    <n v="1"/>
    <s v=""/>
  </r>
  <r>
    <x v="12"/>
    <n v="-60.422607400000061"/>
    <n v="-60.422607400000061"/>
    <s v=""/>
    <n v="1"/>
    <s v=""/>
  </r>
  <r>
    <x v="13"/>
    <n v="19.079833999999892"/>
    <s v=""/>
    <n v="19.079833999999892"/>
    <s v=""/>
    <n v="1"/>
  </r>
  <r>
    <x v="14"/>
    <n v="29.075927799999818"/>
    <s v=""/>
    <n v="29.075927799999818"/>
    <s v=""/>
    <n v="1"/>
  </r>
  <r>
    <x v="15"/>
    <n v="42.094360399999914"/>
    <s v=""/>
    <n v="42.094360399999914"/>
    <s v=""/>
    <n v="1"/>
  </r>
  <r>
    <x v="16"/>
    <n v="70.363403400000152"/>
    <s v=""/>
    <n v="70.363403400000152"/>
    <s v=""/>
    <n v="1"/>
  </r>
  <r>
    <x v="17"/>
    <n v="14.056640600000037"/>
    <s v=""/>
    <n v="14.056640600000037"/>
    <s v=""/>
    <n v="1"/>
  </r>
  <r>
    <x v="18"/>
    <n v="4.8520507999999154"/>
    <s v=""/>
    <n v="4.8520507999999154"/>
    <s v=""/>
    <n v="1"/>
  </r>
  <r>
    <x v="19"/>
    <n v="2.8837890999998308"/>
    <s v=""/>
    <n v="2.8837890999998308"/>
    <s v=""/>
    <n v="1"/>
  </r>
  <r>
    <x v="20"/>
    <n v="4.1170654000000013"/>
    <s v=""/>
    <n v="4.1170654000000013"/>
    <s v=""/>
    <n v="1"/>
  </r>
  <r>
    <x v="21"/>
    <n v="20.988159199999927"/>
    <s v=""/>
    <n v="20.988159199999927"/>
    <s v=""/>
    <n v="1"/>
  </r>
  <r>
    <x v="22"/>
    <n v="-16.119751000000178"/>
    <n v="-16.119751000000178"/>
    <s v=""/>
    <n v="1"/>
    <s v=""/>
  </r>
  <r>
    <x v="23"/>
    <n v="32.771972700000106"/>
    <s v=""/>
    <n v="32.771972700000106"/>
    <s v=""/>
    <n v="1"/>
  </r>
  <r>
    <x v="0"/>
    <n v="-15.266906800000015"/>
    <n v="-15.266906800000015"/>
    <s v=""/>
    <n v="1"/>
    <s v=""/>
  </r>
  <r>
    <x v="1"/>
    <n v="-19.546630810000011"/>
    <n v="-19.546630810000011"/>
    <s v=""/>
    <n v="1"/>
    <s v=""/>
  </r>
  <r>
    <x v="2"/>
    <n v="-10.013427729999989"/>
    <n v="-10.013427729999989"/>
    <s v=""/>
    <n v="1"/>
    <s v=""/>
  </r>
  <r>
    <x v="3"/>
    <n v="-53.412475630000017"/>
    <n v="-53.412475630000017"/>
    <s v=""/>
    <n v="1"/>
    <s v=""/>
  </r>
  <r>
    <x v="4"/>
    <n v="-37.879821740000011"/>
    <n v="-37.879821740000011"/>
    <s v=""/>
    <n v="1"/>
    <s v=""/>
  </r>
  <r>
    <x v="5"/>
    <n v="-54.444336000000135"/>
    <n v="-54.444336000000135"/>
    <s v=""/>
    <n v="1"/>
    <s v=""/>
  </r>
  <r>
    <x v="6"/>
    <n v="-47.97228999999993"/>
    <n v="-47.97228999999993"/>
    <s v=""/>
    <n v="1"/>
    <s v=""/>
  </r>
  <r>
    <x v="7"/>
    <n v="-45.122680600000194"/>
    <n v="-45.122680600000194"/>
    <s v=""/>
    <n v="1"/>
    <s v=""/>
  </r>
  <r>
    <x v="8"/>
    <n v="-49.274169900000061"/>
    <n v="-49.274169900000061"/>
    <s v=""/>
    <n v="1"/>
    <s v=""/>
  </r>
  <r>
    <x v="9"/>
    <n v="-71.927856499999962"/>
    <n v="-71.927856499999962"/>
    <s v=""/>
    <n v="1"/>
    <s v=""/>
  </r>
  <r>
    <x v="10"/>
    <n v="-111.98474119999992"/>
    <n v="-111.98474119999992"/>
    <s v=""/>
    <n v="1"/>
    <s v=""/>
  </r>
  <r>
    <x v="11"/>
    <n v="-90.450683600000048"/>
    <n v="-90.450683600000048"/>
    <s v=""/>
    <n v="1"/>
    <s v=""/>
  </r>
  <r>
    <x v="12"/>
    <n v="-63.591552699999966"/>
    <n v="-63.591552699999966"/>
    <s v=""/>
    <n v="1"/>
    <s v=""/>
  </r>
  <r>
    <x v="13"/>
    <n v="-54.037597699999878"/>
    <n v="-54.037597699999878"/>
    <s v=""/>
    <n v="1"/>
    <s v=""/>
  </r>
  <r>
    <x v="14"/>
    <n v="-93.945068400000082"/>
    <n v="-93.945068400000082"/>
    <s v=""/>
    <n v="1"/>
    <s v=""/>
  </r>
  <r>
    <x v="15"/>
    <n v="-99.158569400000033"/>
    <n v="-99.158569400000033"/>
    <s v=""/>
    <n v="1"/>
    <s v=""/>
  </r>
  <r>
    <x v="16"/>
    <n v="-40.952270499999941"/>
    <n v="-40.952270499999941"/>
    <s v=""/>
    <n v="1"/>
    <s v=""/>
  </r>
  <r>
    <x v="17"/>
    <n v="-3.8878173999999035"/>
    <n v="-3.8878173999999035"/>
    <s v=""/>
    <n v="1"/>
    <s v=""/>
  </r>
  <r>
    <x v="18"/>
    <n v="18.370239299999866"/>
    <s v=""/>
    <n v="18.370239299999866"/>
    <s v=""/>
    <n v="1"/>
  </r>
  <r>
    <x v="19"/>
    <n v="81.989624000000049"/>
    <s v=""/>
    <n v="81.989624000000049"/>
    <s v=""/>
    <n v="1"/>
  </r>
  <r>
    <x v="20"/>
    <n v="92.994628999999804"/>
    <s v=""/>
    <n v="92.994628999999804"/>
    <s v=""/>
    <n v="1"/>
  </r>
  <r>
    <x v="21"/>
    <n v="50.630737300000192"/>
    <s v=""/>
    <n v="50.630737300000192"/>
    <s v=""/>
    <n v="1"/>
  </r>
  <r>
    <x v="22"/>
    <n v="10.894409100000075"/>
    <s v=""/>
    <n v="10.894409100000075"/>
    <s v=""/>
    <n v="1"/>
  </r>
  <r>
    <x v="23"/>
    <n v="132.22479251000004"/>
    <s v=""/>
    <n v="132.22479251000004"/>
    <s v=""/>
    <n v="1"/>
  </r>
  <r>
    <x v="0"/>
    <n v="133.38928220000003"/>
    <s v=""/>
    <n v="133.38928220000003"/>
    <s v=""/>
    <n v="1"/>
  </r>
  <r>
    <x v="1"/>
    <n v="96.218505890000074"/>
    <s v=""/>
    <n v="96.218505890000074"/>
    <s v=""/>
    <n v="1"/>
  </r>
  <r>
    <x v="2"/>
    <n v="110.07476806"/>
    <s v=""/>
    <n v="110.07476806"/>
    <s v=""/>
    <n v="1"/>
  </r>
  <r>
    <x v="3"/>
    <n v="114.36230468999997"/>
    <s v=""/>
    <n v="114.36230468999997"/>
    <s v=""/>
    <n v="1"/>
  </r>
  <r>
    <x v="4"/>
    <n v="142.34204103999991"/>
    <s v=""/>
    <n v="142.34204103999991"/>
    <s v=""/>
    <n v="1"/>
  </r>
  <r>
    <x v="5"/>
    <n v="118.45788569000013"/>
    <s v=""/>
    <n v="118.45788569000013"/>
    <s v=""/>
    <n v="1"/>
  </r>
  <r>
    <x v="6"/>
    <n v="-17.362670900000012"/>
    <n v="-17.362670900000012"/>
    <s v=""/>
    <n v="1"/>
    <s v=""/>
  </r>
  <r>
    <x v="7"/>
    <n v="-83.199829099999988"/>
    <n v="-83.199829099999988"/>
    <s v=""/>
    <n v="1"/>
    <s v=""/>
  </r>
  <r>
    <x v="8"/>
    <n v="-39.254516599999988"/>
    <n v="-39.254516599999988"/>
    <s v=""/>
    <n v="1"/>
    <s v=""/>
  </r>
  <r>
    <x v="9"/>
    <n v="65.018188499999951"/>
    <s v=""/>
    <n v="65.018188499999951"/>
    <s v=""/>
    <n v="1"/>
  </r>
  <r>
    <x v="10"/>
    <n v="133.36962890000018"/>
    <s v=""/>
    <n v="133.36962890000018"/>
    <s v=""/>
    <n v="1"/>
  </r>
  <r>
    <x v="11"/>
    <n v="176.10229490000006"/>
    <s v=""/>
    <n v="176.10229490000006"/>
    <s v=""/>
    <n v="1"/>
  </r>
  <r>
    <x v="12"/>
    <n v="172.10729979999996"/>
    <s v=""/>
    <n v="172.10729979999996"/>
    <s v=""/>
    <n v="1"/>
  </r>
  <r>
    <x v="13"/>
    <n v="180.99401859999989"/>
    <s v=""/>
    <n v="180.99401859999989"/>
    <s v=""/>
    <n v="1"/>
  </r>
  <r>
    <x v="14"/>
    <n v="103.5782471"/>
    <s v=""/>
    <n v="103.5782471"/>
    <s v=""/>
    <n v="1"/>
  </r>
  <r>
    <x v="15"/>
    <n v="81.551391599999988"/>
    <s v=""/>
    <n v="81.551391599999988"/>
    <s v=""/>
    <n v="1"/>
  </r>
  <r>
    <x v="16"/>
    <n v="29.629394499999989"/>
    <s v=""/>
    <n v="29.629394499999989"/>
    <s v=""/>
    <n v="1"/>
  </r>
  <r>
    <x v="17"/>
    <n v="-35.762573200000134"/>
    <n v="-35.762573200000134"/>
    <s v=""/>
    <n v="1"/>
    <s v=""/>
  </r>
  <r>
    <x v="18"/>
    <n v="-78.412963800000171"/>
    <n v="-78.412963800000171"/>
    <s v=""/>
    <n v="1"/>
    <s v=""/>
  </r>
  <r>
    <x v="19"/>
    <n v="-107.73547359999998"/>
    <n v="-107.73547359999998"/>
    <s v=""/>
    <n v="1"/>
    <s v=""/>
  </r>
  <r>
    <x v="20"/>
    <n v="-23.228637700000036"/>
    <n v="-23.228637700000036"/>
    <s v=""/>
    <n v="1"/>
    <s v=""/>
  </r>
  <r>
    <x v="21"/>
    <n v="22.084228500000108"/>
    <s v=""/>
    <n v="22.084228500000108"/>
    <s v=""/>
    <n v="1"/>
  </r>
  <r>
    <x v="22"/>
    <n v="-8.4022216999999273"/>
    <n v="-8.4022216999999273"/>
    <s v=""/>
    <n v="1"/>
    <s v=""/>
  </r>
  <r>
    <x v="23"/>
    <n v="-15.891601599999831"/>
    <n v="-15.891601599999831"/>
    <s v=""/>
    <n v="1"/>
    <s v=""/>
  </r>
  <r>
    <x v="0"/>
    <n v="-76.439697199999955"/>
    <n v="-76.439697199999955"/>
    <s v=""/>
    <n v="1"/>
    <s v=""/>
  </r>
  <r>
    <x v="1"/>
    <n v="-134.63214110000013"/>
    <n v="-134.63214110000013"/>
    <s v=""/>
    <n v="1"/>
    <s v=""/>
  </r>
  <r>
    <x v="2"/>
    <n v="-197.8621826000001"/>
    <n v="-197.8621826000001"/>
    <s v=""/>
    <n v="1"/>
    <s v=""/>
  </r>
  <r>
    <x v="3"/>
    <n v="-74.203552259999924"/>
    <n v="-74.203552259999924"/>
    <s v=""/>
    <n v="1"/>
    <s v=""/>
  </r>
  <r>
    <x v="4"/>
    <n v="97.862121549999983"/>
    <s v=""/>
    <n v="97.862121549999983"/>
    <s v=""/>
    <n v="1"/>
  </r>
  <r>
    <x v="5"/>
    <n v="63.671691870000018"/>
    <s v=""/>
    <n v="63.671691870000018"/>
    <s v=""/>
    <n v="1"/>
  </r>
  <r>
    <x v="6"/>
    <n v="-17.508789099999831"/>
    <n v="-17.508789099999831"/>
    <s v=""/>
    <n v="1"/>
    <s v=""/>
  </r>
  <r>
    <x v="7"/>
    <n v="-107.0157471"/>
    <n v="-107.0157471"/>
    <s v=""/>
    <n v="1"/>
    <s v=""/>
  </r>
  <r>
    <x v="8"/>
    <n v="-36.121582099999841"/>
    <n v="-36.121582099999841"/>
    <s v=""/>
    <n v="1"/>
    <s v=""/>
  </r>
  <r>
    <x v="9"/>
    <n v="24.954711899999893"/>
    <s v=""/>
    <n v="24.954711899999893"/>
    <s v=""/>
    <n v="1"/>
  </r>
  <r>
    <x v="10"/>
    <n v="71.217407200000025"/>
    <s v=""/>
    <n v="71.217407200000025"/>
    <s v=""/>
    <n v="1"/>
  </r>
  <r>
    <x v="11"/>
    <n v="54.75"/>
    <s v=""/>
    <n v="54.75"/>
    <s v=""/>
    <n v="1"/>
  </r>
  <r>
    <x v="12"/>
    <n v="12.396484399999963"/>
    <s v=""/>
    <n v="12.396484399999963"/>
    <s v=""/>
    <n v="1"/>
  </r>
  <r>
    <x v="13"/>
    <n v="-9.6400145999998585"/>
    <n v="-9.6400145999998585"/>
    <s v=""/>
    <n v="1"/>
    <s v=""/>
  </r>
  <r>
    <x v="14"/>
    <n v="69.867919999999913"/>
    <s v=""/>
    <n v="69.867919999999913"/>
    <s v=""/>
    <n v="1"/>
  </r>
  <r>
    <x v="15"/>
    <n v="-23.613891599999988"/>
    <n v="-23.613891599999988"/>
    <s v=""/>
    <n v="1"/>
    <s v=""/>
  </r>
  <r>
    <x v="16"/>
    <n v="-60.101684599999999"/>
    <n v="-60.101684599999999"/>
    <s v=""/>
    <n v="1"/>
    <s v=""/>
  </r>
  <r>
    <x v="17"/>
    <n v="23.640136699999857"/>
    <s v=""/>
    <n v="23.640136699999857"/>
    <s v=""/>
    <n v="1"/>
  </r>
  <r>
    <x v="18"/>
    <n v="-4.6876220999999987"/>
    <n v="-4.6876220999999987"/>
    <s v=""/>
    <n v="1"/>
    <s v=""/>
  </r>
  <r>
    <x v="19"/>
    <n v="7.5745849000002181"/>
    <s v=""/>
    <n v="7.5745849000002181"/>
    <s v=""/>
    <n v="1"/>
  </r>
  <r>
    <x v="20"/>
    <n v="14.116333000000168"/>
    <s v=""/>
    <n v="14.116333000000168"/>
    <s v=""/>
    <n v="1"/>
  </r>
  <r>
    <x v="21"/>
    <n v="-7.1645507000000634"/>
    <n v="-7.1645507000000634"/>
    <s v=""/>
    <n v="1"/>
    <s v=""/>
  </r>
  <r>
    <x v="22"/>
    <n v="27.026489200000015"/>
    <s v=""/>
    <n v="27.026489200000015"/>
    <s v=""/>
    <n v="1"/>
  </r>
  <r>
    <x v="23"/>
    <n v="72.825317400000131"/>
    <s v=""/>
    <n v="72.825317400000131"/>
    <s v=""/>
    <n v="1"/>
  </r>
  <r>
    <x v="0"/>
    <n v="50.603698779999945"/>
    <s v=""/>
    <n v="50.603698779999945"/>
    <s v=""/>
    <n v="1"/>
  </r>
  <r>
    <x v="1"/>
    <n v="50.508300780000013"/>
    <s v=""/>
    <n v="50.508300780000013"/>
    <s v=""/>
    <n v="1"/>
  </r>
  <r>
    <x v="2"/>
    <n v="6.6909179700001005"/>
    <s v=""/>
    <n v="6.6909179700001005"/>
    <s v=""/>
    <n v="1"/>
  </r>
  <r>
    <x v="3"/>
    <n v="-53.880371060000016"/>
    <n v="-53.880371060000016"/>
    <s v=""/>
    <n v="1"/>
    <s v=""/>
  </r>
  <r>
    <x v="4"/>
    <n v="-63.372680700000046"/>
    <n v="-63.372680700000046"/>
    <s v=""/>
    <n v="1"/>
    <s v=""/>
  </r>
  <r>
    <x v="5"/>
    <n v="-69.997192299999938"/>
    <n v="-69.997192299999938"/>
    <s v=""/>
    <n v="1"/>
    <s v=""/>
  </r>
  <r>
    <x v="6"/>
    <n v="-81.809081999999989"/>
    <n v="-81.809081999999989"/>
    <s v=""/>
    <n v="1"/>
    <s v=""/>
  </r>
  <r>
    <x v="7"/>
    <n v="-77.976684500000147"/>
    <n v="-77.976684500000147"/>
    <s v=""/>
    <n v="1"/>
    <s v=""/>
  </r>
  <r>
    <x v="8"/>
    <n v="80.40112309999995"/>
    <s v=""/>
    <n v="80.40112309999995"/>
    <s v=""/>
    <n v="1"/>
  </r>
  <r>
    <x v="9"/>
    <n v="92.423950100000184"/>
    <s v=""/>
    <n v="92.423950100000184"/>
    <s v=""/>
    <n v="1"/>
  </r>
  <r>
    <x v="10"/>
    <n v="87.112060600000177"/>
    <s v=""/>
    <n v="87.112060600000177"/>
    <s v=""/>
    <n v="1"/>
  </r>
  <r>
    <x v="11"/>
    <n v="96.805786099999978"/>
    <s v=""/>
    <n v="96.805786099999978"/>
    <s v=""/>
    <n v="1"/>
  </r>
  <r>
    <x v="12"/>
    <n v="103.54370119999999"/>
    <s v=""/>
    <n v="103.54370119999999"/>
    <s v=""/>
    <n v="1"/>
  </r>
  <r>
    <x v="13"/>
    <n v="96.820800800000143"/>
    <s v=""/>
    <n v="96.820800800000143"/>
    <s v=""/>
    <n v="1"/>
  </r>
  <r>
    <x v="14"/>
    <n v="84.774414099999831"/>
    <s v=""/>
    <n v="84.774414099999831"/>
    <s v=""/>
    <n v="1"/>
  </r>
  <r>
    <x v="15"/>
    <n v="114.81921390000002"/>
    <s v=""/>
    <n v="114.81921390000002"/>
    <s v=""/>
    <n v="1"/>
  </r>
  <r>
    <x v="16"/>
    <n v="132.96386719999987"/>
    <s v=""/>
    <n v="132.96386719999987"/>
    <s v=""/>
    <n v="1"/>
  </r>
  <r>
    <x v="17"/>
    <n v="134.38220220000017"/>
    <s v=""/>
    <n v="134.38220220000017"/>
    <s v=""/>
    <n v="1"/>
  </r>
  <r>
    <x v="18"/>
    <n v="101.91076659999999"/>
    <s v=""/>
    <n v="101.91076659999999"/>
    <s v=""/>
    <n v="1"/>
  </r>
  <r>
    <x v="19"/>
    <n v="65.000366199999917"/>
    <s v=""/>
    <n v="65.000366199999917"/>
    <s v=""/>
    <n v="1"/>
  </r>
  <r>
    <x v="20"/>
    <n v="67.622802800000045"/>
    <s v=""/>
    <n v="67.622802800000045"/>
    <s v=""/>
    <n v="1"/>
  </r>
  <r>
    <x v="21"/>
    <n v="51.814575200000036"/>
    <s v=""/>
    <n v="51.814575200000036"/>
    <s v=""/>
    <n v="1"/>
  </r>
  <r>
    <x v="22"/>
    <n v="20.955688499999951"/>
    <s v=""/>
    <n v="20.955688499999951"/>
    <s v=""/>
    <n v="1"/>
  </r>
  <r>
    <x v="23"/>
    <n v="18.124877900000001"/>
    <s v=""/>
    <n v="18.124877900000001"/>
    <s v=""/>
    <n v="1"/>
  </r>
  <r>
    <x v="0"/>
    <n v="14.675903300000073"/>
    <s v=""/>
    <n v="14.675903300000073"/>
    <s v=""/>
    <n v="1"/>
  </r>
  <r>
    <x v="1"/>
    <n v="31.785034189999919"/>
    <s v=""/>
    <n v="31.785034189999919"/>
    <s v=""/>
    <n v="1"/>
  </r>
  <r>
    <x v="2"/>
    <n v="6.1491088899999795"/>
    <s v=""/>
    <n v="6.1491088899999795"/>
    <s v=""/>
    <n v="1"/>
  </r>
  <r>
    <x v="3"/>
    <n v="-24.748474120000083"/>
    <n v="-24.748474120000083"/>
    <s v=""/>
    <n v="1"/>
    <s v=""/>
  </r>
  <r>
    <x v="4"/>
    <n v="-49.505920410000044"/>
    <n v="-49.505920410000044"/>
    <s v=""/>
    <n v="1"/>
    <s v=""/>
  </r>
  <r>
    <x v="5"/>
    <n v="-44.626159680000001"/>
    <n v="-44.626159680000001"/>
    <s v=""/>
    <n v="1"/>
    <s v=""/>
  </r>
  <r>
    <x v="6"/>
    <n v="-61.429931650000071"/>
    <n v="-61.429931650000071"/>
    <s v=""/>
    <n v="1"/>
    <s v=""/>
  </r>
  <r>
    <x v="7"/>
    <n v="-21.773193300000003"/>
    <n v="-21.773193300000003"/>
    <s v=""/>
    <n v="1"/>
    <s v=""/>
  </r>
  <r>
    <x v="8"/>
    <n v="52.650024499999972"/>
    <s v=""/>
    <n v="52.650024499999972"/>
    <s v=""/>
    <n v="1"/>
  </r>
  <r>
    <x v="9"/>
    <n v="82.037353499999881"/>
    <s v=""/>
    <n v="82.037353499999881"/>
    <s v=""/>
    <n v="1"/>
  </r>
  <r>
    <x v="10"/>
    <n v="80.158935500000098"/>
    <s v=""/>
    <n v="80.158935500000098"/>
    <s v=""/>
    <n v="1"/>
  </r>
  <r>
    <x v="11"/>
    <n v="81.665771500000119"/>
    <s v=""/>
    <n v="81.665771500000119"/>
    <s v=""/>
    <n v="1"/>
  </r>
  <r>
    <x v="12"/>
    <n v="106.81433110000012"/>
    <s v=""/>
    <n v="106.81433110000012"/>
    <s v=""/>
    <n v="1"/>
  </r>
  <r>
    <x v="13"/>
    <n v="114.60290529999997"/>
    <s v=""/>
    <n v="114.60290529999997"/>
    <s v=""/>
    <n v="1"/>
  </r>
  <r>
    <x v="14"/>
    <n v="171.02795409999999"/>
    <s v=""/>
    <n v="171.02795409999999"/>
    <s v=""/>
    <n v="1"/>
  </r>
  <r>
    <x v="15"/>
    <n v="207.77575679999995"/>
    <s v=""/>
    <n v="207.77575679999995"/>
    <s v=""/>
    <n v="1"/>
  </r>
  <r>
    <x v="16"/>
    <n v="230.25537109999982"/>
    <s v=""/>
    <n v="230.25537109999982"/>
    <s v=""/>
    <n v="1"/>
  </r>
  <r>
    <x v="17"/>
    <n v="211.60534660000008"/>
    <s v=""/>
    <n v="211.60534660000008"/>
    <s v=""/>
    <n v="1"/>
  </r>
  <r>
    <x v="18"/>
    <n v="267.07885743000008"/>
    <s v=""/>
    <n v="267.07885743000008"/>
    <s v=""/>
    <n v="1"/>
  </r>
  <r>
    <x v="19"/>
    <n v="63.150390699999889"/>
    <s v=""/>
    <n v="63.150390699999889"/>
    <s v=""/>
    <n v="1"/>
  </r>
  <r>
    <x v="20"/>
    <n v="-17.547363200000063"/>
    <n v="-17.547363200000063"/>
    <s v=""/>
    <n v="1"/>
    <s v=""/>
  </r>
  <r>
    <x v="21"/>
    <n v="-53.49035640000011"/>
    <n v="-53.49035640000011"/>
    <s v=""/>
    <n v="1"/>
    <s v=""/>
  </r>
  <r>
    <x v="22"/>
    <n v="-73.836914100000058"/>
    <n v="-73.836914100000058"/>
    <s v=""/>
    <n v="1"/>
    <s v=""/>
  </r>
  <r>
    <x v="23"/>
    <n v="-95.707214310000154"/>
    <n v="-95.707214310000154"/>
    <s v=""/>
    <n v="1"/>
    <s v=""/>
  </r>
  <r>
    <x v="0"/>
    <n v="-46.359008800000083"/>
    <n v="-46.359008800000083"/>
    <s v=""/>
    <n v="1"/>
    <s v=""/>
  </r>
  <r>
    <x v="1"/>
    <n v="-11.991088900000022"/>
    <n v="-11.991088900000022"/>
    <s v=""/>
    <n v="1"/>
    <s v=""/>
  </r>
  <r>
    <x v="2"/>
    <n v="1.7664795000000595"/>
    <s v=""/>
    <n v="1.7664795000000595"/>
    <s v=""/>
    <n v="1"/>
  </r>
  <r>
    <x v="3"/>
    <n v="-15.275939900000026"/>
    <n v="-15.275939900000026"/>
    <s v=""/>
    <n v="1"/>
    <s v=""/>
  </r>
  <r>
    <x v="4"/>
    <n v="-22.392394989999957"/>
    <n v="-22.392394989999957"/>
    <s v=""/>
    <n v="1"/>
    <s v=""/>
  </r>
  <r>
    <x v="5"/>
    <n v="-23.408386260000043"/>
    <n v="-23.408386260000043"/>
    <s v=""/>
    <n v="1"/>
    <s v=""/>
  </r>
  <r>
    <x v="6"/>
    <n v="-13.50738530000001"/>
    <n v="-13.50738530000001"/>
    <s v=""/>
    <n v="1"/>
    <s v=""/>
  </r>
  <r>
    <x v="7"/>
    <n v="8.2331543000000238"/>
    <s v=""/>
    <n v="8.2331543000000238"/>
    <s v=""/>
    <n v="1"/>
  </r>
  <r>
    <x v="8"/>
    <n v="67.399047799999835"/>
    <s v=""/>
    <n v="67.399047799999835"/>
    <s v=""/>
    <n v="1"/>
  </r>
  <r>
    <x v="9"/>
    <n v="103.23962410000013"/>
    <s v=""/>
    <n v="103.23962410000013"/>
    <s v=""/>
    <n v="1"/>
  </r>
  <r>
    <x v="10"/>
    <n v="133.65600589999985"/>
    <s v=""/>
    <n v="133.65600589999985"/>
    <s v=""/>
    <n v="1"/>
  </r>
  <r>
    <x v="11"/>
    <n v="126.27026369999999"/>
    <s v=""/>
    <n v="126.27026369999999"/>
    <s v=""/>
    <n v="1"/>
  </r>
  <r>
    <x v="12"/>
    <n v="153.3643798999999"/>
    <s v=""/>
    <n v="153.3643798999999"/>
    <s v=""/>
    <n v="1"/>
  </r>
  <r>
    <x v="13"/>
    <n v="157.56933600000002"/>
    <s v=""/>
    <n v="157.56933600000002"/>
    <s v=""/>
    <n v="1"/>
  </r>
  <r>
    <x v="14"/>
    <n v="198.23522949999983"/>
    <s v=""/>
    <n v="198.23522949999983"/>
    <s v=""/>
    <n v="1"/>
  </r>
  <r>
    <x v="15"/>
    <n v="217.58557130000008"/>
    <s v=""/>
    <n v="217.58557130000008"/>
    <s v=""/>
    <n v="1"/>
  </r>
  <r>
    <x v="16"/>
    <n v="197.01611329999992"/>
    <s v=""/>
    <n v="197.01611329999992"/>
    <s v=""/>
    <n v="1"/>
  </r>
  <r>
    <x v="17"/>
    <n v="137.76098630000001"/>
    <s v=""/>
    <n v="137.76098630000001"/>
    <s v=""/>
    <n v="1"/>
  </r>
  <r>
    <x v="18"/>
    <n v="75.22900390000018"/>
    <s v=""/>
    <n v="75.22900390000018"/>
    <s v=""/>
    <n v="1"/>
  </r>
  <r>
    <x v="19"/>
    <n v="39.242797799999835"/>
    <s v=""/>
    <n v="39.242797799999835"/>
    <s v=""/>
    <n v="1"/>
  </r>
  <r>
    <x v="20"/>
    <n v="62.156494100000145"/>
    <s v=""/>
    <n v="62.156494100000145"/>
    <s v=""/>
    <n v="1"/>
  </r>
  <r>
    <x v="21"/>
    <n v="11.814575200000036"/>
    <s v=""/>
    <n v="11.814575200000036"/>
    <s v=""/>
    <n v="1"/>
  </r>
  <r>
    <x v="22"/>
    <n v="37.355346699999927"/>
    <s v=""/>
    <n v="37.355346699999927"/>
    <s v=""/>
    <n v="1"/>
  </r>
  <r>
    <x v="23"/>
    <n v="35.94854736000002"/>
    <s v=""/>
    <n v="35.94854736000002"/>
    <s v=""/>
    <n v="1"/>
  </r>
  <r>
    <x v="0"/>
    <n v="23.447937010000032"/>
    <s v=""/>
    <n v="23.447937010000032"/>
    <s v=""/>
    <n v="1"/>
  </r>
  <r>
    <x v="1"/>
    <n v="8.3999633799999174"/>
    <s v=""/>
    <n v="8.3999633799999174"/>
    <s v=""/>
    <n v="1"/>
  </r>
  <r>
    <x v="2"/>
    <n v="-2.4313964799999894"/>
    <n v="-2.4313964799999894"/>
    <s v=""/>
    <n v="1"/>
    <s v=""/>
  </r>
  <r>
    <x v="3"/>
    <n v="-24.280334469999957"/>
    <n v="-24.280334469999957"/>
    <s v=""/>
    <n v="1"/>
    <s v=""/>
  </r>
  <r>
    <x v="4"/>
    <n v="-25.96502686000008"/>
    <n v="-25.96502686000008"/>
    <s v=""/>
    <n v="1"/>
    <s v=""/>
  </r>
  <r>
    <x v="5"/>
    <n v="-46.133850099999904"/>
    <n v="-46.133850099999904"/>
    <s v=""/>
    <n v="1"/>
    <s v=""/>
  </r>
  <r>
    <x v="6"/>
    <n v="-76.091064399999823"/>
    <n v="-76.091064399999823"/>
    <s v=""/>
    <n v="1"/>
    <s v=""/>
  </r>
  <r>
    <x v="7"/>
    <n v="-90.356201099999907"/>
    <n v="-90.356201099999907"/>
    <s v=""/>
    <n v="1"/>
    <s v=""/>
  </r>
  <r>
    <x v="8"/>
    <n v="-52.313110399999914"/>
    <n v="-52.313110399999914"/>
    <s v=""/>
    <n v="1"/>
    <s v=""/>
  </r>
  <r>
    <x v="9"/>
    <n v="-46.42614750000007"/>
    <n v="-46.42614750000007"/>
    <s v=""/>
    <n v="1"/>
    <s v=""/>
  </r>
  <r>
    <x v="10"/>
    <n v="-7.7139893000000939"/>
    <n v="-7.7139893000000939"/>
    <s v=""/>
    <n v="1"/>
    <s v=""/>
  </r>
  <r>
    <x v="11"/>
    <n v="-27.937622000000147"/>
    <n v="-27.937622000000147"/>
    <s v=""/>
    <n v="1"/>
    <s v=""/>
  </r>
  <r>
    <x v="12"/>
    <n v="7.9360351999998784"/>
    <s v=""/>
    <n v="7.9360351999998784"/>
    <s v=""/>
    <n v="1"/>
  </r>
  <r>
    <x v="13"/>
    <n v="15.877563499999951"/>
    <s v=""/>
    <n v="15.877563499999951"/>
    <s v=""/>
    <n v="1"/>
  </r>
  <r>
    <x v="14"/>
    <n v="27.567749000000049"/>
    <s v=""/>
    <n v="27.567749000000049"/>
    <s v=""/>
    <n v="1"/>
  </r>
  <r>
    <x v="15"/>
    <n v="57.01831049999987"/>
    <s v=""/>
    <n v="57.01831049999987"/>
    <s v=""/>
    <n v="1"/>
  </r>
  <r>
    <x v="16"/>
    <n v="116.34265130000017"/>
    <s v=""/>
    <n v="116.34265130000017"/>
    <s v=""/>
    <n v="1"/>
  </r>
  <r>
    <x v="17"/>
    <n v="125.5283202999999"/>
    <s v=""/>
    <n v="125.5283202999999"/>
    <s v=""/>
    <n v="1"/>
  </r>
  <r>
    <x v="18"/>
    <n v="101.76269530000013"/>
    <s v=""/>
    <n v="101.76269530000013"/>
    <s v=""/>
    <n v="1"/>
  </r>
  <r>
    <x v="19"/>
    <n v="72.818359399999963"/>
    <s v=""/>
    <n v="72.818359399999963"/>
    <s v=""/>
    <n v="1"/>
  </r>
  <r>
    <x v="20"/>
    <n v="53.587158199999976"/>
    <s v=""/>
    <n v="53.587158199999976"/>
    <s v=""/>
    <n v="1"/>
  </r>
  <r>
    <x v="21"/>
    <n v="24.965087899999844"/>
    <s v=""/>
    <n v="24.965087899999844"/>
    <s v=""/>
    <n v="1"/>
  </r>
  <r>
    <x v="22"/>
    <n v="35.738769600000069"/>
    <s v=""/>
    <n v="35.738769600000069"/>
    <s v=""/>
    <n v="1"/>
  </r>
  <r>
    <x v="23"/>
    <n v="57.391845699999976"/>
    <s v=""/>
    <n v="57.391845699999976"/>
    <s v=""/>
    <n v="1"/>
  </r>
  <r>
    <x v="0"/>
    <n v="74.443481500000075"/>
    <s v=""/>
    <n v="74.443481500000075"/>
    <s v=""/>
    <n v="1"/>
  </r>
  <r>
    <x v="1"/>
    <n v="83.351928740000062"/>
    <s v=""/>
    <n v="83.351928740000062"/>
    <s v=""/>
    <n v="1"/>
  </r>
  <r>
    <x v="2"/>
    <n v="59.840881350000018"/>
    <s v=""/>
    <n v="59.840881350000018"/>
    <s v=""/>
    <n v="1"/>
  </r>
  <r>
    <x v="3"/>
    <n v="57.576538039999946"/>
    <s v=""/>
    <n v="57.576538039999946"/>
    <s v=""/>
    <n v="1"/>
  </r>
  <r>
    <x v="4"/>
    <n v="115.44281010999987"/>
    <s v=""/>
    <n v="115.44281010999987"/>
    <s v=""/>
    <n v="1"/>
  </r>
  <r>
    <x v="5"/>
    <n v="170.19946287999994"/>
    <s v=""/>
    <n v="170.19946287999994"/>
    <s v=""/>
    <n v="1"/>
  </r>
  <r>
    <x v="6"/>
    <n v="231.90795900000012"/>
    <s v=""/>
    <n v="231.90795900000012"/>
    <s v=""/>
    <n v="1"/>
  </r>
  <r>
    <x v="7"/>
    <n v="249.86743160000015"/>
    <s v=""/>
    <n v="249.86743160000015"/>
    <s v=""/>
    <n v="1"/>
  </r>
  <r>
    <x v="8"/>
    <n v="326.15393059999997"/>
    <s v=""/>
    <n v="326.15393059999997"/>
    <s v=""/>
    <n v="1"/>
  </r>
  <r>
    <x v="9"/>
    <n v="299.74023439999996"/>
    <s v=""/>
    <n v="299.74023439999996"/>
    <s v=""/>
    <n v="1"/>
  </r>
  <r>
    <x v="10"/>
    <n v="240.83764649999989"/>
    <s v=""/>
    <n v="240.83764649999989"/>
    <s v=""/>
    <n v="1"/>
  </r>
  <r>
    <x v="11"/>
    <n v="172.78210450000006"/>
    <s v=""/>
    <n v="172.78210450000006"/>
    <s v=""/>
    <n v="1"/>
  </r>
  <r>
    <x v="12"/>
    <n v="189.60595700000022"/>
    <s v=""/>
    <n v="189.60595700000022"/>
    <s v=""/>
    <n v="1"/>
  </r>
  <r>
    <x v="13"/>
    <n v="172.41870119999999"/>
    <s v=""/>
    <n v="172.41870119999999"/>
    <s v=""/>
    <n v="1"/>
  </r>
  <r>
    <x v="14"/>
    <n v="115.21948240000006"/>
    <s v=""/>
    <n v="115.21948240000006"/>
    <s v=""/>
    <n v="1"/>
  </r>
  <r>
    <x v="15"/>
    <n v="113.9830321999998"/>
    <s v=""/>
    <n v="113.9830321999998"/>
    <s v=""/>
    <n v="1"/>
  </r>
  <r>
    <x v="16"/>
    <n v="138.95458989999997"/>
    <s v=""/>
    <n v="138.95458989999997"/>
    <s v=""/>
    <n v="1"/>
  </r>
  <r>
    <x v="17"/>
    <n v="235.69555660000015"/>
    <s v=""/>
    <n v="235.69555660000015"/>
    <s v=""/>
    <n v="1"/>
  </r>
  <r>
    <x v="18"/>
    <n v="272.33154300000001"/>
    <s v=""/>
    <n v="272.33154300000001"/>
    <s v=""/>
    <n v="1"/>
  </r>
  <r>
    <x v="19"/>
    <n v="275.69921879999993"/>
    <s v=""/>
    <n v="275.69921879999993"/>
    <s v=""/>
    <n v="1"/>
  </r>
  <r>
    <x v="20"/>
    <n v="266.14013669999986"/>
    <s v=""/>
    <n v="266.14013669999986"/>
    <s v=""/>
    <n v="1"/>
  </r>
  <r>
    <x v="21"/>
    <n v="246.40234370000007"/>
    <s v=""/>
    <n v="246.40234370000007"/>
    <s v=""/>
    <n v="1"/>
  </r>
  <r>
    <x v="22"/>
    <n v="213.14709470000003"/>
    <s v=""/>
    <n v="213.14709470000003"/>
    <s v=""/>
    <n v="1"/>
  </r>
  <r>
    <x v="23"/>
    <n v="162.90625"/>
    <s v=""/>
    <n v="162.90625"/>
    <s v=""/>
    <n v="1"/>
  </r>
  <r>
    <x v="0"/>
    <n v="108.44866940000009"/>
    <s v=""/>
    <n v="108.44866940000009"/>
    <s v=""/>
    <n v="1"/>
  </r>
  <r>
    <x v="1"/>
    <n v="95.171875000000114"/>
    <s v=""/>
    <n v="95.171875000000114"/>
    <s v=""/>
    <n v="1"/>
  </r>
  <r>
    <x v="2"/>
    <n v="73.588623029999894"/>
    <s v=""/>
    <n v="73.588623029999894"/>
    <s v=""/>
    <n v="1"/>
  </r>
  <r>
    <x v="3"/>
    <n v="82.152465869999901"/>
    <s v=""/>
    <n v="82.152465869999901"/>
    <s v=""/>
    <n v="1"/>
  </r>
  <r>
    <x v="4"/>
    <n v="109.28112789999989"/>
    <s v=""/>
    <n v="109.28112789999989"/>
    <s v=""/>
    <n v="1"/>
  </r>
  <r>
    <x v="5"/>
    <n v="166.50561529999982"/>
    <s v=""/>
    <n v="166.50561529999982"/>
    <s v=""/>
    <n v="1"/>
  </r>
  <r>
    <x v="6"/>
    <n v="191.81542969999987"/>
    <s v=""/>
    <n v="191.81542969999987"/>
    <s v=""/>
    <n v="1"/>
  </r>
  <r>
    <x v="7"/>
    <n v="221.18725590000008"/>
    <s v=""/>
    <n v="221.18725590000008"/>
    <s v=""/>
    <n v="1"/>
  </r>
  <r>
    <x v="8"/>
    <n v="296.83618159999992"/>
    <s v=""/>
    <n v="296.83618159999992"/>
    <s v=""/>
    <n v="1"/>
  </r>
  <r>
    <x v="9"/>
    <n v="245.99877930000002"/>
    <s v=""/>
    <n v="245.99877930000002"/>
    <s v=""/>
    <n v="1"/>
  </r>
  <r>
    <x v="10"/>
    <n v="238.00939940000012"/>
    <s v=""/>
    <n v="238.00939940000012"/>
    <s v=""/>
    <n v="1"/>
  </r>
  <r>
    <x v="11"/>
    <n v="228.72436530000004"/>
    <s v=""/>
    <n v="228.72436530000004"/>
    <s v=""/>
    <n v="1"/>
  </r>
  <r>
    <x v="12"/>
    <n v="187.6643067"/>
    <s v=""/>
    <n v="187.6643067"/>
    <s v=""/>
    <n v="1"/>
  </r>
  <r>
    <x v="13"/>
    <n v="175.97692869999992"/>
    <s v=""/>
    <n v="175.97692869999992"/>
    <s v=""/>
    <n v="1"/>
  </r>
  <r>
    <x v="14"/>
    <n v="205.37695319999989"/>
    <s v=""/>
    <n v="205.37695319999989"/>
    <s v=""/>
    <n v="1"/>
  </r>
  <r>
    <x v="15"/>
    <n v="223.63610840000001"/>
    <s v=""/>
    <n v="223.63610840000001"/>
    <s v=""/>
    <n v="1"/>
  </r>
  <r>
    <x v="16"/>
    <n v="251.70300300000008"/>
    <s v=""/>
    <n v="251.70300300000008"/>
    <s v=""/>
    <n v="1"/>
  </r>
  <r>
    <x v="17"/>
    <n v="296.10449219999987"/>
    <s v=""/>
    <n v="296.10449219999987"/>
    <s v=""/>
    <n v="1"/>
  </r>
  <r>
    <x v="18"/>
    <n v="269.26220699999999"/>
    <s v=""/>
    <n v="269.26220699999999"/>
    <s v=""/>
    <n v="1"/>
  </r>
  <r>
    <x v="19"/>
    <n v="240.26318359999982"/>
    <s v=""/>
    <n v="240.26318359999982"/>
    <s v=""/>
    <n v="1"/>
  </r>
  <r>
    <x v="20"/>
    <n v="229.1298827999999"/>
    <s v=""/>
    <n v="229.1298827999999"/>
    <s v=""/>
    <n v="1"/>
  </r>
  <r>
    <x v="21"/>
    <n v="202.64892579999992"/>
    <s v=""/>
    <n v="202.64892579999992"/>
    <s v=""/>
    <n v="1"/>
  </r>
  <r>
    <x v="22"/>
    <n v="165.00817870000014"/>
    <s v=""/>
    <n v="165.00817870000014"/>
    <s v=""/>
    <n v="1"/>
  </r>
  <r>
    <x v="23"/>
    <n v="140.7502442"/>
    <s v=""/>
    <n v="140.7502442"/>
    <s v=""/>
    <n v="1"/>
  </r>
  <r>
    <x v="0"/>
    <n v="70.827758800000083"/>
    <s v=""/>
    <n v="70.827758800000083"/>
    <s v=""/>
    <n v="1"/>
  </r>
  <r>
    <x v="1"/>
    <n v="69.533325100000184"/>
    <s v=""/>
    <n v="69.533325100000184"/>
    <s v=""/>
    <n v="1"/>
  </r>
  <r>
    <x v="2"/>
    <n v="56.249511700000085"/>
    <s v=""/>
    <n v="56.249511700000085"/>
    <s v=""/>
    <n v="1"/>
  </r>
  <r>
    <x v="3"/>
    <n v="58.290038999999979"/>
    <s v=""/>
    <n v="58.290038999999979"/>
    <s v=""/>
    <n v="1"/>
  </r>
  <r>
    <x v="4"/>
    <n v="71.538818400000082"/>
    <s v=""/>
    <n v="71.538818400000082"/>
    <s v=""/>
    <n v="1"/>
  </r>
  <r>
    <x v="5"/>
    <n v="87.890869199999997"/>
    <s v=""/>
    <n v="87.890869199999997"/>
    <s v=""/>
    <n v="1"/>
  </r>
  <r>
    <x v="6"/>
    <n v="87.114135799999985"/>
    <s v=""/>
    <n v="87.114135799999985"/>
    <s v=""/>
    <n v="1"/>
  </r>
  <r>
    <x v="7"/>
    <n v="83.00244140000018"/>
    <s v=""/>
    <n v="83.00244140000018"/>
    <s v=""/>
    <n v="1"/>
  </r>
  <r>
    <x v="8"/>
    <n v="131.80297849999988"/>
    <s v=""/>
    <n v="131.80297849999988"/>
    <s v=""/>
    <n v="1"/>
  </r>
  <r>
    <x v="9"/>
    <n v="124.5689696999998"/>
    <s v=""/>
    <n v="124.5689696999998"/>
    <s v=""/>
    <n v="1"/>
  </r>
  <r>
    <x v="10"/>
    <n v="117.03833000000009"/>
    <s v=""/>
    <n v="117.03833000000009"/>
    <s v=""/>
    <n v="1"/>
  </r>
  <r>
    <x v="11"/>
    <n v="86.466430600000194"/>
    <s v=""/>
    <n v="86.466430600000194"/>
    <s v=""/>
    <n v="1"/>
  </r>
  <r>
    <x v="12"/>
    <n v="79.094604499999832"/>
    <s v=""/>
    <n v="79.094604499999832"/>
    <s v=""/>
    <n v="1"/>
  </r>
  <r>
    <x v="13"/>
    <n v="63.059448299999985"/>
    <s v=""/>
    <n v="63.059448299999985"/>
    <s v=""/>
    <n v="1"/>
  </r>
  <r>
    <x v="14"/>
    <n v="72.029785100000026"/>
    <s v=""/>
    <n v="72.029785100000026"/>
    <s v=""/>
    <n v="1"/>
  </r>
  <r>
    <x v="15"/>
    <n v="95.195434599999999"/>
    <s v=""/>
    <n v="95.195434599999999"/>
    <s v=""/>
    <n v="1"/>
  </r>
  <r>
    <x v="16"/>
    <n v="107.61608879999994"/>
    <s v=""/>
    <n v="107.61608879999994"/>
    <s v=""/>
    <n v="1"/>
  </r>
  <r>
    <x v="17"/>
    <n v="131.18811039999991"/>
    <s v=""/>
    <n v="131.18811039999991"/>
    <s v=""/>
    <n v="1"/>
  </r>
  <r>
    <x v="18"/>
    <n v="164.97790529999997"/>
    <s v=""/>
    <n v="164.97790529999997"/>
    <s v=""/>
    <n v="1"/>
  </r>
  <r>
    <x v="19"/>
    <n v="181.35168449999992"/>
    <s v=""/>
    <n v="181.35168449999992"/>
    <s v=""/>
    <n v="1"/>
  </r>
  <r>
    <x v="20"/>
    <n v="185.41796870000007"/>
    <s v=""/>
    <n v="185.41796870000007"/>
    <s v=""/>
    <n v="1"/>
  </r>
  <r>
    <x v="21"/>
    <n v="192.30615230000012"/>
    <s v=""/>
    <n v="192.30615230000012"/>
    <s v=""/>
    <n v="1"/>
  </r>
  <r>
    <x v="22"/>
    <n v="168.12597660000006"/>
    <s v=""/>
    <n v="168.12597660000006"/>
    <s v=""/>
    <n v="1"/>
  </r>
  <r>
    <x v="23"/>
    <n v="148.29992680000009"/>
    <s v=""/>
    <n v="148.29992680000009"/>
    <s v=""/>
    <n v="1"/>
  </r>
  <r>
    <x v="0"/>
    <n v="81.293945300000132"/>
    <s v=""/>
    <n v="81.293945300000132"/>
    <s v=""/>
    <n v="1"/>
  </r>
  <r>
    <x v="1"/>
    <n v="60.557617100000016"/>
    <s v=""/>
    <n v="60.557617100000016"/>
    <s v=""/>
    <n v="1"/>
  </r>
  <r>
    <x v="2"/>
    <n v="37.331787099999929"/>
    <s v=""/>
    <n v="37.331787099999929"/>
    <s v=""/>
    <n v="1"/>
  </r>
  <r>
    <x v="3"/>
    <n v="24.371826199999987"/>
    <s v=""/>
    <n v="24.371826199999987"/>
    <s v=""/>
    <n v="1"/>
  </r>
  <r>
    <x v="4"/>
    <n v="51.047851600000058"/>
    <s v=""/>
    <n v="51.047851600000058"/>
    <s v=""/>
    <n v="1"/>
  </r>
  <r>
    <x v="5"/>
    <n v="72.449829099999988"/>
    <s v=""/>
    <n v="72.449829099999988"/>
    <s v=""/>
    <n v="1"/>
  </r>
  <r>
    <x v="6"/>
    <n v="106.78088379999986"/>
    <s v=""/>
    <n v="106.78088379999986"/>
    <s v=""/>
    <n v="1"/>
  </r>
  <r>
    <x v="7"/>
    <n v="165.58959959999993"/>
    <s v=""/>
    <n v="165.58959959999993"/>
    <s v=""/>
    <n v="1"/>
  </r>
  <r>
    <x v="8"/>
    <n v="201.80102540000007"/>
    <s v=""/>
    <n v="201.80102540000007"/>
    <s v=""/>
    <n v="1"/>
  </r>
  <r>
    <x v="9"/>
    <n v="174.80139159999999"/>
    <s v=""/>
    <n v="174.80139159999999"/>
    <s v=""/>
    <n v="1"/>
  </r>
  <r>
    <x v="10"/>
    <n v="134.25915529999997"/>
    <s v=""/>
    <n v="134.25915529999997"/>
    <s v=""/>
    <n v="1"/>
  </r>
  <r>
    <x v="11"/>
    <n v="113.2001952999999"/>
    <s v=""/>
    <n v="113.2001952999999"/>
    <s v=""/>
    <n v="1"/>
  </r>
  <r>
    <x v="12"/>
    <n v="90.221313400000099"/>
    <s v=""/>
    <n v="90.221313400000099"/>
    <s v=""/>
    <n v="1"/>
  </r>
  <r>
    <x v="13"/>
    <n v="53.235351600000058"/>
    <s v=""/>
    <n v="53.235351600000058"/>
    <s v=""/>
    <n v="1"/>
  </r>
  <r>
    <x v="14"/>
    <n v="47.464965799999845"/>
    <s v=""/>
    <n v="47.464965799999845"/>
    <s v=""/>
    <n v="1"/>
  </r>
  <r>
    <x v="15"/>
    <n v="44.852538999999979"/>
    <s v=""/>
    <n v="44.852538999999979"/>
    <s v=""/>
    <n v="1"/>
  </r>
  <r>
    <x v="16"/>
    <n v="43.072509700000182"/>
    <s v=""/>
    <n v="43.072509700000182"/>
    <s v=""/>
    <n v="1"/>
  </r>
  <r>
    <x v="17"/>
    <n v="53.599365199999966"/>
    <s v=""/>
    <n v="53.599365199999966"/>
    <s v=""/>
    <n v="1"/>
  </r>
  <r>
    <x v="18"/>
    <n v="88.111938500000178"/>
    <s v=""/>
    <n v="88.111938500000178"/>
    <s v=""/>
    <n v="1"/>
  </r>
  <r>
    <x v="19"/>
    <n v="58.998046899999963"/>
    <s v=""/>
    <n v="58.998046899999963"/>
    <s v=""/>
    <n v="1"/>
  </r>
  <r>
    <x v="20"/>
    <n v="53.700317400000131"/>
    <s v=""/>
    <n v="53.700317400000131"/>
    <s v=""/>
    <n v="1"/>
  </r>
  <r>
    <x v="21"/>
    <n v="56.944213899999795"/>
    <s v=""/>
    <n v="56.944213899999795"/>
    <s v=""/>
    <n v="1"/>
  </r>
  <r>
    <x v="22"/>
    <n v="54.32275390000018"/>
    <s v=""/>
    <n v="54.32275390000018"/>
    <s v=""/>
    <n v="1"/>
  </r>
  <r>
    <x v="23"/>
    <n v="44.744506800000181"/>
    <s v=""/>
    <n v="44.744506800000181"/>
    <s v=""/>
    <n v="1"/>
  </r>
  <r>
    <x v="0"/>
    <n v="50.47387700000013"/>
    <s v=""/>
    <n v="50.47387700000013"/>
    <s v=""/>
    <n v="1"/>
  </r>
  <r>
    <x v="1"/>
    <n v="100.70983890000002"/>
    <s v=""/>
    <n v="100.70983890000002"/>
    <s v=""/>
    <n v="1"/>
  </r>
  <r>
    <x v="2"/>
    <n v="94.144531199999847"/>
    <s v=""/>
    <n v="94.144531199999847"/>
    <s v=""/>
    <n v="1"/>
  </r>
  <r>
    <x v="3"/>
    <n v="72.404418899999882"/>
    <s v=""/>
    <n v="72.404418899999882"/>
    <s v=""/>
    <n v="1"/>
  </r>
  <r>
    <x v="4"/>
    <n v="61.253417900000159"/>
    <s v=""/>
    <n v="61.253417900000159"/>
    <s v=""/>
    <n v="1"/>
  </r>
  <r>
    <x v="5"/>
    <n v="73.033203100000037"/>
    <s v=""/>
    <n v="73.033203100000037"/>
    <s v=""/>
    <n v="1"/>
  </r>
  <r>
    <x v="6"/>
    <n v="63.764282200000025"/>
    <s v=""/>
    <n v="63.764282200000025"/>
    <s v=""/>
    <n v="1"/>
  </r>
  <r>
    <x v="7"/>
    <n v="100.77014159999999"/>
    <s v=""/>
    <n v="100.77014159999999"/>
    <s v=""/>
    <n v="1"/>
  </r>
  <r>
    <x v="8"/>
    <n v="145.75720210000009"/>
    <s v=""/>
    <n v="145.75720210000009"/>
    <s v=""/>
    <n v="1"/>
  </r>
  <r>
    <x v="9"/>
    <n v="135.19482429999994"/>
    <s v=""/>
    <n v="135.19482429999994"/>
    <s v=""/>
    <n v="1"/>
  </r>
  <r>
    <x v="10"/>
    <n v="111.33422850000011"/>
    <s v=""/>
    <n v="111.33422850000011"/>
    <s v=""/>
    <n v="1"/>
  </r>
  <r>
    <x v="11"/>
    <n v="74.63122559999988"/>
    <s v=""/>
    <n v="74.63122559999988"/>
    <s v=""/>
    <n v="1"/>
  </r>
  <r>
    <x v="12"/>
    <n v="60.512451199999987"/>
    <s v=""/>
    <n v="60.512451199999987"/>
    <s v=""/>
    <n v="1"/>
  </r>
  <r>
    <x v="13"/>
    <n v="69.986450200000036"/>
    <s v=""/>
    <n v="69.986450200000036"/>
    <s v=""/>
    <n v="1"/>
  </r>
  <r>
    <x v="14"/>
    <n v="83.091552700000193"/>
    <s v=""/>
    <n v="83.091552700000193"/>
    <s v=""/>
    <n v="1"/>
  </r>
  <r>
    <x v="15"/>
    <n v="98.070556699999997"/>
    <s v=""/>
    <n v="98.070556699999997"/>
    <s v=""/>
    <n v="1"/>
  </r>
  <r>
    <x v="16"/>
    <n v="136.50170899999989"/>
    <s v=""/>
    <n v="136.50170899999989"/>
    <s v=""/>
    <n v="1"/>
  </r>
  <r>
    <x v="17"/>
    <n v="170.28283689999989"/>
    <s v=""/>
    <n v="170.28283689999989"/>
    <s v=""/>
    <n v="1"/>
  </r>
  <r>
    <x v="18"/>
    <n v="229.51391609999996"/>
    <s v=""/>
    <n v="229.51391609999996"/>
    <s v=""/>
    <n v="1"/>
  </r>
  <r>
    <x v="19"/>
    <n v="218.77966309999988"/>
    <s v=""/>
    <n v="218.77966309999988"/>
    <s v=""/>
    <n v="1"/>
  </r>
  <r>
    <x v="20"/>
    <n v="166.67663579999999"/>
    <s v=""/>
    <n v="166.67663579999999"/>
    <s v=""/>
    <n v="1"/>
  </r>
  <r>
    <x v="21"/>
    <n v="140.85534670000015"/>
    <s v=""/>
    <n v="140.85534670000015"/>
    <s v=""/>
    <n v="1"/>
  </r>
  <r>
    <x v="22"/>
    <n v="100.7916259000001"/>
    <s v=""/>
    <n v="100.7916259000001"/>
    <s v=""/>
    <n v="1"/>
  </r>
  <r>
    <x v="23"/>
    <n v="72.066772399999991"/>
    <s v=""/>
    <n v="72.066772399999991"/>
    <s v=""/>
    <n v="1"/>
  </r>
  <r>
    <x v="0"/>
    <n v="23.515502900000001"/>
    <s v=""/>
    <n v="23.515502900000001"/>
    <s v=""/>
    <n v="1"/>
  </r>
  <r>
    <x v="1"/>
    <n v="-22.895263699999987"/>
    <n v="-22.895263699999987"/>
    <s v=""/>
    <n v="1"/>
    <s v=""/>
  </r>
  <r>
    <x v="2"/>
    <n v="-120.71301269999981"/>
    <n v="-120.71301269999981"/>
    <s v=""/>
    <n v="1"/>
    <s v=""/>
  </r>
  <r>
    <x v="3"/>
    <n v="-131.29626460000009"/>
    <n v="-131.29626460000009"/>
    <s v=""/>
    <n v="1"/>
    <s v=""/>
  </r>
  <r>
    <x v="4"/>
    <n v="-125.07373039999993"/>
    <n v="-125.07373039999993"/>
    <s v=""/>
    <n v="1"/>
    <s v=""/>
  </r>
  <r>
    <x v="5"/>
    <n v="-92.985107400000061"/>
    <n v="-92.985107400000061"/>
    <s v=""/>
    <n v="1"/>
    <s v=""/>
  </r>
  <r>
    <x v="6"/>
    <n v="-54.212402299999894"/>
    <n v="-54.212402299999894"/>
    <s v=""/>
    <n v="1"/>
    <s v=""/>
  </r>
  <r>
    <x v="7"/>
    <n v="-0.7779540999999881"/>
    <n v="-0.7779540999999881"/>
    <s v=""/>
    <n v="1"/>
    <s v=""/>
  </r>
  <r>
    <x v="8"/>
    <n v="33.562866199999917"/>
    <s v=""/>
    <n v="33.562866199999917"/>
    <s v=""/>
    <n v="1"/>
  </r>
  <r>
    <x v="9"/>
    <n v="24.171630800000003"/>
    <s v=""/>
    <n v="24.171630800000003"/>
    <s v=""/>
    <n v="1"/>
  </r>
  <r>
    <x v="10"/>
    <n v="-16.193115300000045"/>
    <n v="-16.193115300000045"/>
    <s v=""/>
    <n v="1"/>
    <s v=""/>
  </r>
  <r>
    <x v="11"/>
    <n v="-94.172119099999918"/>
    <n v="-94.172119099999918"/>
    <s v=""/>
    <n v="1"/>
    <s v=""/>
  </r>
  <r>
    <x v="12"/>
    <n v="-106.54724119999992"/>
    <n v="-106.54724119999992"/>
    <s v=""/>
    <n v="1"/>
    <s v=""/>
  </r>
  <r>
    <x v="13"/>
    <n v="-119.84448240000006"/>
    <n v="-119.84448240000006"/>
    <s v=""/>
    <n v="1"/>
    <s v=""/>
  </r>
  <r>
    <x v="14"/>
    <n v="-76.894409200000155"/>
    <n v="-76.894409200000155"/>
    <s v=""/>
    <n v="1"/>
    <s v=""/>
  </r>
  <r>
    <x v="15"/>
    <n v="-67.186279300000024"/>
    <n v="-67.186279300000024"/>
    <s v=""/>
    <n v="1"/>
    <s v=""/>
  </r>
  <r>
    <x v="16"/>
    <n v="-76.790771500000119"/>
    <n v="-76.790771500000119"/>
    <s v=""/>
    <n v="1"/>
    <s v=""/>
  </r>
  <r>
    <x v="17"/>
    <n v="-21.253051800000094"/>
    <n v="-21.253051800000094"/>
    <s v=""/>
    <n v="1"/>
    <s v=""/>
  </r>
  <r>
    <x v="18"/>
    <n v="-0.15307619999998678"/>
    <n v="-0.15307619999998678"/>
    <s v=""/>
    <n v="1"/>
    <s v=""/>
  </r>
  <r>
    <x v="19"/>
    <n v="-52.259521499999892"/>
    <n v="-52.259521499999892"/>
    <s v=""/>
    <n v="1"/>
    <s v=""/>
  </r>
  <r>
    <x v="20"/>
    <n v="-39.294433600000048"/>
    <n v="-39.294433600000048"/>
    <s v=""/>
    <n v="1"/>
    <s v=""/>
  </r>
  <r>
    <x v="21"/>
    <n v="-91.852538999999979"/>
    <n v="-91.852538999999979"/>
    <s v=""/>
    <n v="1"/>
    <s v=""/>
  </r>
  <r>
    <x v="22"/>
    <n v="-73.267822300000034"/>
    <n v="-73.267822300000034"/>
    <s v=""/>
    <n v="1"/>
    <s v=""/>
  </r>
  <r>
    <x v="23"/>
    <n v="-77.774536199999829"/>
    <n v="-77.774536199999829"/>
    <s v=""/>
    <n v="1"/>
    <s v=""/>
  </r>
  <r>
    <x v="0"/>
    <n v="-106.79162599999995"/>
    <n v="-106.79162599999995"/>
    <s v=""/>
    <n v="1"/>
    <s v=""/>
  </r>
  <r>
    <x v="1"/>
    <n v="-128.63232420000008"/>
    <n v="-128.63232420000008"/>
    <s v=""/>
    <n v="1"/>
    <s v=""/>
  </r>
  <r>
    <x v="2"/>
    <n v="-136.34252920000017"/>
    <n v="-136.34252920000017"/>
    <s v=""/>
    <n v="1"/>
    <s v=""/>
  </r>
  <r>
    <x v="3"/>
    <n v="-100.64892579999992"/>
    <n v="-100.64892579999992"/>
    <s v=""/>
    <n v="1"/>
    <s v=""/>
  </r>
  <r>
    <x v="4"/>
    <n v="-65.779052699999966"/>
    <n v="-65.779052699999966"/>
    <s v=""/>
    <n v="1"/>
    <s v=""/>
  </r>
  <r>
    <x v="5"/>
    <n v="-39.503051800000094"/>
    <n v="-39.503051800000094"/>
    <s v=""/>
    <n v="1"/>
    <s v=""/>
  </r>
  <r>
    <x v="6"/>
    <n v="-9.3732910999999604"/>
    <n v="-9.3732910999999604"/>
    <s v=""/>
    <n v="1"/>
    <s v=""/>
  </r>
  <r>
    <x v="7"/>
    <n v="27.190185600000177"/>
    <s v=""/>
    <n v="27.190185600000177"/>
    <s v=""/>
    <n v="1"/>
  </r>
  <r>
    <x v="8"/>
    <n v="98.445922899999914"/>
    <s v=""/>
    <n v="98.445922899999914"/>
    <s v=""/>
    <n v="1"/>
  </r>
  <r>
    <x v="9"/>
    <n v="117.22888179999995"/>
    <s v=""/>
    <n v="117.22888179999995"/>
    <s v=""/>
    <n v="1"/>
  </r>
  <r>
    <x v="10"/>
    <n v="-96.69103999999993"/>
    <n v="-96.69103999999993"/>
    <s v=""/>
    <n v="1"/>
    <s v=""/>
  </r>
  <r>
    <x v="11"/>
    <n v="-118.24450680000018"/>
    <n v="-118.24450680000018"/>
    <s v=""/>
    <n v="1"/>
    <s v=""/>
  </r>
  <r>
    <x v="12"/>
    <n v="109.52636719999987"/>
    <s v=""/>
    <n v="109.52636719999987"/>
    <s v=""/>
    <n v="1"/>
  </r>
  <r>
    <x v="13"/>
    <n v="72.192382800000132"/>
    <s v=""/>
    <n v="72.192382800000132"/>
    <s v=""/>
    <n v="1"/>
  </r>
  <r>
    <x v="14"/>
    <n v="38.262084999999843"/>
    <s v=""/>
    <n v="38.262084999999843"/>
    <s v=""/>
    <n v="1"/>
  </r>
  <r>
    <x v="15"/>
    <n v="36.235595699999976"/>
    <s v=""/>
    <n v="36.235595699999976"/>
    <s v=""/>
    <n v="1"/>
  </r>
  <r>
    <x v="16"/>
    <n v="90.209106499999962"/>
    <s v=""/>
    <n v="90.209106499999962"/>
    <s v=""/>
    <n v="1"/>
  </r>
  <r>
    <x v="17"/>
    <n v="132.25927739999997"/>
    <s v=""/>
    <n v="132.25927739999997"/>
    <s v=""/>
    <n v="1"/>
  </r>
  <r>
    <x v="18"/>
    <n v="109.2236327999999"/>
    <s v=""/>
    <n v="109.2236327999999"/>
    <s v=""/>
    <n v="1"/>
  </r>
  <r>
    <x v="19"/>
    <n v="70.624877900000001"/>
    <s v=""/>
    <n v="70.624877900000001"/>
    <s v=""/>
    <n v="1"/>
  </r>
  <r>
    <x v="20"/>
    <n v="46.391967799999975"/>
    <s v=""/>
    <n v="46.391967799999975"/>
    <s v=""/>
    <n v="1"/>
  </r>
  <r>
    <x v="21"/>
    <n v="-50.175048800000013"/>
    <n v="-50.175048800000013"/>
    <s v=""/>
    <n v="1"/>
    <s v=""/>
  </r>
  <r>
    <x v="22"/>
    <n v="-93.979614199999787"/>
    <n v="-93.979614199999787"/>
    <s v=""/>
    <n v="1"/>
    <s v=""/>
  </r>
  <r>
    <x v="23"/>
    <n v="-59.952636699999857"/>
    <n v="-59.952636699999857"/>
    <s v=""/>
    <n v="1"/>
    <s v=""/>
  </r>
  <r>
    <x v="0"/>
    <n v="42.1953125"/>
    <s v=""/>
    <n v="42.1953125"/>
    <s v=""/>
    <n v="1"/>
  </r>
  <r>
    <x v="1"/>
    <n v="50.393554699999868"/>
    <s v=""/>
    <n v="50.393554699999868"/>
    <s v=""/>
    <n v="1"/>
  </r>
  <r>
    <x v="2"/>
    <n v="20.732666000000108"/>
    <s v=""/>
    <n v="20.732666000000108"/>
    <s v=""/>
    <n v="1"/>
  </r>
  <r>
    <x v="3"/>
    <n v="17.444091800000024"/>
    <s v=""/>
    <n v="17.444091800000024"/>
    <s v=""/>
    <n v="1"/>
  </r>
  <r>
    <x v="4"/>
    <n v="31.065795900000012"/>
    <s v=""/>
    <n v="31.065795900000012"/>
    <s v=""/>
    <n v="1"/>
  </r>
  <r>
    <x v="5"/>
    <n v="29.464843799999926"/>
    <s v=""/>
    <n v="29.464843799999926"/>
    <s v=""/>
    <n v="1"/>
  </r>
  <r>
    <x v="6"/>
    <n v="80.416137699999808"/>
    <s v=""/>
    <n v="80.416137699999808"/>
    <s v=""/>
    <n v="1"/>
  </r>
  <r>
    <x v="7"/>
    <n v="107.3127442"/>
    <s v=""/>
    <n v="107.3127442"/>
    <s v=""/>
    <n v="1"/>
  </r>
  <r>
    <x v="8"/>
    <n v="209.40197760000001"/>
    <s v=""/>
    <n v="209.40197760000001"/>
    <s v=""/>
    <n v="1"/>
  </r>
  <r>
    <x v="9"/>
    <n v="235.09167479999996"/>
    <s v=""/>
    <n v="235.09167479999996"/>
    <s v=""/>
    <n v="1"/>
  </r>
  <r>
    <x v="10"/>
    <n v="202.83081059999995"/>
    <s v=""/>
    <n v="202.83081059999995"/>
    <s v=""/>
    <n v="1"/>
  </r>
  <r>
    <x v="11"/>
    <n v="89.856079099999988"/>
    <s v=""/>
    <n v="89.856079099999988"/>
    <s v=""/>
    <n v="1"/>
  </r>
  <r>
    <x v="12"/>
    <n v="62.585327199999938"/>
    <s v=""/>
    <n v="62.585327199999938"/>
    <s v=""/>
    <n v="1"/>
  </r>
  <r>
    <x v="13"/>
    <n v="33.642944400000033"/>
    <s v=""/>
    <n v="33.642944400000033"/>
    <s v=""/>
    <n v="1"/>
  </r>
  <r>
    <x v="14"/>
    <n v="4.6704102000001058"/>
    <s v=""/>
    <n v="4.6704102000001058"/>
    <s v=""/>
    <n v="1"/>
  </r>
  <r>
    <x v="15"/>
    <n v="19.821288999999979"/>
    <s v=""/>
    <n v="19.821288999999979"/>
    <s v=""/>
    <n v="1"/>
  </r>
  <r>
    <x v="16"/>
    <n v="32.287963800000171"/>
    <s v=""/>
    <n v="32.287963800000171"/>
    <s v=""/>
    <n v="1"/>
  </r>
  <r>
    <x v="17"/>
    <n v="64.940551700000015"/>
    <s v=""/>
    <n v="64.940551700000015"/>
    <s v=""/>
    <n v="1"/>
  </r>
  <r>
    <x v="18"/>
    <n v="73.451293899999882"/>
    <s v=""/>
    <n v="73.451293899999882"/>
    <s v=""/>
    <n v="1"/>
  </r>
  <r>
    <x v="19"/>
    <n v="27.491577199999938"/>
    <s v=""/>
    <n v="27.491577199999938"/>
    <s v=""/>
    <n v="1"/>
  </r>
  <r>
    <x v="20"/>
    <n v="9.5541991999998572"/>
    <s v=""/>
    <n v="9.5541991999998572"/>
    <s v=""/>
    <n v="1"/>
  </r>
  <r>
    <x v="21"/>
    <n v="-60.097534199999927"/>
    <n v="-60.097534199999927"/>
    <s v=""/>
    <n v="1"/>
    <s v=""/>
  </r>
  <r>
    <x v="22"/>
    <n v="-87.224121100000048"/>
    <n v="-87.224121100000048"/>
    <s v=""/>
    <n v="1"/>
    <s v=""/>
  </r>
  <r>
    <x v="23"/>
    <n v="-52.716308600000048"/>
    <n v="-52.716308600000048"/>
    <s v=""/>
    <n v="1"/>
    <s v=""/>
  </r>
  <r>
    <x v="0"/>
    <n v="-0.24487299999987044"/>
    <n v="-0.24487299999987044"/>
    <s v=""/>
    <n v="1"/>
    <s v=""/>
  </r>
  <r>
    <x v="1"/>
    <n v="-8.1821289000001798"/>
    <n v="-8.1821289000001798"/>
    <s v=""/>
    <n v="1"/>
    <s v=""/>
  </r>
  <r>
    <x v="2"/>
    <n v="-3.8280030000000806"/>
    <n v="-3.8280030000000806"/>
    <s v=""/>
    <n v="1"/>
    <s v=""/>
  </r>
  <r>
    <x v="3"/>
    <n v="0.39611809999996694"/>
    <s v=""/>
    <n v="0.39611809999996694"/>
    <s v=""/>
    <n v="1"/>
  </r>
  <r>
    <x v="4"/>
    <n v="-11.553832999999941"/>
    <n v="-11.553832999999941"/>
    <s v=""/>
    <n v="1"/>
    <s v=""/>
  </r>
  <r>
    <x v="5"/>
    <n v="-6.4829101999998784"/>
    <n v="-6.4829101999998784"/>
    <s v=""/>
    <n v="1"/>
    <s v=""/>
  </r>
  <r>
    <x v="6"/>
    <n v="-2.9799805000000106"/>
    <n v="-2.9799805000000106"/>
    <s v=""/>
    <n v="1"/>
    <s v=""/>
  </r>
  <r>
    <x v="7"/>
    <n v="10.310668999999962"/>
    <s v=""/>
    <n v="10.310668999999962"/>
    <s v=""/>
    <n v="1"/>
  </r>
  <r>
    <x v="8"/>
    <n v="85.489135800000213"/>
    <s v=""/>
    <n v="85.489135800000213"/>
    <s v=""/>
    <n v="1"/>
  </r>
  <r>
    <x v="9"/>
    <n v="93.711792000000059"/>
    <s v=""/>
    <n v="93.711792000000059"/>
    <s v=""/>
    <n v="1"/>
  </r>
  <r>
    <x v="10"/>
    <n v="49.784301800000094"/>
    <s v=""/>
    <n v="49.784301800000094"/>
    <s v=""/>
    <n v="1"/>
  </r>
  <r>
    <x v="11"/>
    <n v="18.080078100000037"/>
    <s v=""/>
    <n v="18.080078100000037"/>
    <s v=""/>
    <n v="1"/>
  </r>
  <r>
    <x v="12"/>
    <n v="-13.426757800000132"/>
    <n v="-13.426757800000132"/>
    <s v=""/>
    <n v="1"/>
    <s v=""/>
  </r>
  <r>
    <x v="13"/>
    <n v="-25.828735300000062"/>
    <n v="-25.828735300000062"/>
    <s v=""/>
    <n v="1"/>
    <s v=""/>
  </r>
  <r>
    <x v="14"/>
    <n v="-39.261230399999931"/>
    <n v="-39.261230399999931"/>
    <s v=""/>
    <n v="1"/>
    <s v=""/>
  </r>
  <r>
    <x v="15"/>
    <n v="-21.772216800000024"/>
    <n v="-21.772216800000024"/>
    <s v=""/>
    <n v="1"/>
    <s v=""/>
  </r>
  <r>
    <x v="16"/>
    <n v="45.11450190000005"/>
    <s v=""/>
    <n v="45.11450190000005"/>
    <s v=""/>
    <n v="1"/>
  </r>
  <r>
    <x v="17"/>
    <n v="85.825073299999985"/>
    <s v=""/>
    <n v="85.825073299999985"/>
    <s v=""/>
    <n v="1"/>
  </r>
  <r>
    <x v="18"/>
    <n v="-32.510253899999952"/>
    <n v="-32.510253899999952"/>
    <s v=""/>
    <n v="1"/>
    <s v=""/>
  </r>
  <r>
    <x v="19"/>
    <n v="-71.794555699999819"/>
    <n v="-71.794555699999819"/>
    <s v=""/>
    <n v="1"/>
    <s v=""/>
  </r>
  <r>
    <x v="20"/>
    <n v="-129.3359375"/>
    <n v="-129.3359375"/>
    <s v=""/>
    <n v="1"/>
    <s v=""/>
  </r>
  <r>
    <x v="21"/>
    <n v="-179.63610840000001"/>
    <n v="-179.63610840000001"/>
    <s v=""/>
    <n v="1"/>
    <s v=""/>
  </r>
  <r>
    <x v="22"/>
    <n v="-178.0621337"/>
    <n v="-178.0621337"/>
    <s v=""/>
    <n v="1"/>
    <s v=""/>
  </r>
  <r>
    <x v="23"/>
    <n v="-129.99487309999995"/>
    <n v="-129.99487309999995"/>
    <s v=""/>
    <n v="1"/>
    <s v=""/>
  </r>
  <r>
    <x v="0"/>
    <n v="-30.431762700000036"/>
    <n v="-30.431762700000036"/>
    <s v=""/>
    <n v="1"/>
    <s v=""/>
  </r>
  <r>
    <x v="1"/>
    <n v="-34.636962900000071"/>
    <n v="-34.636962900000071"/>
    <s v=""/>
    <n v="1"/>
    <s v=""/>
  </r>
  <r>
    <x v="2"/>
    <n v="29.304321299999856"/>
    <s v=""/>
    <n v="29.304321299999856"/>
    <s v=""/>
    <n v="1"/>
  </r>
  <r>
    <x v="3"/>
    <n v="11.60778809999988"/>
    <s v=""/>
    <n v="11.60778809999988"/>
    <s v=""/>
    <n v="1"/>
  </r>
  <r>
    <x v="4"/>
    <n v="22.905883800000083"/>
    <s v=""/>
    <n v="22.905883800000083"/>
    <s v=""/>
    <n v="1"/>
  </r>
  <r>
    <x v="5"/>
    <n v="9.6522216999999273"/>
    <s v=""/>
    <n v="9.6522216999999273"/>
    <s v=""/>
    <n v="1"/>
  </r>
  <r>
    <x v="6"/>
    <n v="39.157958999999892"/>
    <s v=""/>
    <n v="39.157958999999892"/>
    <s v=""/>
    <n v="1"/>
  </r>
  <r>
    <x v="7"/>
    <n v="27.470092799999975"/>
    <s v=""/>
    <n v="27.470092799999975"/>
    <s v=""/>
    <n v="1"/>
  </r>
  <r>
    <x v="8"/>
    <n v="137.36816399999998"/>
    <s v=""/>
    <n v="137.36816399999998"/>
    <s v=""/>
    <n v="1"/>
  </r>
  <r>
    <x v="9"/>
    <n v="109.81237799999985"/>
    <s v=""/>
    <n v="109.81237799999985"/>
    <s v=""/>
    <n v="1"/>
  </r>
  <r>
    <x v="10"/>
    <n v="137.21020500000009"/>
    <s v=""/>
    <n v="137.21020500000009"/>
    <s v=""/>
    <n v="1"/>
  </r>
  <r>
    <x v="11"/>
    <n v="90.093383800000083"/>
    <s v=""/>
    <n v="90.093383800000083"/>
    <s v=""/>
    <n v="1"/>
  </r>
  <r>
    <x v="12"/>
    <n v="-56.59216309999988"/>
    <n v="-56.59216309999988"/>
    <s v=""/>
    <n v="1"/>
    <s v=""/>
  </r>
  <r>
    <x v="13"/>
    <n v="-160.7734375"/>
    <n v="-160.7734375"/>
    <s v=""/>
    <n v="1"/>
    <s v=""/>
  </r>
  <r>
    <x v="14"/>
    <n v="-222.28552249999984"/>
    <n v="-222.28552249999984"/>
    <s v=""/>
    <n v="1"/>
    <s v=""/>
  </r>
  <r>
    <x v="15"/>
    <n v="-324.35327149999989"/>
    <n v="-324.35327149999989"/>
    <s v=""/>
    <n v="1"/>
    <s v=""/>
  </r>
  <r>
    <x v="16"/>
    <n v="-320.14135749999991"/>
    <n v="-320.14135749999991"/>
    <s v=""/>
    <n v="1"/>
    <s v=""/>
  </r>
  <r>
    <x v="17"/>
    <n v="-286.50634770000011"/>
    <n v="-286.50634770000011"/>
    <s v=""/>
    <n v="1"/>
    <s v=""/>
  </r>
  <r>
    <x v="18"/>
    <n v="-310.91979980000019"/>
    <n v="-310.91979980000019"/>
    <s v=""/>
    <n v="1"/>
    <s v=""/>
  </r>
  <r>
    <x v="19"/>
    <n v="-393.99255369999992"/>
    <n v="-393.99255369999992"/>
    <s v=""/>
    <n v="1"/>
    <s v=""/>
  </r>
  <r>
    <x v="20"/>
    <n v="-476.14611809999997"/>
    <n v="-476.14611809999997"/>
    <s v=""/>
    <n v="1"/>
    <s v=""/>
  </r>
  <r>
    <x v="21"/>
    <n v="-502.48645010000018"/>
    <n v="-502.48645010000018"/>
    <s v=""/>
    <n v="1"/>
    <s v=""/>
  </r>
  <r>
    <x v="22"/>
    <n v="-549.78723140000011"/>
    <n v="-549.78723140000011"/>
    <s v=""/>
    <n v="1"/>
    <s v=""/>
  </r>
  <r>
    <x v="23"/>
    <n v="-594.87316890000011"/>
    <n v="-594.87316890000011"/>
    <s v=""/>
    <n v="1"/>
    <s v=""/>
  </r>
  <r>
    <x v="0"/>
    <n v="-669.51745600000004"/>
    <n v="-669.51745600000004"/>
    <s v=""/>
    <n v="1"/>
    <s v=""/>
  </r>
  <r>
    <x v="1"/>
    <n v="-854.59045419999984"/>
    <n v="-854.59045419999984"/>
    <s v=""/>
    <n v="1"/>
    <s v=""/>
  </r>
  <r>
    <x v="2"/>
    <n v="-922.41699219999987"/>
    <n v="-922.41699219999987"/>
    <s v=""/>
    <n v="1"/>
    <s v=""/>
  </r>
  <r>
    <x v="3"/>
    <n v="-897.12988280000013"/>
    <n v="-897.12988280000013"/>
    <s v=""/>
    <n v="1"/>
    <s v=""/>
  </r>
  <r>
    <x v="4"/>
    <n v="-849.08508299999994"/>
    <n v="-849.08508299999994"/>
    <s v=""/>
    <n v="1"/>
    <s v=""/>
  </r>
  <r>
    <x v="5"/>
    <n v="-826.17187499999977"/>
    <n v="-826.17187499999977"/>
    <s v=""/>
    <n v="1"/>
    <s v=""/>
  </r>
  <r>
    <x v="6"/>
    <n v="-768.23010259999978"/>
    <n v="-768.23010259999978"/>
    <s v=""/>
    <n v="1"/>
    <s v=""/>
  </r>
  <r>
    <x v="7"/>
    <n v="-634.16394040000023"/>
    <n v="-634.16394040000023"/>
    <s v=""/>
    <n v="1"/>
    <s v=""/>
  </r>
  <r>
    <x v="8"/>
    <n v="-490.91564939999989"/>
    <n v="-490.91564939999989"/>
    <s v=""/>
    <n v="1"/>
    <s v=""/>
  </r>
  <r>
    <x v="9"/>
    <n v="-504.59240720000003"/>
    <n v="-504.59240720000003"/>
    <s v=""/>
    <n v="1"/>
    <s v=""/>
  </r>
  <r>
    <x v="10"/>
    <n v="-419.67480469999987"/>
    <n v="-419.67480469999987"/>
    <s v=""/>
    <n v="1"/>
    <s v=""/>
  </r>
  <r>
    <x v="11"/>
    <n v="-379.87939449999976"/>
    <n v="-379.87939449999976"/>
    <s v=""/>
    <n v="1"/>
    <s v=""/>
  </r>
  <r>
    <x v="12"/>
    <n v="-306.97119139999995"/>
    <n v="-306.97119139999995"/>
    <s v=""/>
    <n v="1"/>
    <s v=""/>
  </r>
  <r>
    <x v="13"/>
    <n v="-260.23693849999995"/>
    <n v="-260.23693849999995"/>
    <s v=""/>
    <n v="1"/>
    <s v=""/>
  </r>
  <r>
    <x v="14"/>
    <n v="-231.48962399999982"/>
    <n v="-231.48962399999982"/>
    <s v=""/>
    <n v="1"/>
    <s v=""/>
  </r>
  <r>
    <x v="15"/>
    <n v="-220.34851079999999"/>
    <n v="-220.34851079999999"/>
    <s v=""/>
    <n v="1"/>
    <s v=""/>
  </r>
  <r>
    <x v="16"/>
    <n v="-213.60046390000002"/>
    <n v="-213.60046390000002"/>
    <s v=""/>
    <n v="1"/>
    <s v=""/>
  </r>
  <r>
    <x v="17"/>
    <n v="-173.04919439999981"/>
    <n v="-173.04919439999981"/>
    <s v=""/>
    <n v="1"/>
    <s v=""/>
  </r>
  <r>
    <x v="18"/>
    <n v="-240.06689459999984"/>
    <n v="-240.06689459999984"/>
    <s v=""/>
    <n v="1"/>
    <s v=""/>
  </r>
  <r>
    <x v="19"/>
    <n v="-236.29089359999989"/>
    <n v="-236.29089359999989"/>
    <s v=""/>
    <n v="1"/>
    <s v=""/>
  </r>
  <r>
    <x v="20"/>
    <n v="-267.9283448000001"/>
    <n v="-267.9283448000001"/>
    <s v=""/>
    <n v="1"/>
    <s v=""/>
  </r>
  <r>
    <x v="21"/>
    <n v="-293.84509279999975"/>
    <n v="-293.84509279999975"/>
    <s v=""/>
    <n v="1"/>
    <s v=""/>
  </r>
  <r>
    <x v="22"/>
    <n v="-394.03564459999984"/>
    <n v="-394.03564459999984"/>
    <s v=""/>
    <n v="1"/>
    <s v=""/>
  </r>
  <r>
    <x v="23"/>
    <n v="-428.9816894999999"/>
    <n v="-428.9816894999999"/>
    <s v=""/>
    <n v="1"/>
    <s v=""/>
  </r>
  <r>
    <x v="0"/>
    <n v="-452.53149410000015"/>
    <n v="-452.53149410000015"/>
    <s v=""/>
    <n v="1"/>
    <s v=""/>
  </r>
  <r>
    <x v="1"/>
    <n v="-544.96948239999983"/>
    <n v="-544.96948239999983"/>
    <s v=""/>
    <n v="1"/>
    <s v=""/>
  </r>
  <r>
    <x v="2"/>
    <n v="-619.07421870000007"/>
    <n v="-619.07421870000007"/>
    <s v=""/>
    <n v="1"/>
    <s v=""/>
  </r>
  <r>
    <x v="3"/>
    <n v="-613.59020999999984"/>
    <n v="-613.59020999999984"/>
    <s v=""/>
    <n v="1"/>
    <s v=""/>
  </r>
  <r>
    <x v="4"/>
    <n v="-616.17443849999995"/>
    <n v="-616.17443849999995"/>
    <s v=""/>
    <n v="1"/>
    <s v=""/>
  </r>
  <r>
    <x v="5"/>
    <n v="-727.55432130000008"/>
    <n v="-727.55432130000008"/>
    <s v=""/>
    <n v="1"/>
    <s v=""/>
  </r>
  <r>
    <x v="6"/>
    <n v="-671.64331060000018"/>
    <n v="-671.64331060000018"/>
    <s v=""/>
    <n v="1"/>
    <s v=""/>
  </r>
  <r>
    <x v="7"/>
    <n v="-624.18237299999987"/>
    <n v="-624.18237299999987"/>
    <s v=""/>
    <n v="1"/>
    <s v=""/>
  </r>
  <r>
    <x v="8"/>
    <n v="-496.36157229999981"/>
    <n v="-496.36157229999981"/>
    <s v=""/>
    <n v="1"/>
    <s v=""/>
  </r>
  <r>
    <x v="9"/>
    <n v="-392.46679680000011"/>
    <n v="-392.46679680000011"/>
    <s v=""/>
    <n v="1"/>
    <s v=""/>
  </r>
  <r>
    <x v="10"/>
    <n v="-331.22558600000002"/>
    <n v="-331.22558600000002"/>
    <s v=""/>
    <n v="1"/>
    <s v=""/>
  </r>
  <r>
    <x v="11"/>
    <n v="-297.37829590000001"/>
    <n v="-297.37829590000001"/>
    <s v=""/>
    <n v="1"/>
    <s v=""/>
  </r>
  <r>
    <x v="12"/>
    <n v="-306.50756840000008"/>
    <n v="-306.50756840000008"/>
    <s v=""/>
    <n v="1"/>
    <s v=""/>
  </r>
  <r>
    <x v="13"/>
    <n v="-284.06982429999994"/>
    <n v="-284.06982429999994"/>
    <s v=""/>
    <n v="1"/>
    <s v=""/>
  </r>
  <r>
    <x v="14"/>
    <n v="-266.61633299999994"/>
    <n v="-266.61633299999994"/>
    <s v=""/>
    <n v="1"/>
    <s v=""/>
  </r>
  <r>
    <x v="15"/>
    <n v="-269.71350099999995"/>
    <n v="-269.71350099999995"/>
    <s v=""/>
    <n v="1"/>
    <s v=""/>
  </r>
  <r>
    <x v="16"/>
    <n v="-198.08190919999993"/>
    <n v="-198.08190919999993"/>
    <s v=""/>
    <n v="1"/>
    <s v=""/>
  </r>
  <r>
    <x v="17"/>
    <n v="-148.18627930000002"/>
    <n v="-148.18627930000002"/>
    <s v=""/>
    <n v="1"/>
    <s v=""/>
  </r>
  <r>
    <x v="18"/>
    <n v="-350.92785649999996"/>
    <n v="-350.92785649999996"/>
    <s v=""/>
    <n v="1"/>
    <s v=""/>
  </r>
  <r>
    <x v="19"/>
    <n v="-368.31823730000019"/>
    <n v="-368.31823730000019"/>
    <s v=""/>
    <n v="1"/>
    <s v=""/>
  </r>
  <r>
    <x v="20"/>
    <n v="-342.0810547000001"/>
    <n v="-342.0810547000001"/>
    <s v=""/>
    <n v="1"/>
    <s v=""/>
  </r>
  <r>
    <x v="21"/>
    <n v="-339.79150389999995"/>
    <n v="-339.79150389999995"/>
    <s v=""/>
    <n v="1"/>
    <s v=""/>
  </r>
  <r>
    <x v="22"/>
    <n v="-392.58813470000018"/>
    <n v="-392.58813470000018"/>
    <s v=""/>
    <n v="1"/>
    <s v=""/>
  </r>
  <r>
    <x v="23"/>
    <n v="-378.40869139999995"/>
    <n v="-378.40869139999995"/>
    <s v=""/>
    <n v="1"/>
    <s v=""/>
  </r>
  <r>
    <x v="0"/>
    <n v="-342.10974119999992"/>
    <n v="-342.10974119999992"/>
    <s v=""/>
    <n v="1"/>
    <s v=""/>
  </r>
  <r>
    <x v="1"/>
    <n v="-352.9685058"/>
    <n v="-352.9685058"/>
    <s v=""/>
    <n v="1"/>
    <s v=""/>
  </r>
  <r>
    <x v="2"/>
    <n v="-369.04919430000018"/>
    <n v="-369.04919430000018"/>
    <s v=""/>
    <n v="1"/>
    <s v=""/>
  </r>
  <r>
    <x v="3"/>
    <n v="-374.15466309999988"/>
    <n v="-374.15466309999988"/>
    <s v=""/>
    <n v="1"/>
    <s v=""/>
  </r>
  <r>
    <x v="4"/>
    <n v="-377.08923340000001"/>
    <n v="-377.08923340000001"/>
    <s v=""/>
    <n v="1"/>
    <s v=""/>
  </r>
  <r>
    <x v="5"/>
    <n v="-379.34826659999999"/>
    <n v="-379.34826659999999"/>
    <s v=""/>
    <n v="1"/>
    <s v=""/>
  </r>
  <r>
    <x v="6"/>
    <n v="-317.88256839999985"/>
    <n v="-317.88256839999985"/>
    <s v=""/>
    <n v="1"/>
    <s v=""/>
  </r>
  <r>
    <x v="7"/>
    <n v="-238.49145510000017"/>
    <n v="-238.49145510000017"/>
    <s v=""/>
    <n v="1"/>
    <s v=""/>
  </r>
  <r>
    <x v="8"/>
    <n v="-172.10876459999986"/>
    <n v="-172.10876459999986"/>
    <s v=""/>
    <n v="1"/>
    <s v=""/>
  </r>
  <r>
    <x v="9"/>
    <n v="-159.26855469999987"/>
    <n v="-159.26855469999987"/>
    <s v=""/>
    <n v="1"/>
    <s v=""/>
  </r>
  <r>
    <x v="10"/>
    <n v="-83.433715900000152"/>
    <n v="-83.433715900000152"/>
    <s v=""/>
    <n v="1"/>
    <s v=""/>
  </r>
  <r>
    <x v="11"/>
    <n v="0.50927739999997357"/>
    <s v=""/>
    <n v="0.50927739999997357"/>
    <s v=""/>
    <n v="1"/>
  </r>
  <r>
    <x v="12"/>
    <n v="-14.931152399999974"/>
    <n v="-14.931152399999974"/>
    <s v=""/>
    <n v="1"/>
    <s v=""/>
  </r>
  <r>
    <x v="13"/>
    <n v="9.7973632000000634"/>
    <s v=""/>
    <n v="9.7973632000000634"/>
    <s v=""/>
    <n v="1"/>
  </r>
  <r>
    <x v="14"/>
    <n v="-23.637329099999988"/>
    <n v="-23.637329099999988"/>
    <s v=""/>
    <n v="1"/>
    <s v=""/>
  </r>
  <r>
    <x v="15"/>
    <n v="-97.821655299999975"/>
    <n v="-97.821655299999975"/>
    <s v=""/>
    <n v="1"/>
    <s v=""/>
  </r>
  <r>
    <x v="16"/>
    <n v="-110.53686530000004"/>
    <n v="-110.53686530000004"/>
    <s v=""/>
    <n v="1"/>
    <s v=""/>
  </r>
  <r>
    <x v="17"/>
    <n v="-86.800293000000011"/>
    <n v="-86.800293000000011"/>
    <s v=""/>
    <n v="1"/>
    <s v=""/>
  </r>
  <r>
    <x v="18"/>
    <n v="-214.23876949999999"/>
    <n v="-214.23876949999999"/>
    <s v=""/>
    <n v="1"/>
    <s v=""/>
  </r>
  <r>
    <x v="19"/>
    <n v="-240.25573729999996"/>
    <n v="-240.25573729999996"/>
    <s v=""/>
    <n v="1"/>
    <s v=""/>
  </r>
  <r>
    <x v="20"/>
    <n v="-133.94702150000012"/>
    <n v="-133.94702150000012"/>
    <s v=""/>
    <n v="1"/>
    <s v=""/>
  </r>
  <r>
    <x v="21"/>
    <n v="-96.35693359999982"/>
    <n v="-96.35693359999982"/>
    <s v=""/>
    <n v="1"/>
    <s v=""/>
  </r>
  <r>
    <x v="22"/>
    <n v="-182.98840329999985"/>
    <n v="-182.98840329999985"/>
    <s v=""/>
    <n v="1"/>
    <s v=""/>
  </r>
  <r>
    <x v="23"/>
    <n v="-249.8096923999999"/>
    <n v="-249.8096923999999"/>
    <s v=""/>
    <n v="1"/>
    <s v=""/>
  </r>
  <r>
    <x v="0"/>
    <n v="-171.20458979999989"/>
    <n v="-171.20458979999989"/>
    <s v=""/>
    <n v="1"/>
    <s v=""/>
  </r>
  <r>
    <x v="1"/>
    <n v="-165.6982422000001"/>
    <n v="-165.6982422000001"/>
    <s v=""/>
    <n v="1"/>
    <s v=""/>
  </r>
  <r>
    <x v="2"/>
    <n v="-61.109008799999856"/>
    <n v="-61.109008799999856"/>
    <s v=""/>
    <n v="1"/>
    <s v=""/>
  </r>
  <r>
    <x v="3"/>
    <n v="-42.354858400000012"/>
    <n v="-42.354858400000012"/>
    <s v=""/>
    <n v="1"/>
    <s v=""/>
  </r>
  <r>
    <x v="4"/>
    <n v="-133.89013669999986"/>
    <n v="-133.89013669999986"/>
    <s v=""/>
    <n v="1"/>
    <s v=""/>
  </r>
  <r>
    <x v="5"/>
    <n v="-273.66894530000013"/>
    <n v="-273.66894530000013"/>
    <s v=""/>
    <n v="1"/>
    <s v=""/>
  </r>
  <r>
    <x v="6"/>
    <n v="-304.56408690000012"/>
    <n v="-304.56408690000012"/>
    <s v=""/>
    <n v="1"/>
    <s v=""/>
  </r>
  <r>
    <x v="7"/>
    <n v="-226.09375"/>
    <n v="-226.09375"/>
    <s v=""/>
    <n v="1"/>
    <s v=""/>
  </r>
  <r>
    <x v="8"/>
    <n v="-177.53820800000017"/>
    <n v="-177.53820800000017"/>
    <s v=""/>
    <n v="1"/>
    <s v=""/>
  </r>
  <r>
    <x v="9"/>
    <n v="-187.51342769999997"/>
    <n v="-187.51342769999997"/>
    <s v=""/>
    <n v="1"/>
    <s v=""/>
  </r>
  <r>
    <x v="10"/>
    <n v="-80.076904300000024"/>
    <n v="-80.076904300000024"/>
    <s v=""/>
    <n v="1"/>
    <s v=""/>
  </r>
  <r>
    <x v="11"/>
    <n v="5.4594727000001058"/>
    <s v=""/>
    <n v="5.4594727000001058"/>
    <s v=""/>
    <n v="1"/>
  </r>
  <r>
    <x v="12"/>
    <n v="146.55139160000022"/>
    <s v=""/>
    <n v="146.55139160000022"/>
    <s v=""/>
    <n v="1"/>
  </r>
  <r>
    <x v="13"/>
    <n v="202.3660888999998"/>
    <s v=""/>
    <n v="202.3660888999998"/>
    <s v=""/>
    <n v="1"/>
  </r>
  <r>
    <x v="14"/>
    <n v="169.85705559999997"/>
    <s v=""/>
    <n v="169.85705559999997"/>
    <s v=""/>
    <n v="1"/>
  </r>
  <r>
    <x v="15"/>
    <n v="105.73815909999985"/>
    <s v=""/>
    <n v="105.73815909999985"/>
    <s v=""/>
    <n v="1"/>
  </r>
  <r>
    <x v="16"/>
    <n v="170.35217279999983"/>
    <s v=""/>
    <n v="170.35217279999983"/>
    <s v=""/>
    <n v="1"/>
  </r>
  <r>
    <x v="17"/>
    <n v="157.00817870000014"/>
    <s v=""/>
    <n v="157.00817870000014"/>
    <s v=""/>
    <n v="1"/>
  </r>
  <r>
    <x v="18"/>
    <n v="64.48278809999988"/>
    <s v=""/>
    <n v="64.48278809999988"/>
    <s v=""/>
    <n v="1"/>
  </r>
  <r>
    <x v="19"/>
    <n v="6.3458252000000357"/>
    <s v=""/>
    <n v="6.3458252000000357"/>
    <s v=""/>
    <n v="1"/>
  </r>
  <r>
    <x v="20"/>
    <n v="6.9797363000000132"/>
    <s v=""/>
    <n v="6.9797363000000132"/>
    <s v=""/>
    <n v="1"/>
  </r>
  <r>
    <x v="21"/>
    <n v="-38.328735300000062"/>
    <n v="-38.328735300000062"/>
    <s v=""/>
    <n v="1"/>
    <s v=""/>
  </r>
  <r>
    <x v="22"/>
    <n v="-129.47741700000006"/>
    <n v="-129.47741700000006"/>
    <s v=""/>
    <n v="1"/>
    <s v=""/>
  </r>
  <r>
    <x v="23"/>
    <n v="-175.34997560000011"/>
    <n v="-175.34997560000011"/>
    <s v=""/>
    <n v="1"/>
    <s v=""/>
  </r>
  <r>
    <x v="0"/>
    <n v="-120.48937979999982"/>
    <n v="-120.48937979999982"/>
    <s v=""/>
    <n v="1"/>
    <s v=""/>
  </r>
  <r>
    <x v="1"/>
    <n v="-146.70104979999996"/>
    <n v="-146.70104979999996"/>
    <s v=""/>
    <n v="1"/>
    <s v=""/>
  </r>
  <r>
    <x v="2"/>
    <n v="-146.14831549999985"/>
    <n v="-146.14831549999985"/>
    <s v=""/>
    <n v="1"/>
    <s v=""/>
  </r>
  <r>
    <x v="3"/>
    <n v="-92.333496100000048"/>
    <n v="-92.333496100000048"/>
    <s v=""/>
    <n v="1"/>
    <s v=""/>
  </r>
  <r>
    <x v="4"/>
    <n v="-172.9296875"/>
    <n v="-172.9296875"/>
    <s v=""/>
    <n v="1"/>
    <s v=""/>
  </r>
  <r>
    <x v="5"/>
    <n v="-222.88647459999993"/>
    <n v="-222.88647459999993"/>
    <s v=""/>
    <n v="1"/>
    <s v=""/>
  </r>
  <r>
    <x v="6"/>
    <n v="-166.50378420000015"/>
    <n v="-166.50378420000015"/>
    <s v=""/>
    <n v="1"/>
    <s v=""/>
  </r>
  <r>
    <x v="7"/>
    <n v="-144.32971190000012"/>
    <n v="-144.32971190000012"/>
    <s v=""/>
    <n v="1"/>
    <s v=""/>
  </r>
  <r>
    <x v="8"/>
    <n v="-114.60302739999997"/>
    <n v="-114.60302739999997"/>
    <s v=""/>
    <n v="1"/>
    <s v=""/>
  </r>
  <r>
    <x v="9"/>
    <n v="-79.523193400000082"/>
    <n v="-79.523193400000082"/>
    <s v=""/>
    <n v="1"/>
    <s v=""/>
  </r>
  <r>
    <x v="10"/>
    <n v="-27.638183600000048"/>
    <n v="-27.638183600000048"/>
    <s v=""/>
    <n v="1"/>
    <s v=""/>
  </r>
  <r>
    <x v="11"/>
    <n v="43.038574200000085"/>
    <s v=""/>
    <n v="43.038574200000085"/>
    <s v=""/>
    <n v="1"/>
  </r>
  <r>
    <x v="12"/>
    <n v="42.171630800000003"/>
    <s v=""/>
    <n v="42.171630800000003"/>
    <s v=""/>
    <n v="1"/>
  </r>
  <r>
    <x v="13"/>
    <n v="5.5007324000000608"/>
    <s v=""/>
    <n v="5.5007324000000608"/>
    <s v=""/>
    <n v="1"/>
  </r>
  <r>
    <x v="14"/>
    <n v="-47.347534200000155"/>
    <n v="-47.347534200000155"/>
    <s v=""/>
    <n v="1"/>
    <s v=""/>
  </r>
  <r>
    <x v="15"/>
    <n v="-98.954345699999976"/>
    <n v="-98.954345699999976"/>
    <s v=""/>
    <n v="1"/>
    <s v=""/>
  </r>
  <r>
    <x v="16"/>
    <n v="-106.94995119999999"/>
    <n v="-106.94995119999999"/>
    <s v=""/>
    <n v="1"/>
    <s v=""/>
  </r>
  <r>
    <x v="17"/>
    <n v="-118.55725100000018"/>
    <n v="-118.55725100000018"/>
    <s v=""/>
    <n v="1"/>
    <s v=""/>
  </r>
  <r>
    <x v="18"/>
    <n v="-154.40515140000002"/>
    <n v="-154.40515140000002"/>
    <s v=""/>
    <n v="1"/>
    <s v=""/>
  </r>
  <r>
    <x v="19"/>
    <n v="-161.54870609999989"/>
    <n v="-161.54870609999989"/>
    <s v=""/>
    <n v="1"/>
    <s v=""/>
  </r>
  <r>
    <x v="20"/>
    <n v="-113.13806150000005"/>
    <n v="-113.13806150000005"/>
    <s v=""/>
    <n v="1"/>
    <s v=""/>
  </r>
  <r>
    <x v="21"/>
    <n v="-103.71118160000015"/>
    <n v="-103.71118160000015"/>
    <s v=""/>
    <n v="1"/>
    <s v=""/>
  </r>
  <r>
    <x v="22"/>
    <n v="-95.8984375"/>
    <n v="-95.8984375"/>
    <s v=""/>
    <n v="1"/>
    <s v=""/>
  </r>
  <r>
    <x v="23"/>
    <n v="-86.759399399999893"/>
    <n v="-86.759399399999893"/>
    <s v=""/>
    <n v="1"/>
    <s v=""/>
  </r>
  <r>
    <x v="0"/>
    <n v="-157.50720209999986"/>
    <n v="-157.50720209999986"/>
    <s v=""/>
    <n v="1"/>
    <s v=""/>
  </r>
  <r>
    <x v="1"/>
    <n v="-251.63879390000011"/>
    <n v="-251.63879390000011"/>
    <s v=""/>
    <n v="1"/>
    <s v=""/>
  </r>
  <r>
    <x v="2"/>
    <n v="-309.4375"/>
    <n v="-309.4375"/>
    <s v=""/>
    <n v="1"/>
    <s v=""/>
  </r>
  <r>
    <x v="3"/>
    <n v="-363.72863773000006"/>
    <n v="-363.72863773000006"/>
    <s v=""/>
    <n v="1"/>
    <s v=""/>
  </r>
  <r>
    <x v="4"/>
    <n v="-282.4873047000001"/>
    <n v="-282.4873047000001"/>
    <s v=""/>
    <n v="1"/>
    <s v=""/>
  </r>
  <r>
    <x v="5"/>
    <n v="-196.80822749999993"/>
    <n v="-196.80822749999993"/>
    <s v=""/>
    <n v="1"/>
    <s v=""/>
  </r>
  <r>
    <x v="6"/>
    <n v="-17.967285100000026"/>
    <n v="-17.967285100000026"/>
    <s v=""/>
    <n v="1"/>
    <s v=""/>
  </r>
  <r>
    <x v="7"/>
    <n v="111.33166499999993"/>
    <s v=""/>
    <n v="111.33166499999993"/>
    <s v=""/>
    <n v="1"/>
  </r>
  <r>
    <x v="8"/>
    <n v="124.1794433"/>
    <s v=""/>
    <n v="124.1794433"/>
    <s v=""/>
    <n v="1"/>
  </r>
  <r>
    <x v="9"/>
    <n v="86.535278300000073"/>
    <s v=""/>
    <n v="86.535278300000073"/>
    <s v=""/>
    <n v="1"/>
  </r>
  <r>
    <x v="10"/>
    <n v="-100.7214355000001"/>
    <n v="-100.7214355000001"/>
    <s v=""/>
    <n v="1"/>
    <s v=""/>
  </r>
  <r>
    <x v="11"/>
    <n v="-79.730102500000157"/>
    <n v="-79.730102500000157"/>
    <s v=""/>
    <n v="1"/>
    <s v=""/>
  </r>
  <r>
    <x v="12"/>
    <n v="-88.570190400000001"/>
    <n v="-88.570190400000001"/>
    <s v=""/>
    <n v="1"/>
    <s v=""/>
  </r>
  <r>
    <x v="13"/>
    <n v="-210.80712889999995"/>
    <n v="-210.80712889999995"/>
    <s v=""/>
    <n v="1"/>
    <s v=""/>
  </r>
  <r>
    <x v="14"/>
    <n v="-237.9533692"/>
    <n v="-237.9533692"/>
    <s v=""/>
    <n v="1"/>
    <s v=""/>
  </r>
  <r>
    <x v="15"/>
    <n v="-322.74499509999987"/>
    <n v="-322.74499509999987"/>
    <s v=""/>
    <n v="1"/>
    <s v=""/>
  </r>
  <r>
    <x v="16"/>
    <n v="-343.64514155999996"/>
    <n v="-343.64514155999996"/>
    <s v=""/>
    <n v="1"/>
    <s v=""/>
  </r>
  <r>
    <x v="17"/>
    <n v="-211.03131099999996"/>
    <n v="-211.03131099999996"/>
    <s v=""/>
    <n v="1"/>
    <s v=""/>
  </r>
  <r>
    <x v="18"/>
    <n v="-163.83215330000007"/>
    <n v="-163.83215330000007"/>
    <s v=""/>
    <n v="1"/>
    <s v=""/>
  </r>
  <r>
    <x v="19"/>
    <n v="-107.62963869999999"/>
    <n v="-107.62963869999999"/>
    <s v=""/>
    <n v="1"/>
    <s v=""/>
  </r>
  <r>
    <x v="20"/>
    <n v="-62.033569300000181"/>
    <n v="-62.033569300000181"/>
    <s v=""/>
    <n v="1"/>
    <s v=""/>
  </r>
  <r>
    <x v="21"/>
    <n v="-84.450317400000131"/>
    <n v="-84.450317400000131"/>
    <s v=""/>
    <n v="1"/>
    <s v=""/>
  </r>
  <r>
    <x v="22"/>
    <n v="-85.595092799999975"/>
    <n v="-85.595092799999975"/>
    <s v=""/>
    <n v="1"/>
    <s v=""/>
  </r>
  <r>
    <x v="23"/>
    <n v="-66.556152399999974"/>
    <n v="-66.556152399999974"/>
    <s v=""/>
    <n v="1"/>
    <s v=""/>
  </r>
  <r>
    <x v="0"/>
    <n v="200.99865720000003"/>
    <s v=""/>
    <n v="200.99865720000003"/>
    <s v=""/>
    <n v="1"/>
  </r>
  <r>
    <x v="1"/>
    <n v="259.92858890000002"/>
    <s v=""/>
    <n v="259.92858890000002"/>
    <s v=""/>
    <n v="1"/>
  </r>
  <r>
    <x v="2"/>
    <n v="261.16503910000006"/>
    <s v=""/>
    <n v="261.16503910000006"/>
    <s v=""/>
    <n v="1"/>
  </r>
  <r>
    <x v="3"/>
    <n v="245.68334959999993"/>
    <s v=""/>
    <n v="245.68334959999993"/>
    <s v=""/>
    <n v="1"/>
  </r>
  <r>
    <x v="4"/>
    <n v="208.53027350000002"/>
    <s v=""/>
    <n v="208.53027350000002"/>
    <s v=""/>
    <n v="1"/>
  </r>
  <r>
    <x v="5"/>
    <n v="257.90539549999994"/>
    <s v=""/>
    <n v="257.90539549999994"/>
    <s v=""/>
    <n v="1"/>
  </r>
  <r>
    <x v="6"/>
    <n v="313.09423829999992"/>
    <s v=""/>
    <n v="313.09423829999992"/>
    <s v=""/>
    <n v="1"/>
  </r>
  <r>
    <x v="7"/>
    <n v="247.98120119999999"/>
    <s v=""/>
    <n v="247.98120119999999"/>
    <s v=""/>
    <n v="1"/>
  </r>
  <r>
    <x v="8"/>
    <n v="310.45373530000006"/>
    <s v=""/>
    <n v="310.45373530000006"/>
    <s v=""/>
    <n v="1"/>
  </r>
  <r>
    <x v="9"/>
    <n v="296.20263670000008"/>
    <s v=""/>
    <n v="296.20263670000008"/>
    <s v=""/>
    <n v="1"/>
  </r>
  <r>
    <x v="10"/>
    <n v="264.65393069999982"/>
    <s v=""/>
    <n v="264.65393069999982"/>
    <s v=""/>
    <n v="1"/>
  </r>
  <r>
    <x v="11"/>
    <n v="249.26660160000006"/>
    <s v=""/>
    <n v="249.26660160000006"/>
    <s v=""/>
    <n v="1"/>
  </r>
  <r>
    <x v="12"/>
    <n v="235.17736810000019"/>
    <s v=""/>
    <n v="235.17736810000019"/>
    <s v=""/>
    <n v="1"/>
  </r>
  <r>
    <x v="13"/>
    <n v="272.33837889999995"/>
    <s v=""/>
    <n v="272.33837889999995"/>
    <s v=""/>
    <n v="1"/>
  </r>
  <r>
    <x v="14"/>
    <n v="283.63122560000011"/>
    <s v=""/>
    <n v="283.63122560000011"/>
    <s v=""/>
    <n v="1"/>
  </r>
  <r>
    <x v="15"/>
    <n v="250.22851560000004"/>
    <s v=""/>
    <n v="250.22851560000004"/>
    <s v=""/>
    <n v="1"/>
  </r>
  <r>
    <x v="16"/>
    <n v="246.96606450000013"/>
    <s v=""/>
    <n v="246.96606450000013"/>
    <s v=""/>
    <n v="1"/>
  </r>
  <r>
    <x v="17"/>
    <n v="215.47497560000011"/>
    <s v=""/>
    <n v="215.47497560000011"/>
    <s v=""/>
    <n v="1"/>
  </r>
  <r>
    <x v="18"/>
    <n v="223.98242189999996"/>
    <s v=""/>
    <n v="223.98242189999996"/>
    <s v=""/>
    <n v="1"/>
  </r>
  <r>
    <x v="19"/>
    <n v="229.11926269999981"/>
    <s v=""/>
    <n v="229.11926269999981"/>
    <s v=""/>
    <n v="1"/>
  </r>
  <r>
    <x v="20"/>
    <n v="204.56774900000005"/>
    <s v=""/>
    <n v="204.56774900000005"/>
    <s v=""/>
    <n v="1"/>
  </r>
  <r>
    <x v="21"/>
    <n v="185.47912599999995"/>
    <s v=""/>
    <n v="185.47912599999995"/>
    <s v=""/>
    <n v="1"/>
  </r>
  <r>
    <x v="22"/>
    <n v="184.12866209999993"/>
    <s v=""/>
    <n v="184.12866209999993"/>
    <s v=""/>
    <n v="1"/>
  </r>
  <r>
    <x v="23"/>
    <n v="199.46435539999993"/>
    <s v=""/>
    <n v="199.46435539999993"/>
    <s v=""/>
    <n v="1"/>
  </r>
  <r>
    <x v="0"/>
    <n v="184.42810060000011"/>
    <s v=""/>
    <n v="184.42810060000011"/>
    <s v=""/>
    <n v="1"/>
  </r>
  <r>
    <x v="1"/>
    <n v="159.60754389999988"/>
    <s v=""/>
    <n v="159.60754389999988"/>
    <s v=""/>
    <n v="1"/>
  </r>
  <r>
    <x v="2"/>
    <n v="150.63159180000002"/>
    <s v=""/>
    <n v="150.63159180000002"/>
    <s v=""/>
    <n v="1"/>
  </r>
  <r>
    <x v="3"/>
    <n v="103.04614259999994"/>
    <s v=""/>
    <n v="103.04614259999994"/>
    <s v=""/>
    <n v="1"/>
  </r>
  <r>
    <x v="4"/>
    <n v="112.10839839999994"/>
    <s v=""/>
    <n v="112.10839839999994"/>
    <s v=""/>
    <n v="1"/>
  </r>
  <r>
    <x v="5"/>
    <n v="100.91430659999992"/>
    <s v=""/>
    <n v="100.91430659999992"/>
    <s v=""/>
    <n v="1"/>
  </r>
  <r>
    <x v="6"/>
    <n v="138.79577629999994"/>
    <s v=""/>
    <n v="138.79577629999994"/>
    <s v=""/>
    <n v="1"/>
  </r>
  <r>
    <x v="7"/>
    <n v="127.64746100000002"/>
    <s v=""/>
    <n v="127.64746100000002"/>
    <s v=""/>
    <n v="1"/>
  </r>
  <r>
    <x v="8"/>
    <n v="130.28649899999982"/>
    <s v=""/>
    <n v="130.28649899999982"/>
    <s v=""/>
    <n v="1"/>
  </r>
  <r>
    <x v="9"/>
    <n v="90.764648399999942"/>
    <s v=""/>
    <n v="90.764648399999942"/>
    <s v=""/>
    <n v="1"/>
  </r>
  <r>
    <x v="10"/>
    <n v="77.61877440000012"/>
    <s v=""/>
    <n v="77.61877440000012"/>
    <s v=""/>
    <n v="1"/>
  </r>
  <r>
    <x v="11"/>
    <n v="84.851440400000001"/>
    <s v=""/>
    <n v="84.851440400000001"/>
    <s v=""/>
    <n v="1"/>
  </r>
  <r>
    <x v="12"/>
    <n v="64.180175800000143"/>
    <s v=""/>
    <n v="64.180175800000143"/>
    <s v=""/>
    <n v="1"/>
  </r>
  <r>
    <x v="13"/>
    <n v="57.633667000000059"/>
    <s v=""/>
    <n v="57.633667000000059"/>
    <s v=""/>
    <n v="1"/>
  </r>
  <r>
    <x v="14"/>
    <n v="84.338134800000034"/>
    <s v=""/>
    <n v="84.338134800000034"/>
    <s v=""/>
    <n v="1"/>
  </r>
  <r>
    <x v="15"/>
    <n v="81.245971699999927"/>
    <s v=""/>
    <n v="81.245971699999927"/>
    <s v=""/>
    <n v="1"/>
  </r>
  <r>
    <x v="16"/>
    <n v="39.108398399999942"/>
    <s v=""/>
    <n v="39.108398399999942"/>
    <s v=""/>
    <n v="1"/>
  </r>
  <r>
    <x v="17"/>
    <n v="49.661254899999904"/>
    <s v=""/>
    <n v="49.661254899999904"/>
    <s v=""/>
    <n v="1"/>
  </r>
  <r>
    <x v="18"/>
    <n v="48.871704099999988"/>
    <s v=""/>
    <n v="48.871704099999988"/>
    <s v=""/>
    <n v="1"/>
  </r>
  <r>
    <x v="19"/>
    <n v="54.156005899999855"/>
    <s v=""/>
    <n v="54.156005899999855"/>
    <s v=""/>
    <n v="1"/>
  </r>
  <r>
    <x v="20"/>
    <n v="67.061035100000026"/>
    <s v=""/>
    <n v="67.061035100000026"/>
    <s v=""/>
    <n v="1"/>
  </r>
  <r>
    <x v="21"/>
    <n v="44.309204099999988"/>
    <s v=""/>
    <n v="44.309204099999988"/>
    <s v=""/>
    <n v="1"/>
  </r>
  <r>
    <x v="22"/>
    <n v="49.32299799999987"/>
    <s v=""/>
    <n v="49.32299799999987"/>
    <s v=""/>
    <n v="1"/>
  </r>
  <r>
    <x v="23"/>
    <n v="9.5120850000000701"/>
    <s v=""/>
    <n v="9.5120850000000701"/>
    <s v=""/>
    <n v="1"/>
  </r>
  <r>
    <x v="24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2B0764-C495-4DC7-AAB4-6FBC141BC632}" name="PivotTable5" cacheId="17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34820D-D0F9-4DA3-BD65-BB3F40314AAD}" name="PivotTable12" cacheId="2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F69287-C0E2-47AA-AD37-3541AA2BB248}" name="PivotTable15" cacheId="32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E51E45-40F6-4C0F-9386-67999AB200DA}" name="PivotTable14" cacheId="32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8D74C4-F9C4-4C72-95BD-425624D7A31B}" name="PivotTable17" cacheId="35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E81741-523B-47F5-AE14-2CE1C65613B0}" name="PivotTable16" cacheId="35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B27040-74F1-45D9-8F0B-92AED2917826}" name="PivotTable19" cacheId="38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51887F-1704-45F2-97FF-1F037975E9AC}" name="PivotTable18" cacheId="38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574612-77E3-4F32-AB64-63A17789FE6B}" name="PivotTable3" cacheId="14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AB32:AD57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3" baseField="0" baseItem="0"/>
    <dataField name="Sum of Freq Over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DF6BF8-FAAF-468C-A870-3339D0B8A4DE}" name="PivotTable2" cacheId="14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AB3:AD28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1" subtotal="average" baseField="0" baseItem="0"/>
    <dataField name="Average of Over" fld="2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A6ADC-1D0C-45B2-8205-2673606451FB}" name="PivotTable4" cacheId="17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C374DE-0910-452E-8945-2D51CFFF0CD9}" name="PivotTable6" cacheId="2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6DD3C6-48A8-473E-BD9E-E762B535759C}" name="PivotTable7" cacheId="2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44CDC6-E46E-4440-9E3C-736CE9709603}" name="PivotTable9" cacheId="23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52337A-8B20-4EEB-83D0-49EF8EA5F7B2}" name="PivotTable8" cacheId="23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9EEE06-6C16-4CD2-BC22-46E8E4CE35FB}" name="PivotTable21" cacheId="29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D8E374-5DA9-4671-BD45-CF2A0D4D9E34}" name="PivotTable20" cacheId="29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568BFD-5172-4E09-9AD0-9B1634FBDA72}" name="PivotTable13" cacheId="26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71CDB-73FC-4578-A99F-95413F0183D1}">
  <dimension ref="A1:AB745"/>
  <sheetViews>
    <sheetView topLeftCell="Q1" workbookViewId="0">
      <selection activeCell="U1" sqref="U1"/>
    </sheetView>
  </sheetViews>
  <sheetFormatPr defaultRowHeight="14.4" x14ac:dyDescent="0.3"/>
  <cols>
    <col min="1" max="1" width="16" customWidth="1"/>
    <col min="12" max="12" width="16.664062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27</v>
      </c>
      <c r="B2">
        <v>9528.0615233999997</v>
      </c>
      <c r="C2">
        <v>9533.9501952999999</v>
      </c>
      <c r="D2">
        <v>9971.5986327999999</v>
      </c>
      <c r="E2">
        <v>10055.958984000001</v>
      </c>
      <c r="F2">
        <v>9586.0703125</v>
      </c>
      <c r="G2">
        <v>9661.2197266000003</v>
      </c>
      <c r="H2">
        <v>9533.9501952999999</v>
      </c>
      <c r="I2">
        <v>9755.2695313000004</v>
      </c>
      <c r="J2">
        <v>9651.046875</v>
      </c>
      <c r="L2" t="str">
        <f>A2</f>
        <v>01DEC2022:01:00:00</v>
      </c>
      <c r="M2">
        <v>1</v>
      </c>
      <c r="N2">
        <f>C2-B2</f>
        <v>5.8886719000001904</v>
      </c>
      <c r="O2" t="str">
        <f>IF(N2&lt;0,N2,"")</f>
        <v/>
      </c>
      <c r="P2">
        <f>IF(N2&gt;0,N2,"")</f>
        <v>5.8886719000001904</v>
      </c>
      <c r="Q2" t="str">
        <f>IF(O2&lt;0,1,"")</f>
        <v/>
      </c>
      <c r="R2">
        <f>IF(AND(P2&gt;0,P2&lt;&gt;""),1,"")</f>
        <v>1</v>
      </c>
      <c r="S2">
        <f>ABS((B2-C2)/B2)*100</f>
        <v>6.1803462178935141E-2</v>
      </c>
      <c r="T2">
        <f>AVERAGE(S2:S746)</f>
        <v>5.7888190192658433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28</v>
      </c>
      <c r="B3">
        <v>9364.6806641000003</v>
      </c>
      <c r="C3">
        <v>9318.7001952999999</v>
      </c>
      <c r="D3">
        <v>9855.6474608999997</v>
      </c>
      <c r="E3">
        <v>10086.079102</v>
      </c>
      <c r="F3">
        <v>9374.1298827999999</v>
      </c>
      <c r="G3">
        <v>9455.6601563000004</v>
      </c>
      <c r="H3">
        <v>9318.7001952999999</v>
      </c>
      <c r="I3">
        <v>9560.4101563000004</v>
      </c>
      <c r="J3">
        <v>9445.8535155999998</v>
      </c>
      <c r="L3" t="str">
        <f t="shared" ref="L3:L66" si="0">A3</f>
        <v>01DEC2022:02:00:00</v>
      </c>
      <c r="M3">
        <v>2</v>
      </c>
      <c r="N3">
        <f t="shared" ref="N3:N66" si="1">C3-B3</f>
        <v>-45.980468800000381</v>
      </c>
      <c r="O3">
        <f t="shared" ref="O3:O66" si="2">IF(N3&lt;0,N3,"")</f>
        <v>-45.980468800000381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0.49099879055426782</v>
      </c>
      <c r="V3" s="3">
        <v>1</v>
      </c>
      <c r="W3" s="4">
        <v>-964.30310068749986</v>
      </c>
      <c r="X3" s="4">
        <v>410.03191591818182</v>
      </c>
      <c r="Y3" s="4"/>
      <c r="Z3">
        <v>1</v>
      </c>
      <c r="AA3">
        <f>W3</f>
        <v>-964.30310068749986</v>
      </c>
      <c r="AB3">
        <f>X3</f>
        <v>410.03191591818182</v>
      </c>
    </row>
    <row r="4" spans="1:28" x14ac:dyDescent="0.3">
      <c r="A4" t="s">
        <v>29</v>
      </c>
      <c r="B4">
        <v>9312.3349608999997</v>
      </c>
      <c r="C4">
        <v>9216.0703125</v>
      </c>
      <c r="D4">
        <v>9815.609375</v>
      </c>
      <c r="E4">
        <v>10119.072265999999</v>
      </c>
      <c r="F4">
        <v>9279.0498047000001</v>
      </c>
      <c r="G4">
        <v>9367.4003905999998</v>
      </c>
      <c r="H4">
        <v>9216.0703125</v>
      </c>
      <c r="I4">
        <v>9479.0595702999999</v>
      </c>
      <c r="J4">
        <v>9355.3964844000002</v>
      </c>
      <c r="L4" t="str">
        <f t="shared" si="0"/>
        <v>01DEC2022:03:00:00</v>
      </c>
      <c r="M4">
        <v>3</v>
      </c>
      <c r="N4">
        <f t="shared" si="1"/>
        <v>-96.264648399999714</v>
      </c>
      <c r="O4">
        <f t="shared" si="2"/>
        <v>-96.264648399999714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1.0337326653754315</v>
      </c>
      <c r="V4" s="3">
        <v>2</v>
      </c>
      <c r="W4" s="4">
        <v>-891.30468736</v>
      </c>
      <c r="X4" s="4">
        <v>433.54418943000007</v>
      </c>
      <c r="Y4" s="4"/>
      <c r="Z4">
        <v>2</v>
      </c>
      <c r="AA4">
        <f t="shared" ref="AA4:AA26" si="7">W4</f>
        <v>-891.30468736</v>
      </c>
      <c r="AB4">
        <f t="shared" ref="AB4:AB26" si="8">X4</f>
        <v>433.54418943000007</v>
      </c>
    </row>
    <row r="5" spans="1:28" x14ac:dyDescent="0.3">
      <c r="A5" t="s">
        <v>30</v>
      </c>
      <c r="B5">
        <v>9414.8427733999997</v>
      </c>
      <c r="C5">
        <v>9345.0800780999998</v>
      </c>
      <c r="D5">
        <v>9894.6347655999998</v>
      </c>
      <c r="E5">
        <v>10204.764648</v>
      </c>
      <c r="F5">
        <v>9397.9003905999998</v>
      </c>
      <c r="G5">
        <v>9491.8300780999998</v>
      </c>
      <c r="H5">
        <v>9345.0800780999998</v>
      </c>
      <c r="I5">
        <v>9594.5800780999998</v>
      </c>
      <c r="J5">
        <v>9477.015625</v>
      </c>
      <c r="L5" t="str">
        <f t="shared" si="0"/>
        <v>01DEC2022:04:00:00</v>
      </c>
      <c r="M5">
        <v>4</v>
      </c>
      <c r="N5">
        <f t="shared" si="1"/>
        <v>-69.762695299999905</v>
      </c>
      <c r="O5">
        <f t="shared" si="2"/>
        <v>-69.762695299999905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0.74098630193912807</v>
      </c>
      <c r="V5" s="3">
        <v>3</v>
      </c>
      <c r="W5" s="4">
        <v>-1123.6934678777777</v>
      </c>
      <c r="X5" s="4">
        <v>415.45077655714289</v>
      </c>
      <c r="Y5" s="4"/>
      <c r="Z5">
        <v>3</v>
      </c>
      <c r="AA5">
        <f t="shared" si="7"/>
        <v>-1123.6934678777777</v>
      </c>
      <c r="AB5">
        <f t="shared" si="8"/>
        <v>415.45077655714289</v>
      </c>
    </row>
    <row r="6" spans="1:28" x14ac:dyDescent="0.3">
      <c r="A6" t="s">
        <v>31</v>
      </c>
      <c r="B6">
        <v>9735.7714844000002</v>
      </c>
      <c r="C6">
        <v>9673.0595702999999</v>
      </c>
      <c r="D6">
        <v>10119.203125</v>
      </c>
      <c r="E6">
        <v>10461.857421999999</v>
      </c>
      <c r="F6">
        <v>9713.6298827999999</v>
      </c>
      <c r="G6">
        <v>9818.1904297000001</v>
      </c>
      <c r="H6">
        <v>9673.0595702999999</v>
      </c>
      <c r="I6">
        <v>9913.2402344000002</v>
      </c>
      <c r="J6">
        <v>9799.4912108999997</v>
      </c>
      <c r="L6" t="str">
        <f t="shared" si="0"/>
        <v>01DEC2022:05:00:00</v>
      </c>
      <c r="M6">
        <v>5</v>
      </c>
      <c r="N6">
        <f t="shared" si="1"/>
        <v>-62.711914100000286</v>
      </c>
      <c r="O6">
        <f t="shared" si="2"/>
        <v>-62.711914100000286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0.64413913371411802</v>
      </c>
      <c r="V6" s="3">
        <v>4</v>
      </c>
      <c r="W6" s="4">
        <v>-1215.7437744000003</v>
      </c>
      <c r="X6" s="4">
        <v>433.00785692727271</v>
      </c>
      <c r="Y6" s="4"/>
      <c r="Z6">
        <v>4</v>
      </c>
      <c r="AA6">
        <f t="shared" si="7"/>
        <v>-1215.7437744000003</v>
      </c>
      <c r="AB6">
        <f t="shared" si="8"/>
        <v>433.00785692727271</v>
      </c>
    </row>
    <row r="7" spans="1:28" x14ac:dyDescent="0.3">
      <c r="A7" t="s">
        <v>32</v>
      </c>
      <c r="B7">
        <v>10361.259765999999</v>
      </c>
      <c r="C7">
        <v>10410.299805000001</v>
      </c>
      <c r="D7">
        <v>10649.195313</v>
      </c>
      <c r="E7">
        <v>11025.538086</v>
      </c>
      <c r="F7">
        <v>10450.299805000001</v>
      </c>
      <c r="G7">
        <v>10558.799805000001</v>
      </c>
      <c r="H7">
        <v>10410.299805000001</v>
      </c>
      <c r="I7">
        <v>10651.099609000001</v>
      </c>
      <c r="J7">
        <v>10537.705078000001</v>
      </c>
      <c r="L7" t="str">
        <f t="shared" si="0"/>
        <v>01DEC2022:06:00:00</v>
      </c>
      <c r="M7">
        <v>6</v>
      </c>
      <c r="N7">
        <f t="shared" si="1"/>
        <v>49.040039000001343</v>
      </c>
      <c r="O7" t="str">
        <f t="shared" si="2"/>
        <v/>
      </c>
      <c r="P7">
        <f t="shared" si="3"/>
        <v>49.040039000001343</v>
      </c>
      <c r="Q7" t="str">
        <f t="shared" si="4"/>
        <v/>
      </c>
      <c r="R7">
        <f t="shared" si="5"/>
        <v>1</v>
      </c>
      <c r="S7">
        <f t="shared" si="6"/>
        <v>0.47330189675317269</v>
      </c>
      <c r="V7" s="3">
        <v>5</v>
      </c>
      <c r="W7" s="4">
        <v>-948.54090717777808</v>
      </c>
      <c r="X7" s="4">
        <v>456.70512475238075</v>
      </c>
      <c r="Y7" s="4"/>
      <c r="Z7">
        <v>5</v>
      </c>
      <c r="AA7">
        <f t="shared" si="7"/>
        <v>-948.54090717777808</v>
      </c>
      <c r="AB7">
        <f t="shared" si="8"/>
        <v>456.70512475238075</v>
      </c>
    </row>
    <row r="8" spans="1:28" x14ac:dyDescent="0.3">
      <c r="A8" t="s">
        <v>33</v>
      </c>
      <c r="B8">
        <v>11300.628906</v>
      </c>
      <c r="C8">
        <v>11375</v>
      </c>
      <c r="D8">
        <v>11274.644531</v>
      </c>
      <c r="E8">
        <v>11715.442383</v>
      </c>
      <c r="F8">
        <v>11414.799805000001</v>
      </c>
      <c r="G8">
        <v>11526.900390999999</v>
      </c>
      <c r="H8">
        <v>11375</v>
      </c>
      <c r="I8">
        <v>11615.5</v>
      </c>
      <c r="J8">
        <v>11503.120117</v>
      </c>
      <c r="L8" t="str">
        <f t="shared" si="0"/>
        <v>01DEC2022:07:00:00</v>
      </c>
      <c r="M8">
        <v>7</v>
      </c>
      <c r="N8">
        <f t="shared" si="1"/>
        <v>74.371094000000085</v>
      </c>
      <c r="O8" t="str">
        <f t="shared" si="2"/>
        <v/>
      </c>
      <c r="P8">
        <f t="shared" si="3"/>
        <v>74.371094000000085</v>
      </c>
      <c r="Q8" t="str">
        <f t="shared" si="4"/>
        <v/>
      </c>
      <c r="R8">
        <f t="shared" si="5"/>
        <v>1</v>
      </c>
      <c r="S8">
        <f t="shared" si="6"/>
        <v>0.65811464670354058</v>
      </c>
      <c r="V8" s="3">
        <v>6</v>
      </c>
      <c r="W8" s="4">
        <v>-1112.5154855999997</v>
      </c>
      <c r="X8" s="4">
        <v>460.63230290869558</v>
      </c>
      <c r="Y8" s="4"/>
      <c r="Z8">
        <v>6</v>
      </c>
      <c r="AA8">
        <f t="shared" si="7"/>
        <v>-1112.5154855999997</v>
      </c>
      <c r="AB8">
        <f t="shared" si="8"/>
        <v>460.63230290869558</v>
      </c>
    </row>
    <row r="9" spans="1:28" x14ac:dyDescent="0.3">
      <c r="A9" t="s">
        <v>34</v>
      </c>
      <c r="B9">
        <v>11643.032227</v>
      </c>
      <c r="C9">
        <v>11743.799805000001</v>
      </c>
      <c r="D9">
        <v>11498.009765999999</v>
      </c>
      <c r="E9">
        <v>12016.500977</v>
      </c>
      <c r="F9">
        <v>11767.200194999999</v>
      </c>
      <c r="G9">
        <v>11890</v>
      </c>
      <c r="H9">
        <v>11743.799805000001</v>
      </c>
      <c r="I9">
        <v>11971.299805000001</v>
      </c>
      <c r="J9">
        <v>11863.485352</v>
      </c>
      <c r="L9" t="str">
        <f t="shared" si="0"/>
        <v>01DEC2022:08:00:00</v>
      </c>
      <c r="M9">
        <v>8</v>
      </c>
      <c r="N9">
        <f t="shared" si="1"/>
        <v>100.76757800000087</v>
      </c>
      <c r="O9" t="str">
        <f t="shared" si="2"/>
        <v/>
      </c>
      <c r="P9">
        <f t="shared" si="3"/>
        <v>100.76757800000087</v>
      </c>
      <c r="Q9" t="str">
        <f t="shared" si="4"/>
        <v/>
      </c>
      <c r="R9">
        <f t="shared" si="5"/>
        <v>1</v>
      </c>
      <c r="S9">
        <f t="shared" si="6"/>
        <v>0.86547538506612143</v>
      </c>
      <c r="V9" s="3">
        <v>7</v>
      </c>
      <c r="W9" s="4">
        <v>-1056.1049805166667</v>
      </c>
      <c r="X9" s="4">
        <v>501.39139795416668</v>
      </c>
      <c r="Y9" s="4"/>
      <c r="Z9">
        <v>7</v>
      </c>
      <c r="AA9">
        <f t="shared" si="7"/>
        <v>-1056.1049805166667</v>
      </c>
      <c r="AB9">
        <f t="shared" si="8"/>
        <v>501.39139795416668</v>
      </c>
    </row>
    <row r="10" spans="1:28" x14ac:dyDescent="0.3">
      <c r="A10" t="s">
        <v>35</v>
      </c>
      <c r="B10">
        <v>11659.565430000001</v>
      </c>
      <c r="C10">
        <v>11764.900390999999</v>
      </c>
      <c r="D10">
        <v>11606.163086</v>
      </c>
      <c r="E10">
        <v>12096.398438</v>
      </c>
      <c r="F10">
        <v>11769.700194999999</v>
      </c>
      <c r="G10">
        <v>11890.799805000001</v>
      </c>
      <c r="H10">
        <v>11764.900390999999</v>
      </c>
      <c r="I10">
        <v>11989.599609000001</v>
      </c>
      <c r="J10">
        <v>11875.740234000001</v>
      </c>
      <c r="L10" t="str">
        <f t="shared" si="0"/>
        <v>01DEC2022:09:00:00</v>
      </c>
      <c r="M10">
        <v>9</v>
      </c>
      <c r="N10">
        <f t="shared" si="1"/>
        <v>105.33496099999866</v>
      </c>
      <c r="O10" t="str">
        <f t="shared" si="2"/>
        <v/>
      </c>
      <c r="P10">
        <f t="shared" si="3"/>
        <v>105.33496099999866</v>
      </c>
      <c r="Q10" t="str">
        <f t="shared" si="4"/>
        <v/>
      </c>
      <c r="R10">
        <f t="shared" si="5"/>
        <v>1</v>
      </c>
      <c r="S10">
        <f t="shared" si="6"/>
        <v>0.90342098624852996</v>
      </c>
      <c r="V10" s="3">
        <v>8</v>
      </c>
      <c r="W10" s="4">
        <v>-1024.9369140800004</v>
      </c>
      <c r="X10" s="4">
        <v>516.95425765999983</v>
      </c>
      <c r="Y10" s="4"/>
      <c r="Z10">
        <v>8</v>
      </c>
      <c r="AA10">
        <f t="shared" si="7"/>
        <v>-1024.9369140800004</v>
      </c>
      <c r="AB10">
        <f t="shared" si="8"/>
        <v>516.95425765999983</v>
      </c>
    </row>
    <row r="11" spans="1:28" x14ac:dyDescent="0.3">
      <c r="A11" t="s">
        <v>36</v>
      </c>
      <c r="B11">
        <v>11529.180664</v>
      </c>
      <c r="C11">
        <v>11672.5</v>
      </c>
      <c r="D11">
        <v>11605.971680000001</v>
      </c>
      <c r="E11">
        <v>12151.782227</v>
      </c>
      <c r="F11">
        <v>11642.700194999999</v>
      </c>
      <c r="G11">
        <v>11765.200194999999</v>
      </c>
      <c r="H11">
        <v>11672.5</v>
      </c>
      <c r="I11">
        <v>11899.200194999999</v>
      </c>
      <c r="J11">
        <v>11770.550781</v>
      </c>
      <c r="L11" t="str">
        <f t="shared" si="0"/>
        <v>01DEC2022:10:00:00</v>
      </c>
      <c r="M11">
        <v>10</v>
      </c>
      <c r="N11">
        <f t="shared" si="1"/>
        <v>143.31933600000048</v>
      </c>
      <c r="O11" t="str">
        <f t="shared" si="2"/>
        <v/>
      </c>
      <c r="P11">
        <f t="shared" si="3"/>
        <v>143.31933600000048</v>
      </c>
      <c r="Q11" t="str">
        <f t="shared" si="4"/>
        <v/>
      </c>
      <c r="R11">
        <f t="shared" si="5"/>
        <v>1</v>
      </c>
      <c r="S11">
        <f t="shared" si="6"/>
        <v>1.2431007907397684</v>
      </c>
      <c r="V11" s="3">
        <v>9</v>
      </c>
      <c r="W11" s="4">
        <v>-762.59667999999965</v>
      </c>
      <c r="X11" s="4">
        <v>549.15211832307682</v>
      </c>
      <c r="Y11" s="4"/>
      <c r="Z11">
        <v>9</v>
      </c>
      <c r="AA11">
        <f t="shared" si="7"/>
        <v>-762.59667999999965</v>
      </c>
      <c r="AB11">
        <f t="shared" si="8"/>
        <v>549.15211832307682</v>
      </c>
    </row>
    <row r="12" spans="1:28" x14ac:dyDescent="0.3">
      <c r="A12" t="s">
        <v>37</v>
      </c>
      <c r="B12">
        <v>11352.371094</v>
      </c>
      <c r="C12">
        <v>11515.099609000001</v>
      </c>
      <c r="D12">
        <v>11433.650390999999</v>
      </c>
      <c r="E12">
        <v>11767.860352</v>
      </c>
      <c r="F12">
        <v>11465.900390999999</v>
      </c>
      <c r="G12">
        <v>11579.599609000001</v>
      </c>
      <c r="H12">
        <v>11515.099609000001</v>
      </c>
      <c r="I12">
        <v>11739.700194999999</v>
      </c>
      <c r="J12">
        <v>11602.455078000001</v>
      </c>
      <c r="L12" t="str">
        <f t="shared" si="0"/>
        <v>01DEC2022:11:00:00</v>
      </c>
      <c r="M12">
        <v>11</v>
      </c>
      <c r="N12">
        <f t="shared" si="1"/>
        <v>162.7285150000007</v>
      </c>
      <c r="O12" t="str">
        <f t="shared" si="2"/>
        <v/>
      </c>
      <c r="P12">
        <f t="shared" si="3"/>
        <v>162.7285150000007</v>
      </c>
      <c r="Q12" t="str">
        <f t="shared" si="4"/>
        <v/>
      </c>
      <c r="R12">
        <f t="shared" si="5"/>
        <v>1</v>
      </c>
      <c r="S12">
        <f t="shared" si="6"/>
        <v>1.4334319557788824</v>
      </c>
      <c r="V12" s="3">
        <v>10</v>
      </c>
      <c r="W12" s="4">
        <v>-424.48014349999966</v>
      </c>
      <c r="X12" s="4">
        <v>682.2906493083334</v>
      </c>
      <c r="Y12" s="4"/>
      <c r="Z12">
        <v>10</v>
      </c>
      <c r="AA12">
        <f t="shared" si="7"/>
        <v>-424.48014349999966</v>
      </c>
      <c r="AB12">
        <f t="shared" si="8"/>
        <v>682.2906493083334</v>
      </c>
    </row>
    <row r="13" spans="1:28" x14ac:dyDescent="0.3">
      <c r="A13" t="s">
        <v>38</v>
      </c>
      <c r="B13">
        <v>11192.499023</v>
      </c>
      <c r="C13">
        <v>11304.099609000001</v>
      </c>
      <c r="D13">
        <v>11155.375</v>
      </c>
      <c r="E13">
        <v>11217.544921999999</v>
      </c>
      <c r="F13">
        <v>11235.799805000001</v>
      </c>
      <c r="G13">
        <v>11341.900390999999</v>
      </c>
      <c r="H13">
        <v>11304.099609000001</v>
      </c>
      <c r="I13">
        <v>11502.400390999999</v>
      </c>
      <c r="J13">
        <v>11372.709961</v>
      </c>
      <c r="L13" t="str">
        <f t="shared" si="0"/>
        <v>01DEC2022:12:00:00</v>
      </c>
      <c r="M13">
        <v>12</v>
      </c>
      <c r="N13">
        <f t="shared" si="1"/>
        <v>111.60058600000048</v>
      </c>
      <c r="O13" t="str">
        <f t="shared" si="2"/>
        <v/>
      </c>
      <c r="P13">
        <f t="shared" si="3"/>
        <v>111.60058600000048</v>
      </c>
      <c r="Q13" t="str">
        <f t="shared" si="4"/>
        <v/>
      </c>
      <c r="R13">
        <f t="shared" si="5"/>
        <v>1</v>
      </c>
      <c r="S13">
        <f t="shared" si="6"/>
        <v>0.9971015925100114</v>
      </c>
      <c r="V13" s="3">
        <v>11</v>
      </c>
      <c r="W13" s="4">
        <v>-210.91394050000054</v>
      </c>
      <c r="X13" s="4">
        <v>801.96604215000013</v>
      </c>
      <c r="Y13" s="4"/>
      <c r="Z13">
        <v>11</v>
      </c>
      <c r="AA13">
        <f t="shared" si="7"/>
        <v>-210.91394050000054</v>
      </c>
      <c r="AB13">
        <f t="shared" si="8"/>
        <v>801.96604215000013</v>
      </c>
    </row>
    <row r="14" spans="1:28" x14ac:dyDescent="0.3">
      <c r="A14" t="s">
        <v>39</v>
      </c>
      <c r="B14">
        <v>11001.397461</v>
      </c>
      <c r="C14">
        <v>11074.5</v>
      </c>
      <c r="D14">
        <v>10740.351563</v>
      </c>
      <c r="E14">
        <v>10592.688477</v>
      </c>
      <c r="F14">
        <v>10996.5</v>
      </c>
      <c r="G14">
        <v>11086.299805000001</v>
      </c>
      <c r="H14">
        <v>11074.5</v>
      </c>
      <c r="I14">
        <v>11238</v>
      </c>
      <c r="J14">
        <v>11122.974609000001</v>
      </c>
      <c r="L14" t="str">
        <f t="shared" si="0"/>
        <v>01DEC2022:13:00:00</v>
      </c>
      <c r="M14">
        <v>13</v>
      </c>
      <c r="N14">
        <f t="shared" si="1"/>
        <v>73.102538999999524</v>
      </c>
      <c r="O14" t="str">
        <f t="shared" si="2"/>
        <v/>
      </c>
      <c r="P14">
        <f t="shared" si="3"/>
        <v>73.102538999999524</v>
      </c>
      <c r="Q14" t="str">
        <f t="shared" si="4"/>
        <v/>
      </c>
      <c r="R14">
        <f t="shared" si="5"/>
        <v>1</v>
      </c>
      <c r="S14">
        <f t="shared" si="6"/>
        <v>0.66448411903258953</v>
      </c>
      <c r="V14" s="3">
        <v>12</v>
      </c>
      <c r="W14" s="4">
        <v>-195.08702255555585</v>
      </c>
      <c r="X14" s="4">
        <v>855.22851566666668</v>
      </c>
      <c r="Y14" s="4"/>
      <c r="Z14">
        <v>12</v>
      </c>
      <c r="AA14">
        <f t="shared" si="7"/>
        <v>-195.08702255555585</v>
      </c>
      <c r="AB14">
        <f t="shared" si="8"/>
        <v>855.22851566666668</v>
      </c>
    </row>
    <row r="15" spans="1:28" x14ac:dyDescent="0.3">
      <c r="A15" t="s">
        <v>40</v>
      </c>
      <c r="B15">
        <v>10904.121094</v>
      </c>
      <c r="C15">
        <v>10959.700194999999</v>
      </c>
      <c r="D15">
        <v>10539.236328000001</v>
      </c>
      <c r="E15">
        <v>10302.352539</v>
      </c>
      <c r="F15">
        <v>10863.400390999999</v>
      </c>
      <c r="G15">
        <v>10942.200194999999</v>
      </c>
      <c r="H15">
        <v>10959.700194999999</v>
      </c>
      <c r="I15">
        <v>11074.200194999999</v>
      </c>
      <c r="J15">
        <v>10980.955078000001</v>
      </c>
      <c r="L15" t="str">
        <f t="shared" si="0"/>
        <v>01DEC2022:14:00:00</v>
      </c>
      <c r="M15">
        <v>14</v>
      </c>
      <c r="N15">
        <f t="shared" si="1"/>
        <v>55.579100999999355</v>
      </c>
      <c r="O15" t="str">
        <f t="shared" si="2"/>
        <v/>
      </c>
      <c r="P15">
        <f t="shared" si="3"/>
        <v>55.579100999999355</v>
      </c>
      <c r="Q15" t="str">
        <f t="shared" si="4"/>
        <v/>
      </c>
      <c r="R15">
        <f t="shared" si="5"/>
        <v>1</v>
      </c>
      <c r="S15">
        <f t="shared" si="6"/>
        <v>0.50970729801030723</v>
      </c>
      <c r="V15" s="3">
        <v>13</v>
      </c>
      <c r="W15" s="4">
        <v>-264.38563377777768</v>
      </c>
      <c r="X15" s="4">
        <v>854.02199593809496</v>
      </c>
      <c r="Y15" s="4"/>
      <c r="Z15">
        <v>13</v>
      </c>
      <c r="AA15">
        <f t="shared" si="7"/>
        <v>-264.38563377777768</v>
      </c>
      <c r="AB15">
        <f t="shared" si="8"/>
        <v>854.02199593809496</v>
      </c>
    </row>
    <row r="16" spans="1:28" x14ac:dyDescent="0.3">
      <c r="A16" t="s">
        <v>41</v>
      </c>
      <c r="B16">
        <v>10815.325194999999</v>
      </c>
      <c r="C16">
        <v>10861</v>
      </c>
      <c r="D16">
        <v>10340.057617</v>
      </c>
      <c r="E16">
        <v>10016.871094</v>
      </c>
      <c r="F16">
        <v>10738</v>
      </c>
      <c r="G16">
        <v>10787</v>
      </c>
      <c r="H16">
        <v>10861</v>
      </c>
      <c r="I16">
        <v>10924.200194999999</v>
      </c>
      <c r="J16">
        <v>10846.169921999999</v>
      </c>
      <c r="L16" t="str">
        <f t="shared" si="0"/>
        <v>01DEC2022:15:00:00</v>
      </c>
      <c r="M16">
        <v>15</v>
      </c>
      <c r="N16">
        <f t="shared" si="1"/>
        <v>45.674805000000561</v>
      </c>
      <c r="O16" t="str">
        <f t="shared" si="2"/>
        <v/>
      </c>
      <c r="P16">
        <f t="shared" si="3"/>
        <v>45.674805000000561</v>
      </c>
      <c r="Q16" t="str">
        <f t="shared" si="4"/>
        <v/>
      </c>
      <c r="R16">
        <f t="shared" si="5"/>
        <v>1</v>
      </c>
      <c r="S16">
        <f t="shared" si="6"/>
        <v>0.42231559547665143</v>
      </c>
      <c r="V16" s="3">
        <v>14</v>
      </c>
      <c r="W16" s="4">
        <v>-321.80989577777797</v>
      </c>
      <c r="X16" s="4">
        <v>853.57412565238099</v>
      </c>
      <c r="Y16" s="4"/>
      <c r="Z16">
        <v>14</v>
      </c>
      <c r="AA16">
        <f t="shared" si="7"/>
        <v>-321.80989577777797</v>
      </c>
      <c r="AB16">
        <f t="shared" si="8"/>
        <v>853.57412565238099</v>
      </c>
    </row>
    <row r="17" spans="1:28" x14ac:dyDescent="0.3">
      <c r="A17" t="s">
        <v>42</v>
      </c>
      <c r="B17">
        <v>10744.775390999999</v>
      </c>
      <c r="C17">
        <v>10808.5</v>
      </c>
      <c r="D17">
        <v>10217.708984000001</v>
      </c>
      <c r="E17">
        <v>9839.7441405999998</v>
      </c>
      <c r="F17">
        <v>10679.400390999999</v>
      </c>
      <c r="G17">
        <v>10730.799805000001</v>
      </c>
      <c r="H17">
        <v>10808.5</v>
      </c>
      <c r="I17">
        <v>10861.200194999999</v>
      </c>
      <c r="J17">
        <v>10788.155273</v>
      </c>
      <c r="L17" t="str">
        <f t="shared" si="0"/>
        <v>01DEC2022:16:00:00</v>
      </c>
      <c r="M17">
        <v>16</v>
      </c>
      <c r="N17">
        <f t="shared" si="1"/>
        <v>63.724609000000783</v>
      </c>
      <c r="O17" t="str">
        <f t="shared" si="2"/>
        <v/>
      </c>
      <c r="P17">
        <f t="shared" si="3"/>
        <v>63.724609000000783</v>
      </c>
      <c r="Q17" t="str">
        <f t="shared" si="4"/>
        <v/>
      </c>
      <c r="R17">
        <f t="shared" si="5"/>
        <v>1</v>
      </c>
      <c r="S17">
        <f t="shared" si="6"/>
        <v>0.59307530107495365</v>
      </c>
      <c r="V17" s="3">
        <v>15</v>
      </c>
      <c r="W17" s="4">
        <v>-341.06767570000028</v>
      </c>
      <c r="X17" s="4">
        <v>891.92539062499998</v>
      </c>
      <c r="Y17" s="4"/>
      <c r="Z17">
        <v>15</v>
      </c>
      <c r="AA17">
        <f t="shared" si="7"/>
        <v>-341.06767570000028</v>
      </c>
      <c r="AB17">
        <f t="shared" si="8"/>
        <v>891.92539062499998</v>
      </c>
    </row>
    <row r="18" spans="1:28" x14ac:dyDescent="0.3">
      <c r="A18" t="s">
        <v>43</v>
      </c>
      <c r="B18">
        <v>10726.331055000001</v>
      </c>
      <c r="C18">
        <v>10866.5</v>
      </c>
      <c r="D18">
        <v>10242.421875</v>
      </c>
      <c r="E18">
        <v>9830.6523438000004</v>
      </c>
      <c r="F18">
        <v>10718.099609000001</v>
      </c>
      <c r="G18">
        <v>10771.400390999999</v>
      </c>
      <c r="H18">
        <v>10866.5</v>
      </c>
      <c r="I18">
        <v>10886.799805000001</v>
      </c>
      <c r="J18">
        <v>10827.570313</v>
      </c>
      <c r="L18" t="str">
        <f t="shared" si="0"/>
        <v>01DEC2022:17:00:00</v>
      </c>
      <c r="M18">
        <v>17</v>
      </c>
      <c r="N18">
        <f t="shared" si="1"/>
        <v>140.16894499999944</v>
      </c>
      <c r="O18" t="str">
        <f t="shared" si="2"/>
        <v/>
      </c>
      <c r="P18">
        <f t="shared" si="3"/>
        <v>140.16894499999944</v>
      </c>
      <c r="Q18" t="str">
        <f t="shared" si="4"/>
        <v/>
      </c>
      <c r="R18">
        <f t="shared" si="5"/>
        <v>1</v>
      </c>
      <c r="S18">
        <f t="shared" si="6"/>
        <v>1.3067743693651961</v>
      </c>
      <c r="V18" s="3">
        <v>16</v>
      </c>
      <c r="W18" s="4">
        <v>-385.56792544444437</v>
      </c>
      <c r="X18" s="4">
        <v>840.87067519047628</v>
      </c>
      <c r="Y18" s="4"/>
      <c r="Z18">
        <v>16</v>
      </c>
      <c r="AA18">
        <f t="shared" si="7"/>
        <v>-385.56792544444437</v>
      </c>
      <c r="AB18">
        <f t="shared" si="8"/>
        <v>840.87067519047628</v>
      </c>
    </row>
    <row r="19" spans="1:28" x14ac:dyDescent="0.3">
      <c r="A19" t="s">
        <v>44</v>
      </c>
      <c r="B19">
        <v>11104.598633</v>
      </c>
      <c r="C19">
        <v>11403.799805000001</v>
      </c>
      <c r="D19">
        <v>10615.448242</v>
      </c>
      <c r="E19">
        <v>10223.104492</v>
      </c>
      <c r="F19">
        <v>11186.900390999999</v>
      </c>
      <c r="G19">
        <v>11257.900390999999</v>
      </c>
      <c r="H19">
        <v>11403.799805000001</v>
      </c>
      <c r="I19">
        <v>11334.900390999999</v>
      </c>
      <c r="J19">
        <v>11310.674805000001</v>
      </c>
      <c r="L19" t="str">
        <f t="shared" si="0"/>
        <v>01DEC2022:18:00:00</v>
      </c>
      <c r="M19">
        <v>18</v>
      </c>
      <c r="N19">
        <f t="shared" si="1"/>
        <v>299.20117200000095</v>
      </c>
      <c r="O19" t="str">
        <f t="shared" si="2"/>
        <v/>
      </c>
      <c r="P19">
        <f t="shared" si="3"/>
        <v>299.20117200000095</v>
      </c>
      <c r="Q19" t="str">
        <f t="shared" si="4"/>
        <v/>
      </c>
      <c r="R19">
        <f t="shared" si="5"/>
        <v>1</v>
      </c>
      <c r="S19">
        <f t="shared" si="6"/>
        <v>2.6943897919088431</v>
      </c>
      <c r="V19" s="3">
        <v>17</v>
      </c>
      <c r="W19" s="4">
        <v>-336.1798093750001</v>
      </c>
      <c r="X19" s="4">
        <v>773.77756563181833</v>
      </c>
      <c r="Y19" s="4"/>
      <c r="Z19">
        <v>17</v>
      </c>
      <c r="AA19">
        <f t="shared" si="7"/>
        <v>-336.1798093750001</v>
      </c>
      <c r="AB19">
        <f t="shared" si="8"/>
        <v>773.77756563181833</v>
      </c>
    </row>
    <row r="20" spans="1:28" x14ac:dyDescent="0.3">
      <c r="A20" t="s">
        <v>45</v>
      </c>
      <c r="B20">
        <v>11355.550781</v>
      </c>
      <c r="C20">
        <v>11687.299805000001</v>
      </c>
      <c r="D20">
        <v>10963.859375</v>
      </c>
      <c r="E20">
        <v>10600.583984000001</v>
      </c>
      <c r="F20">
        <v>11521.200194999999</v>
      </c>
      <c r="G20">
        <v>11598.599609000001</v>
      </c>
      <c r="H20">
        <v>11687.299805000001</v>
      </c>
      <c r="I20">
        <v>11687.400390999999</v>
      </c>
      <c r="J20">
        <v>11640.245117</v>
      </c>
      <c r="L20" t="str">
        <f t="shared" si="0"/>
        <v>01DEC2022:19:00:00</v>
      </c>
      <c r="M20">
        <v>19</v>
      </c>
      <c r="N20">
        <f t="shared" si="1"/>
        <v>331.74902400000065</v>
      </c>
      <c r="O20" t="str">
        <f t="shared" si="2"/>
        <v/>
      </c>
      <c r="P20">
        <f t="shared" si="3"/>
        <v>331.74902400000065</v>
      </c>
      <c r="Q20" t="str">
        <f t="shared" si="4"/>
        <v/>
      </c>
      <c r="R20">
        <f t="shared" si="5"/>
        <v>1</v>
      </c>
      <c r="S20">
        <f t="shared" si="6"/>
        <v>2.9214701285566873</v>
      </c>
      <c r="V20" s="3">
        <v>18</v>
      </c>
      <c r="W20" s="4">
        <v>-260.07861349999985</v>
      </c>
      <c r="X20" s="4">
        <v>749.65462242083356</v>
      </c>
      <c r="Y20" s="4"/>
      <c r="Z20">
        <v>18</v>
      </c>
      <c r="AA20">
        <f t="shared" si="7"/>
        <v>-260.07861349999985</v>
      </c>
      <c r="AB20">
        <f t="shared" si="8"/>
        <v>749.65462242083356</v>
      </c>
    </row>
    <row r="21" spans="1:28" x14ac:dyDescent="0.3">
      <c r="A21" t="s">
        <v>46</v>
      </c>
      <c r="B21">
        <v>11281.384765999999</v>
      </c>
      <c r="C21">
        <v>11535.299805000001</v>
      </c>
      <c r="D21">
        <v>10919.095703000001</v>
      </c>
      <c r="E21">
        <v>10674.059569999999</v>
      </c>
      <c r="F21">
        <v>11408.700194999999</v>
      </c>
      <c r="G21">
        <v>11529.799805000001</v>
      </c>
      <c r="H21">
        <v>11535.299805000001</v>
      </c>
      <c r="I21">
        <v>11614</v>
      </c>
      <c r="J21">
        <v>11542.480469</v>
      </c>
      <c r="L21" t="str">
        <f t="shared" si="0"/>
        <v>01DEC2022:20:00:00</v>
      </c>
      <c r="M21">
        <v>20</v>
      </c>
      <c r="N21">
        <f t="shared" si="1"/>
        <v>253.91503900000134</v>
      </c>
      <c r="O21" t="str">
        <f t="shared" si="2"/>
        <v/>
      </c>
      <c r="P21">
        <f t="shared" si="3"/>
        <v>253.91503900000134</v>
      </c>
      <c r="Q21" t="str">
        <f t="shared" si="4"/>
        <v/>
      </c>
      <c r="R21">
        <f t="shared" si="5"/>
        <v>1</v>
      </c>
      <c r="S21">
        <f t="shared" si="6"/>
        <v>2.2507435413891224</v>
      </c>
      <c r="V21" s="3">
        <v>19</v>
      </c>
      <c r="W21" s="4">
        <v>-314.47726014285735</v>
      </c>
      <c r="X21" s="4">
        <v>812.22694465217387</v>
      </c>
      <c r="Y21" s="4"/>
      <c r="Z21">
        <v>19</v>
      </c>
      <c r="AA21">
        <f t="shared" si="7"/>
        <v>-314.47726014285735</v>
      </c>
      <c r="AB21">
        <f t="shared" si="8"/>
        <v>812.22694465217387</v>
      </c>
    </row>
    <row r="22" spans="1:28" x14ac:dyDescent="0.3">
      <c r="A22" t="s">
        <v>47</v>
      </c>
      <c r="B22">
        <v>11165.314453000001</v>
      </c>
      <c r="C22">
        <v>11333.599609000001</v>
      </c>
      <c r="D22">
        <v>10841.114258</v>
      </c>
      <c r="E22">
        <v>10707.461914</v>
      </c>
      <c r="F22">
        <v>11210.700194999999</v>
      </c>
      <c r="G22">
        <v>11348.799805000001</v>
      </c>
      <c r="H22">
        <v>11333.599609000001</v>
      </c>
      <c r="I22">
        <v>11401.400390999999</v>
      </c>
      <c r="J22">
        <v>11342.695313</v>
      </c>
      <c r="L22" t="str">
        <f t="shared" si="0"/>
        <v>01DEC2022:21:00:00</v>
      </c>
      <c r="M22">
        <v>21</v>
      </c>
      <c r="N22">
        <f t="shared" si="1"/>
        <v>168.28515599999992</v>
      </c>
      <c r="O22" t="str">
        <f t="shared" si="2"/>
        <v/>
      </c>
      <c r="P22">
        <f t="shared" si="3"/>
        <v>168.28515599999992</v>
      </c>
      <c r="Q22" t="str">
        <f t="shared" si="4"/>
        <v/>
      </c>
      <c r="R22">
        <f t="shared" si="5"/>
        <v>1</v>
      </c>
      <c r="S22">
        <f t="shared" si="6"/>
        <v>1.5072137619445505</v>
      </c>
      <c r="V22" s="3">
        <v>20</v>
      </c>
      <c r="W22" s="4">
        <v>-510.27873885714297</v>
      </c>
      <c r="X22" s="4">
        <v>767.38115665217379</v>
      </c>
      <c r="Y22" s="4"/>
      <c r="Z22">
        <v>20</v>
      </c>
      <c r="AA22">
        <f t="shared" si="7"/>
        <v>-510.27873885714297</v>
      </c>
      <c r="AB22">
        <f t="shared" si="8"/>
        <v>767.38115665217379</v>
      </c>
    </row>
    <row r="23" spans="1:28" x14ac:dyDescent="0.3">
      <c r="A23" t="s">
        <v>48</v>
      </c>
      <c r="B23">
        <v>10803.859375</v>
      </c>
      <c r="C23">
        <v>10978.400390999999</v>
      </c>
      <c r="D23">
        <v>10648.569336</v>
      </c>
      <c r="E23">
        <v>10556.248046999999</v>
      </c>
      <c r="F23">
        <v>10879.299805000001</v>
      </c>
      <c r="G23">
        <v>11033</v>
      </c>
      <c r="H23">
        <v>10978.400390999999</v>
      </c>
      <c r="I23">
        <v>11055.200194999999</v>
      </c>
      <c r="J23">
        <v>11004.065430000001</v>
      </c>
      <c r="L23" t="str">
        <f t="shared" si="0"/>
        <v>01DEC2022:22:00:00</v>
      </c>
      <c r="M23">
        <v>22</v>
      </c>
      <c r="N23">
        <f t="shared" si="1"/>
        <v>174.54101599999922</v>
      </c>
      <c r="O23" t="str">
        <f t="shared" si="2"/>
        <v/>
      </c>
      <c r="P23">
        <f t="shared" si="3"/>
        <v>174.54101599999922</v>
      </c>
      <c r="Q23" t="str">
        <f t="shared" si="4"/>
        <v/>
      </c>
      <c r="R23">
        <f t="shared" si="5"/>
        <v>1</v>
      </c>
      <c r="S23">
        <f t="shared" si="6"/>
        <v>1.6155432049021763</v>
      </c>
      <c r="V23" s="3">
        <v>21</v>
      </c>
      <c r="W23" s="4">
        <v>-512.90576187499983</v>
      </c>
      <c r="X23" s="4">
        <v>733.84778926818171</v>
      </c>
      <c r="Y23" s="4"/>
      <c r="Z23">
        <v>21</v>
      </c>
      <c r="AA23">
        <f t="shared" si="7"/>
        <v>-512.90576187499983</v>
      </c>
      <c r="AB23">
        <f t="shared" si="8"/>
        <v>733.84778926818171</v>
      </c>
    </row>
    <row r="24" spans="1:28" x14ac:dyDescent="0.3">
      <c r="A24" t="s">
        <v>49</v>
      </c>
      <c r="B24">
        <v>10279.078125</v>
      </c>
      <c r="C24">
        <v>10425.099609000001</v>
      </c>
      <c r="D24">
        <v>10215.984375</v>
      </c>
      <c r="E24">
        <v>10139.730469</v>
      </c>
      <c r="F24">
        <v>10382.299805000001</v>
      </c>
      <c r="G24">
        <v>10523.900390999999</v>
      </c>
      <c r="H24">
        <v>10425.099609000001</v>
      </c>
      <c r="I24">
        <v>10552.700194999999</v>
      </c>
      <c r="J24">
        <v>10488.040039</v>
      </c>
      <c r="L24" t="str">
        <f t="shared" si="0"/>
        <v>01DEC2022:23:00:00</v>
      </c>
      <c r="M24">
        <v>23</v>
      </c>
      <c r="N24">
        <f t="shared" si="1"/>
        <v>146.02148400000078</v>
      </c>
      <c r="O24" t="str">
        <f t="shared" si="2"/>
        <v/>
      </c>
      <c r="P24">
        <f t="shared" si="3"/>
        <v>146.02148400000078</v>
      </c>
      <c r="Q24" t="str">
        <f t="shared" si="4"/>
        <v/>
      </c>
      <c r="R24">
        <f t="shared" si="5"/>
        <v>1</v>
      </c>
      <c r="S24">
        <f t="shared" si="6"/>
        <v>1.4205698431735656</v>
      </c>
      <c r="V24" s="3">
        <v>22</v>
      </c>
      <c r="W24" s="4">
        <v>-535.17175312499967</v>
      </c>
      <c r="X24" s="4">
        <v>675.26833281363622</v>
      </c>
      <c r="Y24" s="4"/>
      <c r="Z24">
        <v>22</v>
      </c>
      <c r="AA24">
        <f t="shared" si="7"/>
        <v>-535.17175312499967</v>
      </c>
      <c r="AB24">
        <f t="shared" si="8"/>
        <v>675.26833281363622</v>
      </c>
    </row>
    <row r="25" spans="1:28" x14ac:dyDescent="0.3">
      <c r="A25" t="s">
        <v>50</v>
      </c>
      <c r="B25">
        <v>9728.3378905999998</v>
      </c>
      <c r="C25">
        <v>9858.9199219000002</v>
      </c>
      <c r="D25">
        <v>9699.828125</v>
      </c>
      <c r="E25">
        <v>9654.8085938000004</v>
      </c>
      <c r="F25">
        <v>9854.3300780999998</v>
      </c>
      <c r="G25">
        <v>9994.7998047000001</v>
      </c>
      <c r="H25">
        <v>9858.9199219000002</v>
      </c>
      <c r="I25">
        <v>10032.200194999999</v>
      </c>
      <c r="J25">
        <v>9952.8496094000002</v>
      </c>
      <c r="L25" t="str">
        <f t="shared" si="0"/>
        <v>02DEC2022:00:00:00</v>
      </c>
      <c r="M25">
        <v>24</v>
      </c>
      <c r="N25">
        <f t="shared" si="1"/>
        <v>130.58203130000038</v>
      </c>
      <c r="O25" t="str">
        <f t="shared" si="2"/>
        <v/>
      </c>
      <c r="P25">
        <f t="shared" si="3"/>
        <v>130.58203130000038</v>
      </c>
      <c r="Q25" t="str">
        <f t="shared" si="4"/>
        <v/>
      </c>
      <c r="R25">
        <f t="shared" si="5"/>
        <v>1</v>
      </c>
      <c r="S25">
        <f t="shared" si="6"/>
        <v>1.3422851135359433</v>
      </c>
      <c r="V25" s="3">
        <v>23</v>
      </c>
      <c r="W25" s="4">
        <v>-618.59887700000013</v>
      </c>
      <c r="X25" s="4">
        <v>603.24911210909079</v>
      </c>
      <c r="Y25" s="4"/>
      <c r="Z25">
        <v>23</v>
      </c>
      <c r="AA25">
        <f t="shared" si="7"/>
        <v>-618.59887700000013</v>
      </c>
      <c r="AB25">
        <f t="shared" si="8"/>
        <v>603.24911210909079</v>
      </c>
    </row>
    <row r="26" spans="1:28" x14ac:dyDescent="0.3">
      <c r="A26" t="s">
        <v>51</v>
      </c>
      <c r="B26">
        <v>9353.4238280999998</v>
      </c>
      <c r="C26">
        <v>9514.8603516000003</v>
      </c>
      <c r="D26">
        <v>9307.6064452999999</v>
      </c>
      <c r="E26">
        <v>9246.3857422000001</v>
      </c>
      <c r="F26">
        <v>9356.8398438000004</v>
      </c>
      <c r="G26">
        <v>9514.8603516000003</v>
      </c>
      <c r="H26">
        <v>9481.8095702999999</v>
      </c>
      <c r="I26">
        <v>9356.8398438000004</v>
      </c>
      <c r="J26">
        <v>9427.5869141000003</v>
      </c>
      <c r="L26" t="str">
        <f t="shared" si="0"/>
        <v>02DEC2022:01:00:00</v>
      </c>
      <c r="M26">
        <v>1</v>
      </c>
      <c r="N26">
        <f t="shared" si="1"/>
        <v>161.43652350000048</v>
      </c>
      <c r="O26" t="str">
        <f t="shared" si="2"/>
        <v/>
      </c>
      <c r="P26">
        <f t="shared" si="3"/>
        <v>161.43652350000048</v>
      </c>
      <c r="Q26" t="str">
        <f t="shared" si="4"/>
        <v/>
      </c>
      <c r="R26">
        <f t="shared" si="5"/>
        <v>1</v>
      </c>
      <c r="S26">
        <f t="shared" si="6"/>
        <v>1.725961813202618</v>
      </c>
      <c r="V26" s="3">
        <v>24</v>
      </c>
      <c r="W26" s="4">
        <v>-591.23480912222237</v>
      </c>
      <c r="X26" s="4">
        <v>570.46582028571436</v>
      </c>
      <c r="Y26" s="4"/>
      <c r="Z26">
        <v>24</v>
      </c>
      <c r="AA26">
        <f t="shared" si="7"/>
        <v>-591.23480912222237</v>
      </c>
      <c r="AB26">
        <f t="shared" si="8"/>
        <v>570.46582028571436</v>
      </c>
    </row>
    <row r="27" spans="1:28" x14ac:dyDescent="0.3">
      <c r="A27" t="s">
        <v>52</v>
      </c>
      <c r="B27">
        <v>9074.0302733999997</v>
      </c>
      <c r="C27">
        <v>9239.2001952999999</v>
      </c>
      <c r="D27">
        <v>9057.5214844000002</v>
      </c>
      <c r="E27">
        <v>9026.3671875</v>
      </c>
      <c r="F27">
        <v>9104.7802733999997</v>
      </c>
      <c r="G27">
        <v>9239.2001952999999</v>
      </c>
      <c r="H27">
        <v>9218.2802733999997</v>
      </c>
      <c r="I27">
        <v>9104.7802733999997</v>
      </c>
      <c r="J27">
        <v>9166.7597655999998</v>
      </c>
      <c r="L27" t="str">
        <f t="shared" si="0"/>
        <v>02DEC2022:02:00:00</v>
      </c>
      <c r="M27">
        <v>2</v>
      </c>
      <c r="N27">
        <f t="shared" si="1"/>
        <v>165.16992190000019</v>
      </c>
      <c r="O27" t="str">
        <f t="shared" si="2"/>
        <v/>
      </c>
      <c r="P27">
        <f t="shared" si="3"/>
        <v>165.16992190000019</v>
      </c>
      <c r="Q27" t="str">
        <f t="shared" si="4"/>
        <v/>
      </c>
      <c r="R27">
        <f t="shared" si="5"/>
        <v>1</v>
      </c>
      <c r="S27">
        <f t="shared" si="6"/>
        <v>1.8202487419971076</v>
      </c>
      <c r="V27" s="3" t="s">
        <v>24</v>
      </c>
      <c r="W27" s="4"/>
      <c r="X27" s="4"/>
      <c r="Y27" s="4"/>
    </row>
    <row r="28" spans="1:28" x14ac:dyDescent="0.3">
      <c r="A28" t="s">
        <v>53</v>
      </c>
      <c r="B28">
        <v>8966.078125</v>
      </c>
      <c r="C28">
        <v>9091.9804688000004</v>
      </c>
      <c r="D28">
        <v>8907.3847655999998</v>
      </c>
      <c r="E28">
        <v>8827.7285155999998</v>
      </c>
      <c r="F28">
        <v>8979.6201172000001</v>
      </c>
      <c r="G28">
        <v>9091.9804688000004</v>
      </c>
      <c r="H28">
        <v>9065.1699219000002</v>
      </c>
      <c r="I28">
        <v>8979.6201172000001</v>
      </c>
      <c r="J28">
        <v>9029.0976563000004</v>
      </c>
      <c r="L28" t="str">
        <f t="shared" si="0"/>
        <v>02DEC2022:03:00:00</v>
      </c>
      <c r="M28">
        <v>3</v>
      </c>
      <c r="N28">
        <f t="shared" si="1"/>
        <v>125.90234380000038</v>
      </c>
      <c r="O28" t="str">
        <f t="shared" si="2"/>
        <v/>
      </c>
      <c r="P28">
        <f t="shared" si="3"/>
        <v>125.90234380000038</v>
      </c>
      <c r="Q28" t="str">
        <f t="shared" si="4"/>
        <v/>
      </c>
      <c r="R28">
        <f t="shared" si="5"/>
        <v>1</v>
      </c>
      <c r="S28">
        <f t="shared" si="6"/>
        <v>1.4042075257960167</v>
      </c>
      <c r="V28" s="3" t="s">
        <v>13</v>
      </c>
      <c r="W28" s="4">
        <v>-610.30529855401062</v>
      </c>
      <c r="X28" s="4">
        <v>649.70870493283257</v>
      </c>
    </row>
    <row r="29" spans="1:28" x14ac:dyDescent="0.3">
      <c r="A29" t="s">
        <v>54</v>
      </c>
      <c r="B29">
        <v>8929.9033202999999</v>
      </c>
      <c r="C29">
        <v>9095.5800780999998</v>
      </c>
      <c r="D29">
        <v>8849.4423827999999</v>
      </c>
      <c r="E29">
        <v>8747.546875</v>
      </c>
      <c r="F29">
        <v>8982.9902344000002</v>
      </c>
      <c r="G29">
        <v>9095.5800780999998</v>
      </c>
      <c r="H29">
        <v>9084.9101563000004</v>
      </c>
      <c r="I29">
        <v>8982.9902344000002</v>
      </c>
      <c r="J29">
        <v>9036.6181641000003</v>
      </c>
      <c r="L29" t="str">
        <f t="shared" si="0"/>
        <v>02DEC2022:04:00:00</v>
      </c>
      <c r="M29">
        <v>4</v>
      </c>
      <c r="N29">
        <f t="shared" si="1"/>
        <v>165.6767577999999</v>
      </c>
      <c r="O29" t="str">
        <f t="shared" si="2"/>
        <v/>
      </c>
      <c r="P29">
        <f t="shared" si="3"/>
        <v>165.6767577999999</v>
      </c>
      <c r="Q29" t="str">
        <f t="shared" si="4"/>
        <v/>
      </c>
      <c r="R29">
        <f t="shared" si="5"/>
        <v>1</v>
      </c>
      <c r="S29">
        <f t="shared" si="6"/>
        <v>1.855302928346082</v>
      </c>
    </row>
    <row r="30" spans="1:28" x14ac:dyDescent="0.3">
      <c r="A30" t="s">
        <v>55</v>
      </c>
      <c r="B30">
        <v>9097.4042969000002</v>
      </c>
      <c r="C30">
        <v>9233.8496094000002</v>
      </c>
      <c r="D30">
        <v>9012.4306641000003</v>
      </c>
      <c r="E30">
        <v>8917.6103516000003</v>
      </c>
      <c r="F30">
        <v>9128.0800780999998</v>
      </c>
      <c r="G30">
        <v>9233.8496094000002</v>
      </c>
      <c r="H30">
        <v>9218.0800780999998</v>
      </c>
      <c r="I30">
        <v>9128.0800780999998</v>
      </c>
      <c r="J30">
        <v>9177.0224608999997</v>
      </c>
      <c r="L30" t="str">
        <f t="shared" si="0"/>
        <v>02DEC2022:05:00:00</v>
      </c>
      <c r="M30">
        <v>5</v>
      </c>
      <c r="N30">
        <f t="shared" si="1"/>
        <v>136.4453125</v>
      </c>
      <c r="O30" t="str">
        <f t="shared" si="2"/>
        <v/>
      </c>
      <c r="P30">
        <f t="shared" si="3"/>
        <v>136.4453125</v>
      </c>
      <c r="Q30" t="str">
        <f t="shared" si="4"/>
        <v/>
      </c>
      <c r="R30">
        <f t="shared" si="5"/>
        <v>1</v>
      </c>
      <c r="S30">
        <f t="shared" si="6"/>
        <v>1.499826852220854</v>
      </c>
    </row>
    <row r="31" spans="1:28" x14ac:dyDescent="0.3">
      <c r="A31" t="s">
        <v>56</v>
      </c>
      <c r="B31">
        <v>9539.3398438000004</v>
      </c>
      <c r="C31">
        <v>9679.75</v>
      </c>
      <c r="D31">
        <v>9370.2861327999999</v>
      </c>
      <c r="E31">
        <v>9277.1132813000004</v>
      </c>
      <c r="F31">
        <v>9582.7197266000003</v>
      </c>
      <c r="G31">
        <v>9679.75</v>
      </c>
      <c r="H31">
        <v>9620.1298827999999</v>
      </c>
      <c r="I31">
        <v>9582.7197266000003</v>
      </c>
      <c r="J31">
        <v>9616.3300780999998</v>
      </c>
      <c r="L31" t="str">
        <f t="shared" si="0"/>
        <v>02DEC2022:06:00:00</v>
      </c>
      <c r="M31">
        <v>6</v>
      </c>
      <c r="N31">
        <f t="shared" si="1"/>
        <v>140.41015619999962</v>
      </c>
      <c r="O31" t="str">
        <f t="shared" si="2"/>
        <v/>
      </c>
      <c r="P31">
        <f t="shared" si="3"/>
        <v>140.41015619999962</v>
      </c>
      <c r="Q31" t="str">
        <f t="shared" si="4"/>
        <v/>
      </c>
      <c r="R31">
        <f t="shared" si="5"/>
        <v>1</v>
      </c>
      <c r="S31">
        <f t="shared" si="6"/>
        <v>1.4719064264311519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57</v>
      </c>
      <c r="B32">
        <v>10237.402344</v>
      </c>
      <c r="C32">
        <v>10307.200194999999</v>
      </c>
      <c r="D32">
        <v>9868.8457030999998</v>
      </c>
      <c r="E32">
        <v>9782.4169922000001</v>
      </c>
      <c r="F32">
        <v>10223.099609000001</v>
      </c>
      <c r="G32">
        <v>10307.200194999999</v>
      </c>
      <c r="H32">
        <v>10180.799805000001</v>
      </c>
      <c r="I32">
        <v>10223.099609000001</v>
      </c>
      <c r="J32">
        <v>10233.549805000001</v>
      </c>
      <c r="L32" t="str">
        <f t="shared" si="0"/>
        <v>02DEC2022:07:00:00</v>
      </c>
      <c r="M32">
        <v>7</v>
      </c>
      <c r="N32">
        <f t="shared" si="1"/>
        <v>69.797850999999355</v>
      </c>
      <c r="O32" t="str">
        <f t="shared" si="2"/>
        <v/>
      </c>
      <c r="P32">
        <f t="shared" si="3"/>
        <v>69.797850999999355</v>
      </c>
      <c r="Q32" t="str">
        <f t="shared" si="4"/>
        <v/>
      </c>
      <c r="R32">
        <f t="shared" si="5"/>
        <v>1</v>
      </c>
      <c r="S32">
        <f t="shared" si="6"/>
        <v>0.68179259400610459</v>
      </c>
      <c r="V32" s="3">
        <v>1</v>
      </c>
      <c r="W32" s="4">
        <v>8</v>
      </c>
      <c r="X32" s="4">
        <v>22</v>
      </c>
      <c r="Z32">
        <v>1</v>
      </c>
      <c r="AA32">
        <f>W32</f>
        <v>8</v>
      </c>
      <c r="AB32">
        <f>X32</f>
        <v>22</v>
      </c>
    </row>
    <row r="33" spans="1:28" x14ac:dyDescent="0.3">
      <c r="A33" t="s">
        <v>58</v>
      </c>
      <c r="B33">
        <v>10583.015625</v>
      </c>
      <c r="C33">
        <v>10608.700194999999</v>
      </c>
      <c r="D33">
        <v>10034.430664</v>
      </c>
      <c r="E33">
        <v>9938.8896483999997</v>
      </c>
      <c r="F33">
        <v>10535</v>
      </c>
      <c r="G33">
        <v>10608.700194999999</v>
      </c>
      <c r="H33">
        <v>10451.299805000001</v>
      </c>
      <c r="I33">
        <v>10535</v>
      </c>
      <c r="J33">
        <v>10532.5</v>
      </c>
      <c r="L33" t="str">
        <f t="shared" si="0"/>
        <v>02DEC2022:08:00:00</v>
      </c>
      <c r="M33">
        <v>8</v>
      </c>
      <c r="N33">
        <f t="shared" si="1"/>
        <v>25.684569999999439</v>
      </c>
      <c r="O33" t="str">
        <f t="shared" si="2"/>
        <v/>
      </c>
      <c r="P33">
        <f t="shared" si="3"/>
        <v>25.684569999999439</v>
      </c>
      <c r="Q33" t="str">
        <f t="shared" si="4"/>
        <v/>
      </c>
      <c r="R33">
        <f t="shared" si="5"/>
        <v>1</v>
      </c>
      <c r="S33">
        <f t="shared" si="6"/>
        <v>0.24269613605526014</v>
      </c>
      <c r="V33" s="3">
        <v>2</v>
      </c>
      <c r="W33" s="4">
        <v>10</v>
      </c>
      <c r="X33" s="4">
        <v>20</v>
      </c>
      <c r="Z33">
        <v>2</v>
      </c>
      <c r="AA33">
        <f t="shared" ref="AA33:AA55" si="9">W33</f>
        <v>10</v>
      </c>
      <c r="AB33">
        <f t="shared" ref="AB33:AB55" si="10">X33</f>
        <v>20</v>
      </c>
    </row>
    <row r="34" spans="1:28" x14ac:dyDescent="0.3">
      <c r="A34" t="s">
        <v>59</v>
      </c>
      <c r="B34">
        <v>10722.464844</v>
      </c>
      <c r="C34">
        <v>10813</v>
      </c>
      <c r="D34">
        <v>10191.458008</v>
      </c>
      <c r="E34">
        <v>10067.266602</v>
      </c>
      <c r="F34">
        <v>10765.700194999999</v>
      </c>
      <c r="G34">
        <v>10813</v>
      </c>
      <c r="H34">
        <v>10608.599609000001</v>
      </c>
      <c r="I34">
        <v>10765.700194999999</v>
      </c>
      <c r="J34">
        <v>10738.25</v>
      </c>
      <c r="L34" t="str">
        <f t="shared" si="0"/>
        <v>02DEC2022:09:00:00</v>
      </c>
      <c r="M34">
        <v>9</v>
      </c>
      <c r="N34">
        <f t="shared" si="1"/>
        <v>90.535155999999915</v>
      </c>
      <c r="O34" t="str">
        <f t="shared" si="2"/>
        <v/>
      </c>
      <c r="P34">
        <f t="shared" si="3"/>
        <v>90.535155999999915</v>
      </c>
      <c r="Q34" t="str">
        <f t="shared" si="4"/>
        <v/>
      </c>
      <c r="R34">
        <f t="shared" si="5"/>
        <v>1</v>
      </c>
      <c r="S34">
        <f t="shared" si="6"/>
        <v>0.8443502246655622</v>
      </c>
      <c r="V34" s="3">
        <v>3</v>
      </c>
      <c r="W34" s="4">
        <v>9</v>
      </c>
      <c r="X34" s="4">
        <v>21</v>
      </c>
      <c r="Z34">
        <v>3</v>
      </c>
      <c r="AA34">
        <f t="shared" si="9"/>
        <v>9</v>
      </c>
      <c r="AB34">
        <f t="shared" si="10"/>
        <v>21</v>
      </c>
    </row>
    <row r="35" spans="1:28" x14ac:dyDescent="0.3">
      <c r="A35" t="s">
        <v>60</v>
      </c>
      <c r="B35">
        <v>10929.565430000001</v>
      </c>
      <c r="C35">
        <v>11068.200194999999</v>
      </c>
      <c r="D35">
        <v>10382.861328000001</v>
      </c>
      <c r="E35">
        <v>10286.710938</v>
      </c>
      <c r="F35">
        <v>11061.200194999999</v>
      </c>
      <c r="G35">
        <v>11068.200194999999</v>
      </c>
      <c r="H35">
        <v>10777.400390999999</v>
      </c>
      <c r="I35">
        <v>11061.200194999999</v>
      </c>
      <c r="J35">
        <v>10992</v>
      </c>
      <c r="L35" t="str">
        <f t="shared" si="0"/>
        <v>02DEC2022:10:00:00</v>
      </c>
      <c r="M35">
        <v>10</v>
      </c>
      <c r="N35">
        <f t="shared" si="1"/>
        <v>138.63476499999888</v>
      </c>
      <c r="O35" t="str">
        <f t="shared" si="2"/>
        <v/>
      </c>
      <c r="P35">
        <f t="shared" si="3"/>
        <v>138.63476499999888</v>
      </c>
      <c r="Q35" t="str">
        <f t="shared" si="4"/>
        <v/>
      </c>
      <c r="R35">
        <f t="shared" si="5"/>
        <v>1</v>
      </c>
      <c r="S35">
        <f t="shared" si="6"/>
        <v>1.2684380352348452</v>
      </c>
      <c r="V35" s="3">
        <v>4</v>
      </c>
      <c r="W35" s="4">
        <v>8</v>
      </c>
      <c r="X35" s="4">
        <v>22</v>
      </c>
      <c r="Z35">
        <v>4</v>
      </c>
      <c r="AA35">
        <f t="shared" si="9"/>
        <v>8</v>
      </c>
      <c r="AB35">
        <f t="shared" si="10"/>
        <v>22</v>
      </c>
    </row>
    <row r="36" spans="1:28" x14ac:dyDescent="0.3">
      <c r="A36" t="s">
        <v>61</v>
      </c>
      <c r="B36">
        <v>11114.548828000001</v>
      </c>
      <c r="C36">
        <v>11265.700194999999</v>
      </c>
      <c r="D36">
        <v>10696.875977</v>
      </c>
      <c r="E36">
        <v>10508.309569999999</v>
      </c>
      <c r="F36">
        <v>11303.900390999999</v>
      </c>
      <c r="G36">
        <v>11265.700194999999</v>
      </c>
      <c r="H36">
        <v>10872.900390999999</v>
      </c>
      <c r="I36">
        <v>11303.900390999999</v>
      </c>
      <c r="J36">
        <v>11186.600586</v>
      </c>
      <c r="L36" t="str">
        <f t="shared" si="0"/>
        <v>02DEC2022:11:00:00</v>
      </c>
      <c r="M36">
        <v>11</v>
      </c>
      <c r="N36">
        <f t="shared" si="1"/>
        <v>151.15136699999857</v>
      </c>
      <c r="O36" t="str">
        <f t="shared" si="2"/>
        <v/>
      </c>
      <c r="P36">
        <f t="shared" si="3"/>
        <v>151.15136699999857</v>
      </c>
      <c r="Q36" t="str">
        <f t="shared" si="4"/>
        <v/>
      </c>
      <c r="R36">
        <f t="shared" si="5"/>
        <v>1</v>
      </c>
      <c r="S36">
        <f t="shared" si="6"/>
        <v>1.3599415445385865</v>
      </c>
      <c r="V36" s="3">
        <v>5</v>
      </c>
      <c r="W36" s="4">
        <v>9</v>
      </c>
      <c r="X36" s="4">
        <v>21</v>
      </c>
      <c r="Z36">
        <v>5</v>
      </c>
      <c r="AA36">
        <f t="shared" si="9"/>
        <v>9</v>
      </c>
      <c r="AB36">
        <f t="shared" si="10"/>
        <v>21</v>
      </c>
    </row>
    <row r="37" spans="1:28" x14ac:dyDescent="0.3">
      <c r="A37" t="s">
        <v>62</v>
      </c>
      <c r="B37">
        <v>11221.551758</v>
      </c>
      <c r="C37">
        <v>11431.099609000001</v>
      </c>
      <c r="D37">
        <v>10936.221680000001</v>
      </c>
      <c r="E37">
        <v>10751.434569999999</v>
      </c>
      <c r="F37">
        <v>11520.599609000001</v>
      </c>
      <c r="G37">
        <v>11431.099609000001</v>
      </c>
      <c r="H37">
        <v>10936.5</v>
      </c>
      <c r="I37">
        <v>11520.599609000001</v>
      </c>
      <c r="J37">
        <v>11352.199219</v>
      </c>
      <c r="L37" t="str">
        <f t="shared" si="0"/>
        <v>02DEC2022:12:00:00</v>
      </c>
      <c r="M37">
        <v>12</v>
      </c>
      <c r="N37">
        <f t="shared" si="1"/>
        <v>209.54785100000117</v>
      </c>
      <c r="O37" t="str">
        <f t="shared" si="2"/>
        <v/>
      </c>
      <c r="P37">
        <f t="shared" si="3"/>
        <v>209.54785100000117</v>
      </c>
      <c r="Q37" t="str">
        <f t="shared" si="4"/>
        <v/>
      </c>
      <c r="R37">
        <f t="shared" si="5"/>
        <v>1</v>
      </c>
      <c r="S37">
        <f t="shared" si="6"/>
        <v>1.8673696429784017</v>
      </c>
      <c r="V37" s="3">
        <v>6</v>
      </c>
      <c r="W37" s="4">
        <v>7</v>
      </c>
      <c r="X37" s="4">
        <v>23</v>
      </c>
      <c r="Z37">
        <v>6</v>
      </c>
      <c r="AA37">
        <f t="shared" si="9"/>
        <v>7</v>
      </c>
      <c r="AB37">
        <f t="shared" si="10"/>
        <v>23</v>
      </c>
    </row>
    <row r="38" spans="1:28" x14ac:dyDescent="0.3">
      <c r="A38" t="s">
        <v>63</v>
      </c>
      <c r="B38">
        <v>11268.334961</v>
      </c>
      <c r="C38">
        <v>11518.099609000001</v>
      </c>
      <c r="D38">
        <v>11043.191406</v>
      </c>
      <c r="E38">
        <v>11002.806640999999</v>
      </c>
      <c r="F38">
        <v>11650.599609000001</v>
      </c>
      <c r="G38">
        <v>11518.099609000001</v>
      </c>
      <c r="H38">
        <v>10927.599609000001</v>
      </c>
      <c r="I38">
        <v>11650.599609000001</v>
      </c>
      <c r="J38">
        <v>11436.724609000001</v>
      </c>
      <c r="L38" t="str">
        <f t="shared" si="0"/>
        <v>02DEC2022:13:00:00</v>
      </c>
      <c r="M38">
        <v>13</v>
      </c>
      <c r="N38">
        <f t="shared" si="1"/>
        <v>249.76464800000031</v>
      </c>
      <c r="O38" t="str">
        <f t="shared" si="2"/>
        <v/>
      </c>
      <c r="P38">
        <f t="shared" si="3"/>
        <v>249.76464800000031</v>
      </c>
      <c r="Q38" t="str">
        <f t="shared" si="4"/>
        <v/>
      </c>
      <c r="R38">
        <f t="shared" si="5"/>
        <v>1</v>
      </c>
      <c r="S38">
        <f t="shared" si="6"/>
        <v>2.2165177807053325</v>
      </c>
      <c r="V38" s="3">
        <v>7</v>
      </c>
      <c r="W38" s="4">
        <v>6</v>
      </c>
      <c r="X38" s="4">
        <v>24</v>
      </c>
      <c r="Z38">
        <v>7</v>
      </c>
      <c r="AA38">
        <f t="shared" si="9"/>
        <v>6</v>
      </c>
      <c r="AB38">
        <f t="shared" si="10"/>
        <v>24</v>
      </c>
    </row>
    <row r="39" spans="1:28" x14ac:dyDescent="0.3">
      <c r="A39" t="s">
        <v>64</v>
      </c>
      <c r="B39">
        <v>11414.583008</v>
      </c>
      <c r="C39">
        <v>11626.200194999999</v>
      </c>
      <c r="D39">
        <v>11379.96875</v>
      </c>
      <c r="E39">
        <v>11222.577148</v>
      </c>
      <c r="F39">
        <v>11791</v>
      </c>
      <c r="G39">
        <v>11626.200194999999</v>
      </c>
      <c r="H39">
        <v>10951.200194999999</v>
      </c>
      <c r="I39">
        <v>11791</v>
      </c>
      <c r="J39">
        <v>11539.849609000001</v>
      </c>
      <c r="L39" t="str">
        <f t="shared" si="0"/>
        <v>02DEC2022:14:00:00</v>
      </c>
      <c r="M39">
        <v>14</v>
      </c>
      <c r="N39">
        <f t="shared" si="1"/>
        <v>211.61718699999983</v>
      </c>
      <c r="O39" t="str">
        <f t="shared" si="2"/>
        <v/>
      </c>
      <c r="P39">
        <f t="shared" si="3"/>
        <v>211.61718699999983</v>
      </c>
      <c r="Q39" t="str">
        <f t="shared" si="4"/>
        <v/>
      </c>
      <c r="R39">
        <f t="shared" si="5"/>
        <v>1</v>
      </c>
      <c r="S39">
        <f t="shared" si="6"/>
        <v>1.8539195593188666</v>
      </c>
      <c r="V39" s="3">
        <v>8</v>
      </c>
      <c r="W39" s="4">
        <v>5</v>
      </c>
      <c r="X39" s="4">
        <v>25</v>
      </c>
      <c r="Z39">
        <v>8</v>
      </c>
      <c r="AA39">
        <f t="shared" si="9"/>
        <v>5</v>
      </c>
      <c r="AB39">
        <f t="shared" si="10"/>
        <v>25</v>
      </c>
    </row>
    <row r="40" spans="1:28" x14ac:dyDescent="0.3">
      <c r="A40" t="s">
        <v>65</v>
      </c>
      <c r="B40">
        <v>11510.306640999999</v>
      </c>
      <c r="C40">
        <v>11676.799805000001</v>
      </c>
      <c r="D40">
        <v>11602.045898</v>
      </c>
      <c r="E40">
        <v>11497.974609000001</v>
      </c>
      <c r="F40">
        <v>11847</v>
      </c>
      <c r="G40">
        <v>11676.799805000001</v>
      </c>
      <c r="H40">
        <v>10952.5</v>
      </c>
      <c r="I40">
        <v>11847</v>
      </c>
      <c r="J40">
        <v>11580.824219</v>
      </c>
      <c r="L40" t="str">
        <f t="shared" si="0"/>
        <v>02DEC2022:15:00:00</v>
      </c>
      <c r="M40">
        <v>15</v>
      </c>
      <c r="N40">
        <f t="shared" si="1"/>
        <v>166.49316400000134</v>
      </c>
      <c r="O40" t="str">
        <f t="shared" si="2"/>
        <v/>
      </c>
      <c r="P40">
        <f t="shared" si="3"/>
        <v>166.49316400000134</v>
      </c>
      <c r="Q40" t="str">
        <f t="shared" si="4"/>
        <v/>
      </c>
      <c r="R40">
        <f t="shared" si="5"/>
        <v>1</v>
      </c>
      <c r="S40">
        <f t="shared" si="6"/>
        <v>1.4464702739277904</v>
      </c>
      <c r="V40" s="3">
        <v>9</v>
      </c>
      <c r="W40" s="4">
        <v>4</v>
      </c>
      <c r="X40" s="4">
        <v>26</v>
      </c>
      <c r="Z40">
        <v>9</v>
      </c>
      <c r="AA40">
        <f t="shared" si="9"/>
        <v>4</v>
      </c>
      <c r="AB40">
        <f t="shared" si="10"/>
        <v>26</v>
      </c>
    </row>
    <row r="41" spans="1:28" x14ac:dyDescent="0.3">
      <c r="A41" t="s">
        <v>66</v>
      </c>
      <c r="B41">
        <v>11614.255859000001</v>
      </c>
      <c r="C41">
        <v>11679.700194999999</v>
      </c>
      <c r="D41">
        <v>11648.943359000001</v>
      </c>
      <c r="E41">
        <v>11697.78125</v>
      </c>
      <c r="F41">
        <v>11868.599609000001</v>
      </c>
      <c r="G41">
        <v>11679.700194999999</v>
      </c>
      <c r="H41">
        <v>10967.599609000001</v>
      </c>
      <c r="I41">
        <v>11868.599609000001</v>
      </c>
      <c r="J41">
        <v>11596.125</v>
      </c>
      <c r="L41" t="str">
        <f t="shared" si="0"/>
        <v>02DEC2022:16:00:00</v>
      </c>
      <c r="M41">
        <v>16</v>
      </c>
      <c r="N41">
        <f t="shared" si="1"/>
        <v>65.444335999998657</v>
      </c>
      <c r="O41" t="str">
        <f t="shared" si="2"/>
        <v/>
      </c>
      <c r="P41">
        <f t="shared" si="3"/>
        <v>65.444335999998657</v>
      </c>
      <c r="Q41" t="str">
        <f t="shared" si="4"/>
        <v/>
      </c>
      <c r="R41">
        <f t="shared" si="5"/>
        <v>1</v>
      </c>
      <c r="S41">
        <f t="shared" si="6"/>
        <v>0.56348281624332563</v>
      </c>
      <c r="V41" s="3">
        <v>10</v>
      </c>
      <c r="W41" s="4">
        <v>6</v>
      </c>
      <c r="X41" s="4">
        <v>24</v>
      </c>
      <c r="Z41">
        <v>10</v>
      </c>
      <c r="AA41">
        <f t="shared" si="9"/>
        <v>6</v>
      </c>
      <c r="AB41">
        <f t="shared" si="10"/>
        <v>24</v>
      </c>
    </row>
    <row r="42" spans="1:28" x14ac:dyDescent="0.3">
      <c r="A42" t="s">
        <v>67</v>
      </c>
      <c r="B42">
        <v>11594.371094</v>
      </c>
      <c r="C42">
        <v>11655.200194999999</v>
      </c>
      <c r="D42">
        <v>11746.708008</v>
      </c>
      <c r="E42">
        <v>11723.703125</v>
      </c>
      <c r="F42">
        <v>11843.599609000001</v>
      </c>
      <c r="G42">
        <v>11655.200194999999</v>
      </c>
      <c r="H42">
        <v>11000.599609000001</v>
      </c>
      <c r="I42">
        <v>11843.599609000001</v>
      </c>
      <c r="J42">
        <v>11585.75</v>
      </c>
      <c r="L42" t="str">
        <f t="shared" si="0"/>
        <v>02DEC2022:17:00:00</v>
      </c>
      <c r="M42">
        <v>17</v>
      </c>
      <c r="N42">
        <f t="shared" si="1"/>
        <v>60.829100999999355</v>
      </c>
      <c r="O42" t="str">
        <f t="shared" si="2"/>
        <v/>
      </c>
      <c r="P42">
        <f t="shared" si="3"/>
        <v>60.829100999999355</v>
      </c>
      <c r="Q42" t="str">
        <f t="shared" si="4"/>
        <v/>
      </c>
      <c r="R42">
        <f t="shared" si="5"/>
        <v>1</v>
      </c>
      <c r="S42">
        <f t="shared" si="6"/>
        <v>0.524643385198167</v>
      </c>
      <c r="V42" s="3">
        <v>11</v>
      </c>
      <c r="W42" s="4">
        <v>8</v>
      </c>
      <c r="X42" s="4">
        <v>22</v>
      </c>
      <c r="Z42">
        <v>11</v>
      </c>
      <c r="AA42">
        <f t="shared" si="9"/>
        <v>8</v>
      </c>
      <c r="AB42">
        <f t="shared" si="10"/>
        <v>22</v>
      </c>
    </row>
    <row r="43" spans="1:28" x14ac:dyDescent="0.3">
      <c r="A43" t="s">
        <v>68</v>
      </c>
      <c r="B43">
        <v>11838.671875</v>
      </c>
      <c r="C43">
        <v>11918.200194999999</v>
      </c>
      <c r="D43">
        <v>11931.5</v>
      </c>
      <c r="E43">
        <v>12096.239258</v>
      </c>
      <c r="F43">
        <v>12082.400390999999</v>
      </c>
      <c r="G43">
        <v>11918.200194999999</v>
      </c>
      <c r="H43">
        <v>11334.099609000001</v>
      </c>
      <c r="I43">
        <v>12082.400390999999</v>
      </c>
      <c r="J43">
        <v>11854.275390999999</v>
      </c>
      <c r="L43" t="str">
        <f t="shared" si="0"/>
        <v>02DEC2022:18:00:00</v>
      </c>
      <c r="M43">
        <v>18</v>
      </c>
      <c r="N43">
        <f t="shared" si="1"/>
        <v>79.528319999999439</v>
      </c>
      <c r="O43" t="str">
        <f t="shared" si="2"/>
        <v/>
      </c>
      <c r="P43">
        <f t="shared" si="3"/>
        <v>79.528319999999439</v>
      </c>
      <c r="Q43" t="str">
        <f t="shared" si="4"/>
        <v/>
      </c>
      <c r="R43">
        <f t="shared" si="5"/>
        <v>1</v>
      </c>
      <c r="S43">
        <f t="shared" si="6"/>
        <v>0.67176724585078884</v>
      </c>
      <c r="V43" s="3">
        <v>12</v>
      </c>
      <c r="W43" s="4">
        <v>9</v>
      </c>
      <c r="X43" s="4">
        <v>21</v>
      </c>
      <c r="Z43">
        <v>12</v>
      </c>
      <c r="AA43">
        <f t="shared" si="9"/>
        <v>9</v>
      </c>
      <c r="AB43">
        <f t="shared" si="10"/>
        <v>21</v>
      </c>
    </row>
    <row r="44" spans="1:28" x14ac:dyDescent="0.3">
      <c r="A44" t="s">
        <v>69</v>
      </c>
      <c r="B44">
        <v>11842.827148</v>
      </c>
      <c r="C44">
        <v>11971.5</v>
      </c>
      <c r="D44">
        <v>11760.456055000001</v>
      </c>
      <c r="E44">
        <v>12047.160156</v>
      </c>
      <c r="F44">
        <v>12145.200194999999</v>
      </c>
      <c r="G44">
        <v>11971.5</v>
      </c>
      <c r="H44">
        <v>11429</v>
      </c>
      <c r="I44">
        <v>12145.200194999999</v>
      </c>
      <c r="J44">
        <v>11922.724609000001</v>
      </c>
      <c r="L44" t="str">
        <f t="shared" si="0"/>
        <v>02DEC2022:19:00:00</v>
      </c>
      <c r="M44">
        <v>19</v>
      </c>
      <c r="N44">
        <f t="shared" si="1"/>
        <v>128.67285199999969</v>
      </c>
      <c r="O44" t="str">
        <f t="shared" si="2"/>
        <v/>
      </c>
      <c r="P44">
        <f t="shared" si="3"/>
        <v>128.67285199999969</v>
      </c>
      <c r="Q44" t="str">
        <f t="shared" si="4"/>
        <v/>
      </c>
      <c r="R44">
        <f t="shared" si="5"/>
        <v>1</v>
      </c>
      <c r="S44">
        <f t="shared" si="6"/>
        <v>1.0865045178146486</v>
      </c>
      <c r="V44" s="3">
        <v>13</v>
      </c>
      <c r="W44" s="4">
        <v>9</v>
      </c>
      <c r="X44" s="4">
        <v>21</v>
      </c>
      <c r="Z44">
        <v>13</v>
      </c>
      <c r="AA44">
        <f t="shared" si="9"/>
        <v>9</v>
      </c>
      <c r="AB44">
        <f t="shared" si="10"/>
        <v>21</v>
      </c>
    </row>
    <row r="45" spans="1:28" x14ac:dyDescent="0.3">
      <c r="A45" t="s">
        <v>70</v>
      </c>
      <c r="B45">
        <v>11666.661133</v>
      </c>
      <c r="C45">
        <v>11725.799805000001</v>
      </c>
      <c r="D45">
        <v>11469.078125</v>
      </c>
      <c r="E45">
        <v>11751.400390999999</v>
      </c>
      <c r="F45">
        <v>11877.099609000001</v>
      </c>
      <c r="G45">
        <v>11725.799805000001</v>
      </c>
      <c r="H45">
        <v>11233.299805000001</v>
      </c>
      <c r="I45">
        <v>11877.099609000001</v>
      </c>
      <c r="J45">
        <v>11678.324219</v>
      </c>
      <c r="L45" t="str">
        <f t="shared" si="0"/>
        <v>02DEC2022:20:00:00</v>
      </c>
      <c r="M45">
        <v>20</v>
      </c>
      <c r="N45">
        <f t="shared" si="1"/>
        <v>59.138672000000952</v>
      </c>
      <c r="O45" t="str">
        <f t="shared" si="2"/>
        <v/>
      </c>
      <c r="P45">
        <f t="shared" si="3"/>
        <v>59.138672000000952</v>
      </c>
      <c r="Q45" t="str">
        <f t="shared" si="4"/>
        <v/>
      </c>
      <c r="R45">
        <f t="shared" si="5"/>
        <v>1</v>
      </c>
      <c r="S45">
        <f t="shared" si="6"/>
        <v>0.50690314328855335</v>
      </c>
      <c r="V45" s="3">
        <v>14</v>
      </c>
      <c r="W45" s="4">
        <v>9</v>
      </c>
      <c r="X45" s="4">
        <v>21</v>
      </c>
      <c r="Z45">
        <v>14</v>
      </c>
      <c r="AA45">
        <f t="shared" si="9"/>
        <v>9</v>
      </c>
      <c r="AB45">
        <f t="shared" si="10"/>
        <v>21</v>
      </c>
    </row>
    <row r="46" spans="1:28" x14ac:dyDescent="0.3">
      <c r="A46" t="s">
        <v>71</v>
      </c>
      <c r="B46">
        <v>11511.677734000001</v>
      </c>
      <c r="C46">
        <v>11486.099609000001</v>
      </c>
      <c r="D46">
        <v>11155.943359000001</v>
      </c>
      <c r="E46">
        <v>11479.772461</v>
      </c>
      <c r="F46">
        <v>11623.700194999999</v>
      </c>
      <c r="G46">
        <v>11486.099609000001</v>
      </c>
      <c r="H46">
        <v>11052.099609000001</v>
      </c>
      <c r="I46">
        <v>11623.700194999999</v>
      </c>
      <c r="J46">
        <v>11446.400390999999</v>
      </c>
      <c r="L46" t="str">
        <f t="shared" si="0"/>
        <v>02DEC2022:21:00:00</v>
      </c>
      <c r="M46">
        <v>21</v>
      </c>
      <c r="N46">
        <f t="shared" si="1"/>
        <v>-25.578125</v>
      </c>
      <c r="O46">
        <f t="shared" si="2"/>
        <v>-25.578125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0.22219285138997966</v>
      </c>
      <c r="V46" s="3">
        <v>15</v>
      </c>
      <c r="W46" s="4">
        <v>10</v>
      </c>
      <c r="X46" s="4">
        <v>20</v>
      </c>
      <c r="Z46">
        <v>15</v>
      </c>
      <c r="AA46">
        <f t="shared" si="9"/>
        <v>10</v>
      </c>
      <c r="AB46">
        <f t="shared" si="10"/>
        <v>20</v>
      </c>
    </row>
    <row r="47" spans="1:28" x14ac:dyDescent="0.3">
      <c r="A47" t="s">
        <v>72</v>
      </c>
      <c r="B47">
        <v>11260.317383</v>
      </c>
      <c r="C47">
        <v>11210.400390999999</v>
      </c>
      <c r="D47">
        <v>10936.820313</v>
      </c>
      <c r="E47">
        <v>11230.995117</v>
      </c>
      <c r="F47">
        <v>11329.599609000001</v>
      </c>
      <c r="G47">
        <v>11210.400390999999</v>
      </c>
      <c r="H47">
        <v>10822.5</v>
      </c>
      <c r="I47">
        <v>11329.599609000001</v>
      </c>
      <c r="J47">
        <v>11173.025390999999</v>
      </c>
      <c r="L47" t="str">
        <f t="shared" si="0"/>
        <v>02DEC2022:22:00:00</v>
      </c>
      <c r="M47">
        <v>22</v>
      </c>
      <c r="N47">
        <f t="shared" si="1"/>
        <v>-49.916992000000391</v>
      </c>
      <c r="O47">
        <f t="shared" si="2"/>
        <v>-49.916992000000391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0.4433000447692656</v>
      </c>
      <c r="V47" s="3">
        <v>16</v>
      </c>
      <c r="W47" s="4">
        <v>9</v>
      </c>
      <c r="X47" s="4">
        <v>21</v>
      </c>
      <c r="Z47">
        <v>16</v>
      </c>
      <c r="AA47">
        <f t="shared" si="9"/>
        <v>9</v>
      </c>
      <c r="AB47">
        <f t="shared" si="10"/>
        <v>21</v>
      </c>
    </row>
    <row r="48" spans="1:28" x14ac:dyDescent="0.3">
      <c r="A48" t="s">
        <v>73</v>
      </c>
      <c r="B48">
        <v>10885.586914</v>
      </c>
      <c r="C48">
        <v>10826.700194999999</v>
      </c>
      <c r="D48">
        <v>10468.235352</v>
      </c>
      <c r="E48">
        <v>10727.946289</v>
      </c>
      <c r="F48">
        <v>10956.5</v>
      </c>
      <c r="G48">
        <v>10826.700194999999</v>
      </c>
      <c r="H48">
        <v>10484.700194999999</v>
      </c>
      <c r="I48">
        <v>10956.5</v>
      </c>
      <c r="J48">
        <v>10806.099609000001</v>
      </c>
      <c r="L48" t="str">
        <f t="shared" si="0"/>
        <v>02DEC2022:23:00:00</v>
      </c>
      <c r="M48">
        <v>23</v>
      </c>
      <c r="N48">
        <f t="shared" si="1"/>
        <v>-58.886719000000085</v>
      </c>
      <c r="O48">
        <f t="shared" si="2"/>
        <v>-58.886719000000085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0.54096044122587106</v>
      </c>
      <c r="V48" s="3">
        <v>17</v>
      </c>
      <c r="W48" s="4">
        <v>8</v>
      </c>
      <c r="X48" s="4">
        <v>22</v>
      </c>
      <c r="Z48">
        <v>17</v>
      </c>
      <c r="AA48">
        <f t="shared" si="9"/>
        <v>8</v>
      </c>
      <c r="AB48">
        <f t="shared" si="10"/>
        <v>22</v>
      </c>
    </row>
    <row r="49" spans="1:28" x14ac:dyDescent="0.3">
      <c r="A49" t="s">
        <v>74</v>
      </c>
      <c r="B49">
        <v>10464.861328000001</v>
      </c>
      <c r="C49">
        <v>10372.900390999999</v>
      </c>
      <c r="D49">
        <v>9971.28125</v>
      </c>
      <c r="E49">
        <v>10162.052734000001</v>
      </c>
      <c r="F49">
        <v>10509.799805000001</v>
      </c>
      <c r="G49">
        <v>10372.900390999999</v>
      </c>
      <c r="H49">
        <v>10090.400390999999</v>
      </c>
      <c r="I49">
        <v>10509.799805000001</v>
      </c>
      <c r="J49">
        <v>10370.725586</v>
      </c>
      <c r="L49" t="str">
        <f t="shared" si="0"/>
        <v>03DEC2022:00:00:00</v>
      </c>
      <c r="M49">
        <v>24</v>
      </c>
      <c r="N49">
        <f t="shared" si="1"/>
        <v>-91.96093700000165</v>
      </c>
      <c r="O49">
        <f t="shared" si="2"/>
        <v>-91.96093700000165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0.87875925076951622</v>
      </c>
      <c r="V49" s="3">
        <v>18</v>
      </c>
      <c r="W49" s="4">
        <v>6</v>
      </c>
      <c r="X49" s="4">
        <v>24</v>
      </c>
      <c r="Z49">
        <v>18</v>
      </c>
      <c r="AA49">
        <f t="shared" si="9"/>
        <v>6</v>
      </c>
      <c r="AB49">
        <f t="shared" si="10"/>
        <v>24</v>
      </c>
    </row>
    <row r="50" spans="1:28" x14ac:dyDescent="0.3">
      <c r="A50" t="s">
        <v>75</v>
      </c>
      <c r="B50">
        <v>10032.803711</v>
      </c>
      <c r="C50">
        <v>10020.799805000001</v>
      </c>
      <c r="D50">
        <v>9548.3056641000003</v>
      </c>
      <c r="E50">
        <v>9599.4892577999999</v>
      </c>
      <c r="F50">
        <v>10020.799805000001</v>
      </c>
      <c r="G50">
        <v>10020.200194999999</v>
      </c>
      <c r="H50">
        <v>9761.4902344000002</v>
      </c>
      <c r="I50">
        <v>10020.799805000001</v>
      </c>
      <c r="J50">
        <v>9955.8222655999998</v>
      </c>
      <c r="L50" t="str">
        <f t="shared" si="0"/>
        <v>03DEC2022:01:00:00</v>
      </c>
      <c r="M50">
        <v>1</v>
      </c>
      <c r="N50">
        <f t="shared" si="1"/>
        <v>-12.003905999999915</v>
      </c>
      <c r="O50">
        <f t="shared" si="2"/>
        <v>-12.003905999999915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0.11964657483370068</v>
      </c>
      <c r="V50" s="3">
        <v>19</v>
      </c>
      <c r="W50" s="4">
        <v>7</v>
      </c>
      <c r="X50" s="4">
        <v>23</v>
      </c>
      <c r="Z50">
        <v>19</v>
      </c>
      <c r="AA50">
        <f t="shared" si="9"/>
        <v>7</v>
      </c>
      <c r="AB50">
        <f t="shared" si="10"/>
        <v>23</v>
      </c>
    </row>
    <row r="51" spans="1:28" x14ac:dyDescent="0.3">
      <c r="A51" t="s">
        <v>76</v>
      </c>
      <c r="B51">
        <v>9726.8339844000002</v>
      </c>
      <c r="C51">
        <v>9661.7900391000003</v>
      </c>
      <c r="D51">
        <v>9266.5527344000002</v>
      </c>
      <c r="E51">
        <v>9334.2363280999998</v>
      </c>
      <c r="F51">
        <v>9661.7900391000003</v>
      </c>
      <c r="G51">
        <v>9653.6298827999999</v>
      </c>
      <c r="H51">
        <v>9382.9599608999997</v>
      </c>
      <c r="I51">
        <v>9661.7900391000003</v>
      </c>
      <c r="J51">
        <v>9590.0429688000004</v>
      </c>
      <c r="L51" t="str">
        <f t="shared" si="0"/>
        <v>03DEC2022:02:00:00</v>
      </c>
      <c r="M51">
        <v>2</v>
      </c>
      <c r="N51">
        <f t="shared" si="1"/>
        <v>-65.043945299999905</v>
      </c>
      <c r="O51">
        <f t="shared" si="2"/>
        <v>-65.043945299999905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0.66870623477606461</v>
      </c>
      <c r="V51" s="3">
        <v>20</v>
      </c>
      <c r="W51" s="4">
        <v>7</v>
      </c>
      <c r="X51" s="4">
        <v>23</v>
      </c>
      <c r="Z51">
        <v>20</v>
      </c>
      <c r="AA51">
        <f t="shared" si="9"/>
        <v>7</v>
      </c>
      <c r="AB51">
        <f t="shared" si="10"/>
        <v>23</v>
      </c>
    </row>
    <row r="52" spans="1:28" x14ac:dyDescent="0.3">
      <c r="A52" t="s">
        <v>77</v>
      </c>
      <c r="B52">
        <v>9513.4384766000003</v>
      </c>
      <c r="C52">
        <v>9421.3398438000004</v>
      </c>
      <c r="D52">
        <v>9024.4609375</v>
      </c>
      <c r="E52">
        <v>9048.7177733999997</v>
      </c>
      <c r="F52">
        <v>9421.3398438000004</v>
      </c>
      <c r="G52">
        <v>9407.2695313000004</v>
      </c>
      <c r="H52">
        <v>9133.0898438000004</v>
      </c>
      <c r="I52">
        <v>9421.3398438000004</v>
      </c>
      <c r="J52">
        <v>9345.7597655999998</v>
      </c>
      <c r="L52" t="str">
        <f t="shared" si="0"/>
        <v>03DEC2022:03:00:00</v>
      </c>
      <c r="M52">
        <v>3</v>
      </c>
      <c r="N52">
        <f t="shared" si="1"/>
        <v>-92.098632799999905</v>
      </c>
      <c r="O52">
        <f t="shared" si="2"/>
        <v>-92.098632799999905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0.96808985548740267</v>
      </c>
      <c r="V52" s="3">
        <v>21</v>
      </c>
      <c r="W52" s="4">
        <v>8</v>
      </c>
      <c r="X52" s="4">
        <v>22</v>
      </c>
      <c r="Z52">
        <v>21</v>
      </c>
      <c r="AA52">
        <f t="shared" si="9"/>
        <v>8</v>
      </c>
      <c r="AB52">
        <f t="shared" si="10"/>
        <v>22</v>
      </c>
    </row>
    <row r="53" spans="1:28" x14ac:dyDescent="0.3">
      <c r="A53" t="s">
        <v>78</v>
      </c>
      <c r="B53">
        <v>9406.1884766000003</v>
      </c>
      <c r="C53">
        <v>9308.4003905999998</v>
      </c>
      <c r="D53">
        <v>9014.5742188000004</v>
      </c>
      <c r="E53">
        <v>8934.1064452999999</v>
      </c>
      <c r="F53">
        <v>9308.4003905999998</v>
      </c>
      <c r="G53">
        <v>9287.5996094000002</v>
      </c>
      <c r="H53">
        <v>9037.5898438000004</v>
      </c>
      <c r="I53">
        <v>9308.4003905999998</v>
      </c>
      <c r="J53">
        <v>9235.4980469000002</v>
      </c>
      <c r="L53" t="str">
        <f t="shared" si="0"/>
        <v>03DEC2022:04:00:00</v>
      </c>
      <c r="M53">
        <v>4</v>
      </c>
      <c r="N53">
        <f t="shared" si="1"/>
        <v>-97.788086000000476</v>
      </c>
      <c r="O53">
        <f t="shared" si="2"/>
        <v>-97.788086000000476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1.0396143586030648</v>
      </c>
      <c r="V53" s="3">
        <v>22</v>
      </c>
      <c r="W53" s="4">
        <v>8</v>
      </c>
      <c r="X53" s="4">
        <v>22</v>
      </c>
      <c r="Z53">
        <v>22</v>
      </c>
      <c r="AA53">
        <f t="shared" si="9"/>
        <v>8</v>
      </c>
      <c r="AB53">
        <f t="shared" si="10"/>
        <v>22</v>
      </c>
    </row>
    <row r="54" spans="1:28" x14ac:dyDescent="0.3">
      <c r="A54" t="s">
        <v>79</v>
      </c>
      <c r="B54">
        <v>9400.9316405999998</v>
      </c>
      <c r="C54">
        <v>9258.5</v>
      </c>
      <c r="D54">
        <v>9094.4716797000001</v>
      </c>
      <c r="E54">
        <v>9019.0595702999999</v>
      </c>
      <c r="F54">
        <v>9258.5</v>
      </c>
      <c r="G54">
        <v>9236.4404297000001</v>
      </c>
      <c r="H54">
        <v>8993.25</v>
      </c>
      <c r="I54">
        <v>9258.5</v>
      </c>
      <c r="J54">
        <v>9186.6728516000003</v>
      </c>
      <c r="L54" t="str">
        <f t="shared" si="0"/>
        <v>03DEC2022:05:00:00</v>
      </c>
      <c r="M54">
        <v>5</v>
      </c>
      <c r="N54">
        <f t="shared" si="1"/>
        <v>-142.43164059999981</v>
      </c>
      <c r="O54">
        <f t="shared" si="2"/>
        <v>-142.43164059999981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1.5150800585005566</v>
      </c>
      <c r="V54" s="3">
        <v>23</v>
      </c>
      <c r="W54" s="4">
        <v>8</v>
      </c>
      <c r="X54" s="4">
        <v>22</v>
      </c>
      <c r="Z54">
        <v>23</v>
      </c>
      <c r="AA54">
        <f t="shared" si="9"/>
        <v>8</v>
      </c>
      <c r="AB54">
        <f t="shared" si="10"/>
        <v>22</v>
      </c>
    </row>
    <row r="55" spans="1:28" x14ac:dyDescent="0.3">
      <c r="A55" t="s">
        <v>80</v>
      </c>
      <c r="B55">
        <v>9545.9316405999998</v>
      </c>
      <c r="C55">
        <v>9324.7802733999997</v>
      </c>
      <c r="D55">
        <v>9188.5917969000002</v>
      </c>
      <c r="E55">
        <v>9096.6914063000004</v>
      </c>
      <c r="F55">
        <v>9324.7802733999997</v>
      </c>
      <c r="G55">
        <v>9300.3300780999998</v>
      </c>
      <c r="H55">
        <v>9056.4902344000002</v>
      </c>
      <c r="I55">
        <v>9324.7802733999997</v>
      </c>
      <c r="J55">
        <v>9251.5947266000003</v>
      </c>
      <c r="L55" t="str">
        <f t="shared" si="0"/>
        <v>03DEC2022:06:00:00</v>
      </c>
      <c r="M55">
        <v>6</v>
      </c>
      <c r="N55">
        <f t="shared" si="1"/>
        <v>-221.1513672000001</v>
      </c>
      <c r="O55">
        <f t="shared" si="2"/>
        <v>-221.1513672000001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2.3167080545540117</v>
      </c>
      <c r="V55" s="3">
        <v>24</v>
      </c>
      <c r="W55" s="4">
        <v>9</v>
      </c>
      <c r="X55" s="4">
        <v>21</v>
      </c>
      <c r="Z55">
        <v>24</v>
      </c>
      <c r="AA55">
        <f t="shared" si="9"/>
        <v>9</v>
      </c>
      <c r="AB55">
        <f t="shared" si="10"/>
        <v>21</v>
      </c>
    </row>
    <row r="56" spans="1:28" x14ac:dyDescent="0.3">
      <c r="A56" t="s">
        <v>81</v>
      </c>
      <c r="B56">
        <v>9776.6396483999997</v>
      </c>
      <c r="C56">
        <v>9501.7695313000004</v>
      </c>
      <c r="D56">
        <v>9461.1904297000001</v>
      </c>
      <c r="E56">
        <v>9350.3359375</v>
      </c>
      <c r="F56">
        <v>9501.7695313000004</v>
      </c>
      <c r="G56">
        <v>9473.2099608999997</v>
      </c>
      <c r="H56">
        <v>9223.1298827999999</v>
      </c>
      <c r="I56">
        <v>9501.7695313000004</v>
      </c>
      <c r="J56">
        <v>9424.9697266000003</v>
      </c>
      <c r="L56" t="str">
        <f t="shared" si="0"/>
        <v>03DEC2022:07:00:00</v>
      </c>
      <c r="M56">
        <v>7</v>
      </c>
      <c r="N56">
        <f t="shared" si="1"/>
        <v>-274.87011709999933</v>
      </c>
      <c r="O56">
        <f t="shared" si="2"/>
        <v>-274.87011709999933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2.8114989094947704</v>
      </c>
      <c r="V56" s="3" t="s">
        <v>24</v>
      </c>
      <c r="W56" s="4"/>
      <c r="X56" s="4"/>
    </row>
    <row r="57" spans="1:28" x14ac:dyDescent="0.3">
      <c r="A57" t="s">
        <v>82</v>
      </c>
      <c r="B57">
        <v>9972.4189452999999</v>
      </c>
      <c r="C57">
        <v>9696.9199219000002</v>
      </c>
      <c r="D57">
        <v>9696.2958983999997</v>
      </c>
      <c r="E57">
        <v>9505.5205077999999</v>
      </c>
      <c r="F57">
        <v>9696.9199219000002</v>
      </c>
      <c r="G57">
        <v>9667.5800780999998</v>
      </c>
      <c r="H57">
        <v>9436.3701172000001</v>
      </c>
      <c r="I57">
        <v>9696.9199219000002</v>
      </c>
      <c r="J57">
        <v>9624.4472655999998</v>
      </c>
      <c r="L57" t="str">
        <f t="shared" si="0"/>
        <v>03DEC2022:08:00:00</v>
      </c>
      <c r="M57">
        <v>8</v>
      </c>
      <c r="N57">
        <f t="shared" si="1"/>
        <v>-275.49902339999971</v>
      </c>
      <c r="O57">
        <f t="shared" si="2"/>
        <v>-275.49902339999971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2.7626098032097057</v>
      </c>
      <c r="V57" s="3" t="s">
        <v>13</v>
      </c>
      <c r="W57" s="4">
        <v>187</v>
      </c>
      <c r="X57" s="4">
        <v>533</v>
      </c>
    </row>
    <row r="58" spans="1:28" x14ac:dyDescent="0.3">
      <c r="A58" t="s">
        <v>83</v>
      </c>
      <c r="B58">
        <v>10447.867188</v>
      </c>
      <c r="C58">
        <v>10146.099609000001</v>
      </c>
      <c r="D58">
        <v>10105.640625</v>
      </c>
      <c r="E58">
        <v>9894.6230469000002</v>
      </c>
      <c r="F58">
        <v>10146.099609000001</v>
      </c>
      <c r="G58">
        <v>10117.5</v>
      </c>
      <c r="H58">
        <v>9871.8095702999999</v>
      </c>
      <c r="I58">
        <v>10146.099609000001</v>
      </c>
      <c r="J58">
        <v>10070.376953000001</v>
      </c>
      <c r="L58" t="str">
        <f t="shared" si="0"/>
        <v>03DEC2022:09:00:00</v>
      </c>
      <c r="M58">
        <v>9</v>
      </c>
      <c r="N58">
        <f t="shared" si="1"/>
        <v>-301.76757899999939</v>
      </c>
      <c r="O58">
        <f t="shared" si="2"/>
        <v>-301.76757899999939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2.8883175251940174</v>
      </c>
    </row>
    <row r="59" spans="1:28" x14ac:dyDescent="0.3">
      <c r="A59" t="s">
        <v>84</v>
      </c>
      <c r="B59">
        <v>10861.238281</v>
      </c>
      <c r="C59">
        <v>10661.099609000001</v>
      </c>
      <c r="D59">
        <v>10519.880859000001</v>
      </c>
      <c r="E59">
        <v>10238.372069999999</v>
      </c>
      <c r="F59">
        <v>10661.099609000001</v>
      </c>
      <c r="G59">
        <v>10639.099609000001</v>
      </c>
      <c r="H59">
        <v>10324.400390999999</v>
      </c>
      <c r="I59">
        <v>10661.099609000001</v>
      </c>
      <c r="J59">
        <v>10571.424805000001</v>
      </c>
      <c r="L59" t="str">
        <f t="shared" si="0"/>
        <v>03DEC2022:10:00:00</v>
      </c>
      <c r="M59">
        <v>10</v>
      </c>
      <c r="N59">
        <f t="shared" si="1"/>
        <v>-200.13867199999913</v>
      </c>
      <c r="O59">
        <f t="shared" si="2"/>
        <v>-200.13867199999913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1.8426874249698559</v>
      </c>
    </row>
    <row r="60" spans="1:28" x14ac:dyDescent="0.3">
      <c r="A60" t="s">
        <v>85</v>
      </c>
      <c r="B60">
        <v>11139.901367</v>
      </c>
      <c r="C60">
        <v>11046.799805000001</v>
      </c>
      <c r="D60">
        <v>10937.376953000001</v>
      </c>
      <c r="E60">
        <v>10624.616211</v>
      </c>
      <c r="F60">
        <v>11046.799805000001</v>
      </c>
      <c r="G60">
        <v>11021.599609000001</v>
      </c>
      <c r="H60">
        <v>10604.599609000001</v>
      </c>
      <c r="I60">
        <v>11046.799805000001</v>
      </c>
      <c r="J60">
        <v>10929.949219</v>
      </c>
      <c r="L60" t="str">
        <f t="shared" si="0"/>
        <v>03DEC2022:11:00:00</v>
      </c>
      <c r="M60">
        <v>11</v>
      </c>
      <c r="N60">
        <f t="shared" si="1"/>
        <v>-93.101561999999831</v>
      </c>
      <c r="O60">
        <f t="shared" si="2"/>
        <v>-93.101561999999831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0.83574853073472311</v>
      </c>
    </row>
    <row r="61" spans="1:28" x14ac:dyDescent="0.3">
      <c r="A61" t="s">
        <v>86</v>
      </c>
      <c r="B61">
        <v>11377.152344</v>
      </c>
      <c r="C61">
        <v>11321.799805000001</v>
      </c>
      <c r="D61">
        <v>11237.158203000001</v>
      </c>
      <c r="E61">
        <v>10941.333984000001</v>
      </c>
      <c r="F61">
        <v>11321.799805000001</v>
      </c>
      <c r="G61">
        <v>11282.299805000001</v>
      </c>
      <c r="H61">
        <v>10742.599609000001</v>
      </c>
      <c r="I61">
        <v>11321.799805000001</v>
      </c>
      <c r="J61">
        <v>11167.125</v>
      </c>
      <c r="L61" t="str">
        <f t="shared" si="0"/>
        <v>03DEC2022:12:00:00</v>
      </c>
      <c r="M61">
        <v>12</v>
      </c>
      <c r="N61">
        <f t="shared" si="1"/>
        <v>-55.352538999999524</v>
      </c>
      <c r="O61">
        <f t="shared" si="2"/>
        <v>-55.352538999999524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0.48652366889673354</v>
      </c>
    </row>
    <row r="62" spans="1:28" x14ac:dyDescent="0.3">
      <c r="A62" t="s">
        <v>87</v>
      </c>
      <c r="B62">
        <v>11600.242188</v>
      </c>
      <c r="C62">
        <v>11437.599609000001</v>
      </c>
      <c r="D62">
        <v>11314.238281</v>
      </c>
      <c r="E62">
        <v>11274.810546999999</v>
      </c>
      <c r="F62">
        <v>11437.599609000001</v>
      </c>
      <c r="G62">
        <v>11376.099609000001</v>
      </c>
      <c r="H62">
        <v>10713.799805000001</v>
      </c>
      <c r="I62">
        <v>11437.599609000001</v>
      </c>
      <c r="J62">
        <v>11241.275390999999</v>
      </c>
      <c r="L62" t="str">
        <f t="shared" si="0"/>
        <v>03DEC2022:13:00:00</v>
      </c>
      <c r="M62">
        <v>13</v>
      </c>
      <c r="N62">
        <f t="shared" si="1"/>
        <v>-162.64257899999939</v>
      </c>
      <c r="O62">
        <f t="shared" si="2"/>
        <v>-162.64257899999939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1.4020619256401976</v>
      </c>
    </row>
    <row r="63" spans="1:28" x14ac:dyDescent="0.3">
      <c r="A63" t="s">
        <v>88</v>
      </c>
      <c r="B63">
        <v>11812.591796999999</v>
      </c>
      <c r="C63">
        <v>11475.700194999999</v>
      </c>
      <c r="D63">
        <v>11352.5</v>
      </c>
      <c r="E63">
        <v>11504.244140999999</v>
      </c>
      <c r="F63">
        <v>11475.700194999999</v>
      </c>
      <c r="G63">
        <v>11390.700194999999</v>
      </c>
      <c r="H63">
        <v>10596.900390999999</v>
      </c>
      <c r="I63">
        <v>11475.700194999999</v>
      </c>
      <c r="J63">
        <v>11234.75</v>
      </c>
      <c r="L63" t="str">
        <f t="shared" si="0"/>
        <v>03DEC2022:14:00:00</v>
      </c>
      <c r="M63">
        <v>14</v>
      </c>
      <c r="N63">
        <f t="shared" si="1"/>
        <v>-336.89160199999969</v>
      </c>
      <c r="O63">
        <f t="shared" si="2"/>
        <v>-336.89160199999969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2.8519702347249383</v>
      </c>
    </row>
    <row r="64" spans="1:28" x14ac:dyDescent="0.3">
      <c r="A64" t="s">
        <v>89</v>
      </c>
      <c r="B64">
        <v>11918.717773</v>
      </c>
      <c r="C64">
        <v>11444.200194999999</v>
      </c>
      <c r="D64">
        <v>11315.399414</v>
      </c>
      <c r="E64">
        <v>11609.630859000001</v>
      </c>
      <c r="F64">
        <v>11444.200194999999</v>
      </c>
      <c r="G64">
        <v>11329.599609000001</v>
      </c>
      <c r="H64">
        <v>10410.200194999999</v>
      </c>
      <c r="I64">
        <v>11444.200194999999</v>
      </c>
      <c r="J64">
        <v>11157.049805000001</v>
      </c>
      <c r="L64" t="str">
        <f t="shared" si="0"/>
        <v>03DEC2022:15:00:00</v>
      </c>
      <c r="M64">
        <v>15</v>
      </c>
      <c r="N64">
        <f t="shared" si="1"/>
        <v>-474.51757800000087</v>
      </c>
      <c r="O64">
        <f t="shared" si="2"/>
        <v>-474.51757800000087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3.9812804282936085</v>
      </c>
    </row>
    <row r="65" spans="1:19" x14ac:dyDescent="0.3">
      <c r="A65" t="s">
        <v>90</v>
      </c>
      <c r="B65">
        <v>11871.909180000001</v>
      </c>
      <c r="C65">
        <v>11390.799805000001</v>
      </c>
      <c r="D65">
        <v>11191.545898</v>
      </c>
      <c r="E65">
        <v>11506.884765999999</v>
      </c>
      <c r="F65">
        <v>11390.799805000001</v>
      </c>
      <c r="G65">
        <v>11242.099609000001</v>
      </c>
      <c r="H65">
        <v>10190.900390999999</v>
      </c>
      <c r="I65">
        <v>11390.799805000001</v>
      </c>
      <c r="J65">
        <v>11053.650390999999</v>
      </c>
      <c r="L65" t="str">
        <f t="shared" si="0"/>
        <v>03DEC2022:16:00:00</v>
      </c>
      <c r="M65">
        <v>16</v>
      </c>
      <c r="N65">
        <f t="shared" si="1"/>
        <v>-481.109375</v>
      </c>
      <c r="O65">
        <f t="shared" si="2"/>
        <v>-481.109375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4.0525021519748519</v>
      </c>
    </row>
    <row r="66" spans="1:19" x14ac:dyDescent="0.3">
      <c r="A66" t="s">
        <v>91</v>
      </c>
      <c r="B66">
        <v>11592.972656</v>
      </c>
      <c r="C66">
        <v>11307.400390999999</v>
      </c>
      <c r="D66">
        <v>11102.186523</v>
      </c>
      <c r="E66">
        <v>11453.217773</v>
      </c>
      <c r="F66">
        <v>11307.400390999999</v>
      </c>
      <c r="G66">
        <v>11108.5</v>
      </c>
      <c r="H66">
        <v>9995.1396483999997</v>
      </c>
      <c r="I66">
        <v>11307.400390999999</v>
      </c>
      <c r="J66">
        <v>10929.610352</v>
      </c>
      <c r="L66" t="str">
        <f t="shared" si="0"/>
        <v>03DEC2022:17:00:00</v>
      </c>
      <c r="M66">
        <v>17</v>
      </c>
      <c r="N66">
        <f t="shared" si="1"/>
        <v>-285.5722650000007</v>
      </c>
      <c r="O66">
        <f t="shared" si="2"/>
        <v>-285.5722650000007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2.4633221648478689</v>
      </c>
    </row>
    <row r="67" spans="1:19" x14ac:dyDescent="0.3">
      <c r="A67" t="s">
        <v>92</v>
      </c>
      <c r="B67">
        <v>11600.493164</v>
      </c>
      <c r="C67">
        <v>11551</v>
      </c>
      <c r="D67">
        <v>11172.482421999999</v>
      </c>
      <c r="E67">
        <v>11653.395508</v>
      </c>
      <c r="F67">
        <v>11551</v>
      </c>
      <c r="G67">
        <v>11324</v>
      </c>
      <c r="H67">
        <v>10231.900390999999</v>
      </c>
      <c r="I67">
        <v>11551</v>
      </c>
      <c r="J67">
        <v>11164.474609000001</v>
      </c>
      <c r="L67" t="str">
        <f t="shared" ref="L67:L130" si="11">A67</f>
        <v>03DEC2022:18:00:00</v>
      </c>
      <c r="M67">
        <v>18</v>
      </c>
      <c r="N67">
        <f t="shared" ref="N67:N130" si="12">C67-B67</f>
        <v>-49.493163999999524</v>
      </c>
      <c r="O67">
        <f t="shared" ref="O67:O130" si="13">IF(N67&lt;0,N67,"")</f>
        <v>-49.493163999999524</v>
      </c>
      <c r="P67" t="str">
        <f t="shared" ref="P67:P130" si="14">IF(N67&gt;0,N67,"")</f>
        <v/>
      </c>
      <c r="Q67">
        <f t="shared" ref="Q67:Q130" si="15">IF(O67&lt;0,1,"")</f>
        <v>1</v>
      </c>
      <c r="R67" t="str">
        <f t="shared" ref="R67:R130" si="16">IF(AND(P67&gt;0,P67&lt;&gt;""),1,"")</f>
        <v/>
      </c>
      <c r="S67">
        <f t="shared" ref="S67:S130" si="17">ABS((B67-C67)/B67)*100</f>
        <v>0.42664706836423533</v>
      </c>
    </row>
    <row r="68" spans="1:19" x14ac:dyDescent="0.3">
      <c r="A68" t="s">
        <v>93</v>
      </c>
      <c r="B68">
        <v>11537.750977</v>
      </c>
      <c r="C68">
        <v>11682</v>
      </c>
      <c r="D68">
        <v>11161.707031</v>
      </c>
      <c r="E68">
        <v>11605.570313</v>
      </c>
      <c r="F68">
        <v>11682</v>
      </c>
      <c r="G68">
        <v>11465.700194999999</v>
      </c>
      <c r="H68">
        <v>10360.299805000001</v>
      </c>
      <c r="I68">
        <v>11682</v>
      </c>
      <c r="J68">
        <v>11297.5</v>
      </c>
      <c r="L68" t="str">
        <f t="shared" si="11"/>
        <v>03DEC2022:19:00:00</v>
      </c>
      <c r="M68">
        <v>19</v>
      </c>
      <c r="N68">
        <f t="shared" si="12"/>
        <v>144.24902300000031</v>
      </c>
      <c r="O68" t="str">
        <f t="shared" si="13"/>
        <v/>
      </c>
      <c r="P68">
        <f t="shared" si="14"/>
        <v>144.24902300000031</v>
      </c>
      <c r="Q68" t="str">
        <f t="shared" si="15"/>
        <v/>
      </c>
      <c r="R68">
        <f t="shared" si="16"/>
        <v>1</v>
      </c>
      <c r="S68">
        <f t="shared" si="17"/>
        <v>1.2502351913085523</v>
      </c>
    </row>
    <row r="69" spans="1:19" x14ac:dyDescent="0.3">
      <c r="A69" t="s">
        <v>94</v>
      </c>
      <c r="B69">
        <v>11173.150390999999</v>
      </c>
      <c r="C69">
        <v>11449.200194999999</v>
      </c>
      <c r="D69">
        <v>10915.778319999999</v>
      </c>
      <c r="E69">
        <v>11248.358398</v>
      </c>
      <c r="F69">
        <v>11449.200194999999</v>
      </c>
      <c r="G69">
        <v>11222.400390999999</v>
      </c>
      <c r="H69">
        <v>10140.200194999999</v>
      </c>
      <c r="I69">
        <v>11449.200194999999</v>
      </c>
      <c r="J69">
        <v>11065.25</v>
      </c>
      <c r="L69" t="str">
        <f t="shared" si="11"/>
        <v>03DEC2022:20:00:00</v>
      </c>
      <c r="M69">
        <v>20</v>
      </c>
      <c r="N69">
        <f t="shared" si="12"/>
        <v>276.04980400000022</v>
      </c>
      <c r="O69" t="str">
        <f t="shared" si="13"/>
        <v/>
      </c>
      <c r="P69">
        <f t="shared" si="14"/>
        <v>276.04980400000022</v>
      </c>
      <c r="Q69" t="str">
        <f t="shared" si="15"/>
        <v/>
      </c>
      <c r="R69">
        <f t="shared" si="16"/>
        <v>1</v>
      </c>
      <c r="S69">
        <f t="shared" si="17"/>
        <v>2.4706532565994905</v>
      </c>
    </row>
    <row r="70" spans="1:19" x14ac:dyDescent="0.3">
      <c r="A70" t="s">
        <v>95</v>
      </c>
      <c r="B70">
        <v>10876.948242</v>
      </c>
      <c r="C70">
        <v>11175.700194999999</v>
      </c>
      <c r="D70">
        <v>10643.518555000001</v>
      </c>
      <c r="E70">
        <v>10834.967773</v>
      </c>
      <c r="F70">
        <v>11175.700194999999</v>
      </c>
      <c r="G70">
        <v>10948.5</v>
      </c>
      <c r="H70">
        <v>9905.3496094000002</v>
      </c>
      <c r="I70">
        <v>11175.700194999999</v>
      </c>
      <c r="J70">
        <v>10801.3125</v>
      </c>
      <c r="L70" t="str">
        <f t="shared" si="11"/>
        <v>03DEC2022:21:00:00</v>
      </c>
      <c r="M70">
        <v>21</v>
      </c>
      <c r="N70">
        <f t="shared" si="12"/>
        <v>298.75195299999905</v>
      </c>
      <c r="O70" t="str">
        <f t="shared" si="13"/>
        <v/>
      </c>
      <c r="P70">
        <f t="shared" si="14"/>
        <v>298.75195299999905</v>
      </c>
      <c r="Q70" t="str">
        <f t="shared" si="15"/>
        <v/>
      </c>
      <c r="R70">
        <f t="shared" si="16"/>
        <v>1</v>
      </c>
      <c r="S70">
        <f t="shared" si="17"/>
        <v>2.7466523362353152</v>
      </c>
    </row>
    <row r="71" spans="1:19" x14ac:dyDescent="0.3">
      <c r="A71" t="s">
        <v>96</v>
      </c>
      <c r="B71">
        <v>10546.272461</v>
      </c>
      <c r="C71">
        <v>10896.900390999999</v>
      </c>
      <c r="D71">
        <v>10303.253906</v>
      </c>
      <c r="E71">
        <v>10400.848633</v>
      </c>
      <c r="F71">
        <v>10896.900390999999</v>
      </c>
      <c r="G71">
        <v>10669.900390999999</v>
      </c>
      <c r="H71">
        <v>9674.5097655999998</v>
      </c>
      <c r="I71">
        <v>10896.900390999999</v>
      </c>
      <c r="J71">
        <v>10534.552734000001</v>
      </c>
      <c r="L71" t="str">
        <f t="shared" si="11"/>
        <v>03DEC2022:22:00:00</v>
      </c>
      <c r="M71">
        <v>22</v>
      </c>
      <c r="N71">
        <f t="shared" si="12"/>
        <v>350.62792999999874</v>
      </c>
      <c r="O71" t="str">
        <f t="shared" si="13"/>
        <v/>
      </c>
      <c r="P71">
        <f t="shared" si="14"/>
        <v>350.62792999999874</v>
      </c>
      <c r="Q71" t="str">
        <f t="shared" si="15"/>
        <v/>
      </c>
      <c r="R71">
        <f t="shared" si="16"/>
        <v>1</v>
      </c>
      <c r="S71">
        <f t="shared" si="17"/>
        <v>3.324662161883424</v>
      </c>
    </row>
    <row r="72" spans="1:19" x14ac:dyDescent="0.3">
      <c r="A72" t="s">
        <v>97</v>
      </c>
      <c r="B72">
        <v>10140.443359000001</v>
      </c>
      <c r="C72">
        <v>10483</v>
      </c>
      <c r="D72">
        <v>9919.6181641000003</v>
      </c>
      <c r="E72">
        <v>9917.4091797000001</v>
      </c>
      <c r="F72">
        <v>10483</v>
      </c>
      <c r="G72">
        <v>10271.200194999999</v>
      </c>
      <c r="H72">
        <v>9431.1103516000003</v>
      </c>
      <c r="I72">
        <v>10483</v>
      </c>
      <c r="J72">
        <v>10167.077148</v>
      </c>
      <c r="L72" t="str">
        <f t="shared" si="11"/>
        <v>03DEC2022:23:00:00</v>
      </c>
      <c r="M72">
        <v>23</v>
      </c>
      <c r="N72">
        <f t="shared" si="12"/>
        <v>342.55664099999922</v>
      </c>
      <c r="O72" t="str">
        <f t="shared" si="13"/>
        <v/>
      </c>
      <c r="P72">
        <f t="shared" si="14"/>
        <v>342.55664099999922</v>
      </c>
      <c r="Q72" t="str">
        <f t="shared" si="15"/>
        <v/>
      </c>
      <c r="R72">
        <f t="shared" si="16"/>
        <v>1</v>
      </c>
      <c r="S72">
        <f t="shared" si="17"/>
        <v>3.3781229170415719</v>
      </c>
    </row>
    <row r="73" spans="1:19" x14ac:dyDescent="0.3">
      <c r="A73" t="s">
        <v>98</v>
      </c>
      <c r="B73">
        <v>9678.9121094000002</v>
      </c>
      <c r="C73">
        <v>9996.5097655999998</v>
      </c>
      <c r="D73">
        <v>9464.8388672000001</v>
      </c>
      <c r="E73">
        <v>9379.8857422000001</v>
      </c>
      <c r="F73">
        <v>9996.5097655999998</v>
      </c>
      <c r="G73">
        <v>9805.1103516000003</v>
      </c>
      <c r="H73">
        <v>9139.6201172000001</v>
      </c>
      <c r="I73">
        <v>9996.5097655999998</v>
      </c>
      <c r="J73">
        <v>9734.4375</v>
      </c>
      <c r="L73" t="str">
        <f t="shared" si="11"/>
        <v>04DEC2022:00:00:00</v>
      </c>
      <c r="M73">
        <v>24</v>
      </c>
      <c r="N73">
        <f t="shared" si="12"/>
        <v>317.59765619999962</v>
      </c>
      <c r="O73" t="str">
        <f t="shared" si="13"/>
        <v/>
      </c>
      <c r="P73">
        <f t="shared" si="14"/>
        <v>317.59765619999962</v>
      </c>
      <c r="Q73" t="str">
        <f t="shared" si="15"/>
        <v/>
      </c>
      <c r="R73">
        <f t="shared" si="16"/>
        <v>1</v>
      </c>
      <c r="S73">
        <f t="shared" si="17"/>
        <v>3.2813362969951347</v>
      </c>
    </row>
    <row r="74" spans="1:19" x14ac:dyDescent="0.3">
      <c r="A74" t="s">
        <v>99</v>
      </c>
      <c r="B74">
        <v>9209.9599608999997</v>
      </c>
      <c r="C74">
        <v>9141.9902344000002</v>
      </c>
      <c r="D74">
        <v>9212.3291016000003</v>
      </c>
      <c r="E74">
        <v>9058.9052733999997</v>
      </c>
      <c r="F74">
        <v>9471.5302733999997</v>
      </c>
      <c r="G74">
        <v>9450.9697266000003</v>
      </c>
      <c r="H74">
        <v>9141.9902344000002</v>
      </c>
      <c r="I74">
        <v>9471.5302733999997</v>
      </c>
      <c r="J74">
        <v>9384.0058594000002</v>
      </c>
      <c r="L74" t="str">
        <f t="shared" si="11"/>
        <v>04DEC2022:01:00:00</v>
      </c>
      <c r="M74">
        <v>1</v>
      </c>
      <c r="N74">
        <f t="shared" si="12"/>
        <v>-67.969726499999524</v>
      </c>
      <c r="O74">
        <f t="shared" si="13"/>
        <v>-67.969726499999524</v>
      </c>
      <c r="P74" t="str">
        <f t="shared" si="14"/>
        <v/>
      </c>
      <c r="Q74">
        <f t="shared" si="15"/>
        <v>1</v>
      </c>
      <c r="R74" t="str">
        <f t="shared" si="16"/>
        <v/>
      </c>
      <c r="S74">
        <f t="shared" si="17"/>
        <v>0.73800241030969149</v>
      </c>
    </row>
    <row r="75" spans="1:19" x14ac:dyDescent="0.3">
      <c r="A75" t="s">
        <v>100</v>
      </c>
      <c r="B75">
        <v>8883.1347655999998</v>
      </c>
      <c r="C75">
        <v>8853.8896483999997</v>
      </c>
      <c r="D75">
        <v>8887.1044922000001</v>
      </c>
      <c r="E75">
        <v>8778.3818358999997</v>
      </c>
      <c r="F75">
        <v>9131.3203125</v>
      </c>
      <c r="G75">
        <v>9093.7597655999998</v>
      </c>
      <c r="H75">
        <v>8853.8896483999997</v>
      </c>
      <c r="I75">
        <v>9131.3203125</v>
      </c>
      <c r="J75">
        <v>9052.5722655999998</v>
      </c>
      <c r="L75" t="str">
        <f t="shared" si="11"/>
        <v>04DEC2022:02:00:00</v>
      </c>
      <c r="M75">
        <v>2</v>
      </c>
      <c r="N75">
        <f t="shared" si="12"/>
        <v>-29.245117200000095</v>
      </c>
      <c r="O75">
        <f t="shared" si="13"/>
        <v>-29.245117200000095</v>
      </c>
      <c r="P75" t="str">
        <f t="shared" si="14"/>
        <v/>
      </c>
      <c r="Q75">
        <f t="shared" si="15"/>
        <v>1</v>
      </c>
      <c r="R75" t="str">
        <f t="shared" si="16"/>
        <v/>
      </c>
      <c r="S75">
        <f t="shared" si="17"/>
        <v>0.32922068584675779</v>
      </c>
    </row>
    <row r="76" spans="1:19" x14ac:dyDescent="0.3">
      <c r="A76" t="s">
        <v>101</v>
      </c>
      <c r="B76">
        <v>8639.7246094000002</v>
      </c>
      <c r="C76">
        <v>8682.0800780999998</v>
      </c>
      <c r="D76">
        <v>8671.8955077999999</v>
      </c>
      <c r="E76">
        <v>8538.0761719000002</v>
      </c>
      <c r="F76">
        <v>8892.7900391000003</v>
      </c>
      <c r="G76">
        <v>8843.6201172000001</v>
      </c>
      <c r="H76">
        <v>8682.0800780999998</v>
      </c>
      <c r="I76">
        <v>8892.7900391000003</v>
      </c>
      <c r="J76">
        <v>8827.8203125</v>
      </c>
      <c r="L76" t="str">
        <f t="shared" si="11"/>
        <v>04DEC2022:03:00:00</v>
      </c>
      <c r="M76">
        <v>3</v>
      </c>
      <c r="N76">
        <f t="shared" si="12"/>
        <v>42.355468699999619</v>
      </c>
      <c r="O76" t="str">
        <f t="shared" si="13"/>
        <v/>
      </c>
      <c r="P76">
        <f t="shared" si="14"/>
        <v>42.355468699999619</v>
      </c>
      <c r="Q76" t="str">
        <f t="shared" si="15"/>
        <v/>
      </c>
      <c r="R76">
        <f t="shared" si="16"/>
        <v>1</v>
      </c>
      <c r="S76">
        <f t="shared" si="17"/>
        <v>0.49024095807309609</v>
      </c>
    </row>
    <row r="77" spans="1:19" x14ac:dyDescent="0.3">
      <c r="A77" t="s">
        <v>102</v>
      </c>
      <c r="B77">
        <v>8503.3984375</v>
      </c>
      <c r="C77">
        <v>8669.6298827999999</v>
      </c>
      <c r="D77">
        <v>8583.8769530999998</v>
      </c>
      <c r="E77">
        <v>8382.1103516000003</v>
      </c>
      <c r="F77">
        <v>8829.2597655999998</v>
      </c>
      <c r="G77">
        <v>8786.9296875</v>
      </c>
      <c r="H77">
        <v>8669.6298827999999</v>
      </c>
      <c r="I77">
        <v>8829.2597655999998</v>
      </c>
      <c r="J77">
        <v>8778.7705077999999</v>
      </c>
      <c r="L77" t="str">
        <f t="shared" si="11"/>
        <v>04DEC2022:04:00:00</v>
      </c>
      <c r="M77">
        <v>4</v>
      </c>
      <c r="N77">
        <f t="shared" si="12"/>
        <v>166.2314452999999</v>
      </c>
      <c r="O77" t="str">
        <f t="shared" si="13"/>
        <v/>
      </c>
      <c r="P77">
        <f t="shared" si="14"/>
        <v>166.2314452999999</v>
      </c>
      <c r="Q77" t="str">
        <f t="shared" si="15"/>
        <v/>
      </c>
      <c r="R77">
        <f t="shared" si="16"/>
        <v>1</v>
      </c>
      <c r="S77">
        <f t="shared" si="17"/>
        <v>1.9548824687188475</v>
      </c>
    </row>
    <row r="78" spans="1:19" x14ac:dyDescent="0.3">
      <c r="A78" t="s">
        <v>103</v>
      </c>
      <c r="B78">
        <v>8495.1337891000003</v>
      </c>
      <c r="C78">
        <v>8668.4697266000003</v>
      </c>
      <c r="D78">
        <v>8620.7421875</v>
      </c>
      <c r="E78">
        <v>8419.2890625</v>
      </c>
      <c r="F78">
        <v>8797.1503905999998</v>
      </c>
      <c r="G78">
        <v>8758.1904297000001</v>
      </c>
      <c r="H78">
        <v>8668.4697266000003</v>
      </c>
      <c r="I78">
        <v>8797.1503905999998</v>
      </c>
      <c r="J78">
        <v>8755.2402344000002</v>
      </c>
      <c r="L78" t="str">
        <f t="shared" si="11"/>
        <v>04DEC2022:05:00:00</v>
      </c>
      <c r="M78">
        <v>5</v>
      </c>
      <c r="N78">
        <f t="shared" si="12"/>
        <v>173.3359375</v>
      </c>
      <c r="O78" t="str">
        <f t="shared" si="13"/>
        <v/>
      </c>
      <c r="P78">
        <f t="shared" si="14"/>
        <v>173.3359375</v>
      </c>
      <c r="Q78" t="str">
        <f t="shared" si="15"/>
        <v/>
      </c>
      <c r="R78">
        <f t="shared" si="16"/>
        <v>1</v>
      </c>
      <c r="S78">
        <f t="shared" si="17"/>
        <v>2.0404144514169413</v>
      </c>
    </row>
    <row r="79" spans="1:19" x14ac:dyDescent="0.3">
      <c r="A79" t="s">
        <v>104</v>
      </c>
      <c r="B79">
        <v>8527.8378905999998</v>
      </c>
      <c r="C79">
        <v>8775.2998047000001</v>
      </c>
      <c r="D79">
        <v>8689.7099608999997</v>
      </c>
      <c r="E79">
        <v>8479.2216797000001</v>
      </c>
      <c r="F79">
        <v>8842.0400391000003</v>
      </c>
      <c r="G79">
        <v>8811.2802733999997</v>
      </c>
      <c r="H79">
        <v>8775.2998047000001</v>
      </c>
      <c r="I79">
        <v>8842.0400391000003</v>
      </c>
      <c r="J79">
        <v>8817.6650391000003</v>
      </c>
      <c r="L79" t="str">
        <f t="shared" si="11"/>
        <v>04DEC2022:06:00:00</v>
      </c>
      <c r="M79">
        <v>6</v>
      </c>
      <c r="N79">
        <f t="shared" si="12"/>
        <v>247.46191410000029</v>
      </c>
      <c r="O79" t="str">
        <f t="shared" si="13"/>
        <v/>
      </c>
      <c r="P79">
        <f t="shared" si="14"/>
        <v>247.46191410000029</v>
      </c>
      <c r="Q79" t="str">
        <f t="shared" si="15"/>
        <v/>
      </c>
      <c r="R79">
        <f t="shared" si="16"/>
        <v>1</v>
      </c>
      <c r="S79">
        <f t="shared" si="17"/>
        <v>2.9018130653347751</v>
      </c>
    </row>
    <row r="80" spans="1:19" x14ac:dyDescent="0.3">
      <c r="A80" t="s">
        <v>105</v>
      </c>
      <c r="B80">
        <v>8650.1601563000004</v>
      </c>
      <c r="C80">
        <v>8951.0898438000004</v>
      </c>
      <c r="D80">
        <v>8902.7060547000001</v>
      </c>
      <c r="E80">
        <v>8693.0791016000003</v>
      </c>
      <c r="F80">
        <v>8943.75</v>
      </c>
      <c r="G80">
        <v>8935.0898438000004</v>
      </c>
      <c r="H80">
        <v>8951.0898438000004</v>
      </c>
      <c r="I80">
        <v>8943.75</v>
      </c>
      <c r="J80">
        <v>8943.4199219000002</v>
      </c>
      <c r="L80" t="str">
        <f t="shared" si="11"/>
        <v>04DEC2022:07:00:00</v>
      </c>
      <c r="M80">
        <v>7</v>
      </c>
      <c r="N80">
        <f t="shared" si="12"/>
        <v>300.9296875</v>
      </c>
      <c r="O80" t="str">
        <f t="shared" si="13"/>
        <v/>
      </c>
      <c r="P80">
        <f t="shared" si="14"/>
        <v>300.9296875</v>
      </c>
      <c r="Q80" t="str">
        <f t="shared" si="15"/>
        <v/>
      </c>
      <c r="R80">
        <f t="shared" si="16"/>
        <v>1</v>
      </c>
      <c r="S80">
        <f t="shared" si="17"/>
        <v>3.4788915125557511</v>
      </c>
    </row>
    <row r="81" spans="1:19" x14ac:dyDescent="0.3">
      <c r="A81" t="s">
        <v>106</v>
      </c>
      <c r="B81">
        <v>8773.8662108999997</v>
      </c>
      <c r="C81">
        <v>9137.8798827999999</v>
      </c>
      <c r="D81">
        <v>9005.5283202999999</v>
      </c>
      <c r="E81">
        <v>8784.8720702999999</v>
      </c>
      <c r="F81">
        <v>9061.0703125</v>
      </c>
      <c r="G81">
        <v>9061.9501952999999</v>
      </c>
      <c r="H81">
        <v>9137.8798827999999</v>
      </c>
      <c r="I81">
        <v>9061.0703125</v>
      </c>
      <c r="J81">
        <v>9080.4921875</v>
      </c>
      <c r="L81" t="str">
        <f t="shared" si="11"/>
        <v>04DEC2022:08:00:00</v>
      </c>
      <c r="M81">
        <v>8</v>
      </c>
      <c r="N81">
        <f t="shared" si="12"/>
        <v>364.01367190000019</v>
      </c>
      <c r="O81" t="str">
        <f t="shared" si="13"/>
        <v/>
      </c>
      <c r="P81">
        <f t="shared" si="14"/>
        <v>364.01367190000019</v>
      </c>
      <c r="Q81" t="str">
        <f t="shared" si="15"/>
        <v/>
      </c>
      <c r="R81">
        <f t="shared" si="16"/>
        <v>1</v>
      </c>
      <c r="S81">
        <f t="shared" si="17"/>
        <v>4.1488400113484358</v>
      </c>
    </row>
    <row r="82" spans="1:19" x14ac:dyDescent="0.3">
      <c r="A82" t="s">
        <v>107</v>
      </c>
      <c r="B82">
        <v>9123.6123047000001</v>
      </c>
      <c r="C82">
        <v>9514.7998047000001</v>
      </c>
      <c r="D82">
        <v>9283.8125</v>
      </c>
      <c r="E82">
        <v>9045</v>
      </c>
      <c r="F82">
        <v>9390.1601563000004</v>
      </c>
      <c r="G82">
        <v>9395.6601563000004</v>
      </c>
      <c r="H82">
        <v>9514.7998047000001</v>
      </c>
      <c r="I82">
        <v>9390.1601563000004</v>
      </c>
      <c r="J82">
        <v>9422.6943358999997</v>
      </c>
      <c r="L82" t="str">
        <f t="shared" si="11"/>
        <v>04DEC2022:09:00:00</v>
      </c>
      <c r="M82">
        <v>9</v>
      </c>
      <c r="N82">
        <f t="shared" si="12"/>
        <v>391.1875</v>
      </c>
      <c r="O82" t="str">
        <f t="shared" si="13"/>
        <v/>
      </c>
      <c r="P82">
        <f t="shared" si="14"/>
        <v>391.1875</v>
      </c>
      <c r="Q82" t="str">
        <f t="shared" si="15"/>
        <v/>
      </c>
      <c r="R82">
        <f t="shared" si="16"/>
        <v>1</v>
      </c>
      <c r="S82">
        <f t="shared" si="17"/>
        <v>4.2876383491052223</v>
      </c>
    </row>
    <row r="83" spans="1:19" x14ac:dyDescent="0.3">
      <c r="A83" t="s">
        <v>108</v>
      </c>
      <c r="B83">
        <v>9508.0253905999998</v>
      </c>
      <c r="C83">
        <v>9850.1298827999999</v>
      </c>
      <c r="D83">
        <v>9588.4326172000001</v>
      </c>
      <c r="E83">
        <v>9373.8261719000002</v>
      </c>
      <c r="F83">
        <v>9739.6201172000001</v>
      </c>
      <c r="G83">
        <v>9747.7304688000004</v>
      </c>
      <c r="H83">
        <v>9850.1298827999999</v>
      </c>
      <c r="I83">
        <v>9739.6201172000001</v>
      </c>
      <c r="J83">
        <v>9769.2753905999998</v>
      </c>
      <c r="L83" t="str">
        <f t="shared" si="11"/>
        <v>04DEC2022:10:00:00</v>
      </c>
      <c r="M83">
        <v>10</v>
      </c>
      <c r="N83">
        <f t="shared" si="12"/>
        <v>342.1044922000001</v>
      </c>
      <c r="O83" t="str">
        <f t="shared" si="13"/>
        <v/>
      </c>
      <c r="P83">
        <f t="shared" si="14"/>
        <v>342.1044922000001</v>
      </c>
      <c r="Q83" t="str">
        <f t="shared" si="15"/>
        <v/>
      </c>
      <c r="R83">
        <f t="shared" si="16"/>
        <v>1</v>
      </c>
      <c r="S83">
        <f t="shared" si="17"/>
        <v>3.5980603558149706</v>
      </c>
    </row>
    <row r="84" spans="1:19" x14ac:dyDescent="0.3">
      <c r="A84" t="s">
        <v>109</v>
      </c>
      <c r="B84">
        <v>9790.7958983999997</v>
      </c>
      <c r="C84">
        <v>10036.5</v>
      </c>
      <c r="D84">
        <v>9691.0175780999998</v>
      </c>
      <c r="E84">
        <v>9670.8496094000002</v>
      </c>
      <c r="F84">
        <v>9965.6699219000002</v>
      </c>
      <c r="G84">
        <v>9966.7402344000002</v>
      </c>
      <c r="H84">
        <v>10036.5</v>
      </c>
      <c r="I84">
        <v>9965.6699219000002</v>
      </c>
      <c r="J84">
        <v>9983.6445313000004</v>
      </c>
      <c r="L84" t="str">
        <f t="shared" si="11"/>
        <v>04DEC2022:11:00:00</v>
      </c>
      <c r="M84">
        <v>11</v>
      </c>
      <c r="N84">
        <f t="shared" si="12"/>
        <v>245.70410160000029</v>
      </c>
      <c r="O84" t="str">
        <f t="shared" si="13"/>
        <v/>
      </c>
      <c r="P84">
        <f t="shared" si="14"/>
        <v>245.70410160000029</v>
      </c>
      <c r="Q84" t="str">
        <f t="shared" si="15"/>
        <v/>
      </c>
      <c r="R84">
        <f t="shared" si="16"/>
        <v>1</v>
      </c>
      <c r="S84">
        <f t="shared" si="17"/>
        <v>2.5095416567733064</v>
      </c>
    </row>
    <row r="85" spans="1:19" x14ac:dyDescent="0.3">
      <c r="A85" t="s">
        <v>110</v>
      </c>
      <c r="B85">
        <v>9951.3369141000003</v>
      </c>
      <c r="C85">
        <v>10105.400390999999</v>
      </c>
      <c r="D85">
        <v>9818.7421875</v>
      </c>
      <c r="E85">
        <v>9848.9492188000004</v>
      </c>
      <c r="F85">
        <v>10116.200194999999</v>
      </c>
      <c r="G85">
        <v>10100.799805000001</v>
      </c>
      <c r="H85">
        <v>10105.400390999999</v>
      </c>
      <c r="I85">
        <v>10116.200194999999</v>
      </c>
      <c r="J85">
        <v>10109.650390999999</v>
      </c>
      <c r="L85" t="str">
        <f t="shared" si="11"/>
        <v>04DEC2022:12:00:00</v>
      </c>
      <c r="M85">
        <v>12</v>
      </c>
      <c r="N85">
        <f t="shared" si="12"/>
        <v>154.06347689999893</v>
      </c>
      <c r="O85" t="str">
        <f t="shared" si="13"/>
        <v/>
      </c>
      <c r="P85">
        <f t="shared" si="14"/>
        <v>154.06347689999893</v>
      </c>
      <c r="Q85" t="str">
        <f t="shared" si="15"/>
        <v/>
      </c>
      <c r="R85">
        <f t="shared" si="16"/>
        <v>1</v>
      </c>
      <c r="S85">
        <f t="shared" si="17"/>
        <v>1.5481686353288588</v>
      </c>
    </row>
    <row r="86" spans="1:19" x14ac:dyDescent="0.3">
      <c r="A86" t="s">
        <v>111</v>
      </c>
      <c r="B86">
        <v>10087.741211</v>
      </c>
      <c r="C86">
        <v>10125.200194999999</v>
      </c>
      <c r="D86">
        <v>9768.9765625</v>
      </c>
      <c r="E86">
        <v>10006.757813</v>
      </c>
      <c r="F86">
        <v>10191.599609000001</v>
      </c>
      <c r="G86">
        <v>10160.700194999999</v>
      </c>
      <c r="H86">
        <v>10125.200194999999</v>
      </c>
      <c r="I86">
        <v>10191.599609000001</v>
      </c>
      <c r="J86">
        <v>10167.274414</v>
      </c>
      <c r="L86" t="str">
        <f t="shared" si="11"/>
        <v>04DEC2022:13:00:00</v>
      </c>
      <c r="M86">
        <v>13</v>
      </c>
      <c r="N86">
        <f t="shared" si="12"/>
        <v>37.458983999998964</v>
      </c>
      <c r="O86" t="str">
        <f t="shared" si="13"/>
        <v/>
      </c>
      <c r="P86">
        <f t="shared" si="14"/>
        <v>37.458983999998964</v>
      </c>
      <c r="Q86" t="str">
        <f t="shared" si="15"/>
        <v/>
      </c>
      <c r="R86">
        <f t="shared" si="16"/>
        <v>1</v>
      </c>
      <c r="S86">
        <f t="shared" si="17"/>
        <v>0.37133173042893364</v>
      </c>
    </row>
    <row r="87" spans="1:19" x14ac:dyDescent="0.3">
      <c r="A87" t="s">
        <v>112</v>
      </c>
      <c r="B87">
        <v>10179.798828000001</v>
      </c>
      <c r="C87">
        <v>10094</v>
      </c>
      <c r="D87">
        <v>9864.6914063000004</v>
      </c>
      <c r="E87">
        <v>10274.934569999999</v>
      </c>
      <c r="F87">
        <v>10227.099609000001</v>
      </c>
      <c r="G87">
        <v>10167.099609000001</v>
      </c>
      <c r="H87">
        <v>10094</v>
      </c>
      <c r="I87">
        <v>10227.099609000001</v>
      </c>
      <c r="J87">
        <v>10178.824219</v>
      </c>
      <c r="L87" t="str">
        <f t="shared" si="11"/>
        <v>04DEC2022:14:00:00</v>
      </c>
      <c r="M87">
        <v>14</v>
      </c>
      <c r="N87">
        <f t="shared" si="12"/>
        <v>-85.798828000000867</v>
      </c>
      <c r="O87">
        <f t="shared" si="13"/>
        <v>-85.798828000000867</v>
      </c>
      <c r="P87" t="str">
        <f t="shared" si="14"/>
        <v/>
      </c>
      <c r="Q87">
        <f t="shared" si="15"/>
        <v>1</v>
      </c>
      <c r="R87" t="str">
        <f t="shared" si="16"/>
        <v/>
      </c>
      <c r="S87">
        <f t="shared" si="17"/>
        <v>0.84283421951332949</v>
      </c>
    </row>
    <row r="88" spans="1:19" x14ac:dyDescent="0.3">
      <c r="A88" t="s">
        <v>113</v>
      </c>
      <c r="B88">
        <v>10327.648438</v>
      </c>
      <c r="C88">
        <v>10069.400390999999</v>
      </c>
      <c r="D88">
        <v>9827.7509766000003</v>
      </c>
      <c r="E88">
        <v>10382.986328000001</v>
      </c>
      <c r="F88">
        <v>10257.900390999999</v>
      </c>
      <c r="G88">
        <v>10166.5</v>
      </c>
      <c r="H88">
        <v>10069.400390999999</v>
      </c>
      <c r="I88">
        <v>10257.900390999999</v>
      </c>
      <c r="J88">
        <v>10187.925781</v>
      </c>
      <c r="L88" t="str">
        <f t="shared" si="11"/>
        <v>04DEC2022:15:00:00</v>
      </c>
      <c r="M88">
        <v>15</v>
      </c>
      <c r="N88">
        <f t="shared" si="12"/>
        <v>-258.24804700000095</v>
      </c>
      <c r="O88">
        <f t="shared" si="13"/>
        <v>-258.24804700000095</v>
      </c>
      <c r="P88" t="str">
        <f t="shared" si="14"/>
        <v/>
      </c>
      <c r="Q88">
        <f t="shared" si="15"/>
        <v>1</v>
      </c>
      <c r="R88" t="str">
        <f t="shared" si="16"/>
        <v/>
      </c>
      <c r="S88">
        <f t="shared" si="17"/>
        <v>2.5005503290545001</v>
      </c>
    </row>
    <row r="89" spans="1:19" x14ac:dyDescent="0.3">
      <c r="A89" t="s">
        <v>114</v>
      </c>
      <c r="B89">
        <v>10398.785156</v>
      </c>
      <c r="C89">
        <v>10057.799805000001</v>
      </c>
      <c r="D89">
        <v>9825.4990233999997</v>
      </c>
      <c r="E89">
        <v>10362.592773</v>
      </c>
      <c r="F89">
        <v>10297.700194999999</v>
      </c>
      <c r="G89">
        <v>10186.5</v>
      </c>
      <c r="H89">
        <v>10057.799805000001</v>
      </c>
      <c r="I89">
        <v>10297.700194999999</v>
      </c>
      <c r="J89">
        <v>10209.925781</v>
      </c>
      <c r="L89" t="str">
        <f t="shared" si="11"/>
        <v>04DEC2022:16:00:00</v>
      </c>
      <c r="M89">
        <v>16</v>
      </c>
      <c r="N89">
        <f t="shared" si="12"/>
        <v>-340.98535099999935</v>
      </c>
      <c r="O89">
        <f t="shared" si="13"/>
        <v>-340.98535099999935</v>
      </c>
      <c r="P89" t="str">
        <f t="shared" si="14"/>
        <v/>
      </c>
      <c r="Q89">
        <f t="shared" si="15"/>
        <v>1</v>
      </c>
      <c r="R89" t="str">
        <f t="shared" si="16"/>
        <v/>
      </c>
      <c r="S89">
        <f t="shared" si="17"/>
        <v>3.279088334691231</v>
      </c>
    </row>
    <row r="90" spans="1:19" x14ac:dyDescent="0.3">
      <c r="A90" t="s">
        <v>115</v>
      </c>
      <c r="B90">
        <v>10391.599609000001</v>
      </c>
      <c r="C90">
        <v>10123.799805000001</v>
      </c>
      <c r="D90">
        <v>9806.2021483999997</v>
      </c>
      <c r="E90">
        <v>10259.188477</v>
      </c>
      <c r="F90">
        <v>10345.700194999999</v>
      </c>
      <c r="G90">
        <v>10235</v>
      </c>
      <c r="H90">
        <v>10123.799805000001</v>
      </c>
      <c r="I90">
        <v>10345.700194999999</v>
      </c>
      <c r="J90">
        <v>10262.549805000001</v>
      </c>
      <c r="L90" t="str">
        <f t="shared" si="11"/>
        <v>04DEC2022:17:00:00</v>
      </c>
      <c r="M90">
        <v>17</v>
      </c>
      <c r="N90">
        <f t="shared" si="12"/>
        <v>-267.79980400000022</v>
      </c>
      <c r="O90">
        <f t="shared" si="13"/>
        <v>-267.79980400000022</v>
      </c>
      <c r="P90" t="str">
        <f t="shared" si="14"/>
        <v/>
      </c>
      <c r="Q90">
        <f t="shared" si="15"/>
        <v>1</v>
      </c>
      <c r="R90" t="str">
        <f t="shared" si="16"/>
        <v/>
      </c>
      <c r="S90">
        <f t="shared" si="17"/>
        <v>2.5770796997226784</v>
      </c>
    </row>
    <row r="91" spans="1:19" x14ac:dyDescent="0.3">
      <c r="A91" t="s">
        <v>116</v>
      </c>
      <c r="B91">
        <v>10757.433594</v>
      </c>
      <c r="C91">
        <v>10658.400390999999</v>
      </c>
      <c r="D91">
        <v>10183.453125</v>
      </c>
      <c r="E91">
        <v>10585.763671999999</v>
      </c>
      <c r="F91">
        <v>10751.799805000001</v>
      </c>
      <c r="G91">
        <v>10679.599609000001</v>
      </c>
      <c r="H91">
        <v>10658.400390999999</v>
      </c>
      <c r="I91">
        <v>10751.799805000001</v>
      </c>
      <c r="J91">
        <v>10710.400390999999</v>
      </c>
      <c r="L91" t="str">
        <f t="shared" si="11"/>
        <v>04DEC2022:18:00:00</v>
      </c>
      <c r="M91">
        <v>18</v>
      </c>
      <c r="N91">
        <f t="shared" si="12"/>
        <v>-99.033203000000867</v>
      </c>
      <c r="O91">
        <f t="shared" si="13"/>
        <v>-99.033203000000867</v>
      </c>
      <c r="P91" t="str">
        <f t="shared" si="14"/>
        <v/>
      </c>
      <c r="Q91">
        <f t="shared" si="15"/>
        <v>1</v>
      </c>
      <c r="R91" t="str">
        <f t="shared" si="16"/>
        <v/>
      </c>
      <c r="S91">
        <f t="shared" si="17"/>
        <v>0.92060250369788033</v>
      </c>
    </row>
    <row r="92" spans="1:19" x14ac:dyDescent="0.3">
      <c r="A92" t="s">
        <v>117</v>
      </c>
      <c r="B92">
        <v>11122.104492</v>
      </c>
      <c r="C92">
        <v>10986.099609000001</v>
      </c>
      <c r="D92">
        <v>10668.624023</v>
      </c>
      <c r="E92">
        <v>10804.284180000001</v>
      </c>
      <c r="F92">
        <v>11028.599609000001</v>
      </c>
      <c r="G92">
        <v>10968.799805000001</v>
      </c>
      <c r="H92">
        <v>10986.099609000001</v>
      </c>
      <c r="I92">
        <v>11028.599609000001</v>
      </c>
      <c r="J92">
        <v>11003.025390999999</v>
      </c>
      <c r="L92" t="str">
        <f t="shared" si="11"/>
        <v>04DEC2022:19:00:00</v>
      </c>
      <c r="M92">
        <v>19</v>
      </c>
      <c r="N92">
        <f t="shared" si="12"/>
        <v>-136.00488299999961</v>
      </c>
      <c r="O92">
        <f t="shared" si="13"/>
        <v>-136.00488299999961</v>
      </c>
      <c r="P92" t="str">
        <f t="shared" si="14"/>
        <v/>
      </c>
      <c r="Q92">
        <f t="shared" si="15"/>
        <v>1</v>
      </c>
      <c r="R92" t="str">
        <f t="shared" si="16"/>
        <v/>
      </c>
      <c r="S92">
        <f t="shared" si="17"/>
        <v>1.2228340697376681</v>
      </c>
    </row>
    <row r="93" spans="1:19" x14ac:dyDescent="0.3">
      <c r="A93" t="s">
        <v>118</v>
      </c>
      <c r="B93">
        <v>11091.583008</v>
      </c>
      <c r="C93">
        <v>10866.400390999999</v>
      </c>
      <c r="D93">
        <v>10653.678711</v>
      </c>
      <c r="E93">
        <v>10718.847656</v>
      </c>
      <c r="F93">
        <v>10935</v>
      </c>
      <c r="G93">
        <v>10861.599609000001</v>
      </c>
      <c r="H93">
        <v>10866.400390999999</v>
      </c>
      <c r="I93">
        <v>10935</v>
      </c>
      <c r="J93">
        <v>10899.5</v>
      </c>
      <c r="L93" t="str">
        <f t="shared" si="11"/>
        <v>04DEC2022:20:00:00</v>
      </c>
      <c r="M93">
        <v>20</v>
      </c>
      <c r="N93">
        <f t="shared" si="12"/>
        <v>-225.18261700000039</v>
      </c>
      <c r="O93">
        <f t="shared" si="13"/>
        <v>-225.18261700000039</v>
      </c>
      <c r="P93" t="str">
        <f t="shared" si="14"/>
        <v/>
      </c>
      <c r="Q93">
        <f t="shared" si="15"/>
        <v>1</v>
      </c>
      <c r="R93" t="str">
        <f t="shared" si="16"/>
        <v/>
      </c>
      <c r="S93">
        <f t="shared" si="17"/>
        <v>2.030211709524091</v>
      </c>
    </row>
    <row r="94" spans="1:19" x14ac:dyDescent="0.3">
      <c r="A94" t="s">
        <v>119</v>
      </c>
      <c r="B94">
        <v>10944.647461</v>
      </c>
      <c r="C94">
        <v>10686.799805000001</v>
      </c>
      <c r="D94">
        <v>10617.250977</v>
      </c>
      <c r="E94">
        <v>10583.810546999999</v>
      </c>
      <c r="F94">
        <v>10780.599609000001</v>
      </c>
      <c r="G94">
        <v>10700</v>
      </c>
      <c r="H94">
        <v>10686.799805000001</v>
      </c>
      <c r="I94">
        <v>10780.599609000001</v>
      </c>
      <c r="J94">
        <v>10737</v>
      </c>
      <c r="L94" t="str">
        <f t="shared" si="11"/>
        <v>04DEC2022:21:00:00</v>
      </c>
      <c r="M94">
        <v>21</v>
      </c>
      <c r="N94">
        <f t="shared" si="12"/>
        <v>-257.84765599999992</v>
      </c>
      <c r="O94">
        <f t="shared" si="13"/>
        <v>-257.84765599999992</v>
      </c>
      <c r="P94" t="str">
        <f t="shared" si="14"/>
        <v/>
      </c>
      <c r="Q94">
        <f t="shared" si="15"/>
        <v>1</v>
      </c>
      <c r="R94" t="str">
        <f t="shared" si="16"/>
        <v/>
      </c>
      <c r="S94">
        <f t="shared" si="17"/>
        <v>2.3559247286750034</v>
      </c>
    </row>
    <row r="95" spans="1:19" x14ac:dyDescent="0.3">
      <c r="A95" t="s">
        <v>120</v>
      </c>
      <c r="B95">
        <v>10734.895508</v>
      </c>
      <c r="C95">
        <v>10434.5</v>
      </c>
      <c r="D95">
        <v>10376.893555000001</v>
      </c>
      <c r="E95">
        <v>10269.499023</v>
      </c>
      <c r="F95">
        <v>10562.099609000001</v>
      </c>
      <c r="G95">
        <v>10473.900390999999</v>
      </c>
      <c r="H95">
        <v>10434.5</v>
      </c>
      <c r="I95">
        <v>10562.099609000001</v>
      </c>
      <c r="J95">
        <v>10508.150390999999</v>
      </c>
      <c r="L95" t="str">
        <f t="shared" si="11"/>
        <v>04DEC2022:22:00:00</v>
      </c>
      <c r="M95">
        <v>22</v>
      </c>
      <c r="N95">
        <f t="shared" si="12"/>
        <v>-300.39550799999961</v>
      </c>
      <c r="O95">
        <f t="shared" si="13"/>
        <v>-300.39550799999961</v>
      </c>
      <c r="P95" t="str">
        <f t="shared" si="14"/>
        <v/>
      </c>
      <c r="Q95">
        <f t="shared" si="15"/>
        <v>1</v>
      </c>
      <c r="R95" t="str">
        <f t="shared" si="16"/>
        <v/>
      </c>
      <c r="S95">
        <f t="shared" si="17"/>
        <v>2.7983086353857374</v>
      </c>
    </row>
    <row r="96" spans="1:19" x14ac:dyDescent="0.3">
      <c r="A96" t="s">
        <v>121</v>
      </c>
      <c r="B96">
        <v>10376.682617</v>
      </c>
      <c r="C96">
        <v>10078.799805000001</v>
      </c>
      <c r="D96">
        <v>9964.5869141000003</v>
      </c>
      <c r="E96">
        <v>9818.4765625</v>
      </c>
      <c r="F96">
        <v>10221.200194999999</v>
      </c>
      <c r="G96">
        <v>10134.099609000001</v>
      </c>
      <c r="H96">
        <v>10078.799805000001</v>
      </c>
      <c r="I96">
        <v>10221.200194999999</v>
      </c>
      <c r="J96">
        <v>10163.825194999999</v>
      </c>
      <c r="L96" t="str">
        <f t="shared" si="11"/>
        <v>04DEC2022:23:00:00</v>
      </c>
      <c r="M96">
        <v>23</v>
      </c>
      <c r="N96">
        <f t="shared" si="12"/>
        <v>-297.88281199999983</v>
      </c>
      <c r="O96">
        <f t="shared" si="13"/>
        <v>-297.88281199999983</v>
      </c>
      <c r="P96" t="str">
        <f t="shared" si="14"/>
        <v/>
      </c>
      <c r="Q96">
        <f t="shared" si="15"/>
        <v>1</v>
      </c>
      <c r="R96" t="str">
        <f t="shared" si="16"/>
        <v/>
      </c>
      <c r="S96">
        <f t="shared" si="17"/>
        <v>2.8706940647098702</v>
      </c>
    </row>
    <row r="97" spans="1:19" x14ac:dyDescent="0.3">
      <c r="A97" t="s">
        <v>122</v>
      </c>
      <c r="B97">
        <v>9775.0556641000003</v>
      </c>
      <c r="C97">
        <v>9634</v>
      </c>
      <c r="D97">
        <v>9459.4550780999998</v>
      </c>
      <c r="E97">
        <v>9317.5898438000004</v>
      </c>
      <c r="F97">
        <v>9791.1699219000002</v>
      </c>
      <c r="G97">
        <v>9698.2998047000001</v>
      </c>
      <c r="H97">
        <v>9634</v>
      </c>
      <c r="I97">
        <v>9791.1699219000002</v>
      </c>
      <c r="J97">
        <v>9728.6601563000004</v>
      </c>
      <c r="L97" t="str">
        <f t="shared" si="11"/>
        <v>05DEC2022:00:00:00</v>
      </c>
      <c r="M97">
        <v>24</v>
      </c>
      <c r="N97">
        <f t="shared" si="12"/>
        <v>-141.05566410000029</v>
      </c>
      <c r="O97">
        <f t="shared" si="13"/>
        <v>-141.05566410000029</v>
      </c>
      <c r="P97" t="str">
        <f t="shared" si="14"/>
        <v/>
      </c>
      <c r="Q97">
        <f t="shared" si="15"/>
        <v>1</v>
      </c>
      <c r="R97" t="str">
        <f t="shared" si="16"/>
        <v/>
      </c>
      <c r="S97">
        <f t="shared" si="17"/>
        <v>1.4430164793643396</v>
      </c>
    </row>
    <row r="98" spans="1:19" x14ac:dyDescent="0.3">
      <c r="A98" t="s">
        <v>123</v>
      </c>
      <c r="B98">
        <v>9344.1699219000002</v>
      </c>
      <c r="C98">
        <v>9461.8603516000003</v>
      </c>
      <c r="D98">
        <v>9163.1162108999997</v>
      </c>
      <c r="E98">
        <v>9005.78125</v>
      </c>
      <c r="F98">
        <v>9628.5195313000004</v>
      </c>
      <c r="G98">
        <v>9518.7597655999998</v>
      </c>
      <c r="H98">
        <v>9461.8603516000003</v>
      </c>
      <c r="I98">
        <v>9628.5195313000004</v>
      </c>
      <c r="J98">
        <v>9559.4140625</v>
      </c>
      <c r="L98" t="str">
        <f t="shared" si="11"/>
        <v>05DEC2022:01:00:00</v>
      </c>
      <c r="M98">
        <v>1</v>
      </c>
      <c r="N98">
        <f t="shared" si="12"/>
        <v>117.6904297000001</v>
      </c>
      <c r="O98" t="str">
        <f t="shared" si="13"/>
        <v/>
      </c>
      <c r="P98">
        <f t="shared" si="14"/>
        <v>117.6904297000001</v>
      </c>
      <c r="Q98" t="str">
        <f t="shared" si="15"/>
        <v/>
      </c>
      <c r="R98">
        <f t="shared" si="16"/>
        <v>1</v>
      </c>
      <c r="S98">
        <f t="shared" si="17"/>
        <v>1.2595065231441069</v>
      </c>
    </row>
    <row r="99" spans="1:19" x14ac:dyDescent="0.3">
      <c r="A99" t="s">
        <v>124</v>
      </c>
      <c r="B99">
        <v>9066.1279297000001</v>
      </c>
      <c r="C99">
        <v>9264.1601563000004</v>
      </c>
      <c r="D99">
        <v>8890.765625</v>
      </c>
      <c r="E99">
        <v>8751.453125</v>
      </c>
      <c r="F99">
        <v>9385.5898438000004</v>
      </c>
      <c r="G99">
        <v>9295.7695313000004</v>
      </c>
      <c r="H99">
        <v>9264.1601563000004</v>
      </c>
      <c r="I99">
        <v>9385.5898438000004</v>
      </c>
      <c r="J99">
        <v>9332.7773438000004</v>
      </c>
      <c r="L99" t="str">
        <f t="shared" si="11"/>
        <v>05DEC2022:02:00:00</v>
      </c>
      <c r="M99">
        <v>2</v>
      </c>
      <c r="N99">
        <f t="shared" si="12"/>
        <v>198.03222660000029</v>
      </c>
      <c r="O99" t="str">
        <f t="shared" si="13"/>
        <v/>
      </c>
      <c r="P99">
        <f t="shared" si="14"/>
        <v>198.03222660000029</v>
      </c>
      <c r="Q99" t="str">
        <f t="shared" si="15"/>
        <v/>
      </c>
      <c r="R99">
        <f t="shared" si="16"/>
        <v>1</v>
      </c>
      <c r="S99">
        <f t="shared" si="17"/>
        <v>2.1843087604274873</v>
      </c>
    </row>
    <row r="100" spans="1:19" x14ac:dyDescent="0.3">
      <c r="A100" t="s">
        <v>125</v>
      </c>
      <c r="B100">
        <v>8924.9335938000004</v>
      </c>
      <c r="C100">
        <v>9203.0302733999997</v>
      </c>
      <c r="D100">
        <v>8782.6738280999998</v>
      </c>
      <c r="E100">
        <v>8663.6835938000004</v>
      </c>
      <c r="F100">
        <v>9299.6699219000002</v>
      </c>
      <c r="G100">
        <v>9220.2099608999997</v>
      </c>
      <c r="H100">
        <v>9203.0302733999997</v>
      </c>
      <c r="I100">
        <v>9299.6699219000002</v>
      </c>
      <c r="J100">
        <v>9255.6455077999999</v>
      </c>
      <c r="L100" t="str">
        <f t="shared" si="11"/>
        <v>05DEC2022:03:00:00</v>
      </c>
      <c r="M100">
        <v>3</v>
      </c>
      <c r="N100">
        <f t="shared" si="12"/>
        <v>278.09667959999933</v>
      </c>
      <c r="O100" t="str">
        <f t="shared" si="13"/>
        <v/>
      </c>
      <c r="P100">
        <f t="shared" si="14"/>
        <v>278.09667959999933</v>
      </c>
      <c r="Q100" t="str">
        <f t="shared" si="15"/>
        <v/>
      </c>
      <c r="R100">
        <f t="shared" si="16"/>
        <v>1</v>
      </c>
      <c r="S100">
        <f t="shared" si="17"/>
        <v>3.1159523673452134</v>
      </c>
    </row>
    <row r="101" spans="1:19" x14ac:dyDescent="0.3">
      <c r="A101" t="s">
        <v>126</v>
      </c>
      <c r="B101">
        <v>8923.8193358999997</v>
      </c>
      <c r="C101">
        <v>9247.3203125</v>
      </c>
      <c r="D101">
        <v>8836.6269530999998</v>
      </c>
      <c r="E101">
        <v>8673.5136719000002</v>
      </c>
      <c r="F101">
        <v>9338.2802733999997</v>
      </c>
      <c r="G101">
        <v>9261.8701172000001</v>
      </c>
      <c r="H101">
        <v>9247.3203125</v>
      </c>
      <c r="I101">
        <v>9338.2802733999997</v>
      </c>
      <c r="J101">
        <v>9296.4375</v>
      </c>
      <c r="L101" t="str">
        <f t="shared" si="11"/>
        <v>05DEC2022:04:00:00</v>
      </c>
      <c r="M101">
        <v>4</v>
      </c>
      <c r="N101">
        <f t="shared" si="12"/>
        <v>323.50097660000029</v>
      </c>
      <c r="O101" t="str">
        <f t="shared" si="13"/>
        <v/>
      </c>
      <c r="P101">
        <f t="shared" si="14"/>
        <v>323.50097660000029</v>
      </c>
      <c r="Q101" t="str">
        <f t="shared" si="15"/>
        <v/>
      </c>
      <c r="R101">
        <f t="shared" si="16"/>
        <v>1</v>
      </c>
      <c r="S101">
        <f t="shared" si="17"/>
        <v>3.6251403622502183</v>
      </c>
    </row>
    <row r="102" spans="1:19" x14ac:dyDescent="0.3">
      <c r="A102" t="s">
        <v>127</v>
      </c>
      <c r="B102">
        <v>9117.9189452999999</v>
      </c>
      <c r="C102">
        <v>9417.3896483999997</v>
      </c>
      <c r="D102">
        <v>9042.1728516000003</v>
      </c>
      <c r="E102">
        <v>8886.8212891000003</v>
      </c>
      <c r="F102">
        <v>9522.75</v>
      </c>
      <c r="G102">
        <v>9440.0097655999998</v>
      </c>
      <c r="H102">
        <v>9417.3896483999997</v>
      </c>
      <c r="I102">
        <v>9522.75</v>
      </c>
      <c r="J102">
        <v>9475.7246094000002</v>
      </c>
      <c r="L102" t="str">
        <f t="shared" si="11"/>
        <v>05DEC2022:05:00:00</v>
      </c>
      <c r="M102">
        <v>5</v>
      </c>
      <c r="N102">
        <f t="shared" si="12"/>
        <v>299.47070309999981</v>
      </c>
      <c r="O102" t="str">
        <f t="shared" si="13"/>
        <v/>
      </c>
      <c r="P102">
        <f t="shared" si="14"/>
        <v>299.47070309999981</v>
      </c>
      <c r="Q102" t="str">
        <f t="shared" si="15"/>
        <v/>
      </c>
      <c r="R102">
        <f t="shared" si="16"/>
        <v>1</v>
      </c>
      <c r="S102">
        <f t="shared" si="17"/>
        <v>3.2844194480843405</v>
      </c>
    </row>
    <row r="103" spans="1:19" x14ac:dyDescent="0.3">
      <c r="A103" t="s">
        <v>128</v>
      </c>
      <c r="B103">
        <v>9661.7753905999998</v>
      </c>
      <c r="C103">
        <v>9864.6201172000001</v>
      </c>
      <c r="D103">
        <v>9493.2890625</v>
      </c>
      <c r="E103">
        <v>9328.8867188000004</v>
      </c>
      <c r="F103">
        <v>10019.299805000001</v>
      </c>
      <c r="G103">
        <v>9924.1904297000001</v>
      </c>
      <c r="H103">
        <v>9864.6201172000001</v>
      </c>
      <c r="I103">
        <v>10019.299805000001</v>
      </c>
      <c r="J103">
        <v>9956.8525391000003</v>
      </c>
      <c r="L103" t="str">
        <f t="shared" si="11"/>
        <v>05DEC2022:06:00:00</v>
      </c>
      <c r="M103">
        <v>6</v>
      </c>
      <c r="N103">
        <f t="shared" si="12"/>
        <v>202.84472660000029</v>
      </c>
      <c r="O103" t="str">
        <f t="shared" si="13"/>
        <v/>
      </c>
      <c r="P103">
        <f t="shared" si="14"/>
        <v>202.84472660000029</v>
      </c>
      <c r="Q103" t="str">
        <f t="shared" si="15"/>
        <v/>
      </c>
      <c r="R103">
        <f t="shared" si="16"/>
        <v>1</v>
      </c>
      <c r="S103">
        <f t="shared" si="17"/>
        <v>2.0994560357649088</v>
      </c>
    </row>
    <row r="104" spans="1:19" x14ac:dyDescent="0.3">
      <c r="A104" t="s">
        <v>129</v>
      </c>
      <c r="B104">
        <v>10320.722656</v>
      </c>
      <c r="C104">
        <v>10471.700194999999</v>
      </c>
      <c r="D104">
        <v>10066.240234000001</v>
      </c>
      <c r="E104">
        <v>9864.0996094000002</v>
      </c>
      <c r="F104">
        <v>10698.700194999999</v>
      </c>
      <c r="G104">
        <v>10578.200194999999</v>
      </c>
      <c r="H104">
        <v>10471.700194999999</v>
      </c>
      <c r="I104">
        <v>10698.700194999999</v>
      </c>
      <c r="J104">
        <v>10611.825194999999</v>
      </c>
      <c r="L104" t="str">
        <f t="shared" si="11"/>
        <v>05DEC2022:07:00:00</v>
      </c>
      <c r="M104">
        <v>7</v>
      </c>
      <c r="N104">
        <f t="shared" si="12"/>
        <v>150.97753899999952</v>
      </c>
      <c r="O104" t="str">
        <f t="shared" si="13"/>
        <v/>
      </c>
      <c r="P104">
        <f t="shared" si="14"/>
        <v>150.97753899999952</v>
      </c>
      <c r="Q104" t="str">
        <f t="shared" si="15"/>
        <v/>
      </c>
      <c r="R104">
        <f t="shared" si="16"/>
        <v>1</v>
      </c>
      <c r="S104">
        <f t="shared" si="17"/>
        <v>1.4628582128619456</v>
      </c>
    </row>
    <row r="105" spans="1:19" x14ac:dyDescent="0.3">
      <c r="A105" t="s">
        <v>130</v>
      </c>
      <c r="B105">
        <v>10652.998046999999</v>
      </c>
      <c r="C105">
        <v>10768.900390999999</v>
      </c>
      <c r="D105">
        <v>10398.113281</v>
      </c>
      <c r="E105">
        <v>10123.990234000001</v>
      </c>
      <c r="F105">
        <v>11022.700194999999</v>
      </c>
      <c r="G105">
        <v>10890</v>
      </c>
      <c r="H105">
        <v>10768.900390999999</v>
      </c>
      <c r="I105">
        <v>11022.700194999999</v>
      </c>
      <c r="J105">
        <v>10926.075194999999</v>
      </c>
      <c r="L105" t="str">
        <f t="shared" si="11"/>
        <v>05DEC2022:08:00:00</v>
      </c>
      <c r="M105">
        <v>8</v>
      </c>
      <c r="N105">
        <f t="shared" si="12"/>
        <v>115.90234400000008</v>
      </c>
      <c r="O105" t="str">
        <f t="shared" si="13"/>
        <v/>
      </c>
      <c r="P105">
        <f t="shared" si="14"/>
        <v>115.90234400000008</v>
      </c>
      <c r="Q105" t="str">
        <f t="shared" si="15"/>
        <v/>
      </c>
      <c r="R105">
        <f t="shared" si="16"/>
        <v>1</v>
      </c>
      <c r="S105">
        <f t="shared" si="17"/>
        <v>1.0879786468433592</v>
      </c>
    </row>
    <row r="106" spans="1:19" x14ac:dyDescent="0.3">
      <c r="A106" t="s">
        <v>131</v>
      </c>
      <c r="B106">
        <v>10882.09375</v>
      </c>
      <c r="C106">
        <v>10960.299805000001</v>
      </c>
      <c r="D106">
        <v>10667.788086</v>
      </c>
      <c r="E106">
        <v>10422.244140999999</v>
      </c>
      <c r="F106">
        <v>11271.099609000001</v>
      </c>
      <c r="G106">
        <v>11111.700194999999</v>
      </c>
      <c r="H106">
        <v>10960.299805000001</v>
      </c>
      <c r="I106">
        <v>11271.099609000001</v>
      </c>
      <c r="J106">
        <v>11153.549805000001</v>
      </c>
      <c r="L106" t="str">
        <f t="shared" si="11"/>
        <v>05DEC2022:09:00:00</v>
      </c>
      <c r="M106">
        <v>9</v>
      </c>
      <c r="N106">
        <f t="shared" si="12"/>
        <v>78.206055000000561</v>
      </c>
      <c r="O106" t="str">
        <f t="shared" si="13"/>
        <v/>
      </c>
      <c r="P106">
        <f t="shared" si="14"/>
        <v>78.206055000000561</v>
      </c>
      <c r="Q106" t="str">
        <f t="shared" si="15"/>
        <v/>
      </c>
      <c r="R106">
        <f t="shared" si="16"/>
        <v>1</v>
      </c>
      <c r="S106">
        <f t="shared" si="17"/>
        <v>0.71866735204335619</v>
      </c>
    </row>
    <row r="107" spans="1:19" x14ac:dyDescent="0.3">
      <c r="A107" t="s">
        <v>132</v>
      </c>
      <c r="B107">
        <v>11218.282227</v>
      </c>
      <c r="C107">
        <v>11229.299805000001</v>
      </c>
      <c r="D107">
        <v>10956.223633</v>
      </c>
      <c r="E107">
        <v>10750.566406</v>
      </c>
      <c r="F107">
        <v>11636</v>
      </c>
      <c r="G107">
        <v>11432.200194999999</v>
      </c>
      <c r="H107">
        <v>11229.299805000001</v>
      </c>
      <c r="I107">
        <v>11636</v>
      </c>
      <c r="J107">
        <v>11483.375</v>
      </c>
      <c r="L107" t="str">
        <f t="shared" si="11"/>
        <v>05DEC2022:10:00:00</v>
      </c>
      <c r="M107">
        <v>10</v>
      </c>
      <c r="N107">
        <f t="shared" si="12"/>
        <v>11.017578000000867</v>
      </c>
      <c r="O107" t="str">
        <f t="shared" si="13"/>
        <v/>
      </c>
      <c r="P107">
        <f t="shared" si="14"/>
        <v>11.017578000000867</v>
      </c>
      <c r="Q107" t="str">
        <f t="shared" si="15"/>
        <v/>
      </c>
      <c r="R107">
        <f t="shared" si="16"/>
        <v>1</v>
      </c>
      <c r="S107">
        <f t="shared" si="17"/>
        <v>9.8210918365771893E-2</v>
      </c>
    </row>
    <row r="108" spans="1:19" x14ac:dyDescent="0.3">
      <c r="A108" t="s">
        <v>133</v>
      </c>
      <c r="B108">
        <v>11662.772461</v>
      </c>
      <c r="C108">
        <v>11484.200194999999</v>
      </c>
      <c r="D108">
        <v>11212.804688</v>
      </c>
      <c r="E108">
        <v>11159.251953000001</v>
      </c>
      <c r="F108">
        <v>12015</v>
      </c>
      <c r="G108">
        <v>11750.799805000001</v>
      </c>
      <c r="H108">
        <v>11484.200194999999</v>
      </c>
      <c r="I108">
        <v>12015</v>
      </c>
      <c r="J108">
        <v>11816.25</v>
      </c>
      <c r="L108" t="str">
        <f t="shared" si="11"/>
        <v>05DEC2022:11:00:00</v>
      </c>
      <c r="M108">
        <v>11</v>
      </c>
      <c r="N108">
        <f t="shared" si="12"/>
        <v>-178.57226600000104</v>
      </c>
      <c r="O108">
        <f t="shared" si="13"/>
        <v>-178.57226600000104</v>
      </c>
      <c r="P108" t="str">
        <f t="shared" si="14"/>
        <v/>
      </c>
      <c r="Q108">
        <f t="shared" si="15"/>
        <v>1</v>
      </c>
      <c r="R108" t="str">
        <f t="shared" si="16"/>
        <v/>
      </c>
      <c r="S108">
        <f t="shared" si="17"/>
        <v>1.5311304974622624</v>
      </c>
    </row>
    <row r="109" spans="1:19" x14ac:dyDescent="0.3">
      <c r="A109" t="s">
        <v>134</v>
      </c>
      <c r="B109">
        <v>12061.990234000001</v>
      </c>
      <c r="C109">
        <v>11706.900390999999</v>
      </c>
      <c r="D109">
        <v>11728.024414</v>
      </c>
      <c r="E109">
        <v>11551.629883</v>
      </c>
      <c r="F109">
        <v>12358.799805000001</v>
      </c>
      <c r="G109">
        <v>12028.700194999999</v>
      </c>
      <c r="H109">
        <v>11706.900390999999</v>
      </c>
      <c r="I109">
        <v>12358.799805000001</v>
      </c>
      <c r="J109">
        <v>12113.300781</v>
      </c>
      <c r="L109" t="str">
        <f t="shared" si="11"/>
        <v>05DEC2022:12:00:00</v>
      </c>
      <c r="M109">
        <v>12</v>
      </c>
      <c r="N109">
        <f t="shared" si="12"/>
        <v>-355.08984300000157</v>
      </c>
      <c r="O109">
        <f t="shared" si="13"/>
        <v>-355.08984300000157</v>
      </c>
      <c r="P109" t="str">
        <f t="shared" si="14"/>
        <v/>
      </c>
      <c r="Q109">
        <f t="shared" si="15"/>
        <v>1</v>
      </c>
      <c r="R109" t="str">
        <f t="shared" si="16"/>
        <v/>
      </c>
      <c r="S109">
        <f t="shared" si="17"/>
        <v>2.9438744030739161</v>
      </c>
    </row>
    <row r="110" spans="1:19" x14ac:dyDescent="0.3">
      <c r="A110" t="s">
        <v>135</v>
      </c>
      <c r="B110">
        <v>12329.328125</v>
      </c>
      <c r="C110">
        <v>11843.200194999999</v>
      </c>
      <c r="D110">
        <v>12034.831055000001</v>
      </c>
      <c r="E110">
        <v>11934.440430000001</v>
      </c>
      <c r="F110">
        <v>12617.099609000001</v>
      </c>
      <c r="G110">
        <v>12221.400390999999</v>
      </c>
      <c r="H110">
        <v>11843.200194999999</v>
      </c>
      <c r="I110">
        <v>12617.099609000001</v>
      </c>
      <c r="J110">
        <v>12324.699219</v>
      </c>
      <c r="L110" t="str">
        <f t="shared" si="11"/>
        <v>05DEC2022:13:00:00</v>
      </c>
      <c r="M110">
        <v>13</v>
      </c>
      <c r="N110">
        <f t="shared" si="12"/>
        <v>-486.12793000000056</v>
      </c>
      <c r="O110">
        <f t="shared" si="13"/>
        <v>-486.12793000000056</v>
      </c>
      <c r="P110" t="str">
        <f t="shared" si="14"/>
        <v/>
      </c>
      <c r="Q110">
        <f t="shared" si="15"/>
        <v>1</v>
      </c>
      <c r="R110" t="str">
        <f t="shared" si="16"/>
        <v/>
      </c>
      <c r="S110">
        <f t="shared" si="17"/>
        <v>3.9428582407040169</v>
      </c>
    </row>
    <row r="111" spans="1:19" x14ac:dyDescent="0.3">
      <c r="A111" t="s">
        <v>136</v>
      </c>
      <c r="B111">
        <v>12635.005859000001</v>
      </c>
      <c r="C111">
        <v>11956.200194999999</v>
      </c>
      <c r="D111">
        <v>12237.173828000001</v>
      </c>
      <c r="E111">
        <v>12292.777344</v>
      </c>
      <c r="F111">
        <v>12859.400390999999</v>
      </c>
      <c r="G111">
        <v>12399</v>
      </c>
      <c r="H111">
        <v>11956.200194999999</v>
      </c>
      <c r="I111">
        <v>12859.400390999999</v>
      </c>
      <c r="J111">
        <v>12518.5</v>
      </c>
      <c r="L111" t="str">
        <f t="shared" si="11"/>
        <v>05DEC2022:14:00:00</v>
      </c>
      <c r="M111">
        <v>14</v>
      </c>
      <c r="N111">
        <f t="shared" si="12"/>
        <v>-678.80566400000134</v>
      </c>
      <c r="O111">
        <f t="shared" si="13"/>
        <v>-678.80566400000134</v>
      </c>
      <c r="P111" t="str">
        <f t="shared" si="14"/>
        <v/>
      </c>
      <c r="Q111">
        <f t="shared" si="15"/>
        <v>1</v>
      </c>
      <c r="R111" t="str">
        <f t="shared" si="16"/>
        <v/>
      </c>
      <c r="S111">
        <f t="shared" si="17"/>
        <v>5.3724206508102519</v>
      </c>
    </row>
    <row r="112" spans="1:19" x14ac:dyDescent="0.3">
      <c r="A112" t="s">
        <v>137</v>
      </c>
      <c r="B112">
        <v>12926.076171999999</v>
      </c>
      <c r="C112">
        <v>11999.5</v>
      </c>
      <c r="D112">
        <v>12390.816406</v>
      </c>
      <c r="E112">
        <v>12578.982421999999</v>
      </c>
      <c r="F112">
        <v>12980.5</v>
      </c>
      <c r="G112">
        <v>12488.099609000001</v>
      </c>
      <c r="H112">
        <v>11999.5</v>
      </c>
      <c r="I112">
        <v>12980.5</v>
      </c>
      <c r="J112">
        <v>12612.150390999999</v>
      </c>
      <c r="L112" t="str">
        <f t="shared" si="11"/>
        <v>05DEC2022:15:00:00</v>
      </c>
      <c r="M112">
        <v>15</v>
      </c>
      <c r="N112">
        <f t="shared" si="12"/>
        <v>-926.57617199999913</v>
      </c>
      <c r="O112">
        <f t="shared" si="13"/>
        <v>-926.57617199999913</v>
      </c>
      <c r="P112" t="str">
        <f t="shared" si="14"/>
        <v/>
      </c>
      <c r="Q112">
        <f t="shared" si="15"/>
        <v>1</v>
      </c>
      <c r="R112" t="str">
        <f t="shared" si="16"/>
        <v/>
      </c>
      <c r="S112">
        <f t="shared" si="17"/>
        <v>7.1682710179839031</v>
      </c>
    </row>
    <row r="113" spans="1:19" x14ac:dyDescent="0.3">
      <c r="A113" t="s">
        <v>138</v>
      </c>
      <c r="B113">
        <v>12964.509765999999</v>
      </c>
      <c r="C113">
        <v>12026.400390999999</v>
      </c>
      <c r="D113">
        <v>12303.828125</v>
      </c>
      <c r="E113">
        <v>12531.503906</v>
      </c>
      <c r="F113">
        <v>13036.900390999999</v>
      </c>
      <c r="G113">
        <v>12532.799805000001</v>
      </c>
      <c r="H113">
        <v>12026.400390999999</v>
      </c>
      <c r="I113">
        <v>13036.900390999999</v>
      </c>
      <c r="J113">
        <v>12658.25</v>
      </c>
      <c r="L113" t="str">
        <f t="shared" si="11"/>
        <v>05DEC2022:16:00:00</v>
      </c>
      <c r="M113">
        <v>16</v>
      </c>
      <c r="N113">
        <f t="shared" si="12"/>
        <v>-938.109375</v>
      </c>
      <c r="O113">
        <f t="shared" si="13"/>
        <v>-938.109375</v>
      </c>
      <c r="P113" t="str">
        <f t="shared" si="14"/>
        <v/>
      </c>
      <c r="Q113">
        <f t="shared" si="15"/>
        <v>1</v>
      </c>
      <c r="R113" t="str">
        <f t="shared" si="16"/>
        <v/>
      </c>
      <c r="S113">
        <f t="shared" si="17"/>
        <v>7.2359803180543958</v>
      </c>
    </row>
    <row r="114" spans="1:19" x14ac:dyDescent="0.3">
      <c r="A114" t="s">
        <v>139</v>
      </c>
      <c r="B114">
        <v>12838.080078000001</v>
      </c>
      <c r="C114">
        <v>12017.799805000001</v>
      </c>
      <c r="D114">
        <v>12163.476563</v>
      </c>
      <c r="E114">
        <v>12392.268555000001</v>
      </c>
      <c r="F114">
        <v>12988.599609000001</v>
      </c>
      <c r="G114">
        <v>12489.900390999999</v>
      </c>
      <c r="H114">
        <v>12017.799805000001</v>
      </c>
      <c r="I114">
        <v>12988.599609000001</v>
      </c>
      <c r="J114">
        <v>12621.224609000001</v>
      </c>
      <c r="L114" t="str">
        <f t="shared" si="11"/>
        <v>05DEC2022:17:00:00</v>
      </c>
      <c r="M114">
        <v>17</v>
      </c>
      <c r="N114">
        <f t="shared" si="12"/>
        <v>-820.28027300000031</v>
      </c>
      <c r="O114">
        <f t="shared" si="13"/>
        <v>-820.28027300000031</v>
      </c>
      <c r="P114" t="str">
        <f t="shared" si="14"/>
        <v/>
      </c>
      <c r="Q114">
        <f t="shared" si="15"/>
        <v>1</v>
      </c>
      <c r="R114" t="str">
        <f t="shared" si="16"/>
        <v/>
      </c>
      <c r="S114">
        <f t="shared" si="17"/>
        <v>6.3894310365431899</v>
      </c>
    </row>
    <row r="115" spans="1:19" x14ac:dyDescent="0.3">
      <c r="A115" t="s">
        <v>140</v>
      </c>
      <c r="B115">
        <v>12846.306640999999</v>
      </c>
      <c r="C115">
        <v>12299.099609000001</v>
      </c>
      <c r="D115">
        <v>12308.040039</v>
      </c>
      <c r="E115">
        <v>12400.258789</v>
      </c>
      <c r="F115">
        <v>13194.900390999999</v>
      </c>
      <c r="G115">
        <v>12697.200194999999</v>
      </c>
      <c r="H115">
        <v>12299.099609000001</v>
      </c>
      <c r="I115">
        <v>13194.900390999999</v>
      </c>
      <c r="J115">
        <v>12846.525390999999</v>
      </c>
      <c r="L115" t="str">
        <f t="shared" si="11"/>
        <v>05DEC2022:18:00:00</v>
      </c>
      <c r="M115">
        <v>18</v>
      </c>
      <c r="N115">
        <f t="shared" si="12"/>
        <v>-547.20703199999843</v>
      </c>
      <c r="O115">
        <f t="shared" si="13"/>
        <v>-547.20703199999843</v>
      </c>
      <c r="P115" t="str">
        <f t="shared" si="14"/>
        <v/>
      </c>
      <c r="Q115">
        <f t="shared" si="15"/>
        <v>1</v>
      </c>
      <c r="R115" t="str">
        <f t="shared" si="16"/>
        <v/>
      </c>
      <c r="S115">
        <f t="shared" si="17"/>
        <v>4.2596447935747079</v>
      </c>
    </row>
    <row r="116" spans="1:19" x14ac:dyDescent="0.3">
      <c r="A116" t="s">
        <v>141</v>
      </c>
      <c r="B116">
        <v>12833.920898</v>
      </c>
      <c r="C116">
        <v>12386.700194999999</v>
      </c>
      <c r="D116">
        <v>12348.748046999999</v>
      </c>
      <c r="E116">
        <v>12367.858398</v>
      </c>
      <c r="F116">
        <v>13172.5</v>
      </c>
      <c r="G116">
        <v>12766.299805000001</v>
      </c>
      <c r="H116">
        <v>12386.700194999999</v>
      </c>
      <c r="I116">
        <v>13172.5</v>
      </c>
      <c r="J116">
        <v>12874.5</v>
      </c>
      <c r="L116" t="str">
        <f t="shared" si="11"/>
        <v>05DEC2022:19:00:00</v>
      </c>
      <c r="M116">
        <v>19</v>
      </c>
      <c r="N116">
        <f t="shared" si="12"/>
        <v>-447.22070300000087</v>
      </c>
      <c r="O116">
        <f t="shared" si="13"/>
        <v>-447.22070300000087</v>
      </c>
      <c r="P116" t="str">
        <f t="shared" si="14"/>
        <v/>
      </c>
      <c r="Q116">
        <f t="shared" si="15"/>
        <v>1</v>
      </c>
      <c r="R116" t="str">
        <f t="shared" si="16"/>
        <v/>
      </c>
      <c r="S116">
        <f t="shared" si="17"/>
        <v>3.4846771033916411</v>
      </c>
    </row>
    <row r="117" spans="1:19" x14ac:dyDescent="0.3">
      <c r="A117" t="s">
        <v>142</v>
      </c>
      <c r="B117">
        <v>12583.615234000001</v>
      </c>
      <c r="C117">
        <v>12138.900390999999</v>
      </c>
      <c r="D117">
        <v>12064.743164</v>
      </c>
      <c r="E117">
        <v>12153.155273</v>
      </c>
      <c r="F117">
        <v>12911</v>
      </c>
      <c r="G117">
        <v>12519.099609000001</v>
      </c>
      <c r="H117">
        <v>12138.900390999999</v>
      </c>
      <c r="I117">
        <v>12911</v>
      </c>
      <c r="J117">
        <v>12620</v>
      </c>
      <c r="L117" t="str">
        <f t="shared" si="11"/>
        <v>05DEC2022:20:00:00</v>
      </c>
      <c r="M117">
        <v>20</v>
      </c>
      <c r="N117">
        <f t="shared" si="12"/>
        <v>-444.71484300000157</v>
      </c>
      <c r="O117">
        <f t="shared" si="13"/>
        <v>-444.71484300000157</v>
      </c>
      <c r="P117" t="str">
        <f t="shared" si="14"/>
        <v/>
      </c>
      <c r="Q117">
        <f t="shared" si="15"/>
        <v>1</v>
      </c>
      <c r="R117" t="str">
        <f t="shared" si="16"/>
        <v/>
      </c>
      <c r="S117">
        <f t="shared" si="17"/>
        <v>3.534078519807367</v>
      </c>
    </row>
    <row r="118" spans="1:19" x14ac:dyDescent="0.3">
      <c r="A118" t="s">
        <v>143</v>
      </c>
      <c r="B118">
        <v>12242.308594</v>
      </c>
      <c r="C118">
        <v>11898</v>
      </c>
      <c r="D118">
        <v>11800.368164</v>
      </c>
      <c r="E118">
        <v>11881.378906</v>
      </c>
      <c r="F118">
        <v>12618.400390999999</v>
      </c>
      <c r="G118">
        <v>12245.799805000001</v>
      </c>
      <c r="H118">
        <v>11898</v>
      </c>
      <c r="I118">
        <v>12618.400390999999</v>
      </c>
      <c r="J118">
        <v>12345.150390999999</v>
      </c>
      <c r="L118" t="str">
        <f t="shared" si="11"/>
        <v>05DEC2022:21:00:00</v>
      </c>
      <c r="M118">
        <v>21</v>
      </c>
      <c r="N118">
        <f t="shared" si="12"/>
        <v>-344.30859400000008</v>
      </c>
      <c r="O118">
        <f t="shared" si="13"/>
        <v>-344.30859400000008</v>
      </c>
      <c r="P118" t="str">
        <f t="shared" si="14"/>
        <v/>
      </c>
      <c r="Q118">
        <f t="shared" si="15"/>
        <v>1</v>
      </c>
      <c r="R118" t="str">
        <f t="shared" si="16"/>
        <v/>
      </c>
      <c r="S118">
        <f t="shared" si="17"/>
        <v>2.8124482515393132</v>
      </c>
    </row>
    <row r="119" spans="1:19" x14ac:dyDescent="0.3">
      <c r="A119" t="s">
        <v>144</v>
      </c>
      <c r="B119">
        <v>11860.837890999999</v>
      </c>
      <c r="C119">
        <v>11541.799805000001</v>
      </c>
      <c r="D119">
        <v>11376.375</v>
      </c>
      <c r="E119">
        <v>11440.882813</v>
      </c>
      <c r="F119">
        <v>12202</v>
      </c>
      <c r="G119">
        <v>11861.599609000001</v>
      </c>
      <c r="H119">
        <v>11541.799805000001</v>
      </c>
      <c r="I119">
        <v>12202</v>
      </c>
      <c r="J119">
        <v>11951.849609000001</v>
      </c>
      <c r="L119" t="str">
        <f t="shared" si="11"/>
        <v>05DEC2022:22:00:00</v>
      </c>
      <c r="M119">
        <v>22</v>
      </c>
      <c r="N119">
        <f t="shared" si="12"/>
        <v>-319.03808599999866</v>
      </c>
      <c r="O119">
        <f t="shared" si="13"/>
        <v>-319.03808599999866</v>
      </c>
      <c r="P119" t="str">
        <f t="shared" si="14"/>
        <v/>
      </c>
      <c r="Q119">
        <f t="shared" si="15"/>
        <v>1</v>
      </c>
      <c r="R119" t="str">
        <f t="shared" si="16"/>
        <v/>
      </c>
      <c r="S119">
        <f t="shared" si="17"/>
        <v>2.6898444185135073</v>
      </c>
    </row>
    <row r="120" spans="1:19" x14ac:dyDescent="0.3">
      <c r="A120" t="s">
        <v>145</v>
      </c>
      <c r="B120">
        <v>11298.662109000001</v>
      </c>
      <c r="C120">
        <v>11045.700194999999</v>
      </c>
      <c r="D120">
        <v>10778.040039</v>
      </c>
      <c r="E120">
        <v>10779.503906</v>
      </c>
      <c r="F120">
        <v>11609.299805000001</v>
      </c>
      <c r="G120">
        <v>11319.200194999999</v>
      </c>
      <c r="H120">
        <v>11045.700194999999</v>
      </c>
      <c r="I120">
        <v>11609.299805000001</v>
      </c>
      <c r="J120">
        <v>11395.875</v>
      </c>
      <c r="L120" t="str">
        <f t="shared" si="11"/>
        <v>05DEC2022:23:00:00</v>
      </c>
      <c r="M120">
        <v>23</v>
      </c>
      <c r="N120">
        <f t="shared" si="12"/>
        <v>-252.96191400000134</v>
      </c>
      <c r="O120">
        <f t="shared" si="13"/>
        <v>-252.96191400000134</v>
      </c>
      <c r="P120" t="str">
        <f t="shared" si="14"/>
        <v/>
      </c>
      <c r="Q120">
        <f t="shared" si="15"/>
        <v>1</v>
      </c>
      <c r="R120" t="str">
        <f t="shared" si="16"/>
        <v/>
      </c>
      <c r="S120">
        <f t="shared" si="17"/>
        <v>2.2388660848482527</v>
      </c>
    </row>
    <row r="121" spans="1:19" x14ac:dyDescent="0.3">
      <c r="A121" t="s">
        <v>146</v>
      </c>
      <c r="B121">
        <v>10681.890625</v>
      </c>
      <c r="C121">
        <v>10497.700194999999</v>
      </c>
      <c r="D121">
        <v>10184.597656</v>
      </c>
      <c r="E121">
        <v>10167.292969</v>
      </c>
      <c r="F121">
        <v>10950.599609000001</v>
      </c>
      <c r="G121">
        <v>10714.599609000001</v>
      </c>
      <c r="H121">
        <v>10497.700194999999</v>
      </c>
      <c r="I121">
        <v>10950.599609000001</v>
      </c>
      <c r="J121">
        <v>10778.375</v>
      </c>
      <c r="L121" t="str">
        <f t="shared" si="11"/>
        <v>06DEC2022:00:00:00</v>
      </c>
      <c r="M121">
        <v>24</v>
      </c>
      <c r="N121">
        <f t="shared" si="12"/>
        <v>-184.19043000000056</v>
      </c>
      <c r="O121">
        <f t="shared" si="13"/>
        <v>-184.19043000000056</v>
      </c>
      <c r="P121" t="str">
        <f t="shared" si="14"/>
        <v/>
      </c>
      <c r="Q121">
        <f t="shared" si="15"/>
        <v>1</v>
      </c>
      <c r="R121" t="str">
        <f t="shared" si="16"/>
        <v/>
      </c>
      <c r="S121">
        <f t="shared" si="17"/>
        <v>1.7243242462052504</v>
      </c>
    </row>
    <row r="122" spans="1:19" x14ac:dyDescent="0.3">
      <c r="A122" t="s">
        <v>147</v>
      </c>
      <c r="B122">
        <v>10137.475586</v>
      </c>
      <c r="C122">
        <v>10191.900390999999</v>
      </c>
      <c r="D122">
        <v>9772.9423827999999</v>
      </c>
      <c r="E122">
        <v>9693.8095702999999</v>
      </c>
      <c r="F122">
        <v>10191.900390999999</v>
      </c>
      <c r="G122">
        <v>10182.799805000001</v>
      </c>
      <c r="H122">
        <v>10169.900390999999</v>
      </c>
      <c r="I122">
        <v>10191.900390999999</v>
      </c>
      <c r="J122">
        <v>10184.125</v>
      </c>
      <c r="L122" t="str">
        <f t="shared" si="11"/>
        <v>06DEC2022:01:00:00</v>
      </c>
      <c r="M122">
        <v>1</v>
      </c>
      <c r="N122">
        <f t="shared" si="12"/>
        <v>54.424804999998742</v>
      </c>
      <c r="O122" t="str">
        <f t="shared" si="13"/>
        <v/>
      </c>
      <c r="P122">
        <f t="shared" si="14"/>
        <v>54.424804999998742</v>
      </c>
      <c r="Q122" t="str">
        <f t="shared" si="15"/>
        <v/>
      </c>
      <c r="R122">
        <f t="shared" si="16"/>
        <v>1</v>
      </c>
      <c r="S122">
        <f t="shared" si="17"/>
        <v>0.53686743349754829</v>
      </c>
    </row>
    <row r="123" spans="1:19" x14ac:dyDescent="0.3">
      <c r="A123" t="s">
        <v>148</v>
      </c>
      <c r="B123">
        <v>9776.0888672000001</v>
      </c>
      <c r="C123">
        <v>9856.9501952999999</v>
      </c>
      <c r="D123">
        <v>9426.0498047000001</v>
      </c>
      <c r="E123">
        <v>9333.5947266000003</v>
      </c>
      <c r="F123">
        <v>9856.9501952999999</v>
      </c>
      <c r="G123">
        <v>9849.0800780999998</v>
      </c>
      <c r="H123">
        <v>9856.75</v>
      </c>
      <c r="I123">
        <v>9856.9501952999999</v>
      </c>
      <c r="J123">
        <v>9854.9326172000001</v>
      </c>
      <c r="L123" t="str">
        <f t="shared" si="11"/>
        <v>06DEC2022:02:00:00</v>
      </c>
      <c r="M123">
        <v>2</v>
      </c>
      <c r="N123">
        <f t="shared" si="12"/>
        <v>80.86132809999981</v>
      </c>
      <c r="O123" t="str">
        <f t="shared" si="13"/>
        <v/>
      </c>
      <c r="P123">
        <f t="shared" si="14"/>
        <v>80.86132809999981</v>
      </c>
      <c r="Q123" t="str">
        <f t="shared" si="15"/>
        <v/>
      </c>
      <c r="R123">
        <f t="shared" si="16"/>
        <v>1</v>
      </c>
      <c r="S123">
        <f t="shared" si="17"/>
        <v>0.82713372595557799</v>
      </c>
    </row>
    <row r="124" spans="1:19" x14ac:dyDescent="0.3">
      <c r="A124" t="s">
        <v>149</v>
      </c>
      <c r="B124">
        <v>9533.3417969000002</v>
      </c>
      <c r="C124">
        <v>9658.4101563000004</v>
      </c>
      <c r="D124">
        <v>9205.1660155999998</v>
      </c>
      <c r="E124">
        <v>9116.2148438000004</v>
      </c>
      <c r="F124">
        <v>9658.4101563000004</v>
      </c>
      <c r="G124">
        <v>9651.9599608999997</v>
      </c>
      <c r="H124">
        <v>9678.2001952999999</v>
      </c>
      <c r="I124">
        <v>9658.4101563000004</v>
      </c>
      <c r="J124">
        <v>9661.7451172000001</v>
      </c>
      <c r="L124" t="str">
        <f t="shared" si="11"/>
        <v>06DEC2022:03:00:00</v>
      </c>
      <c r="M124">
        <v>3</v>
      </c>
      <c r="N124">
        <f t="shared" si="12"/>
        <v>125.06835940000019</v>
      </c>
      <c r="O124" t="str">
        <f t="shared" si="13"/>
        <v/>
      </c>
      <c r="P124">
        <f t="shared" si="14"/>
        <v>125.06835940000019</v>
      </c>
      <c r="Q124" t="str">
        <f t="shared" si="15"/>
        <v/>
      </c>
      <c r="R124">
        <f t="shared" si="16"/>
        <v>1</v>
      </c>
      <c r="S124">
        <f t="shared" si="17"/>
        <v>1.3119047031406053</v>
      </c>
    </row>
    <row r="125" spans="1:19" x14ac:dyDescent="0.3">
      <c r="A125" t="s">
        <v>150</v>
      </c>
      <c r="B125">
        <v>9448.1035155999998</v>
      </c>
      <c r="C125">
        <v>9628.4697266000003</v>
      </c>
      <c r="D125">
        <v>9167.9833983999997</v>
      </c>
      <c r="E125">
        <v>9044.4560547000001</v>
      </c>
      <c r="F125">
        <v>9628.4697266000003</v>
      </c>
      <c r="G125">
        <v>9617.4599608999997</v>
      </c>
      <c r="H125">
        <v>9639.2597655999998</v>
      </c>
      <c r="I125">
        <v>9628.4697266000003</v>
      </c>
      <c r="J125">
        <v>9628.4140625</v>
      </c>
      <c r="L125" t="str">
        <f t="shared" si="11"/>
        <v>06DEC2022:04:00:00</v>
      </c>
      <c r="M125">
        <v>4</v>
      </c>
      <c r="N125">
        <f t="shared" si="12"/>
        <v>180.36621100000048</v>
      </c>
      <c r="O125" t="str">
        <f t="shared" si="13"/>
        <v/>
      </c>
      <c r="P125">
        <f t="shared" si="14"/>
        <v>180.36621100000048</v>
      </c>
      <c r="Q125" t="str">
        <f t="shared" si="15"/>
        <v/>
      </c>
      <c r="R125">
        <f t="shared" si="16"/>
        <v>1</v>
      </c>
      <c r="S125">
        <f t="shared" si="17"/>
        <v>1.9090202674239685</v>
      </c>
    </row>
    <row r="126" spans="1:19" x14ac:dyDescent="0.3">
      <c r="A126" t="s">
        <v>151</v>
      </c>
      <c r="B126">
        <v>9526.5488280999998</v>
      </c>
      <c r="C126">
        <v>9772.0800780999998</v>
      </c>
      <c r="D126">
        <v>9355.2558594000002</v>
      </c>
      <c r="E126">
        <v>9183.8886719000002</v>
      </c>
      <c r="F126">
        <v>9772.0800780999998</v>
      </c>
      <c r="G126">
        <v>9750.6103516000003</v>
      </c>
      <c r="H126">
        <v>9751.9804688000004</v>
      </c>
      <c r="I126">
        <v>9772.0800780999998</v>
      </c>
      <c r="J126">
        <v>9761.6875</v>
      </c>
      <c r="L126" t="str">
        <f t="shared" si="11"/>
        <v>06DEC2022:05:00:00</v>
      </c>
      <c r="M126">
        <v>5</v>
      </c>
      <c r="N126">
        <f t="shared" si="12"/>
        <v>245.53125</v>
      </c>
      <c r="O126" t="str">
        <f t="shared" si="13"/>
        <v/>
      </c>
      <c r="P126">
        <f t="shared" si="14"/>
        <v>245.53125</v>
      </c>
      <c r="Q126" t="str">
        <f t="shared" si="15"/>
        <v/>
      </c>
      <c r="R126">
        <f t="shared" si="16"/>
        <v>1</v>
      </c>
      <c r="S126">
        <f t="shared" si="17"/>
        <v>2.5773368134719297</v>
      </c>
    </row>
    <row r="127" spans="1:19" x14ac:dyDescent="0.3">
      <c r="A127" t="s">
        <v>152</v>
      </c>
      <c r="B127">
        <v>9964.5361327999999</v>
      </c>
      <c r="C127">
        <v>10251.099609000001</v>
      </c>
      <c r="D127">
        <v>9805.21875</v>
      </c>
      <c r="E127">
        <v>9609.7216797000001</v>
      </c>
      <c r="F127">
        <v>10251.099609000001</v>
      </c>
      <c r="G127">
        <v>10216.400390999999</v>
      </c>
      <c r="H127">
        <v>10177.200194999999</v>
      </c>
      <c r="I127">
        <v>10251.099609000001</v>
      </c>
      <c r="J127">
        <v>10223.950194999999</v>
      </c>
      <c r="L127" t="str">
        <f t="shared" si="11"/>
        <v>06DEC2022:06:00:00</v>
      </c>
      <c r="M127">
        <v>6</v>
      </c>
      <c r="N127">
        <f t="shared" si="12"/>
        <v>286.56347620000088</v>
      </c>
      <c r="O127" t="str">
        <f t="shared" si="13"/>
        <v/>
      </c>
      <c r="P127">
        <f t="shared" si="14"/>
        <v>286.56347620000088</v>
      </c>
      <c r="Q127" t="str">
        <f t="shared" si="15"/>
        <v/>
      </c>
      <c r="R127">
        <f t="shared" si="16"/>
        <v>1</v>
      </c>
      <c r="S127">
        <f t="shared" si="17"/>
        <v>2.8758335800171118</v>
      </c>
    </row>
    <row r="128" spans="1:19" x14ac:dyDescent="0.3">
      <c r="A128" t="s">
        <v>153</v>
      </c>
      <c r="B128">
        <v>10660.754883</v>
      </c>
      <c r="C128">
        <v>10929.099609000001</v>
      </c>
      <c r="D128">
        <v>10421.255859000001</v>
      </c>
      <c r="E128">
        <v>10193.273438</v>
      </c>
      <c r="F128">
        <v>10929.099609000001</v>
      </c>
      <c r="G128">
        <v>10879</v>
      </c>
      <c r="H128">
        <v>10790.799805000001</v>
      </c>
      <c r="I128">
        <v>10929.099609000001</v>
      </c>
      <c r="J128">
        <v>10882</v>
      </c>
      <c r="L128" t="str">
        <f t="shared" si="11"/>
        <v>06DEC2022:07:00:00</v>
      </c>
      <c r="M128">
        <v>7</v>
      </c>
      <c r="N128">
        <f t="shared" si="12"/>
        <v>268.34472600000117</v>
      </c>
      <c r="O128" t="str">
        <f t="shared" si="13"/>
        <v/>
      </c>
      <c r="P128">
        <f t="shared" si="14"/>
        <v>268.34472600000117</v>
      </c>
      <c r="Q128" t="str">
        <f t="shared" si="15"/>
        <v/>
      </c>
      <c r="R128">
        <f t="shared" si="16"/>
        <v>1</v>
      </c>
      <c r="S128">
        <f t="shared" si="17"/>
        <v>2.5171268727687641</v>
      </c>
    </row>
    <row r="129" spans="1:19" x14ac:dyDescent="0.3">
      <c r="A129" t="s">
        <v>154</v>
      </c>
      <c r="B129">
        <v>10931.224609000001</v>
      </c>
      <c r="C129">
        <v>11217.5</v>
      </c>
      <c r="D129">
        <v>10675.725586</v>
      </c>
      <c r="E129">
        <v>10440.452148</v>
      </c>
      <c r="F129">
        <v>11217.5</v>
      </c>
      <c r="G129">
        <v>11161.799805000001</v>
      </c>
      <c r="H129">
        <v>11068.5</v>
      </c>
      <c r="I129">
        <v>11217.5</v>
      </c>
      <c r="J129">
        <v>11166.325194999999</v>
      </c>
      <c r="L129" t="str">
        <f t="shared" si="11"/>
        <v>06DEC2022:08:00:00</v>
      </c>
      <c r="M129">
        <v>8</v>
      </c>
      <c r="N129">
        <f t="shared" si="12"/>
        <v>286.27539099999922</v>
      </c>
      <c r="O129" t="str">
        <f t="shared" si="13"/>
        <v/>
      </c>
      <c r="P129">
        <f t="shared" si="14"/>
        <v>286.27539099999922</v>
      </c>
      <c r="Q129" t="str">
        <f t="shared" si="15"/>
        <v/>
      </c>
      <c r="R129">
        <f t="shared" si="16"/>
        <v>1</v>
      </c>
      <c r="S129">
        <f t="shared" si="17"/>
        <v>2.6188775845324797</v>
      </c>
    </row>
    <row r="130" spans="1:19" x14ac:dyDescent="0.3">
      <c r="A130" t="s">
        <v>155</v>
      </c>
      <c r="B130">
        <v>11153.967773</v>
      </c>
      <c r="C130">
        <v>11457.700194999999</v>
      </c>
      <c r="D130">
        <v>10957.263671999999</v>
      </c>
      <c r="E130">
        <v>10730.767578000001</v>
      </c>
      <c r="F130">
        <v>11457.700194999999</v>
      </c>
      <c r="G130">
        <v>11394.700194999999</v>
      </c>
      <c r="H130">
        <v>11287</v>
      </c>
      <c r="I130">
        <v>11457.700194999999</v>
      </c>
      <c r="J130">
        <v>11399.275390999999</v>
      </c>
      <c r="L130" t="str">
        <f t="shared" si="11"/>
        <v>06DEC2022:09:00:00</v>
      </c>
      <c r="M130">
        <v>9</v>
      </c>
      <c r="N130">
        <f t="shared" si="12"/>
        <v>303.73242199999913</v>
      </c>
      <c r="O130" t="str">
        <f t="shared" si="13"/>
        <v/>
      </c>
      <c r="P130">
        <f t="shared" si="14"/>
        <v>303.73242199999913</v>
      </c>
      <c r="Q130" t="str">
        <f t="shared" si="15"/>
        <v/>
      </c>
      <c r="R130">
        <f t="shared" si="16"/>
        <v>1</v>
      </c>
      <c r="S130">
        <f t="shared" si="17"/>
        <v>2.7230885742312525</v>
      </c>
    </row>
    <row r="131" spans="1:19" x14ac:dyDescent="0.3">
      <c r="A131" t="s">
        <v>156</v>
      </c>
      <c r="B131">
        <v>11567.244140999999</v>
      </c>
      <c r="C131">
        <v>11817.700194999999</v>
      </c>
      <c r="D131">
        <v>11460.259765999999</v>
      </c>
      <c r="E131">
        <v>11169.859375</v>
      </c>
      <c r="F131">
        <v>11817.700194999999</v>
      </c>
      <c r="G131">
        <v>11751.200194999999</v>
      </c>
      <c r="H131">
        <v>11621.799805000001</v>
      </c>
      <c r="I131">
        <v>11817.700194999999</v>
      </c>
      <c r="J131">
        <v>11752.099609000001</v>
      </c>
      <c r="L131" t="str">
        <f t="shared" ref="L131:L194" si="18">A131</f>
        <v>06DEC2022:10:00:00</v>
      </c>
      <c r="M131">
        <v>10</v>
      </c>
      <c r="N131">
        <f t="shared" ref="N131:N194" si="19">C131-B131</f>
        <v>250.45605400000022</v>
      </c>
      <c r="O131" t="str">
        <f t="shared" ref="O131:O194" si="20">IF(N131&lt;0,N131,"")</f>
        <v/>
      </c>
      <c r="P131">
        <f t="shared" ref="P131:P194" si="21">IF(N131&gt;0,N131,"")</f>
        <v>250.45605400000022</v>
      </c>
      <c r="Q131" t="str">
        <f t="shared" ref="Q131:Q194" si="22">IF(O131&lt;0,1,"")</f>
        <v/>
      </c>
      <c r="R131">
        <f t="shared" ref="R131:R194" si="23">IF(AND(P131&gt;0,P131&lt;&gt;""),1,"")</f>
        <v>1</v>
      </c>
      <c r="S131">
        <f t="shared" ref="S131:S194" si="24">ABS((B131-C131)/B131)*100</f>
        <v>2.1652180151732154</v>
      </c>
    </row>
    <row r="132" spans="1:19" x14ac:dyDescent="0.3">
      <c r="A132" t="s">
        <v>157</v>
      </c>
      <c r="B132">
        <v>11980.444336</v>
      </c>
      <c r="C132">
        <v>12189.400390999999</v>
      </c>
      <c r="D132">
        <v>11901.026367</v>
      </c>
      <c r="E132">
        <v>11592.415039</v>
      </c>
      <c r="F132">
        <v>12189.400390999999</v>
      </c>
      <c r="G132">
        <v>12107.900390999999</v>
      </c>
      <c r="H132">
        <v>11941.099609000001</v>
      </c>
      <c r="I132">
        <v>12189.400390999999</v>
      </c>
      <c r="J132">
        <v>12106.950194999999</v>
      </c>
      <c r="L132" t="str">
        <f t="shared" si="18"/>
        <v>06DEC2022:11:00:00</v>
      </c>
      <c r="M132">
        <v>11</v>
      </c>
      <c r="N132">
        <f t="shared" si="19"/>
        <v>208.95605499999874</v>
      </c>
      <c r="O132" t="str">
        <f t="shared" si="20"/>
        <v/>
      </c>
      <c r="P132">
        <f t="shared" si="21"/>
        <v>208.95605499999874</v>
      </c>
      <c r="Q132" t="str">
        <f t="shared" si="22"/>
        <v/>
      </c>
      <c r="R132">
        <f t="shared" si="23"/>
        <v>1</v>
      </c>
      <c r="S132">
        <f t="shared" si="24"/>
        <v>1.7441427808491821</v>
      </c>
    </row>
    <row r="133" spans="1:19" x14ac:dyDescent="0.3">
      <c r="A133" t="s">
        <v>158</v>
      </c>
      <c r="B133">
        <v>12276.160156</v>
      </c>
      <c r="C133">
        <v>12513</v>
      </c>
      <c r="D133">
        <v>12244.389648</v>
      </c>
      <c r="E133">
        <v>11939.40625</v>
      </c>
      <c r="F133">
        <v>12513</v>
      </c>
      <c r="G133">
        <v>12409.599609000001</v>
      </c>
      <c r="H133">
        <v>12200</v>
      </c>
      <c r="I133">
        <v>12513</v>
      </c>
      <c r="J133">
        <v>12408.900390999999</v>
      </c>
      <c r="L133" t="str">
        <f t="shared" si="18"/>
        <v>06DEC2022:12:00:00</v>
      </c>
      <c r="M133">
        <v>12</v>
      </c>
      <c r="N133">
        <f t="shared" si="19"/>
        <v>236.83984400000008</v>
      </c>
      <c r="O133" t="str">
        <f t="shared" si="20"/>
        <v/>
      </c>
      <c r="P133">
        <f t="shared" si="21"/>
        <v>236.83984400000008</v>
      </c>
      <c r="Q133" t="str">
        <f t="shared" si="22"/>
        <v/>
      </c>
      <c r="R133">
        <f t="shared" si="23"/>
        <v>1</v>
      </c>
      <c r="S133">
        <f t="shared" si="24"/>
        <v>1.92926648879083</v>
      </c>
    </row>
    <row r="134" spans="1:19" x14ac:dyDescent="0.3">
      <c r="A134" t="s">
        <v>159</v>
      </c>
      <c r="B134">
        <v>12484.791992</v>
      </c>
      <c r="C134">
        <v>12741</v>
      </c>
      <c r="D134">
        <v>12471.545898</v>
      </c>
      <c r="E134">
        <v>12254.791992</v>
      </c>
      <c r="F134">
        <v>12741</v>
      </c>
      <c r="G134">
        <v>12627.799805000001</v>
      </c>
      <c r="H134">
        <v>12356.299805000001</v>
      </c>
      <c r="I134">
        <v>12741</v>
      </c>
      <c r="J134">
        <v>12616.525390999999</v>
      </c>
      <c r="L134" t="str">
        <f t="shared" si="18"/>
        <v>06DEC2022:13:00:00</v>
      </c>
      <c r="M134">
        <v>13</v>
      </c>
      <c r="N134">
        <f t="shared" si="19"/>
        <v>256.20800799999961</v>
      </c>
      <c r="O134" t="str">
        <f t="shared" si="20"/>
        <v/>
      </c>
      <c r="P134">
        <f t="shared" si="21"/>
        <v>256.20800799999961</v>
      </c>
      <c r="Q134" t="str">
        <f t="shared" si="22"/>
        <v/>
      </c>
      <c r="R134">
        <f t="shared" si="23"/>
        <v>1</v>
      </c>
      <c r="S134">
        <f t="shared" si="24"/>
        <v>2.0521608062366794</v>
      </c>
    </row>
    <row r="135" spans="1:19" x14ac:dyDescent="0.3">
      <c r="A135" t="s">
        <v>160</v>
      </c>
      <c r="B135">
        <v>12943.260742</v>
      </c>
      <c r="C135">
        <v>12993.5</v>
      </c>
      <c r="D135">
        <v>12626.068359000001</v>
      </c>
      <c r="E135">
        <v>12535.136719</v>
      </c>
      <c r="F135">
        <v>12993.5</v>
      </c>
      <c r="G135">
        <v>12861.700194999999</v>
      </c>
      <c r="H135">
        <v>12529.900390999999</v>
      </c>
      <c r="I135">
        <v>12993.5</v>
      </c>
      <c r="J135">
        <v>12844.650390999999</v>
      </c>
      <c r="L135" t="str">
        <f t="shared" si="18"/>
        <v>06DEC2022:14:00:00</v>
      </c>
      <c r="M135">
        <v>14</v>
      </c>
      <c r="N135">
        <f t="shared" si="19"/>
        <v>50.239257999999609</v>
      </c>
      <c r="O135" t="str">
        <f t="shared" si="20"/>
        <v/>
      </c>
      <c r="P135">
        <f t="shared" si="21"/>
        <v>50.239257999999609</v>
      </c>
      <c r="Q135" t="str">
        <f t="shared" si="22"/>
        <v/>
      </c>
      <c r="R135">
        <f t="shared" si="23"/>
        <v>1</v>
      </c>
      <c r="S135">
        <f t="shared" si="24"/>
        <v>0.38814993378736962</v>
      </c>
    </row>
    <row r="136" spans="1:19" x14ac:dyDescent="0.3">
      <c r="A136" t="s">
        <v>161</v>
      </c>
      <c r="B136">
        <v>13248.25</v>
      </c>
      <c r="C136">
        <v>13160.799805000001</v>
      </c>
      <c r="D136">
        <v>12740.548828000001</v>
      </c>
      <c r="E136">
        <v>12801.175781</v>
      </c>
      <c r="F136">
        <v>13160.799805000001</v>
      </c>
      <c r="G136">
        <v>12992.700194999999</v>
      </c>
      <c r="H136">
        <v>12627.5</v>
      </c>
      <c r="I136">
        <v>13160.799805000001</v>
      </c>
      <c r="J136">
        <v>12985.449219</v>
      </c>
      <c r="L136" t="str">
        <f t="shared" si="18"/>
        <v>06DEC2022:15:00:00</v>
      </c>
      <c r="M136">
        <v>15</v>
      </c>
      <c r="N136">
        <f t="shared" si="19"/>
        <v>-87.450194999999439</v>
      </c>
      <c r="O136">
        <f t="shared" si="20"/>
        <v>-87.450194999999439</v>
      </c>
      <c r="P136" t="str">
        <f t="shared" si="21"/>
        <v/>
      </c>
      <c r="Q136">
        <f t="shared" si="22"/>
        <v>1</v>
      </c>
      <c r="R136" t="str">
        <f t="shared" si="23"/>
        <v/>
      </c>
      <c r="S136">
        <f t="shared" si="24"/>
        <v>0.66008865321834542</v>
      </c>
    </row>
    <row r="137" spans="1:19" x14ac:dyDescent="0.3">
      <c r="A137" t="s">
        <v>162</v>
      </c>
      <c r="B137">
        <v>13337.736328000001</v>
      </c>
      <c r="C137">
        <v>13256.599609000001</v>
      </c>
      <c r="D137">
        <v>12747.9375</v>
      </c>
      <c r="E137">
        <v>12877.793944999999</v>
      </c>
      <c r="F137">
        <v>13256.599609000001</v>
      </c>
      <c r="G137">
        <v>13063.5</v>
      </c>
      <c r="H137">
        <v>12678.299805000001</v>
      </c>
      <c r="I137">
        <v>13256.599609000001</v>
      </c>
      <c r="J137">
        <v>13063.75</v>
      </c>
      <c r="L137" t="str">
        <f t="shared" si="18"/>
        <v>06DEC2022:16:00:00</v>
      </c>
      <c r="M137">
        <v>16</v>
      </c>
      <c r="N137">
        <f t="shared" si="19"/>
        <v>-81.136719000000085</v>
      </c>
      <c r="O137">
        <f t="shared" si="20"/>
        <v>-81.136719000000085</v>
      </c>
      <c r="P137" t="str">
        <f t="shared" si="21"/>
        <v/>
      </c>
      <c r="Q137">
        <f t="shared" si="22"/>
        <v>1</v>
      </c>
      <c r="R137" t="str">
        <f t="shared" si="23"/>
        <v/>
      </c>
      <c r="S137">
        <f t="shared" si="24"/>
        <v>0.60832450878241773</v>
      </c>
    </row>
    <row r="138" spans="1:19" x14ac:dyDescent="0.3">
      <c r="A138" t="s">
        <v>163</v>
      </c>
      <c r="B138">
        <v>13181.027344</v>
      </c>
      <c r="C138">
        <v>13293.200194999999</v>
      </c>
      <c r="D138">
        <v>12617.518555000001</v>
      </c>
      <c r="E138">
        <v>12751.224609000001</v>
      </c>
      <c r="F138">
        <v>13293.200194999999</v>
      </c>
      <c r="G138">
        <v>13056</v>
      </c>
      <c r="H138">
        <v>12683.900390999999</v>
      </c>
      <c r="I138">
        <v>13293.200194999999</v>
      </c>
      <c r="J138">
        <v>13081.575194999999</v>
      </c>
      <c r="L138" t="str">
        <f t="shared" si="18"/>
        <v>06DEC2022:17:00:00</v>
      </c>
      <c r="M138">
        <v>17</v>
      </c>
      <c r="N138">
        <f t="shared" si="19"/>
        <v>112.17285099999935</v>
      </c>
      <c r="O138" t="str">
        <f t="shared" si="20"/>
        <v/>
      </c>
      <c r="P138">
        <f t="shared" si="21"/>
        <v>112.17285099999935</v>
      </c>
      <c r="Q138" t="str">
        <f t="shared" si="22"/>
        <v/>
      </c>
      <c r="R138">
        <f t="shared" si="23"/>
        <v>1</v>
      </c>
      <c r="S138">
        <f t="shared" si="24"/>
        <v>0.85101751231143907</v>
      </c>
    </row>
    <row r="139" spans="1:19" x14ac:dyDescent="0.3">
      <c r="A139" t="s">
        <v>164</v>
      </c>
      <c r="B139">
        <v>13188.881836</v>
      </c>
      <c r="C139">
        <v>13506</v>
      </c>
      <c r="D139">
        <v>12741.840819999999</v>
      </c>
      <c r="E139">
        <v>12751.731444999999</v>
      </c>
      <c r="F139">
        <v>13506</v>
      </c>
      <c r="G139">
        <v>13277.5</v>
      </c>
      <c r="H139">
        <v>12933.200194999999</v>
      </c>
      <c r="I139">
        <v>13506</v>
      </c>
      <c r="J139">
        <v>13305.675781</v>
      </c>
      <c r="L139" t="str">
        <f t="shared" si="18"/>
        <v>06DEC2022:18:00:00</v>
      </c>
      <c r="M139">
        <v>18</v>
      </c>
      <c r="N139">
        <f t="shared" si="19"/>
        <v>317.11816399999952</v>
      </c>
      <c r="O139" t="str">
        <f t="shared" si="20"/>
        <v/>
      </c>
      <c r="P139">
        <f t="shared" si="21"/>
        <v>317.11816399999952</v>
      </c>
      <c r="Q139" t="str">
        <f t="shared" si="22"/>
        <v/>
      </c>
      <c r="R139">
        <f t="shared" si="23"/>
        <v>1</v>
      </c>
      <c r="S139">
        <f t="shared" si="24"/>
        <v>2.4044355536979847</v>
      </c>
    </row>
    <row r="140" spans="1:19" x14ac:dyDescent="0.3">
      <c r="A140" t="s">
        <v>165</v>
      </c>
      <c r="B140">
        <v>13144.313477</v>
      </c>
      <c r="C140">
        <v>13509.700194999999</v>
      </c>
      <c r="D140">
        <v>12715.083984000001</v>
      </c>
      <c r="E140">
        <v>12710.670898</v>
      </c>
      <c r="F140">
        <v>13509.700194999999</v>
      </c>
      <c r="G140">
        <v>13277.400390999999</v>
      </c>
      <c r="H140">
        <v>12926.400390999999</v>
      </c>
      <c r="I140">
        <v>13509.700194999999</v>
      </c>
      <c r="J140">
        <v>13305.800781</v>
      </c>
      <c r="L140" t="str">
        <f t="shared" si="18"/>
        <v>06DEC2022:19:00:00</v>
      </c>
      <c r="M140">
        <v>19</v>
      </c>
      <c r="N140">
        <f t="shared" si="19"/>
        <v>365.38671799999975</v>
      </c>
      <c r="O140" t="str">
        <f t="shared" si="20"/>
        <v/>
      </c>
      <c r="P140">
        <f t="shared" si="21"/>
        <v>365.38671799999975</v>
      </c>
      <c r="Q140" t="str">
        <f t="shared" si="22"/>
        <v/>
      </c>
      <c r="R140">
        <f t="shared" si="23"/>
        <v>1</v>
      </c>
      <c r="S140">
        <f t="shared" si="24"/>
        <v>2.7798083075191085</v>
      </c>
    </row>
    <row r="141" spans="1:19" x14ac:dyDescent="0.3">
      <c r="A141" t="s">
        <v>166</v>
      </c>
      <c r="B141">
        <v>12900.142578000001</v>
      </c>
      <c r="C141">
        <v>13187.400390999999</v>
      </c>
      <c r="D141">
        <v>12436.245117</v>
      </c>
      <c r="E141">
        <v>12461.892578000001</v>
      </c>
      <c r="F141">
        <v>13187.400390999999</v>
      </c>
      <c r="G141">
        <v>12968</v>
      </c>
      <c r="H141">
        <v>12629.400390999999</v>
      </c>
      <c r="I141">
        <v>13187.400390999999</v>
      </c>
      <c r="J141">
        <v>12993.050781</v>
      </c>
      <c r="L141" t="str">
        <f t="shared" si="18"/>
        <v>06DEC2022:20:00:00</v>
      </c>
      <c r="M141">
        <v>20</v>
      </c>
      <c r="N141">
        <f t="shared" si="19"/>
        <v>287.25781299999835</v>
      </c>
      <c r="O141" t="str">
        <f t="shared" si="20"/>
        <v/>
      </c>
      <c r="P141">
        <f t="shared" si="21"/>
        <v>287.25781299999835</v>
      </c>
      <c r="Q141" t="str">
        <f t="shared" si="22"/>
        <v/>
      </c>
      <c r="R141">
        <f t="shared" si="23"/>
        <v>1</v>
      </c>
      <c r="S141">
        <f t="shared" si="24"/>
        <v>2.2267801403210066</v>
      </c>
    </row>
    <row r="142" spans="1:19" x14ac:dyDescent="0.3">
      <c r="A142" t="s">
        <v>167</v>
      </c>
      <c r="B142">
        <v>12636.121094</v>
      </c>
      <c r="C142">
        <v>12872</v>
      </c>
      <c r="D142">
        <v>12151.250977</v>
      </c>
      <c r="E142">
        <v>12146.497069999999</v>
      </c>
      <c r="F142">
        <v>12872</v>
      </c>
      <c r="G142">
        <v>12654.700194999999</v>
      </c>
      <c r="H142">
        <v>12349.099609000001</v>
      </c>
      <c r="I142">
        <v>12872</v>
      </c>
      <c r="J142">
        <v>12686.949219</v>
      </c>
      <c r="L142" t="str">
        <f t="shared" si="18"/>
        <v>06DEC2022:21:00:00</v>
      </c>
      <c r="M142">
        <v>21</v>
      </c>
      <c r="N142">
        <f t="shared" si="19"/>
        <v>235.87890599999992</v>
      </c>
      <c r="O142" t="str">
        <f t="shared" si="20"/>
        <v/>
      </c>
      <c r="P142">
        <f t="shared" si="21"/>
        <v>235.87890599999992</v>
      </c>
      <c r="Q142" t="str">
        <f t="shared" si="22"/>
        <v/>
      </c>
      <c r="R142">
        <f t="shared" si="23"/>
        <v>1</v>
      </c>
      <c r="S142">
        <f t="shared" si="24"/>
        <v>1.8667034309445016</v>
      </c>
    </row>
    <row r="143" spans="1:19" x14ac:dyDescent="0.3">
      <c r="A143" t="s">
        <v>168</v>
      </c>
      <c r="B143">
        <v>12210.214844</v>
      </c>
      <c r="C143">
        <v>12444.799805000001</v>
      </c>
      <c r="D143">
        <v>11696.110352</v>
      </c>
      <c r="E143">
        <v>11704.949219</v>
      </c>
      <c r="F143">
        <v>12444.799805000001</v>
      </c>
      <c r="G143">
        <v>12238</v>
      </c>
      <c r="H143">
        <v>11954.099609000001</v>
      </c>
      <c r="I143">
        <v>12444.799805000001</v>
      </c>
      <c r="J143">
        <v>12270.424805000001</v>
      </c>
      <c r="L143" t="str">
        <f t="shared" si="18"/>
        <v>06DEC2022:22:00:00</v>
      </c>
      <c r="M143">
        <v>22</v>
      </c>
      <c r="N143">
        <f t="shared" si="19"/>
        <v>234.58496100000048</v>
      </c>
      <c r="O143" t="str">
        <f t="shared" si="20"/>
        <v/>
      </c>
      <c r="P143">
        <f t="shared" si="21"/>
        <v>234.58496100000048</v>
      </c>
      <c r="Q143" t="str">
        <f t="shared" si="22"/>
        <v/>
      </c>
      <c r="R143">
        <f t="shared" si="23"/>
        <v>1</v>
      </c>
      <c r="S143">
        <f t="shared" si="24"/>
        <v>1.9212189465713916</v>
      </c>
    </row>
    <row r="144" spans="1:19" x14ac:dyDescent="0.3">
      <c r="A144" t="s">
        <v>169</v>
      </c>
      <c r="B144">
        <v>11604.355469</v>
      </c>
      <c r="C144">
        <v>11802.599609000001</v>
      </c>
      <c r="D144">
        <v>11063.629883</v>
      </c>
      <c r="E144">
        <v>11032.073242</v>
      </c>
      <c r="F144">
        <v>11802.599609000001</v>
      </c>
      <c r="G144">
        <v>11630.200194999999</v>
      </c>
      <c r="H144">
        <v>11368</v>
      </c>
      <c r="I144">
        <v>11802.599609000001</v>
      </c>
      <c r="J144">
        <v>11650.849609000001</v>
      </c>
      <c r="L144" t="str">
        <f t="shared" si="18"/>
        <v>06DEC2022:23:00:00</v>
      </c>
      <c r="M144">
        <v>23</v>
      </c>
      <c r="N144">
        <f t="shared" si="19"/>
        <v>198.2441400000007</v>
      </c>
      <c r="O144" t="str">
        <f t="shared" si="20"/>
        <v/>
      </c>
      <c r="P144">
        <f t="shared" si="21"/>
        <v>198.2441400000007</v>
      </c>
      <c r="Q144" t="str">
        <f t="shared" si="22"/>
        <v/>
      </c>
      <c r="R144">
        <f t="shared" si="23"/>
        <v>1</v>
      </c>
      <c r="S144">
        <f t="shared" si="24"/>
        <v>1.7083597665513799</v>
      </c>
    </row>
    <row r="145" spans="1:19" x14ac:dyDescent="0.3">
      <c r="A145" t="s">
        <v>170</v>
      </c>
      <c r="B145">
        <v>10837.875</v>
      </c>
      <c r="C145">
        <v>11138.200194999999</v>
      </c>
      <c r="D145">
        <v>10442.800781</v>
      </c>
      <c r="E145">
        <v>10375.565430000001</v>
      </c>
      <c r="F145">
        <v>11138.200194999999</v>
      </c>
      <c r="G145">
        <v>11006.900390999999</v>
      </c>
      <c r="H145">
        <v>10768.200194999999</v>
      </c>
      <c r="I145">
        <v>11138.200194999999</v>
      </c>
      <c r="J145">
        <v>11012.875</v>
      </c>
      <c r="L145" t="str">
        <f t="shared" si="18"/>
        <v>07DEC2022:00:00:00</v>
      </c>
      <c r="M145">
        <v>24</v>
      </c>
      <c r="N145">
        <f t="shared" si="19"/>
        <v>300.32519499999944</v>
      </c>
      <c r="O145" t="str">
        <f t="shared" si="20"/>
        <v/>
      </c>
      <c r="P145">
        <f t="shared" si="21"/>
        <v>300.32519499999944</v>
      </c>
      <c r="Q145" t="str">
        <f t="shared" si="22"/>
        <v/>
      </c>
      <c r="R145">
        <f t="shared" si="23"/>
        <v>1</v>
      </c>
      <c r="S145">
        <f t="shared" si="24"/>
        <v>2.7710708510662787</v>
      </c>
    </row>
    <row r="146" spans="1:19" x14ac:dyDescent="0.3">
      <c r="A146" t="s">
        <v>171</v>
      </c>
      <c r="B146">
        <v>10233.512694999999</v>
      </c>
      <c r="C146">
        <v>10484.599609000001</v>
      </c>
      <c r="D146">
        <v>10014.608398</v>
      </c>
      <c r="E146">
        <v>9832.6259766000003</v>
      </c>
      <c r="F146">
        <v>10418.5</v>
      </c>
      <c r="G146">
        <v>10484.599609000001</v>
      </c>
      <c r="H146">
        <v>10411.900390999999</v>
      </c>
      <c r="I146">
        <v>10330.099609000001</v>
      </c>
      <c r="J146">
        <v>10402.434569999999</v>
      </c>
      <c r="L146" t="str">
        <f t="shared" si="18"/>
        <v>07DEC2022:01:00:00</v>
      </c>
      <c r="M146">
        <v>1</v>
      </c>
      <c r="N146">
        <f t="shared" si="19"/>
        <v>251.08691400000134</v>
      </c>
      <c r="O146" t="str">
        <f t="shared" si="20"/>
        <v/>
      </c>
      <c r="P146">
        <f t="shared" si="21"/>
        <v>251.08691400000134</v>
      </c>
      <c r="Q146" t="str">
        <f t="shared" si="22"/>
        <v/>
      </c>
      <c r="R146">
        <f t="shared" si="23"/>
        <v>1</v>
      </c>
      <c r="S146">
        <f t="shared" si="24"/>
        <v>2.4535750478198959</v>
      </c>
    </row>
    <row r="147" spans="1:19" x14ac:dyDescent="0.3">
      <c r="A147" t="s">
        <v>172</v>
      </c>
      <c r="B147">
        <v>9949.4453125</v>
      </c>
      <c r="C147">
        <v>10074.799805000001</v>
      </c>
      <c r="D147">
        <v>9598.1367188000004</v>
      </c>
      <c r="E147">
        <v>9433.0302733999997</v>
      </c>
      <c r="F147">
        <v>10014</v>
      </c>
      <c r="G147">
        <v>10074.799805000001</v>
      </c>
      <c r="H147">
        <v>10059.200194999999</v>
      </c>
      <c r="I147">
        <v>9985.75</v>
      </c>
      <c r="J147">
        <v>10030.612305000001</v>
      </c>
      <c r="L147" t="str">
        <f t="shared" si="18"/>
        <v>07DEC2022:02:00:00</v>
      </c>
      <c r="M147">
        <v>2</v>
      </c>
      <c r="N147">
        <f t="shared" si="19"/>
        <v>125.35449250000056</v>
      </c>
      <c r="O147" t="str">
        <f t="shared" si="20"/>
        <v/>
      </c>
      <c r="P147">
        <f t="shared" si="21"/>
        <v>125.35449250000056</v>
      </c>
      <c r="Q147" t="str">
        <f t="shared" si="22"/>
        <v/>
      </c>
      <c r="R147">
        <f t="shared" si="23"/>
        <v>1</v>
      </c>
      <c r="S147">
        <f t="shared" si="24"/>
        <v>1.2599143827898753</v>
      </c>
    </row>
    <row r="148" spans="1:19" x14ac:dyDescent="0.3">
      <c r="A148" t="s">
        <v>173</v>
      </c>
      <c r="B148">
        <v>9820.9208983999997</v>
      </c>
      <c r="C148">
        <v>9823.8095702999999</v>
      </c>
      <c r="D148">
        <v>9357.1572266000003</v>
      </c>
      <c r="E148">
        <v>9181.0820313000004</v>
      </c>
      <c r="F148">
        <v>9757.0195313000004</v>
      </c>
      <c r="G148">
        <v>9823.8095702999999</v>
      </c>
      <c r="H148">
        <v>9834.5996094000002</v>
      </c>
      <c r="I148">
        <v>9768.2802733999997</v>
      </c>
      <c r="J148">
        <v>9797.0527344000002</v>
      </c>
      <c r="L148" t="str">
        <f t="shared" si="18"/>
        <v>07DEC2022:03:00:00</v>
      </c>
      <c r="M148">
        <v>3</v>
      </c>
      <c r="N148">
        <f t="shared" si="19"/>
        <v>2.8886719000001904</v>
      </c>
      <c r="O148" t="str">
        <f t="shared" si="20"/>
        <v/>
      </c>
      <c r="P148">
        <f t="shared" si="21"/>
        <v>2.8886719000001904</v>
      </c>
      <c r="Q148" t="str">
        <f t="shared" si="22"/>
        <v/>
      </c>
      <c r="R148">
        <f t="shared" si="23"/>
        <v>1</v>
      </c>
      <c r="S148">
        <f t="shared" si="24"/>
        <v>2.9413452464226705E-2</v>
      </c>
    </row>
    <row r="149" spans="1:19" x14ac:dyDescent="0.3">
      <c r="A149" t="s">
        <v>174</v>
      </c>
      <c r="B149">
        <v>9736.6328125</v>
      </c>
      <c r="C149">
        <v>9788.2597655999998</v>
      </c>
      <c r="D149">
        <v>9318.8105469000002</v>
      </c>
      <c r="E149">
        <v>9091.7509766000003</v>
      </c>
      <c r="F149">
        <v>9725.2402344000002</v>
      </c>
      <c r="G149">
        <v>9788.2597655999998</v>
      </c>
      <c r="H149">
        <v>9778.0996094000002</v>
      </c>
      <c r="I149">
        <v>9717.6201172000001</v>
      </c>
      <c r="J149">
        <v>9751.5429688000004</v>
      </c>
      <c r="L149" t="str">
        <f t="shared" si="18"/>
        <v>07DEC2022:04:00:00</v>
      </c>
      <c r="M149">
        <v>4</v>
      </c>
      <c r="N149">
        <f t="shared" si="19"/>
        <v>51.62695309999981</v>
      </c>
      <c r="O149" t="str">
        <f t="shared" si="20"/>
        <v/>
      </c>
      <c r="P149">
        <f t="shared" si="21"/>
        <v>51.62695309999981</v>
      </c>
      <c r="Q149" t="str">
        <f t="shared" si="22"/>
        <v/>
      </c>
      <c r="R149">
        <f t="shared" si="23"/>
        <v>1</v>
      </c>
      <c r="S149">
        <f t="shared" si="24"/>
        <v>0.53023415891498482</v>
      </c>
    </row>
    <row r="150" spans="1:19" x14ac:dyDescent="0.3">
      <c r="A150" t="s">
        <v>175</v>
      </c>
      <c r="B150">
        <v>9863.6494141000003</v>
      </c>
      <c r="C150">
        <v>9931.0195313000004</v>
      </c>
      <c r="D150">
        <v>9446.1083983999997</v>
      </c>
      <c r="E150">
        <v>9218.9189452999999</v>
      </c>
      <c r="F150">
        <v>9875.1103516000003</v>
      </c>
      <c r="G150">
        <v>9931.0195313000004</v>
      </c>
      <c r="H150">
        <v>9923.9003905999998</v>
      </c>
      <c r="I150">
        <v>9868.0703125</v>
      </c>
      <c r="J150">
        <v>9898.8212891000003</v>
      </c>
      <c r="L150" t="str">
        <f t="shared" si="18"/>
        <v>07DEC2022:05:00:00</v>
      </c>
      <c r="M150">
        <v>5</v>
      </c>
      <c r="N150">
        <f t="shared" si="19"/>
        <v>67.370117200000095</v>
      </c>
      <c r="O150" t="str">
        <f t="shared" si="20"/>
        <v/>
      </c>
      <c r="P150">
        <f t="shared" si="21"/>
        <v>67.370117200000095</v>
      </c>
      <c r="Q150" t="str">
        <f t="shared" si="22"/>
        <v/>
      </c>
      <c r="R150">
        <f t="shared" si="23"/>
        <v>1</v>
      </c>
      <c r="S150">
        <f t="shared" si="24"/>
        <v>0.68301410939945917</v>
      </c>
    </row>
    <row r="151" spans="1:19" x14ac:dyDescent="0.3">
      <c r="A151" t="s">
        <v>176</v>
      </c>
      <c r="B151">
        <v>10358.984375</v>
      </c>
      <c r="C151">
        <v>10450.299805000001</v>
      </c>
      <c r="D151">
        <v>9858.4150391000003</v>
      </c>
      <c r="E151">
        <v>9607.6914063000004</v>
      </c>
      <c r="F151">
        <v>10384.900390999999</v>
      </c>
      <c r="G151">
        <v>10450.299805000001</v>
      </c>
      <c r="H151">
        <v>10453</v>
      </c>
      <c r="I151">
        <v>10400.099609000001</v>
      </c>
      <c r="J151">
        <v>10423.594727</v>
      </c>
      <c r="L151" t="str">
        <f t="shared" si="18"/>
        <v>07DEC2022:06:00:00</v>
      </c>
      <c r="M151">
        <v>6</v>
      </c>
      <c r="N151">
        <f t="shared" si="19"/>
        <v>91.315430000000561</v>
      </c>
      <c r="O151" t="str">
        <f t="shared" si="20"/>
        <v/>
      </c>
      <c r="P151">
        <f t="shared" si="21"/>
        <v>91.315430000000561</v>
      </c>
      <c r="Q151" t="str">
        <f t="shared" si="22"/>
        <v/>
      </c>
      <c r="R151">
        <f t="shared" si="23"/>
        <v>1</v>
      </c>
      <c r="S151">
        <f t="shared" si="24"/>
        <v>0.88150948678306662</v>
      </c>
    </row>
    <row r="152" spans="1:19" x14ac:dyDescent="0.3">
      <c r="A152" t="s">
        <v>177</v>
      </c>
      <c r="B152">
        <v>11006.818359000001</v>
      </c>
      <c r="C152">
        <v>11179.400390999999</v>
      </c>
      <c r="D152">
        <v>10494.948242</v>
      </c>
      <c r="E152">
        <v>10264.524414</v>
      </c>
      <c r="F152">
        <v>11104.400390999999</v>
      </c>
      <c r="G152">
        <v>11179.400390999999</v>
      </c>
      <c r="H152">
        <v>11200.200194999999</v>
      </c>
      <c r="I152">
        <v>11149.799805000001</v>
      </c>
      <c r="J152">
        <v>11162.990234000001</v>
      </c>
      <c r="L152" t="str">
        <f t="shared" si="18"/>
        <v>07DEC2022:07:00:00</v>
      </c>
      <c r="M152">
        <v>7</v>
      </c>
      <c r="N152">
        <f t="shared" si="19"/>
        <v>172.58203199999843</v>
      </c>
      <c r="O152" t="str">
        <f t="shared" si="20"/>
        <v/>
      </c>
      <c r="P152">
        <f t="shared" si="21"/>
        <v>172.58203199999843</v>
      </c>
      <c r="Q152" t="str">
        <f t="shared" si="22"/>
        <v/>
      </c>
      <c r="R152">
        <f t="shared" si="23"/>
        <v>1</v>
      </c>
      <c r="S152">
        <f t="shared" si="24"/>
        <v>1.567955665034505</v>
      </c>
    </row>
    <row r="153" spans="1:19" x14ac:dyDescent="0.3">
      <c r="A153" t="s">
        <v>178</v>
      </c>
      <c r="B153">
        <v>11240.556640999999</v>
      </c>
      <c r="C153">
        <v>11490.200194999999</v>
      </c>
      <c r="D153">
        <v>10761.280273</v>
      </c>
      <c r="E153">
        <v>10517.045898</v>
      </c>
      <c r="F153">
        <v>11407.599609000001</v>
      </c>
      <c r="G153">
        <v>11490.200194999999</v>
      </c>
      <c r="H153">
        <v>11475.099609000001</v>
      </c>
      <c r="I153">
        <v>11429.799805000001</v>
      </c>
      <c r="J153">
        <v>11452.894531</v>
      </c>
      <c r="L153" t="str">
        <f t="shared" si="18"/>
        <v>07DEC2022:08:00:00</v>
      </c>
      <c r="M153">
        <v>8</v>
      </c>
      <c r="N153">
        <f t="shared" si="19"/>
        <v>249.64355400000022</v>
      </c>
      <c r="O153" t="str">
        <f t="shared" si="20"/>
        <v/>
      </c>
      <c r="P153">
        <f t="shared" si="21"/>
        <v>249.64355400000022</v>
      </c>
      <c r="Q153" t="str">
        <f t="shared" si="22"/>
        <v/>
      </c>
      <c r="R153">
        <f t="shared" si="23"/>
        <v>1</v>
      </c>
      <c r="S153">
        <f t="shared" si="24"/>
        <v>2.2209180734824452</v>
      </c>
    </row>
    <row r="154" spans="1:19" x14ac:dyDescent="0.3">
      <c r="A154" t="s">
        <v>179</v>
      </c>
      <c r="B154">
        <v>11440.094727</v>
      </c>
      <c r="C154">
        <v>11732.599609000001</v>
      </c>
      <c r="D154">
        <v>11061.308594</v>
      </c>
      <c r="E154">
        <v>10774.620117</v>
      </c>
      <c r="F154">
        <v>11642.099609000001</v>
      </c>
      <c r="G154">
        <v>11732.599609000001</v>
      </c>
      <c r="H154">
        <v>11704.200194999999</v>
      </c>
      <c r="I154">
        <v>11664.599609000001</v>
      </c>
      <c r="J154">
        <v>11688.125</v>
      </c>
      <c r="L154" t="str">
        <f t="shared" si="18"/>
        <v>07DEC2022:09:00:00</v>
      </c>
      <c r="M154">
        <v>9</v>
      </c>
      <c r="N154">
        <f t="shared" si="19"/>
        <v>292.50488200000109</v>
      </c>
      <c r="O154" t="str">
        <f t="shared" si="20"/>
        <v/>
      </c>
      <c r="P154">
        <f t="shared" si="21"/>
        <v>292.50488200000109</v>
      </c>
      <c r="Q154" t="str">
        <f t="shared" si="22"/>
        <v/>
      </c>
      <c r="R154">
        <f t="shared" si="23"/>
        <v>1</v>
      </c>
      <c r="S154">
        <f t="shared" si="24"/>
        <v>2.556839685161473</v>
      </c>
    </row>
    <row r="155" spans="1:19" x14ac:dyDescent="0.3">
      <c r="A155" t="s">
        <v>180</v>
      </c>
      <c r="B155">
        <v>11841.232421999999</v>
      </c>
      <c r="C155">
        <v>12126.900390999999</v>
      </c>
      <c r="D155">
        <v>11635.128906</v>
      </c>
      <c r="E155">
        <v>11287.606444999999</v>
      </c>
      <c r="F155">
        <v>12014.400390999999</v>
      </c>
      <c r="G155">
        <v>12126.900390999999</v>
      </c>
      <c r="H155">
        <v>12075.200194999999</v>
      </c>
      <c r="I155">
        <v>12041.099609000001</v>
      </c>
      <c r="J155">
        <v>12067.070313</v>
      </c>
      <c r="L155" t="str">
        <f t="shared" si="18"/>
        <v>07DEC2022:10:00:00</v>
      </c>
      <c r="M155">
        <v>10</v>
      </c>
      <c r="N155">
        <f t="shared" si="19"/>
        <v>285.66796900000008</v>
      </c>
      <c r="O155" t="str">
        <f t="shared" si="20"/>
        <v/>
      </c>
      <c r="P155">
        <f t="shared" si="21"/>
        <v>285.66796900000008</v>
      </c>
      <c r="Q155" t="str">
        <f t="shared" si="22"/>
        <v/>
      </c>
      <c r="R155">
        <f t="shared" si="23"/>
        <v>1</v>
      </c>
      <c r="S155">
        <f t="shared" si="24"/>
        <v>2.4124851098206079</v>
      </c>
    </row>
    <row r="156" spans="1:19" x14ac:dyDescent="0.3">
      <c r="A156" t="s">
        <v>181</v>
      </c>
      <c r="B156">
        <v>12366.415039</v>
      </c>
      <c r="C156">
        <v>12542</v>
      </c>
      <c r="D156">
        <v>12121.763671999999</v>
      </c>
      <c r="E156">
        <v>11822.162109000001</v>
      </c>
      <c r="F156">
        <v>12410.5</v>
      </c>
      <c r="G156">
        <v>12542</v>
      </c>
      <c r="H156">
        <v>12484.400390999999</v>
      </c>
      <c r="I156">
        <v>12456.200194999999</v>
      </c>
      <c r="J156">
        <v>12477.845703000001</v>
      </c>
      <c r="L156" t="str">
        <f t="shared" si="18"/>
        <v>07DEC2022:11:00:00</v>
      </c>
      <c r="M156">
        <v>11</v>
      </c>
      <c r="N156">
        <f t="shared" si="19"/>
        <v>175.58496100000048</v>
      </c>
      <c r="O156" t="str">
        <f t="shared" si="20"/>
        <v/>
      </c>
      <c r="P156">
        <f t="shared" si="21"/>
        <v>175.58496100000048</v>
      </c>
      <c r="Q156" t="str">
        <f t="shared" si="22"/>
        <v/>
      </c>
      <c r="R156">
        <f t="shared" si="23"/>
        <v>1</v>
      </c>
      <c r="S156">
        <f t="shared" si="24"/>
        <v>1.4198533725922806</v>
      </c>
    </row>
    <row r="157" spans="1:19" x14ac:dyDescent="0.3">
      <c r="A157" t="s">
        <v>182</v>
      </c>
      <c r="B157">
        <v>12871.758789</v>
      </c>
      <c r="C157">
        <v>12898.400390999999</v>
      </c>
      <c r="D157">
        <v>12607.372069999999</v>
      </c>
      <c r="E157">
        <v>12446.418944999999</v>
      </c>
      <c r="F157">
        <v>12755.400390999999</v>
      </c>
      <c r="G157">
        <v>12898.400390999999</v>
      </c>
      <c r="H157">
        <v>12813.5</v>
      </c>
      <c r="I157">
        <v>12791.799805000001</v>
      </c>
      <c r="J157">
        <v>12818.415039</v>
      </c>
      <c r="L157" t="str">
        <f t="shared" si="18"/>
        <v>07DEC2022:12:00:00</v>
      </c>
      <c r="M157">
        <v>12</v>
      </c>
      <c r="N157">
        <f t="shared" si="19"/>
        <v>26.641601999999693</v>
      </c>
      <c r="O157" t="str">
        <f t="shared" si="20"/>
        <v/>
      </c>
      <c r="P157">
        <f t="shared" si="21"/>
        <v>26.641601999999693</v>
      </c>
      <c r="Q157" t="str">
        <f t="shared" si="22"/>
        <v/>
      </c>
      <c r="R157">
        <f t="shared" si="23"/>
        <v>1</v>
      </c>
      <c r="S157">
        <f t="shared" si="24"/>
        <v>0.20697716945074501</v>
      </c>
    </row>
    <row r="158" spans="1:19" x14ac:dyDescent="0.3">
      <c r="A158" t="s">
        <v>183</v>
      </c>
      <c r="B158">
        <v>13247.118164</v>
      </c>
      <c r="C158">
        <v>13179</v>
      </c>
      <c r="D158">
        <v>12832.475586</v>
      </c>
      <c r="E158">
        <v>12814.039063</v>
      </c>
      <c r="F158">
        <v>13037.5</v>
      </c>
      <c r="G158">
        <v>13179</v>
      </c>
      <c r="H158">
        <v>13072.799805000001</v>
      </c>
      <c r="I158">
        <v>13058</v>
      </c>
      <c r="J158">
        <v>13088.875</v>
      </c>
      <c r="L158" t="str">
        <f t="shared" si="18"/>
        <v>07DEC2022:13:00:00</v>
      </c>
      <c r="M158">
        <v>13</v>
      </c>
      <c r="N158">
        <f t="shared" si="19"/>
        <v>-68.118163999999524</v>
      </c>
      <c r="O158">
        <f t="shared" si="20"/>
        <v>-68.118163999999524</v>
      </c>
      <c r="P158" t="str">
        <f t="shared" si="21"/>
        <v/>
      </c>
      <c r="Q158">
        <f t="shared" si="22"/>
        <v>1</v>
      </c>
      <c r="R158" t="str">
        <f t="shared" si="23"/>
        <v/>
      </c>
      <c r="S158">
        <f t="shared" si="24"/>
        <v>0.5142111903637695</v>
      </c>
    </row>
    <row r="159" spans="1:19" x14ac:dyDescent="0.3">
      <c r="A159" t="s">
        <v>184</v>
      </c>
      <c r="B159">
        <v>13536.479492</v>
      </c>
      <c r="C159">
        <v>13480.900390999999</v>
      </c>
      <c r="D159">
        <v>12987.008789</v>
      </c>
      <c r="E159">
        <v>13157.697265999999</v>
      </c>
      <c r="F159">
        <v>13351.900390999999</v>
      </c>
      <c r="G159">
        <v>13480.900390999999</v>
      </c>
      <c r="H159">
        <v>13342.5</v>
      </c>
      <c r="I159">
        <v>13335</v>
      </c>
      <c r="J159">
        <v>13375.884765999999</v>
      </c>
      <c r="L159" t="str">
        <f t="shared" si="18"/>
        <v>07DEC2022:14:00:00</v>
      </c>
      <c r="M159">
        <v>14</v>
      </c>
      <c r="N159">
        <f t="shared" si="19"/>
        <v>-55.579101000001174</v>
      </c>
      <c r="O159">
        <f t="shared" si="20"/>
        <v>-55.579101000001174</v>
      </c>
      <c r="P159" t="str">
        <f t="shared" si="21"/>
        <v/>
      </c>
      <c r="Q159">
        <f t="shared" si="22"/>
        <v>1</v>
      </c>
      <c r="R159" t="str">
        <f t="shared" si="23"/>
        <v/>
      </c>
      <c r="S159">
        <f t="shared" si="24"/>
        <v>0.4105875610630384</v>
      </c>
    </row>
    <row r="160" spans="1:19" x14ac:dyDescent="0.3">
      <c r="A160" t="s">
        <v>185</v>
      </c>
      <c r="B160">
        <v>13662.105469</v>
      </c>
      <c r="C160">
        <v>13645.400390999999</v>
      </c>
      <c r="D160">
        <v>13075.763671999999</v>
      </c>
      <c r="E160">
        <v>13493.982421999999</v>
      </c>
      <c r="F160">
        <v>13523.5</v>
      </c>
      <c r="G160">
        <v>13645.400390999999</v>
      </c>
      <c r="H160">
        <v>13528.400390999999</v>
      </c>
      <c r="I160">
        <v>13528.400390999999</v>
      </c>
      <c r="J160">
        <v>13556.914063</v>
      </c>
      <c r="L160" t="str">
        <f t="shared" si="18"/>
        <v>07DEC2022:15:00:00</v>
      </c>
      <c r="M160">
        <v>15</v>
      </c>
      <c r="N160">
        <f t="shared" si="19"/>
        <v>-16.705078000000867</v>
      </c>
      <c r="O160">
        <f t="shared" si="20"/>
        <v>-16.705078000000867</v>
      </c>
      <c r="P160" t="str">
        <f t="shared" si="21"/>
        <v/>
      </c>
      <c r="Q160">
        <f t="shared" si="22"/>
        <v>1</v>
      </c>
      <c r="R160" t="str">
        <f t="shared" si="23"/>
        <v/>
      </c>
      <c r="S160">
        <f t="shared" si="24"/>
        <v>0.12227308622309735</v>
      </c>
    </row>
    <row r="161" spans="1:19" x14ac:dyDescent="0.3">
      <c r="A161" t="s">
        <v>186</v>
      </c>
      <c r="B161">
        <v>13690.474609000001</v>
      </c>
      <c r="C161">
        <v>13694.200194999999</v>
      </c>
      <c r="D161">
        <v>12989.430664</v>
      </c>
      <c r="E161">
        <v>13442.754883</v>
      </c>
      <c r="F161">
        <v>13597.599609000001</v>
      </c>
      <c r="G161">
        <v>13694.200194999999</v>
      </c>
      <c r="H161">
        <v>13615.5</v>
      </c>
      <c r="I161">
        <v>13615.5</v>
      </c>
      <c r="J161">
        <v>13632.489258</v>
      </c>
      <c r="L161" t="str">
        <f t="shared" si="18"/>
        <v>07DEC2022:16:00:00</v>
      </c>
      <c r="M161">
        <v>16</v>
      </c>
      <c r="N161">
        <f t="shared" si="19"/>
        <v>3.7255859999986569</v>
      </c>
      <c r="O161" t="str">
        <f t="shared" si="20"/>
        <v/>
      </c>
      <c r="P161">
        <f t="shared" si="21"/>
        <v>3.7255859999986569</v>
      </c>
      <c r="Q161" t="str">
        <f t="shared" si="22"/>
        <v/>
      </c>
      <c r="R161">
        <f t="shared" si="23"/>
        <v>1</v>
      </c>
      <c r="S161">
        <f t="shared" si="24"/>
        <v>2.7212979143538887E-2</v>
      </c>
    </row>
    <row r="162" spans="1:19" x14ac:dyDescent="0.3">
      <c r="A162" t="s">
        <v>187</v>
      </c>
      <c r="B162">
        <v>13537.116211</v>
      </c>
      <c r="C162">
        <v>13656.799805000001</v>
      </c>
      <c r="D162">
        <v>12885.707031</v>
      </c>
      <c r="E162">
        <v>13185.392578000001</v>
      </c>
      <c r="F162">
        <v>13572.299805000001</v>
      </c>
      <c r="G162">
        <v>13656.799805000001</v>
      </c>
      <c r="H162">
        <v>13553.900390999999</v>
      </c>
      <c r="I162">
        <v>13553.900390999999</v>
      </c>
      <c r="J162">
        <v>13582.384765999999</v>
      </c>
      <c r="L162" t="str">
        <f t="shared" si="18"/>
        <v>07DEC2022:17:00:00</v>
      </c>
      <c r="M162">
        <v>17</v>
      </c>
      <c r="N162">
        <f t="shared" si="19"/>
        <v>119.68359400000008</v>
      </c>
      <c r="O162" t="str">
        <f t="shared" si="20"/>
        <v/>
      </c>
      <c r="P162">
        <f t="shared" si="21"/>
        <v>119.68359400000008</v>
      </c>
      <c r="Q162" t="str">
        <f t="shared" si="22"/>
        <v/>
      </c>
      <c r="R162">
        <f t="shared" si="23"/>
        <v>1</v>
      </c>
      <c r="S162">
        <f t="shared" si="24"/>
        <v>0.88411440172721201</v>
      </c>
    </row>
    <row r="163" spans="1:19" x14ac:dyDescent="0.3">
      <c r="A163" t="s">
        <v>188</v>
      </c>
      <c r="B163">
        <v>13450.512694999999</v>
      </c>
      <c r="C163">
        <v>13823.400390999999</v>
      </c>
      <c r="D163">
        <v>12828.286133</v>
      </c>
      <c r="E163">
        <v>12895.520508</v>
      </c>
      <c r="F163">
        <v>13764.5</v>
      </c>
      <c r="G163">
        <v>13823.400390999999</v>
      </c>
      <c r="H163">
        <v>13673.900390999999</v>
      </c>
      <c r="I163">
        <v>13673.900390999999</v>
      </c>
      <c r="J163">
        <v>13724.865234000001</v>
      </c>
      <c r="L163" t="str">
        <f t="shared" si="18"/>
        <v>07DEC2022:18:00:00</v>
      </c>
      <c r="M163">
        <v>18</v>
      </c>
      <c r="N163">
        <f t="shared" si="19"/>
        <v>372.88769599999978</v>
      </c>
      <c r="O163" t="str">
        <f t="shared" si="20"/>
        <v/>
      </c>
      <c r="P163">
        <f t="shared" si="21"/>
        <v>372.88769599999978</v>
      </c>
      <c r="Q163" t="str">
        <f t="shared" si="22"/>
        <v/>
      </c>
      <c r="R163">
        <f t="shared" si="23"/>
        <v>1</v>
      </c>
      <c r="S163">
        <f t="shared" si="24"/>
        <v>2.7722935508518907</v>
      </c>
    </row>
    <row r="164" spans="1:19" x14ac:dyDescent="0.3">
      <c r="A164" t="s">
        <v>189</v>
      </c>
      <c r="B164">
        <v>13401.151367</v>
      </c>
      <c r="C164">
        <v>13812.799805000001</v>
      </c>
      <c r="D164">
        <v>12807.543944999999</v>
      </c>
      <c r="E164">
        <v>12771.325194999999</v>
      </c>
      <c r="F164">
        <v>13740.900390999999</v>
      </c>
      <c r="G164">
        <v>13812.799805000001</v>
      </c>
      <c r="H164">
        <v>13705.700194999999</v>
      </c>
      <c r="I164">
        <v>13705.700194999999</v>
      </c>
      <c r="J164">
        <v>13737.754883</v>
      </c>
      <c r="L164" t="str">
        <f t="shared" si="18"/>
        <v>07DEC2022:19:00:00</v>
      </c>
      <c r="M164">
        <v>19</v>
      </c>
      <c r="N164">
        <f t="shared" si="19"/>
        <v>411.64843800000017</v>
      </c>
      <c r="O164" t="str">
        <f t="shared" si="20"/>
        <v/>
      </c>
      <c r="P164">
        <f t="shared" si="21"/>
        <v>411.64843800000017</v>
      </c>
      <c r="Q164" t="str">
        <f t="shared" si="22"/>
        <v/>
      </c>
      <c r="R164">
        <f t="shared" si="23"/>
        <v>1</v>
      </c>
      <c r="S164">
        <f t="shared" si="24"/>
        <v>3.0717393358728424</v>
      </c>
    </row>
    <row r="165" spans="1:19" x14ac:dyDescent="0.3">
      <c r="A165" t="s">
        <v>190</v>
      </c>
      <c r="B165">
        <v>13050.861328000001</v>
      </c>
      <c r="C165">
        <v>13449.700194999999</v>
      </c>
      <c r="D165">
        <v>12546.893555000001</v>
      </c>
      <c r="E165">
        <v>12501.969727</v>
      </c>
      <c r="F165">
        <v>13371.200194999999</v>
      </c>
      <c r="G165">
        <v>13449.700194999999</v>
      </c>
      <c r="H165">
        <v>13383.400390999999</v>
      </c>
      <c r="I165">
        <v>13383.400390999999</v>
      </c>
      <c r="J165">
        <v>13398.144531</v>
      </c>
      <c r="L165" t="str">
        <f t="shared" si="18"/>
        <v>07DEC2022:20:00:00</v>
      </c>
      <c r="M165">
        <v>20</v>
      </c>
      <c r="N165">
        <f t="shared" si="19"/>
        <v>398.83886699999857</v>
      </c>
      <c r="O165" t="str">
        <f t="shared" si="20"/>
        <v/>
      </c>
      <c r="P165">
        <f t="shared" si="21"/>
        <v>398.83886699999857</v>
      </c>
      <c r="Q165" t="str">
        <f t="shared" si="22"/>
        <v/>
      </c>
      <c r="R165">
        <f t="shared" si="23"/>
        <v>1</v>
      </c>
      <c r="S165">
        <f t="shared" si="24"/>
        <v>3.0560348238802355</v>
      </c>
    </row>
    <row r="166" spans="1:19" x14ac:dyDescent="0.3">
      <c r="A166" t="s">
        <v>191</v>
      </c>
      <c r="B166">
        <v>12748.691406</v>
      </c>
      <c r="C166">
        <v>13073.5</v>
      </c>
      <c r="D166">
        <v>12237.472656</v>
      </c>
      <c r="E166">
        <v>12152.525390999999</v>
      </c>
      <c r="F166">
        <v>13007.099609000001</v>
      </c>
      <c r="G166">
        <v>13073.5</v>
      </c>
      <c r="H166">
        <v>13018.299805000001</v>
      </c>
      <c r="I166">
        <v>13018.299805000001</v>
      </c>
      <c r="J166">
        <v>13030.419921999999</v>
      </c>
      <c r="L166" t="str">
        <f t="shared" si="18"/>
        <v>07DEC2022:21:00:00</v>
      </c>
      <c r="M166">
        <v>21</v>
      </c>
      <c r="N166">
        <f t="shared" si="19"/>
        <v>324.80859400000008</v>
      </c>
      <c r="O166" t="str">
        <f t="shared" si="20"/>
        <v/>
      </c>
      <c r="P166">
        <f t="shared" si="21"/>
        <v>324.80859400000008</v>
      </c>
      <c r="Q166" t="str">
        <f t="shared" si="22"/>
        <v/>
      </c>
      <c r="R166">
        <f t="shared" si="23"/>
        <v>1</v>
      </c>
      <c r="S166">
        <f t="shared" si="24"/>
        <v>2.5477798752516141</v>
      </c>
    </row>
    <row r="167" spans="1:19" x14ac:dyDescent="0.3">
      <c r="A167" t="s">
        <v>192</v>
      </c>
      <c r="B167">
        <v>12331.236328000001</v>
      </c>
      <c r="C167">
        <v>12595.200194999999</v>
      </c>
      <c r="D167">
        <v>11732.722656</v>
      </c>
      <c r="E167">
        <v>11626.943359000001</v>
      </c>
      <c r="F167">
        <v>12532.200194999999</v>
      </c>
      <c r="G167">
        <v>12595.200194999999</v>
      </c>
      <c r="H167">
        <v>12562.799805000001</v>
      </c>
      <c r="I167">
        <v>12562.799805000001</v>
      </c>
      <c r="J167">
        <v>12566.310546999999</v>
      </c>
      <c r="L167" t="str">
        <f t="shared" si="18"/>
        <v>07DEC2022:22:00:00</v>
      </c>
      <c r="M167">
        <v>22</v>
      </c>
      <c r="N167">
        <f t="shared" si="19"/>
        <v>263.96386699999857</v>
      </c>
      <c r="O167" t="str">
        <f t="shared" si="20"/>
        <v/>
      </c>
      <c r="P167">
        <f t="shared" si="21"/>
        <v>263.96386699999857</v>
      </c>
      <c r="Q167" t="str">
        <f t="shared" si="22"/>
        <v/>
      </c>
      <c r="R167">
        <f t="shared" si="23"/>
        <v>1</v>
      </c>
      <c r="S167">
        <f t="shared" si="24"/>
        <v>2.1406115330109063</v>
      </c>
    </row>
    <row r="168" spans="1:19" x14ac:dyDescent="0.3">
      <c r="A168" t="s">
        <v>193</v>
      </c>
      <c r="B168">
        <v>11747.605469</v>
      </c>
      <c r="C168">
        <v>11908</v>
      </c>
      <c r="D168">
        <v>11070.907227</v>
      </c>
      <c r="E168">
        <v>10944.149414</v>
      </c>
      <c r="F168">
        <v>11858.799805000001</v>
      </c>
      <c r="G168">
        <v>11908</v>
      </c>
      <c r="H168">
        <v>11902.799805000001</v>
      </c>
      <c r="I168">
        <v>11902.799805000001</v>
      </c>
      <c r="J168">
        <v>11897.5</v>
      </c>
      <c r="L168" t="str">
        <f t="shared" si="18"/>
        <v>07DEC2022:23:00:00</v>
      </c>
      <c r="M168">
        <v>23</v>
      </c>
      <c r="N168">
        <f t="shared" si="19"/>
        <v>160.39453099999992</v>
      </c>
      <c r="O168" t="str">
        <f t="shared" si="20"/>
        <v/>
      </c>
      <c r="P168">
        <f t="shared" si="21"/>
        <v>160.39453099999992</v>
      </c>
      <c r="Q168" t="str">
        <f t="shared" si="22"/>
        <v/>
      </c>
      <c r="R168">
        <f t="shared" si="23"/>
        <v>1</v>
      </c>
      <c r="S168">
        <f t="shared" si="24"/>
        <v>1.365338080370972</v>
      </c>
    </row>
    <row r="169" spans="1:19" x14ac:dyDescent="0.3">
      <c r="A169" t="s">
        <v>194</v>
      </c>
      <c r="B169">
        <v>11083.200194999999</v>
      </c>
      <c r="C169">
        <v>11173</v>
      </c>
      <c r="D169">
        <v>10455.569336</v>
      </c>
      <c r="E169">
        <v>10313.370117</v>
      </c>
      <c r="F169">
        <v>11134.799805000001</v>
      </c>
      <c r="G169">
        <v>11173</v>
      </c>
      <c r="H169">
        <v>11188.299805000001</v>
      </c>
      <c r="I169">
        <v>11188.299805000001</v>
      </c>
      <c r="J169">
        <v>11176.449219</v>
      </c>
      <c r="L169" t="str">
        <f t="shared" si="18"/>
        <v>08DEC2022:00:00:00</v>
      </c>
      <c r="M169">
        <v>24</v>
      </c>
      <c r="N169">
        <f t="shared" si="19"/>
        <v>89.799805000000561</v>
      </c>
      <c r="O169" t="str">
        <f t="shared" si="20"/>
        <v/>
      </c>
      <c r="P169">
        <f t="shared" si="21"/>
        <v>89.799805000000561</v>
      </c>
      <c r="Q169" t="str">
        <f t="shared" si="22"/>
        <v/>
      </c>
      <c r="R169">
        <f t="shared" si="23"/>
        <v>1</v>
      </c>
      <c r="S169">
        <f t="shared" si="24"/>
        <v>0.81023353742642168</v>
      </c>
    </row>
    <row r="170" spans="1:19" x14ac:dyDescent="0.3">
      <c r="A170" t="s">
        <v>195</v>
      </c>
      <c r="B170">
        <v>10540.616211</v>
      </c>
      <c r="C170">
        <v>10358.5</v>
      </c>
      <c r="D170">
        <v>9975.1074219000002</v>
      </c>
      <c r="E170">
        <v>9747.6787108999997</v>
      </c>
      <c r="F170">
        <v>10369.799805000001</v>
      </c>
      <c r="G170">
        <v>10368.299805000001</v>
      </c>
      <c r="H170">
        <v>10358.5</v>
      </c>
      <c r="I170">
        <v>10351.599609000001</v>
      </c>
      <c r="J170">
        <v>10360.229492</v>
      </c>
      <c r="L170" t="str">
        <f t="shared" si="18"/>
        <v>08DEC2022:01:00:00</v>
      </c>
      <c r="M170">
        <v>1</v>
      </c>
      <c r="N170">
        <f t="shared" si="19"/>
        <v>-182.11621100000048</v>
      </c>
      <c r="O170">
        <f t="shared" si="20"/>
        <v>-182.11621100000048</v>
      </c>
      <c r="P170" t="str">
        <f t="shared" si="21"/>
        <v/>
      </c>
      <c r="Q170">
        <f t="shared" si="22"/>
        <v>1</v>
      </c>
      <c r="R170" t="str">
        <f t="shared" si="23"/>
        <v/>
      </c>
      <c r="S170">
        <f t="shared" si="24"/>
        <v>1.7277567777294389</v>
      </c>
    </row>
    <row r="171" spans="1:19" x14ac:dyDescent="0.3">
      <c r="A171" t="s">
        <v>196</v>
      </c>
      <c r="B171">
        <v>10216.497069999999</v>
      </c>
      <c r="C171">
        <v>9968.1796875</v>
      </c>
      <c r="D171">
        <v>9584.46875</v>
      </c>
      <c r="E171">
        <v>9407.6240233999997</v>
      </c>
      <c r="F171">
        <v>9968.3203125</v>
      </c>
      <c r="G171">
        <v>9963.0800780999998</v>
      </c>
      <c r="H171">
        <v>9968.1796875</v>
      </c>
      <c r="I171">
        <v>9962</v>
      </c>
      <c r="J171">
        <v>9964.7626952999999</v>
      </c>
      <c r="L171" t="str">
        <f t="shared" si="18"/>
        <v>08DEC2022:02:00:00</v>
      </c>
      <c r="M171">
        <v>2</v>
      </c>
      <c r="N171">
        <f t="shared" si="19"/>
        <v>-248.31738249999944</v>
      </c>
      <c r="O171">
        <f t="shared" si="20"/>
        <v>-248.31738249999944</v>
      </c>
      <c r="P171" t="str">
        <f t="shared" si="21"/>
        <v/>
      </c>
      <c r="Q171">
        <f t="shared" si="22"/>
        <v>1</v>
      </c>
      <c r="R171" t="str">
        <f t="shared" si="23"/>
        <v/>
      </c>
      <c r="S171">
        <f t="shared" si="24"/>
        <v>2.4305530633309274</v>
      </c>
    </row>
    <row r="172" spans="1:19" x14ac:dyDescent="0.3">
      <c r="A172" t="s">
        <v>197</v>
      </c>
      <c r="B172">
        <v>9979.0585938000004</v>
      </c>
      <c r="C172">
        <v>9722.2802733999997</v>
      </c>
      <c r="D172">
        <v>9359.2509766000003</v>
      </c>
      <c r="E172">
        <v>9194.4912108999997</v>
      </c>
      <c r="F172">
        <v>9709.2998047000001</v>
      </c>
      <c r="G172">
        <v>9711.9599608999997</v>
      </c>
      <c r="H172">
        <v>9722.2802733999997</v>
      </c>
      <c r="I172">
        <v>9716.7099608999997</v>
      </c>
      <c r="J172">
        <v>9715.8037108999997</v>
      </c>
      <c r="L172" t="str">
        <f t="shared" si="18"/>
        <v>08DEC2022:03:00:00</v>
      </c>
      <c r="M172">
        <v>3</v>
      </c>
      <c r="N172">
        <f t="shared" si="19"/>
        <v>-256.77832040000067</v>
      </c>
      <c r="O172">
        <f t="shared" si="20"/>
        <v>-256.77832040000067</v>
      </c>
      <c r="P172" t="str">
        <f t="shared" si="21"/>
        <v/>
      </c>
      <c r="Q172">
        <f t="shared" si="22"/>
        <v>1</v>
      </c>
      <c r="R172" t="str">
        <f t="shared" si="23"/>
        <v/>
      </c>
      <c r="S172">
        <f t="shared" si="24"/>
        <v>2.5731717875625795</v>
      </c>
    </row>
    <row r="173" spans="1:19" x14ac:dyDescent="0.3">
      <c r="A173" t="s">
        <v>198</v>
      </c>
      <c r="B173">
        <v>9895.4931641000003</v>
      </c>
      <c r="C173">
        <v>9678.7998047000001</v>
      </c>
      <c r="D173">
        <v>9303.7353516000003</v>
      </c>
      <c r="E173">
        <v>9120.40625</v>
      </c>
      <c r="F173">
        <v>9676.0097655999998</v>
      </c>
      <c r="G173">
        <v>9670.3603516000003</v>
      </c>
      <c r="H173">
        <v>9678.7998047000001</v>
      </c>
      <c r="I173">
        <v>9673.7197266000003</v>
      </c>
      <c r="J173">
        <v>9674.4931641000003</v>
      </c>
      <c r="L173" t="str">
        <f t="shared" si="18"/>
        <v>08DEC2022:04:00:00</v>
      </c>
      <c r="M173">
        <v>4</v>
      </c>
      <c r="N173">
        <f t="shared" si="19"/>
        <v>-216.69335940000019</v>
      </c>
      <c r="O173">
        <f t="shared" si="20"/>
        <v>-216.69335940000019</v>
      </c>
      <c r="P173" t="str">
        <f t="shared" si="21"/>
        <v/>
      </c>
      <c r="Q173">
        <f t="shared" si="22"/>
        <v>1</v>
      </c>
      <c r="R173" t="str">
        <f t="shared" si="23"/>
        <v/>
      </c>
      <c r="S173">
        <f t="shared" si="24"/>
        <v>2.1898186963146524</v>
      </c>
    </row>
    <row r="174" spans="1:19" x14ac:dyDescent="0.3">
      <c r="A174" t="s">
        <v>199</v>
      </c>
      <c r="B174">
        <v>10033.699219</v>
      </c>
      <c r="C174">
        <v>9834.4199219000002</v>
      </c>
      <c r="D174">
        <v>9432.3515625</v>
      </c>
      <c r="E174">
        <v>9240.0449219000002</v>
      </c>
      <c r="F174">
        <v>9818.1904297000001</v>
      </c>
      <c r="G174">
        <v>9821.0800780999998</v>
      </c>
      <c r="H174">
        <v>9834.4199219000002</v>
      </c>
      <c r="I174">
        <v>9829.7197266000003</v>
      </c>
      <c r="J174">
        <v>9827.0058594000002</v>
      </c>
      <c r="L174" t="str">
        <f t="shared" si="18"/>
        <v>08DEC2022:05:00:00</v>
      </c>
      <c r="M174">
        <v>5</v>
      </c>
      <c r="N174">
        <f t="shared" si="19"/>
        <v>-199.27929709999989</v>
      </c>
      <c r="O174">
        <f t="shared" si="20"/>
        <v>-199.27929709999989</v>
      </c>
      <c r="P174" t="str">
        <f t="shared" si="21"/>
        <v/>
      </c>
      <c r="Q174">
        <f t="shared" si="22"/>
        <v>1</v>
      </c>
      <c r="R174" t="str">
        <f t="shared" si="23"/>
        <v/>
      </c>
      <c r="S174">
        <f t="shared" si="24"/>
        <v>1.9860999692181414</v>
      </c>
    </row>
    <row r="175" spans="1:19" x14ac:dyDescent="0.3">
      <c r="A175" t="s">
        <v>200</v>
      </c>
      <c r="B175">
        <v>10522.263671999999</v>
      </c>
      <c r="C175">
        <v>10380.099609000001</v>
      </c>
      <c r="D175">
        <v>9809.2089844000002</v>
      </c>
      <c r="E175">
        <v>9632.7451172000001</v>
      </c>
      <c r="F175">
        <v>10341.700194999999</v>
      </c>
      <c r="G175">
        <v>10368.400390999999</v>
      </c>
      <c r="H175">
        <v>10380.099609000001</v>
      </c>
      <c r="I175">
        <v>10375.700194999999</v>
      </c>
      <c r="J175">
        <v>10369.875</v>
      </c>
      <c r="L175" t="str">
        <f t="shared" si="18"/>
        <v>08DEC2022:06:00:00</v>
      </c>
      <c r="M175">
        <v>6</v>
      </c>
      <c r="N175">
        <f t="shared" si="19"/>
        <v>-142.16406299999835</v>
      </c>
      <c r="O175">
        <f t="shared" si="20"/>
        <v>-142.16406299999835</v>
      </c>
      <c r="P175" t="str">
        <f t="shared" si="21"/>
        <v/>
      </c>
      <c r="Q175">
        <f t="shared" si="22"/>
        <v>1</v>
      </c>
      <c r="R175" t="str">
        <f t="shared" si="23"/>
        <v/>
      </c>
      <c r="S175">
        <f t="shared" si="24"/>
        <v>1.3510786978119584</v>
      </c>
    </row>
    <row r="176" spans="1:19" x14ac:dyDescent="0.3">
      <c r="A176" t="s">
        <v>201</v>
      </c>
      <c r="B176">
        <v>11181.263671999999</v>
      </c>
      <c r="C176">
        <v>11147.5</v>
      </c>
      <c r="D176">
        <v>10451.739258</v>
      </c>
      <c r="E176">
        <v>10283.224609000001</v>
      </c>
      <c r="F176">
        <v>11078.299805000001</v>
      </c>
      <c r="G176">
        <v>11140.200194999999</v>
      </c>
      <c r="H176">
        <v>11147.5</v>
      </c>
      <c r="I176">
        <v>11143.200194999999</v>
      </c>
      <c r="J176">
        <v>11133.790039</v>
      </c>
      <c r="L176" t="str">
        <f t="shared" si="18"/>
        <v>08DEC2022:07:00:00</v>
      </c>
      <c r="M176">
        <v>7</v>
      </c>
      <c r="N176">
        <f t="shared" si="19"/>
        <v>-33.763671999999133</v>
      </c>
      <c r="O176">
        <f t="shared" si="20"/>
        <v>-33.763671999999133</v>
      </c>
      <c r="P176" t="str">
        <f t="shared" si="21"/>
        <v/>
      </c>
      <c r="Q176">
        <f t="shared" si="22"/>
        <v>1</v>
      </c>
      <c r="R176" t="str">
        <f t="shared" si="23"/>
        <v/>
      </c>
      <c r="S176">
        <f t="shared" si="24"/>
        <v>0.3019665128240358</v>
      </c>
    </row>
    <row r="177" spans="1:19" x14ac:dyDescent="0.3">
      <c r="A177" t="s">
        <v>202</v>
      </c>
      <c r="B177">
        <v>11386.921875</v>
      </c>
      <c r="C177">
        <v>11431.400390999999</v>
      </c>
      <c r="D177">
        <v>10730.376953000001</v>
      </c>
      <c r="E177">
        <v>10565.1875</v>
      </c>
      <c r="F177">
        <v>11379.900390999999</v>
      </c>
      <c r="G177">
        <v>11451.900390999999</v>
      </c>
      <c r="H177">
        <v>11431.400390999999</v>
      </c>
      <c r="I177">
        <v>11427.599609000001</v>
      </c>
      <c r="J177">
        <v>11427.469727</v>
      </c>
      <c r="L177" t="str">
        <f t="shared" si="18"/>
        <v>08DEC2022:08:00:00</v>
      </c>
      <c r="M177">
        <v>8</v>
      </c>
      <c r="N177">
        <f t="shared" si="19"/>
        <v>44.478515999999217</v>
      </c>
      <c r="O177" t="str">
        <f t="shared" si="20"/>
        <v/>
      </c>
      <c r="P177">
        <f t="shared" si="21"/>
        <v>44.478515999999217</v>
      </c>
      <c r="Q177" t="str">
        <f t="shared" si="22"/>
        <v/>
      </c>
      <c r="R177">
        <f t="shared" si="23"/>
        <v>1</v>
      </c>
      <c r="S177">
        <f t="shared" si="24"/>
        <v>0.39061053099566662</v>
      </c>
    </row>
    <row r="178" spans="1:19" x14ac:dyDescent="0.3">
      <c r="A178" t="s">
        <v>203</v>
      </c>
      <c r="B178">
        <v>11657.444336</v>
      </c>
      <c r="C178">
        <v>11667.299805000001</v>
      </c>
      <c r="D178">
        <v>11039.626953000001</v>
      </c>
      <c r="E178">
        <v>10832.881836</v>
      </c>
      <c r="F178">
        <v>11617.400390999999</v>
      </c>
      <c r="G178">
        <v>11701.700194999999</v>
      </c>
      <c r="H178">
        <v>11667.299805000001</v>
      </c>
      <c r="I178">
        <v>11664</v>
      </c>
      <c r="J178">
        <v>11667.259765999999</v>
      </c>
      <c r="L178" t="str">
        <f t="shared" si="18"/>
        <v>08DEC2022:09:00:00</v>
      </c>
      <c r="M178">
        <v>9</v>
      </c>
      <c r="N178">
        <f t="shared" si="19"/>
        <v>9.8554690000000846</v>
      </c>
      <c r="O178" t="str">
        <f t="shared" si="20"/>
        <v/>
      </c>
      <c r="P178">
        <f t="shared" si="21"/>
        <v>9.8554690000000846</v>
      </c>
      <c r="Q178" t="str">
        <f t="shared" si="22"/>
        <v/>
      </c>
      <c r="R178">
        <f t="shared" si="23"/>
        <v>1</v>
      </c>
      <c r="S178">
        <f t="shared" si="24"/>
        <v>8.4542278015129479E-2</v>
      </c>
    </row>
    <row r="179" spans="1:19" x14ac:dyDescent="0.3">
      <c r="A179" t="s">
        <v>204</v>
      </c>
      <c r="B179">
        <v>12146.914063</v>
      </c>
      <c r="C179">
        <v>12047.099609000001</v>
      </c>
      <c r="D179">
        <v>11539.830078000001</v>
      </c>
      <c r="E179">
        <v>11286.817383</v>
      </c>
      <c r="F179">
        <v>11997.400390999999</v>
      </c>
      <c r="G179">
        <v>12107.400390999999</v>
      </c>
      <c r="H179">
        <v>12047.099609000001</v>
      </c>
      <c r="I179">
        <v>12044.200194999999</v>
      </c>
      <c r="J179">
        <v>12053.705078000001</v>
      </c>
      <c r="L179" t="str">
        <f t="shared" si="18"/>
        <v>08DEC2022:10:00:00</v>
      </c>
      <c r="M179">
        <v>10</v>
      </c>
      <c r="N179">
        <f t="shared" si="19"/>
        <v>-99.814453999999387</v>
      </c>
      <c r="O179">
        <f t="shared" si="20"/>
        <v>-99.814453999999387</v>
      </c>
      <c r="P179" t="str">
        <f t="shared" si="21"/>
        <v/>
      </c>
      <c r="Q179">
        <f t="shared" si="22"/>
        <v>1</v>
      </c>
      <c r="R179" t="str">
        <f t="shared" si="23"/>
        <v/>
      </c>
      <c r="S179">
        <f t="shared" si="24"/>
        <v>0.82172684751296887</v>
      </c>
    </row>
    <row r="180" spans="1:19" x14ac:dyDescent="0.3">
      <c r="A180" t="s">
        <v>205</v>
      </c>
      <c r="B180">
        <v>12658.709961</v>
      </c>
      <c r="C180">
        <v>12459</v>
      </c>
      <c r="D180">
        <v>11952.991211</v>
      </c>
      <c r="E180">
        <v>11672.228515999999</v>
      </c>
      <c r="F180">
        <v>12402.799805000001</v>
      </c>
      <c r="G180">
        <v>12547.900390999999</v>
      </c>
      <c r="H180">
        <v>12459</v>
      </c>
      <c r="I180">
        <v>12456.599609000001</v>
      </c>
      <c r="J180">
        <v>12471.955078000001</v>
      </c>
      <c r="L180" t="str">
        <f t="shared" si="18"/>
        <v>08DEC2022:11:00:00</v>
      </c>
      <c r="M180">
        <v>11</v>
      </c>
      <c r="N180">
        <f t="shared" si="19"/>
        <v>-199.70996100000048</v>
      </c>
      <c r="O180">
        <f t="shared" si="20"/>
        <v>-199.70996100000048</v>
      </c>
      <c r="P180" t="str">
        <f t="shared" si="21"/>
        <v/>
      </c>
      <c r="Q180">
        <f t="shared" si="22"/>
        <v>1</v>
      </c>
      <c r="R180" t="str">
        <f t="shared" si="23"/>
        <v/>
      </c>
      <c r="S180">
        <f t="shared" si="24"/>
        <v>1.5776486041254079</v>
      </c>
    </row>
    <row r="181" spans="1:19" x14ac:dyDescent="0.3">
      <c r="A181" t="s">
        <v>206</v>
      </c>
      <c r="B181">
        <v>13154.5625</v>
      </c>
      <c r="C181">
        <v>12824.200194999999</v>
      </c>
      <c r="D181">
        <v>12420.362305000001</v>
      </c>
      <c r="E181">
        <v>12308.764648</v>
      </c>
      <c r="F181">
        <v>12768.799805000001</v>
      </c>
      <c r="G181">
        <v>12947.099609000001</v>
      </c>
      <c r="H181">
        <v>12824.200194999999</v>
      </c>
      <c r="I181">
        <v>12822.299805000001</v>
      </c>
      <c r="J181">
        <v>12845.949219</v>
      </c>
      <c r="L181" t="str">
        <f t="shared" si="18"/>
        <v>08DEC2022:12:00:00</v>
      </c>
      <c r="M181">
        <v>12</v>
      </c>
      <c r="N181">
        <f t="shared" si="19"/>
        <v>-330.36230500000056</v>
      </c>
      <c r="O181">
        <f t="shared" si="20"/>
        <v>-330.36230500000056</v>
      </c>
      <c r="P181" t="str">
        <f t="shared" si="21"/>
        <v/>
      </c>
      <c r="Q181">
        <f t="shared" si="22"/>
        <v>1</v>
      </c>
      <c r="R181" t="str">
        <f t="shared" si="23"/>
        <v/>
      </c>
      <c r="S181">
        <f t="shared" si="24"/>
        <v>2.5113895273978177</v>
      </c>
    </row>
    <row r="182" spans="1:19" x14ac:dyDescent="0.3">
      <c r="A182" t="s">
        <v>207</v>
      </c>
      <c r="B182">
        <v>13500.828125</v>
      </c>
      <c r="C182">
        <v>13115.900390999999</v>
      </c>
      <c r="D182">
        <v>12693.989258</v>
      </c>
      <c r="E182">
        <v>12703.414063</v>
      </c>
      <c r="F182">
        <v>13053</v>
      </c>
      <c r="G182">
        <v>13261.599609000001</v>
      </c>
      <c r="H182">
        <v>13115.900390999999</v>
      </c>
      <c r="I182">
        <v>13114.599609000001</v>
      </c>
      <c r="J182">
        <v>13142.435546999999</v>
      </c>
      <c r="L182" t="str">
        <f t="shared" si="18"/>
        <v>08DEC2022:13:00:00</v>
      </c>
      <c r="M182">
        <v>13</v>
      </c>
      <c r="N182">
        <f t="shared" si="19"/>
        <v>-384.92773400000078</v>
      </c>
      <c r="O182">
        <f t="shared" si="20"/>
        <v>-384.92773400000078</v>
      </c>
      <c r="P182" t="str">
        <f t="shared" si="21"/>
        <v/>
      </c>
      <c r="Q182">
        <f t="shared" si="22"/>
        <v>1</v>
      </c>
      <c r="R182" t="str">
        <f t="shared" si="23"/>
        <v/>
      </c>
      <c r="S182">
        <f t="shared" si="24"/>
        <v>2.8511416517273882</v>
      </c>
    </row>
    <row r="183" spans="1:19" x14ac:dyDescent="0.3">
      <c r="A183" t="s">
        <v>208</v>
      </c>
      <c r="B183">
        <v>13835.402344</v>
      </c>
      <c r="C183">
        <v>13460.599609000001</v>
      </c>
      <c r="D183">
        <v>12994.751953000001</v>
      </c>
      <c r="E183">
        <v>13262.092773</v>
      </c>
      <c r="F183">
        <v>13356</v>
      </c>
      <c r="G183">
        <v>13601.5</v>
      </c>
      <c r="H183">
        <v>13460.599609000001</v>
      </c>
      <c r="I183">
        <v>13459.900390999999</v>
      </c>
      <c r="J183">
        <v>13479.889648</v>
      </c>
      <c r="L183" t="str">
        <f t="shared" si="18"/>
        <v>08DEC2022:14:00:00</v>
      </c>
      <c r="M183">
        <v>14</v>
      </c>
      <c r="N183">
        <f t="shared" si="19"/>
        <v>-374.8027349999993</v>
      </c>
      <c r="O183">
        <f t="shared" si="20"/>
        <v>-374.8027349999993</v>
      </c>
      <c r="P183" t="str">
        <f t="shared" si="21"/>
        <v/>
      </c>
      <c r="Q183">
        <f t="shared" si="22"/>
        <v>1</v>
      </c>
      <c r="R183" t="str">
        <f t="shared" si="23"/>
        <v/>
      </c>
      <c r="S183">
        <f t="shared" si="24"/>
        <v>2.7090121825227587</v>
      </c>
    </row>
    <row r="184" spans="1:19" x14ac:dyDescent="0.3">
      <c r="A184" t="s">
        <v>209</v>
      </c>
      <c r="B184">
        <v>14027.555664</v>
      </c>
      <c r="C184">
        <v>13620</v>
      </c>
      <c r="D184">
        <v>13207.107421999999</v>
      </c>
      <c r="E184">
        <v>13672.995117</v>
      </c>
      <c r="F184">
        <v>13516</v>
      </c>
      <c r="G184">
        <v>13763.299805000001</v>
      </c>
      <c r="H184">
        <v>13620</v>
      </c>
      <c r="I184">
        <v>13620</v>
      </c>
      <c r="J184">
        <v>13640.224609000001</v>
      </c>
      <c r="L184" t="str">
        <f t="shared" si="18"/>
        <v>08DEC2022:15:00:00</v>
      </c>
      <c r="M184">
        <v>15</v>
      </c>
      <c r="N184">
        <f t="shared" si="19"/>
        <v>-407.55566399999952</v>
      </c>
      <c r="O184">
        <f t="shared" si="20"/>
        <v>-407.55566399999952</v>
      </c>
      <c r="P184" t="str">
        <f t="shared" si="21"/>
        <v/>
      </c>
      <c r="Q184">
        <f t="shared" si="22"/>
        <v>1</v>
      </c>
      <c r="R184" t="str">
        <f t="shared" si="23"/>
        <v/>
      </c>
      <c r="S184">
        <f t="shared" si="24"/>
        <v>2.9053933112947194</v>
      </c>
    </row>
    <row r="185" spans="1:19" x14ac:dyDescent="0.3">
      <c r="A185" t="s">
        <v>210</v>
      </c>
      <c r="B185">
        <v>13989.121094</v>
      </c>
      <c r="C185">
        <v>13674.200194999999</v>
      </c>
      <c r="D185">
        <v>13136.46875</v>
      </c>
      <c r="E185">
        <v>13631.622069999999</v>
      </c>
      <c r="F185">
        <v>13575.5</v>
      </c>
      <c r="G185">
        <v>13806.400390999999</v>
      </c>
      <c r="H185">
        <v>13674.200194999999</v>
      </c>
      <c r="I185">
        <v>13674.200194999999</v>
      </c>
      <c r="J185">
        <v>13692.445313</v>
      </c>
      <c r="L185" t="str">
        <f t="shared" si="18"/>
        <v>08DEC2022:16:00:00</v>
      </c>
      <c r="M185">
        <v>16</v>
      </c>
      <c r="N185">
        <f t="shared" si="19"/>
        <v>-314.92089900000065</v>
      </c>
      <c r="O185">
        <f t="shared" si="20"/>
        <v>-314.92089900000065</v>
      </c>
      <c r="P185" t="str">
        <f t="shared" si="21"/>
        <v/>
      </c>
      <c r="Q185">
        <f t="shared" si="22"/>
        <v>1</v>
      </c>
      <c r="R185" t="str">
        <f t="shared" si="23"/>
        <v/>
      </c>
      <c r="S185">
        <f t="shared" si="24"/>
        <v>2.2511843087488299</v>
      </c>
    </row>
    <row r="186" spans="1:19" x14ac:dyDescent="0.3">
      <c r="A186" t="s">
        <v>211</v>
      </c>
      <c r="B186">
        <v>13739.046875</v>
      </c>
      <c r="C186">
        <v>13616.200194999999</v>
      </c>
      <c r="D186">
        <v>12961.292969</v>
      </c>
      <c r="E186">
        <v>13374.934569999999</v>
      </c>
      <c r="F186">
        <v>13545.299805000001</v>
      </c>
      <c r="G186">
        <v>13742.5</v>
      </c>
      <c r="H186">
        <v>13616.200194999999</v>
      </c>
      <c r="I186">
        <v>13616.200194999999</v>
      </c>
      <c r="J186">
        <v>13637.139648</v>
      </c>
      <c r="L186" t="str">
        <f t="shared" si="18"/>
        <v>08DEC2022:17:00:00</v>
      </c>
      <c r="M186">
        <v>17</v>
      </c>
      <c r="N186">
        <f t="shared" si="19"/>
        <v>-122.84668000000056</v>
      </c>
      <c r="O186">
        <f t="shared" si="20"/>
        <v>-122.84668000000056</v>
      </c>
      <c r="P186" t="str">
        <f t="shared" si="21"/>
        <v/>
      </c>
      <c r="Q186">
        <f t="shared" si="22"/>
        <v>1</v>
      </c>
      <c r="R186" t="str">
        <f t="shared" si="23"/>
        <v/>
      </c>
      <c r="S186">
        <f t="shared" si="24"/>
        <v>0.89414266591910552</v>
      </c>
    </row>
    <row r="187" spans="1:19" x14ac:dyDescent="0.3">
      <c r="A187" t="s">
        <v>212</v>
      </c>
      <c r="B187">
        <v>13593.469727</v>
      </c>
      <c r="C187">
        <v>13730.700194999999</v>
      </c>
      <c r="D187">
        <v>13051.520508</v>
      </c>
      <c r="E187">
        <v>13363.030273</v>
      </c>
      <c r="F187">
        <v>13708.099609000001</v>
      </c>
      <c r="G187">
        <v>13830.5</v>
      </c>
      <c r="H187">
        <v>13730.700194999999</v>
      </c>
      <c r="I187">
        <v>13730.700194999999</v>
      </c>
      <c r="J187">
        <v>13752.259765999999</v>
      </c>
      <c r="L187" t="str">
        <f t="shared" si="18"/>
        <v>08DEC2022:18:00:00</v>
      </c>
      <c r="M187">
        <v>18</v>
      </c>
      <c r="N187">
        <f t="shared" si="19"/>
        <v>137.23046799999975</v>
      </c>
      <c r="O187" t="str">
        <f t="shared" si="20"/>
        <v/>
      </c>
      <c r="P187">
        <f t="shared" si="21"/>
        <v>137.23046799999975</v>
      </c>
      <c r="Q187" t="str">
        <f t="shared" si="22"/>
        <v/>
      </c>
      <c r="R187">
        <f t="shared" si="23"/>
        <v>1</v>
      </c>
      <c r="S187">
        <f t="shared" si="24"/>
        <v>1.0095323030545029</v>
      </c>
    </row>
    <row r="188" spans="1:19" x14ac:dyDescent="0.3">
      <c r="A188" t="s">
        <v>213</v>
      </c>
      <c r="B188">
        <v>13475.884765999999</v>
      </c>
      <c r="C188">
        <v>13713.799805000001</v>
      </c>
      <c r="D188">
        <v>12968.321289</v>
      </c>
      <c r="E188">
        <v>13160.438477</v>
      </c>
      <c r="F188">
        <v>13614.799805000001</v>
      </c>
      <c r="G188">
        <v>13772.799805000001</v>
      </c>
      <c r="H188">
        <v>13713.799805000001</v>
      </c>
      <c r="I188">
        <v>13713.799805000001</v>
      </c>
      <c r="J188">
        <v>13713.700194999999</v>
      </c>
      <c r="L188" t="str">
        <f t="shared" si="18"/>
        <v>08DEC2022:19:00:00</v>
      </c>
      <c r="M188">
        <v>19</v>
      </c>
      <c r="N188">
        <f t="shared" si="19"/>
        <v>237.91503900000134</v>
      </c>
      <c r="O188" t="str">
        <f t="shared" si="20"/>
        <v/>
      </c>
      <c r="P188">
        <f t="shared" si="21"/>
        <v>237.91503900000134</v>
      </c>
      <c r="Q188" t="str">
        <f t="shared" si="22"/>
        <v/>
      </c>
      <c r="R188">
        <f t="shared" si="23"/>
        <v>1</v>
      </c>
      <c r="S188">
        <f t="shared" si="24"/>
        <v>1.7654873363140287</v>
      </c>
    </row>
    <row r="189" spans="1:19" x14ac:dyDescent="0.3">
      <c r="A189" t="s">
        <v>214</v>
      </c>
      <c r="B189">
        <v>13024.833984000001</v>
      </c>
      <c r="C189">
        <v>13379.799805000001</v>
      </c>
      <c r="D189">
        <v>12527.816406</v>
      </c>
      <c r="E189">
        <v>12568.412109000001</v>
      </c>
      <c r="F189">
        <v>13289</v>
      </c>
      <c r="G189">
        <v>13423.299805000001</v>
      </c>
      <c r="H189">
        <v>13379.799805000001</v>
      </c>
      <c r="I189">
        <v>13379.799805000001</v>
      </c>
      <c r="J189">
        <v>13377.054688</v>
      </c>
      <c r="L189" t="str">
        <f t="shared" si="18"/>
        <v>08DEC2022:20:00:00</v>
      </c>
      <c r="M189">
        <v>20</v>
      </c>
      <c r="N189">
        <f t="shared" si="19"/>
        <v>354.96582099999978</v>
      </c>
      <c r="O189" t="str">
        <f t="shared" si="20"/>
        <v/>
      </c>
      <c r="P189">
        <f t="shared" si="21"/>
        <v>354.96582099999978</v>
      </c>
      <c r="Q189" t="str">
        <f t="shared" si="22"/>
        <v/>
      </c>
      <c r="R189">
        <f t="shared" si="23"/>
        <v>1</v>
      </c>
      <c r="S189">
        <f t="shared" si="24"/>
        <v>2.7253001568852837</v>
      </c>
    </row>
    <row r="190" spans="1:19" x14ac:dyDescent="0.3">
      <c r="A190" t="s">
        <v>215</v>
      </c>
      <c r="B190">
        <v>12712.525390999999</v>
      </c>
      <c r="C190">
        <v>13012.099609000001</v>
      </c>
      <c r="D190">
        <v>12141.358398</v>
      </c>
      <c r="E190">
        <v>12165.5625</v>
      </c>
      <c r="F190">
        <v>12942.400390999999</v>
      </c>
      <c r="G190">
        <v>13038.599609000001</v>
      </c>
      <c r="H190">
        <v>13012.099609000001</v>
      </c>
      <c r="I190">
        <v>13012.099609000001</v>
      </c>
      <c r="J190">
        <v>13008.269531</v>
      </c>
      <c r="L190" t="str">
        <f t="shared" si="18"/>
        <v>08DEC2022:21:00:00</v>
      </c>
      <c r="M190">
        <v>21</v>
      </c>
      <c r="N190">
        <f t="shared" si="19"/>
        <v>299.57421800000157</v>
      </c>
      <c r="O190" t="str">
        <f t="shared" si="20"/>
        <v/>
      </c>
      <c r="P190">
        <f t="shared" si="21"/>
        <v>299.57421800000157</v>
      </c>
      <c r="Q190" t="str">
        <f t="shared" si="22"/>
        <v/>
      </c>
      <c r="R190">
        <f t="shared" si="23"/>
        <v>1</v>
      </c>
      <c r="S190">
        <f t="shared" si="24"/>
        <v>2.3565279815455793</v>
      </c>
    </row>
    <row r="191" spans="1:19" x14ac:dyDescent="0.3">
      <c r="A191" t="s">
        <v>216</v>
      </c>
      <c r="B191">
        <v>12312.595703000001</v>
      </c>
      <c r="C191">
        <v>12556.700194999999</v>
      </c>
      <c r="D191">
        <v>11707.769531</v>
      </c>
      <c r="E191">
        <v>11696.216796999999</v>
      </c>
      <c r="F191">
        <v>12487.5</v>
      </c>
      <c r="G191">
        <v>12564.299805000001</v>
      </c>
      <c r="H191">
        <v>12556.700194999999</v>
      </c>
      <c r="I191">
        <v>12556.700194999999</v>
      </c>
      <c r="J191">
        <v>12548.220703000001</v>
      </c>
      <c r="L191" t="str">
        <f t="shared" si="18"/>
        <v>08DEC2022:22:00:00</v>
      </c>
      <c r="M191">
        <v>22</v>
      </c>
      <c r="N191">
        <f t="shared" si="19"/>
        <v>244.10449199999857</v>
      </c>
      <c r="O191" t="str">
        <f t="shared" si="20"/>
        <v/>
      </c>
      <c r="P191">
        <f t="shared" si="21"/>
        <v>244.10449199999857</v>
      </c>
      <c r="Q191" t="str">
        <f t="shared" si="22"/>
        <v/>
      </c>
      <c r="R191">
        <f t="shared" si="23"/>
        <v>1</v>
      </c>
      <c r="S191">
        <f t="shared" si="24"/>
        <v>1.9825591442145847</v>
      </c>
    </row>
    <row r="192" spans="1:19" x14ac:dyDescent="0.3">
      <c r="A192" t="s">
        <v>217</v>
      </c>
      <c r="B192">
        <v>11696.667969</v>
      </c>
      <c r="C192">
        <v>11928.400390999999</v>
      </c>
      <c r="D192">
        <v>11015.694336</v>
      </c>
      <c r="E192">
        <v>10962.827148</v>
      </c>
      <c r="F192">
        <v>11837.400390999999</v>
      </c>
      <c r="G192">
        <v>11891.799805000001</v>
      </c>
      <c r="H192">
        <v>11928.400390999999</v>
      </c>
      <c r="I192">
        <v>11928.400390999999</v>
      </c>
      <c r="J192">
        <v>11905.599609000001</v>
      </c>
      <c r="L192" t="str">
        <f t="shared" si="18"/>
        <v>08DEC2022:23:00:00</v>
      </c>
      <c r="M192">
        <v>23</v>
      </c>
      <c r="N192">
        <f t="shared" si="19"/>
        <v>231.73242199999913</v>
      </c>
      <c r="O192" t="str">
        <f t="shared" si="20"/>
        <v/>
      </c>
      <c r="P192">
        <f t="shared" si="21"/>
        <v>231.73242199999913</v>
      </c>
      <c r="Q192" t="str">
        <f t="shared" si="22"/>
        <v/>
      </c>
      <c r="R192">
        <f t="shared" si="23"/>
        <v>1</v>
      </c>
      <c r="S192">
        <f t="shared" si="24"/>
        <v>1.9811832105875444</v>
      </c>
    </row>
    <row r="193" spans="1:19" x14ac:dyDescent="0.3">
      <c r="A193" t="s">
        <v>218</v>
      </c>
      <c r="B193">
        <v>10994.198242</v>
      </c>
      <c r="C193">
        <v>11232.799805000001</v>
      </c>
      <c r="D193">
        <v>10364.216796999999</v>
      </c>
      <c r="E193">
        <v>10303.730469</v>
      </c>
      <c r="F193">
        <v>11113</v>
      </c>
      <c r="G193">
        <v>11153.799805000001</v>
      </c>
      <c r="H193">
        <v>11232.799805000001</v>
      </c>
      <c r="I193">
        <v>11232.799805000001</v>
      </c>
      <c r="J193">
        <v>11195.080078000001</v>
      </c>
      <c r="L193" t="str">
        <f t="shared" si="18"/>
        <v>09DEC2022:00:00:00</v>
      </c>
      <c r="M193">
        <v>24</v>
      </c>
      <c r="N193">
        <f t="shared" si="19"/>
        <v>238.60156300000017</v>
      </c>
      <c r="O193" t="str">
        <f t="shared" si="20"/>
        <v/>
      </c>
      <c r="P193">
        <f t="shared" si="21"/>
        <v>238.60156300000017</v>
      </c>
      <c r="Q193" t="str">
        <f t="shared" si="22"/>
        <v/>
      </c>
      <c r="R193">
        <f t="shared" si="23"/>
        <v>1</v>
      </c>
      <c r="S193">
        <f t="shared" si="24"/>
        <v>2.1702497785467907</v>
      </c>
    </row>
    <row r="194" spans="1:19" x14ac:dyDescent="0.3">
      <c r="A194" t="s">
        <v>219</v>
      </c>
      <c r="B194">
        <v>10427.033203000001</v>
      </c>
      <c r="C194">
        <v>10616.799805000001</v>
      </c>
      <c r="D194">
        <v>9878.5800780999998</v>
      </c>
      <c r="E194">
        <v>9770.1982422000001</v>
      </c>
      <c r="F194">
        <v>10641</v>
      </c>
      <c r="G194">
        <v>10616.799805000001</v>
      </c>
      <c r="H194">
        <v>10608.900390999999</v>
      </c>
      <c r="I194">
        <v>10498</v>
      </c>
      <c r="J194">
        <v>10576.875</v>
      </c>
      <c r="L194" t="str">
        <f t="shared" si="18"/>
        <v>09DEC2022:01:00:00</v>
      </c>
      <c r="M194">
        <v>1</v>
      </c>
      <c r="N194">
        <f t="shared" si="19"/>
        <v>189.76660199999969</v>
      </c>
      <c r="O194" t="str">
        <f t="shared" si="20"/>
        <v/>
      </c>
      <c r="P194">
        <f t="shared" si="21"/>
        <v>189.76660199999969</v>
      </c>
      <c r="Q194" t="str">
        <f t="shared" si="22"/>
        <v/>
      </c>
      <c r="R194">
        <f t="shared" si="23"/>
        <v>1</v>
      </c>
      <c r="S194">
        <f t="shared" si="24"/>
        <v>1.8199481895329654</v>
      </c>
    </row>
    <row r="195" spans="1:19" x14ac:dyDescent="0.3">
      <c r="A195" t="s">
        <v>220</v>
      </c>
      <c r="B195">
        <v>10125.943359000001</v>
      </c>
      <c r="C195">
        <v>10182.200194999999</v>
      </c>
      <c r="D195">
        <v>9439.4335938000004</v>
      </c>
      <c r="E195">
        <v>9378.7480469000002</v>
      </c>
      <c r="F195">
        <v>10206.5</v>
      </c>
      <c r="G195">
        <v>10182.200194999999</v>
      </c>
      <c r="H195">
        <v>10214.299805000001</v>
      </c>
      <c r="I195">
        <v>10121</v>
      </c>
      <c r="J195">
        <v>10172.450194999999</v>
      </c>
      <c r="L195" t="str">
        <f t="shared" ref="L195:L258" si="25">A195</f>
        <v>09DEC2022:02:00:00</v>
      </c>
      <c r="M195">
        <v>2</v>
      </c>
      <c r="N195">
        <f t="shared" ref="N195:N258" si="26">C195-B195</f>
        <v>56.256835999998657</v>
      </c>
      <c r="O195" t="str">
        <f t="shared" ref="O195:O258" si="27">IF(N195&lt;0,N195,"")</f>
        <v/>
      </c>
      <c r="P195">
        <f t="shared" ref="P195:P258" si="28">IF(N195&gt;0,N195,"")</f>
        <v>56.256835999998657</v>
      </c>
      <c r="Q195" t="str">
        <f t="shared" ref="Q195:Q258" si="29">IF(O195&lt;0,1,"")</f>
        <v/>
      </c>
      <c r="R195">
        <f t="shared" ref="R195:R258" si="30">IF(AND(P195&gt;0,P195&lt;&gt;""),1,"")</f>
        <v>1</v>
      </c>
      <c r="S195">
        <f t="shared" ref="S195:S258" si="31">ABS((B195-C195)/B195)*100</f>
        <v>0.55557130832651991</v>
      </c>
    </row>
    <row r="196" spans="1:19" x14ac:dyDescent="0.3">
      <c r="A196" t="s">
        <v>221</v>
      </c>
      <c r="B196">
        <v>9926.1240233999997</v>
      </c>
      <c r="C196">
        <v>9891.4101563000004</v>
      </c>
      <c r="D196">
        <v>9235.2958983999997</v>
      </c>
      <c r="E196">
        <v>9179.3886719000002</v>
      </c>
      <c r="F196">
        <v>9923.1699219000002</v>
      </c>
      <c r="G196">
        <v>9891.4101563000004</v>
      </c>
      <c r="H196">
        <v>9951.5800780999998</v>
      </c>
      <c r="I196">
        <v>9860.0195313000004</v>
      </c>
      <c r="J196">
        <v>9900.2304688000004</v>
      </c>
      <c r="L196" t="str">
        <f t="shared" si="25"/>
        <v>09DEC2022:03:00:00</v>
      </c>
      <c r="M196">
        <v>3</v>
      </c>
      <c r="N196">
        <f t="shared" si="26"/>
        <v>-34.713867099999334</v>
      </c>
      <c r="O196">
        <f t="shared" si="27"/>
        <v>-34.713867099999334</v>
      </c>
      <c r="P196" t="str">
        <f t="shared" si="28"/>
        <v/>
      </c>
      <c r="Q196">
        <f t="shared" si="29"/>
        <v>1</v>
      </c>
      <c r="R196" t="str">
        <f t="shared" si="30"/>
        <v/>
      </c>
      <c r="S196">
        <f t="shared" si="31"/>
        <v>0.34972227848618775</v>
      </c>
    </row>
    <row r="197" spans="1:19" x14ac:dyDescent="0.3">
      <c r="A197" t="s">
        <v>222</v>
      </c>
      <c r="B197">
        <v>9908.3457030999998</v>
      </c>
      <c r="C197">
        <v>9846.7597655999998</v>
      </c>
      <c r="D197">
        <v>9157.4765625</v>
      </c>
      <c r="E197">
        <v>9092.3837891000003</v>
      </c>
      <c r="F197">
        <v>9867.2802733999997</v>
      </c>
      <c r="G197">
        <v>9846.7597655999998</v>
      </c>
      <c r="H197">
        <v>9891.25</v>
      </c>
      <c r="I197">
        <v>9785.0595702999999</v>
      </c>
      <c r="J197">
        <v>9839.3652344000002</v>
      </c>
      <c r="L197" t="str">
        <f t="shared" si="25"/>
        <v>09DEC2022:04:00:00</v>
      </c>
      <c r="M197">
        <v>4</v>
      </c>
      <c r="N197">
        <f t="shared" si="26"/>
        <v>-61.5859375</v>
      </c>
      <c r="O197">
        <f t="shared" si="27"/>
        <v>-61.5859375</v>
      </c>
      <c r="P197" t="str">
        <f t="shared" si="28"/>
        <v/>
      </c>
      <c r="Q197">
        <f t="shared" si="29"/>
        <v>1</v>
      </c>
      <c r="R197" t="str">
        <f t="shared" si="30"/>
        <v/>
      </c>
      <c r="S197">
        <f t="shared" si="31"/>
        <v>0.62155620469249229</v>
      </c>
    </row>
    <row r="198" spans="1:19" x14ac:dyDescent="0.3">
      <c r="A198" t="s">
        <v>223</v>
      </c>
      <c r="B198">
        <v>10025.079102</v>
      </c>
      <c r="C198">
        <v>9977.2197266000003</v>
      </c>
      <c r="D198">
        <v>9315.6953125</v>
      </c>
      <c r="E198">
        <v>9226.3193358999997</v>
      </c>
      <c r="F198">
        <v>9987.1396483999997</v>
      </c>
      <c r="G198">
        <v>9977.2197266000003</v>
      </c>
      <c r="H198">
        <v>10022.599609000001</v>
      </c>
      <c r="I198">
        <v>9892.9599608999997</v>
      </c>
      <c r="J198">
        <v>9960.5615233999997</v>
      </c>
      <c r="L198" t="str">
        <f t="shared" si="25"/>
        <v>09DEC2022:05:00:00</v>
      </c>
      <c r="M198">
        <v>5</v>
      </c>
      <c r="N198">
        <f t="shared" si="26"/>
        <v>-47.859375399999408</v>
      </c>
      <c r="O198">
        <f t="shared" si="27"/>
        <v>-47.859375399999408</v>
      </c>
      <c r="P198" t="str">
        <f t="shared" si="28"/>
        <v/>
      </c>
      <c r="Q198">
        <f t="shared" si="29"/>
        <v>1</v>
      </c>
      <c r="R198" t="str">
        <f t="shared" si="30"/>
        <v/>
      </c>
      <c r="S198">
        <f t="shared" si="31"/>
        <v>0.47739648648210148</v>
      </c>
    </row>
    <row r="199" spans="1:19" x14ac:dyDescent="0.3">
      <c r="A199" t="s">
        <v>224</v>
      </c>
      <c r="B199">
        <v>10450.958984000001</v>
      </c>
      <c r="C199">
        <v>10473.200194999999</v>
      </c>
      <c r="D199">
        <v>9771.3369141000003</v>
      </c>
      <c r="E199">
        <v>9680.9765625</v>
      </c>
      <c r="F199">
        <v>10466.200194999999</v>
      </c>
      <c r="G199">
        <v>10473.200194999999</v>
      </c>
      <c r="H199">
        <v>10508.900390999999</v>
      </c>
      <c r="I199">
        <v>10335.299805000001</v>
      </c>
      <c r="J199">
        <v>10432.810546999999</v>
      </c>
      <c r="L199" t="str">
        <f t="shared" si="25"/>
        <v>09DEC2022:06:00:00</v>
      </c>
      <c r="M199">
        <v>6</v>
      </c>
      <c r="N199">
        <f t="shared" si="26"/>
        <v>22.241210999998657</v>
      </c>
      <c r="O199" t="str">
        <f t="shared" si="27"/>
        <v/>
      </c>
      <c r="P199">
        <f t="shared" si="28"/>
        <v>22.241210999998657</v>
      </c>
      <c r="Q199" t="str">
        <f t="shared" si="29"/>
        <v/>
      </c>
      <c r="R199">
        <f t="shared" si="30"/>
        <v>1</v>
      </c>
      <c r="S199">
        <f t="shared" si="31"/>
        <v>0.21281502524360738</v>
      </c>
    </row>
    <row r="200" spans="1:19" x14ac:dyDescent="0.3">
      <c r="A200" t="s">
        <v>225</v>
      </c>
      <c r="B200">
        <v>11080.020508</v>
      </c>
      <c r="C200">
        <v>11181</v>
      </c>
      <c r="D200">
        <v>10415.415039</v>
      </c>
      <c r="E200">
        <v>10355.097656</v>
      </c>
      <c r="F200">
        <v>11148.200194999999</v>
      </c>
      <c r="G200">
        <v>11181</v>
      </c>
      <c r="H200">
        <v>11195.5</v>
      </c>
      <c r="I200">
        <v>10971.700194999999</v>
      </c>
      <c r="J200">
        <v>11106.450194999999</v>
      </c>
      <c r="L200" t="str">
        <f t="shared" si="25"/>
        <v>09DEC2022:07:00:00</v>
      </c>
      <c r="M200">
        <v>7</v>
      </c>
      <c r="N200">
        <f t="shared" si="26"/>
        <v>100.97949200000039</v>
      </c>
      <c r="O200" t="str">
        <f t="shared" si="27"/>
        <v/>
      </c>
      <c r="P200">
        <f t="shared" si="28"/>
        <v>100.97949200000039</v>
      </c>
      <c r="Q200" t="str">
        <f t="shared" si="29"/>
        <v/>
      </c>
      <c r="R200">
        <f t="shared" si="30"/>
        <v>1</v>
      </c>
      <c r="S200">
        <f t="shared" si="31"/>
        <v>0.91136556946885738</v>
      </c>
    </row>
    <row r="201" spans="1:19" x14ac:dyDescent="0.3">
      <c r="A201" t="s">
        <v>226</v>
      </c>
      <c r="B201">
        <v>11283.246094</v>
      </c>
      <c r="C201">
        <v>11488.5</v>
      </c>
      <c r="D201">
        <v>10679.510742</v>
      </c>
      <c r="E201">
        <v>10619.773438</v>
      </c>
      <c r="F201">
        <v>11453.200194999999</v>
      </c>
      <c r="G201">
        <v>11488.5</v>
      </c>
      <c r="H201">
        <v>11433.5</v>
      </c>
      <c r="I201">
        <v>11257.200194999999</v>
      </c>
      <c r="J201">
        <v>11388.5</v>
      </c>
      <c r="L201" t="str">
        <f t="shared" si="25"/>
        <v>09DEC2022:08:00:00</v>
      </c>
      <c r="M201">
        <v>8</v>
      </c>
      <c r="N201">
        <f t="shared" si="26"/>
        <v>205.25390599999992</v>
      </c>
      <c r="O201" t="str">
        <f t="shared" si="27"/>
        <v/>
      </c>
      <c r="P201">
        <f t="shared" si="28"/>
        <v>205.25390599999992</v>
      </c>
      <c r="Q201" t="str">
        <f t="shared" si="29"/>
        <v/>
      </c>
      <c r="R201">
        <f t="shared" si="30"/>
        <v>1</v>
      </c>
      <c r="S201">
        <f t="shared" si="31"/>
        <v>1.8191033350690289</v>
      </c>
    </row>
    <row r="202" spans="1:19" x14ac:dyDescent="0.3">
      <c r="A202" t="s">
        <v>227</v>
      </c>
      <c r="B202">
        <v>11452.190430000001</v>
      </c>
      <c r="C202">
        <v>11763.799805000001</v>
      </c>
      <c r="D202">
        <v>10914.514648</v>
      </c>
      <c r="E202">
        <v>10856.394531</v>
      </c>
      <c r="F202">
        <v>11719.299805000001</v>
      </c>
      <c r="G202">
        <v>11763.799805000001</v>
      </c>
      <c r="H202">
        <v>11676.5</v>
      </c>
      <c r="I202">
        <v>11493</v>
      </c>
      <c r="J202">
        <v>11640.519531</v>
      </c>
      <c r="L202" t="str">
        <f t="shared" si="25"/>
        <v>09DEC2022:09:00:00</v>
      </c>
      <c r="M202">
        <v>9</v>
      </c>
      <c r="N202">
        <f t="shared" si="26"/>
        <v>311.609375</v>
      </c>
      <c r="O202" t="str">
        <f t="shared" si="27"/>
        <v/>
      </c>
      <c r="P202">
        <f t="shared" si="28"/>
        <v>311.609375</v>
      </c>
      <c r="Q202" t="str">
        <f t="shared" si="29"/>
        <v/>
      </c>
      <c r="R202">
        <f t="shared" si="30"/>
        <v>1</v>
      </c>
      <c r="S202">
        <f t="shared" si="31"/>
        <v>2.7209587275436178</v>
      </c>
    </row>
    <row r="203" spans="1:19" x14ac:dyDescent="0.3">
      <c r="A203" t="s">
        <v>228</v>
      </c>
      <c r="B203">
        <v>11865.305664</v>
      </c>
      <c r="C203">
        <v>12169.099609000001</v>
      </c>
      <c r="D203">
        <v>11247.713867</v>
      </c>
      <c r="E203">
        <v>11227.729492</v>
      </c>
      <c r="F203">
        <v>12110.700194999999</v>
      </c>
      <c r="G203">
        <v>12169.099609000001</v>
      </c>
      <c r="H203">
        <v>12037.799805000001</v>
      </c>
      <c r="I203">
        <v>11839.099609000001</v>
      </c>
      <c r="J203">
        <v>12012.014648</v>
      </c>
      <c r="L203" t="str">
        <f t="shared" si="25"/>
        <v>09DEC2022:10:00:00</v>
      </c>
      <c r="M203">
        <v>10</v>
      </c>
      <c r="N203">
        <f t="shared" si="26"/>
        <v>303.79394500000126</v>
      </c>
      <c r="O203" t="str">
        <f t="shared" si="27"/>
        <v/>
      </c>
      <c r="P203">
        <f t="shared" si="28"/>
        <v>303.79394500000126</v>
      </c>
      <c r="Q203" t="str">
        <f t="shared" si="29"/>
        <v/>
      </c>
      <c r="R203">
        <f t="shared" si="30"/>
        <v>1</v>
      </c>
      <c r="S203">
        <f t="shared" si="31"/>
        <v>2.560354984547335</v>
      </c>
    </row>
    <row r="204" spans="1:19" x14ac:dyDescent="0.3">
      <c r="A204" t="s">
        <v>229</v>
      </c>
      <c r="B204">
        <v>12382.997069999999</v>
      </c>
      <c r="C204">
        <v>12543.099609000001</v>
      </c>
      <c r="D204">
        <v>11708.597656</v>
      </c>
      <c r="E204">
        <v>11632.475586</v>
      </c>
      <c r="F204">
        <v>12465.400390999999</v>
      </c>
      <c r="G204">
        <v>12543.099609000001</v>
      </c>
      <c r="H204">
        <v>12369.599609000001</v>
      </c>
      <c r="I204">
        <v>12112.799805000001</v>
      </c>
      <c r="J204">
        <v>12337.464844</v>
      </c>
      <c r="L204" t="str">
        <f t="shared" si="25"/>
        <v>09DEC2022:11:00:00</v>
      </c>
      <c r="M204">
        <v>11</v>
      </c>
      <c r="N204">
        <f t="shared" si="26"/>
        <v>160.10253900000134</v>
      </c>
      <c r="O204" t="str">
        <f t="shared" si="27"/>
        <v/>
      </c>
      <c r="P204">
        <f t="shared" si="28"/>
        <v>160.10253900000134</v>
      </c>
      <c r="Q204" t="str">
        <f t="shared" si="29"/>
        <v/>
      </c>
      <c r="R204">
        <f t="shared" si="30"/>
        <v>1</v>
      </c>
      <c r="S204">
        <f t="shared" si="31"/>
        <v>1.2929223684295141</v>
      </c>
    </row>
    <row r="205" spans="1:19" x14ac:dyDescent="0.3">
      <c r="A205" t="s">
        <v>230</v>
      </c>
      <c r="B205">
        <v>12970.204102</v>
      </c>
      <c r="C205">
        <v>12853.799805000001</v>
      </c>
      <c r="D205">
        <v>12118.949219</v>
      </c>
      <c r="E205">
        <v>12150.775390999999</v>
      </c>
      <c r="F205">
        <v>12760.799805000001</v>
      </c>
      <c r="G205">
        <v>12853.799805000001</v>
      </c>
      <c r="H205">
        <v>12624.700194999999</v>
      </c>
      <c r="I205">
        <v>12305.200194999999</v>
      </c>
      <c r="J205">
        <v>12590.564453000001</v>
      </c>
      <c r="L205" t="str">
        <f t="shared" si="25"/>
        <v>09DEC2022:12:00:00</v>
      </c>
      <c r="M205">
        <v>12</v>
      </c>
      <c r="N205">
        <f t="shared" si="26"/>
        <v>-116.40429699999913</v>
      </c>
      <c r="O205">
        <f t="shared" si="27"/>
        <v>-116.40429699999913</v>
      </c>
      <c r="P205" t="str">
        <f t="shared" si="28"/>
        <v/>
      </c>
      <c r="Q205">
        <f t="shared" si="29"/>
        <v>1</v>
      </c>
      <c r="R205" t="str">
        <f t="shared" si="30"/>
        <v/>
      </c>
      <c r="S205">
        <f t="shared" si="31"/>
        <v>0.89747467414217219</v>
      </c>
    </row>
    <row r="206" spans="1:19" x14ac:dyDescent="0.3">
      <c r="A206" t="s">
        <v>231</v>
      </c>
      <c r="B206">
        <v>13431.410156</v>
      </c>
      <c r="C206">
        <v>13055.700194999999</v>
      </c>
      <c r="D206">
        <v>12419.633789</v>
      </c>
      <c r="E206">
        <v>12505.513671999999</v>
      </c>
      <c r="F206">
        <v>12931</v>
      </c>
      <c r="G206">
        <v>13055.700194999999</v>
      </c>
      <c r="H206">
        <v>12785.900390999999</v>
      </c>
      <c r="I206">
        <v>12359.400390999999</v>
      </c>
      <c r="J206">
        <v>12725.840819999999</v>
      </c>
      <c r="L206" t="str">
        <f t="shared" si="25"/>
        <v>09DEC2022:13:00:00</v>
      </c>
      <c r="M206">
        <v>13</v>
      </c>
      <c r="N206">
        <f t="shared" si="26"/>
        <v>-375.70996100000048</v>
      </c>
      <c r="O206">
        <f t="shared" si="27"/>
        <v>-375.70996100000048</v>
      </c>
      <c r="P206" t="str">
        <f t="shared" si="28"/>
        <v/>
      </c>
      <c r="Q206">
        <f t="shared" si="29"/>
        <v>1</v>
      </c>
      <c r="R206" t="str">
        <f t="shared" si="30"/>
        <v/>
      </c>
      <c r="S206">
        <f t="shared" si="31"/>
        <v>2.7972488118246135</v>
      </c>
    </row>
    <row r="207" spans="1:19" x14ac:dyDescent="0.3">
      <c r="A207" t="s">
        <v>232</v>
      </c>
      <c r="B207">
        <v>13870.204102</v>
      </c>
      <c r="C207">
        <v>13287.5</v>
      </c>
      <c r="D207">
        <v>12674.671875</v>
      </c>
      <c r="E207">
        <v>12719.048828000001</v>
      </c>
      <c r="F207">
        <v>13111</v>
      </c>
      <c r="G207">
        <v>13287.5</v>
      </c>
      <c r="H207">
        <v>13029.700194999999</v>
      </c>
      <c r="I207">
        <v>12413.299805000001</v>
      </c>
      <c r="J207">
        <v>12890.605469</v>
      </c>
      <c r="L207" t="str">
        <f t="shared" si="25"/>
        <v>09DEC2022:14:00:00</v>
      </c>
      <c r="M207">
        <v>14</v>
      </c>
      <c r="N207">
        <f t="shared" si="26"/>
        <v>-582.70410199999969</v>
      </c>
      <c r="O207">
        <f t="shared" si="27"/>
        <v>-582.70410199999969</v>
      </c>
      <c r="P207" t="str">
        <f t="shared" si="28"/>
        <v/>
      </c>
      <c r="Q207">
        <f t="shared" si="29"/>
        <v>1</v>
      </c>
      <c r="R207" t="str">
        <f t="shared" si="30"/>
        <v/>
      </c>
      <c r="S207">
        <f t="shared" si="31"/>
        <v>4.2011213224755446</v>
      </c>
    </row>
    <row r="208" spans="1:19" x14ac:dyDescent="0.3">
      <c r="A208" t="s">
        <v>233</v>
      </c>
      <c r="B208">
        <v>14051.741211</v>
      </c>
      <c r="C208">
        <v>13365</v>
      </c>
      <c r="D208">
        <v>12878.063477</v>
      </c>
      <c r="E208">
        <v>13017.934569999999</v>
      </c>
      <c r="F208">
        <v>13159.200194999999</v>
      </c>
      <c r="G208">
        <v>13365</v>
      </c>
      <c r="H208">
        <v>13101</v>
      </c>
      <c r="I208">
        <v>12360.799805000001</v>
      </c>
      <c r="J208">
        <v>12916.660156</v>
      </c>
      <c r="L208" t="str">
        <f t="shared" si="25"/>
        <v>09DEC2022:15:00:00</v>
      </c>
      <c r="M208">
        <v>15</v>
      </c>
      <c r="N208">
        <f t="shared" si="26"/>
        <v>-686.74121100000048</v>
      </c>
      <c r="O208">
        <f t="shared" si="27"/>
        <v>-686.74121100000048</v>
      </c>
      <c r="P208" t="str">
        <f t="shared" si="28"/>
        <v/>
      </c>
      <c r="Q208">
        <f t="shared" si="29"/>
        <v>1</v>
      </c>
      <c r="R208" t="str">
        <f t="shared" si="30"/>
        <v/>
      </c>
      <c r="S208">
        <f t="shared" si="31"/>
        <v>4.8872321279472812</v>
      </c>
    </row>
    <row r="209" spans="1:19" x14ac:dyDescent="0.3">
      <c r="A209" t="s">
        <v>234</v>
      </c>
      <c r="B209">
        <v>14028.944336</v>
      </c>
      <c r="C209">
        <v>13330.200194999999</v>
      </c>
      <c r="D209">
        <v>12856.091796999999</v>
      </c>
      <c r="E209">
        <v>13146.048828000001</v>
      </c>
      <c r="F209">
        <v>13134.5</v>
      </c>
      <c r="G209">
        <v>13330.200194999999</v>
      </c>
      <c r="H209">
        <v>13081.200194999999</v>
      </c>
      <c r="I209">
        <v>12277.400390999999</v>
      </c>
      <c r="J209">
        <v>12870.115234000001</v>
      </c>
      <c r="L209" t="str">
        <f t="shared" si="25"/>
        <v>09DEC2022:16:00:00</v>
      </c>
      <c r="M209">
        <v>16</v>
      </c>
      <c r="N209">
        <f t="shared" si="26"/>
        <v>-698.74414100000104</v>
      </c>
      <c r="O209">
        <f t="shared" si="27"/>
        <v>-698.74414100000104</v>
      </c>
      <c r="P209" t="str">
        <f t="shared" si="28"/>
        <v/>
      </c>
      <c r="Q209">
        <f t="shared" si="29"/>
        <v>1</v>
      </c>
      <c r="R209" t="str">
        <f t="shared" si="30"/>
        <v/>
      </c>
      <c r="S209">
        <f t="shared" si="31"/>
        <v>4.9807321510780929</v>
      </c>
    </row>
    <row r="210" spans="1:19" x14ac:dyDescent="0.3">
      <c r="A210" t="s">
        <v>235</v>
      </c>
      <c r="B210">
        <v>13670.470703000001</v>
      </c>
      <c r="C210">
        <v>13225.200194999999</v>
      </c>
      <c r="D210">
        <v>12637.701171999999</v>
      </c>
      <c r="E210">
        <v>12640.520508</v>
      </c>
      <c r="F210">
        <v>13055.599609000001</v>
      </c>
      <c r="G210">
        <v>13225.200194999999</v>
      </c>
      <c r="H210">
        <v>13003.599609000001</v>
      </c>
      <c r="I210">
        <v>12155.200194999999</v>
      </c>
      <c r="J210">
        <v>12769.859375</v>
      </c>
      <c r="L210" t="str">
        <f t="shared" si="25"/>
        <v>09DEC2022:17:00:00</v>
      </c>
      <c r="M210">
        <v>17</v>
      </c>
      <c r="N210">
        <f t="shared" si="26"/>
        <v>-445.27050800000143</v>
      </c>
      <c r="O210">
        <f t="shared" si="27"/>
        <v>-445.27050800000143</v>
      </c>
      <c r="P210" t="str">
        <f t="shared" si="28"/>
        <v/>
      </c>
      <c r="Q210">
        <f t="shared" si="29"/>
        <v>1</v>
      </c>
      <c r="R210" t="str">
        <f t="shared" si="30"/>
        <v/>
      </c>
      <c r="S210">
        <f t="shared" si="31"/>
        <v>3.2571702736050359</v>
      </c>
    </row>
    <row r="211" spans="1:19" x14ac:dyDescent="0.3">
      <c r="A211" t="s">
        <v>236</v>
      </c>
      <c r="B211">
        <v>13485.028319999999</v>
      </c>
      <c r="C211">
        <v>13353.700194999999</v>
      </c>
      <c r="D211">
        <v>12707.273438</v>
      </c>
      <c r="E211">
        <v>12726.791992</v>
      </c>
      <c r="F211">
        <v>13236.5</v>
      </c>
      <c r="G211">
        <v>13353.700194999999</v>
      </c>
      <c r="H211">
        <v>13182.099609000001</v>
      </c>
      <c r="I211">
        <v>12301.5</v>
      </c>
      <c r="J211">
        <v>12924.951171999999</v>
      </c>
      <c r="L211" t="str">
        <f t="shared" si="25"/>
        <v>09DEC2022:18:00:00</v>
      </c>
      <c r="M211">
        <v>18</v>
      </c>
      <c r="N211">
        <f t="shared" si="26"/>
        <v>-131.328125</v>
      </c>
      <c r="O211">
        <f t="shared" si="27"/>
        <v>-131.328125</v>
      </c>
      <c r="P211" t="str">
        <f t="shared" si="28"/>
        <v/>
      </c>
      <c r="Q211">
        <f t="shared" si="29"/>
        <v>1</v>
      </c>
      <c r="R211" t="str">
        <f t="shared" si="30"/>
        <v/>
      </c>
      <c r="S211">
        <f t="shared" si="31"/>
        <v>0.97388097290996267</v>
      </c>
    </row>
    <row r="212" spans="1:19" x14ac:dyDescent="0.3">
      <c r="A212" t="s">
        <v>237</v>
      </c>
      <c r="B212">
        <v>13175.537109000001</v>
      </c>
      <c r="C212">
        <v>13290.099609000001</v>
      </c>
      <c r="D212">
        <v>12325.683594</v>
      </c>
      <c r="E212">
        <v>12379.939453000001</v>
      </c>
      <c r="F212">
        <v>13216.900390999999</v>
      </c>
      <c r="G212">
        <v>13290.099609000001</v>
      </c>
      <c r="H212">
        <v>13126.099609000001</v>
      </c>
      <c r="I212">
        <v>12374.200194999999</v>
      </c>
      <c r="J212">
        <v>12917.554688</v>
      </c>
      <c r="L212" t="str">
        <f t="shared" si="25"/>
        <v>09DEC2022:19:00:00</v>
      </c>
      <c r="M212">
        <v>19</v>
      </c>
      <c r="N212">
        <f t="shared" si="26"/>
        <v>114.5625</v>
      </c>
      <c r="O212" t="str">
        <f t="shared" si="27"/>
        <v/>
      </c>
      <c r="P212">
        <f t="shared" si="28"/>
        <v>114.5625</v>
      </c>
      <c r="Q212" t="str">
        <f t="shared" si="29"/>
        <v/>
      </c>
      <c r="R212">
        <f t="shared" si="30"/>
        <v>1</v>
      </c>
      <c r="S212">
        <f t="shared" si="31"/>
        <v>0.86950914450192818</v>
      </c>
    </row>
    <row r="213" spans="1:19" x14ac:dyDescent="0.3">
      <c r="A213" t="s">
        <v>238</v>
      </c>
      <c r="B213">
        <v>12694.858398</v>
      </c>
      <c r="C213">
        <v>12928</v>
      </c>
      <c r="D213">
        <v>11944.469727</v>
      </c>
      <c r="E213">
        <v>12005.90625</v>
      </c>
      <c r="F213">
        <v>12866.099609000001</v>
      </c>
      <c r="G213">
        <v>12928</v>
      </c>
      <c r="H213">
        <v>12721.599609000001</v>
      </c>
      <c r="I213">
        <v>12161.599609000001</v>
      </c>
      <c r="J213">
        <v>12598.874023</v>
      </c>
      <c r="L213" t="str">
        <f t="shared" si="25"/>
        <v>09DEC2022:20:00:00</v>
      </c>
      <c r="M213">
        <v>20</v>
      </c>
      <c r="N213">
        <f t="shared" si="26"/>
        <v>233.14160199999969</v>
      </c>
      <c r="O213" t="str">
        <f t="shared" si="27"/>
        <v/>
      </c>
      <c r="P213">
        <f t="shared" si="28"/>
        <v>233.14160199999969</v>
      </c>
      <c r="Q213" t="str">
        <f t="shared" si="29"/>
        <v/>
      </c>
      <c r="R213">
        <f t="shared" si="30"/>
        <v>1</v>
      </c>
      <c r="S213">
        <f t="shared" si="31"/>
        <v>1.8365041553888444</v>
      </c>
    </row>
    <row r="214" spans="1:19" x14ac:dyDescent="0.3">
      <c r="A214" t="s">
        <v>239</v>
      </c>
      <c r="B214">
        <v>12287.267578000001</v>
      </c>
      <c r="C214">
        <v>12569.099609000001</v>
      </c>
      <c r="D214">
        <v>11598.702148</v>
      </c>
      <c r="E214">
        <v>11622.738281</v>
      </c>
      <c r="F214">
        <v>12526.700194999999</v>
      </c>
      <c r="G214">
        <v>12569.099609000001</v>
      </c>
      <c r="H214">
        <v>12389.5</v>
      </c>
      <c r="I214">
        <v>11902.099609000001</v>
      </c>
      <c r="J214">
        <v>12284.390625</v>
      </c>
      <c r="L214" t="str">
        <f t="shared" si="25"/>
        <v>09DEC2022:21:00:00</v>
      </c>
      <c r="M214">
        <v>21</v>
      </c>
      <c r="N214">
        <f t="shared" si="26"/>
        <v>281.83203099999992</v>
      </c>
      <c r="O214" t="str">
        <f t="shared" si="27"/>
        <v/>
      </c>
      <c r="P214">
        <f t="shared" si="28"/>
        <v>281.83203099999992</v>
      </c>
      <c r="Q214" t="str">
        <f t="shared" si="29"/>
        <v/>
      </c>
      <c r="R214">
        <f t="shared" si="30"/>
        <v>1</v>
      </c>
      <c r="S214">
        <f t="shared" si="31"/>
        <v>2.2936916544782671</v>
      </c>
    </row>
    <row r="215" spans="1:19" x14ac:dyDescent="0.3">
      <c r="A215" t="s">
        <v>240</v>
      </c>
      <c r="B215">
        <v>11938.279296999999</v>
      </c>
      <c r="C215">
        <v>12176.599609000001</v>
      </c>
      <c r="D215">
        <v>11336.770508</v>
      </c>
      <c r="E215">
        <v>11392.748046999999</v>
      </c>
      <c r="F215">
        <v>12154.299805000001</v>
      </c>
      <c r="G215">
        <v>12176.599609000001</v>
      </c>
      <c r="H215">
        <v>12040.400390999999</v>
      </c>
      <c r="I215">
        <v>11578.799805000001</v>
      </c>
      <c r="J215">
        <v>11929.974609000001</v>
      </c>
      <c r="L215" t="str">
        <f t="shared" si="25"/>
        <v>09DEC2022:22:00:00</v>
      </c>
      <c r="M215">
        <v>22</v>
      </c>
      <c r="N215">
        <f t="shared" si="26"/>
        <v>238.32031200000165</v>
      </c>
      <c r="O215" t="str">
        <f t="shared" si="27"/>
        <v/>
      </c>
      <c r="P215">
        <f t="shared" si="28"/>
        <v>238.32031200000165</v>
      </c>
      <c r="Q215" t="str">
        <f t="shared" si="29"/>
        <v/>
      </c>
      <c r="R215">
        <f t="shared" si="30"/>
        <v>1</v>
      </c>
      <c r="S215">
        <f t="shared" si="31"/>
        <v>1.9962702000102293</v>
      </c>
    </row>
    <row r="216" spans="1:19" x14ac:dyDescent="0.3">
      <c r="A216" t="s">
        <v>241</v>
      </c>
      <c r="B216">
        <v>11443.0625</v>
      </c>
      <c r="C216">
        <v>11662.900390999999</v>
      </c>
      <c r="D216">
        <v>10825.481444999999</v>
      </c>
      <c r="E216">
        <v>10957.880859000001</v>
      </c>
      <c r="F216">
        <v>11656.299805000001</v>
      </c>
      <c r="G216">
        <v>11662.900390999999</v>
      </c>
      <c r="H216">
        <v>11576</v>
      </c>
      <c r="I216">
        <v>11167.400390999999</v>
      </c>
      <c r="J216">
        <v>11466.759765999999</v>
      </c>
      <c r="L216" t="str">
        <f t="shared" si="25"/>
        <v>09DEC2022:23:00:00</v>
      </c>
      <c r="M216">
        <v>23</v>
      </c>
      <c r="N216">
        <f t="shared" si="26"/>
        <v>219.83789099999922</v>
      </c>
      <c r="O216" t="str">
        <f t="shared" si="27"/>
        <v/>
      </c>
      <c r="P216">
        <f t="shared" si="28"/>
        <v>219.83789099999922</v>
      </c>
      <c r="Q216" t="str">
        <f t="shared" si="29"/>
        <v/>
      </c>
      <c r="R216">
        <f t="shared" si="30"/>
        <v>1</v>
      </c>
      <c r="S216">
        <f t="shared" si="31"/>
        <v>1.9211455936730153</v>
      </c>
    </row>
    <row r="217" spans="1:19" x14ac:dyDescent="0.3">
      <c r="A217" t="s">
        <v>242</v>
      </c>
      <c r="B217">
        <v>10861.758789</v>
      </c>
      <c r="C217">
        <v>11062.700194999999</v>
      </c>
      <c r="D217">
        <v>10310.441406</v>
      </c>
      <c r="E217">
        <v>10416.953125</v>
      </c>
      <c r="F217">
        <v>11073.599609000001</v>
      </c>
      <c r="G217">
        <v>11062.700194999999</v>
      </c>
      <c r="H217">
        <v>11025</v>
      </c>
      <c r="I217">
        <v>10678.400390999999</v>
      </c>
      <c r="J217">
        <v>10920.405273</v>
      </c>
      <c r="L217" t="str">
        <f t="shared" si="25"/>
        <v>10DEC2022:00:00:00</v>
      </c>
      <c r="M217">
        <v>24</v>
      </c>
      <c r="N217">
        <f t="shared" si="26"/>
        <v>200.94140599999992</v>
      </c>
      <c r="O217" t="str">
        <f t="shared" si="27"/>
        <v/>
      </c>
      <c r="P217">
        <f t="shared" si="28"/>
        <v>200.94140599999992</v>
      </c>
      <c r="Q217" t="str">
        <f t="shared" si="29"/>
        <v/>
      </c>
      <c r="R217">
        <f t="shared" si="30"/>
        <v>1</v>
      </c>
      <c r="S217">
        <f t="shared" si="31"/>
        <v>1.849989581829959</v>
      </c>
    </row>
    <row r="218" spans="1:19" x14ac:dyDescent="0.3">
      <c r="A218" t="s">
        <v>243</v>
      </c>
      <c r="B218">
        <v>10329.581055000001</v>
      </c>
      <c r="C218">
        <v>10634.799805000001</v>
      </c>
      <c r="D218">
        <v>9809.5458983999997</v>
      </c>
      <c r="E218">
        <v>9801.6660155999998</v>
      </c>
      <c r="F218">
        <v>10675.799805000001</v>
      </c>
      <c r="G218">
        <v>10634.799805000001</v>
      </c>
      <c r="H218">
        <v>10683.299805000001</v>
      </c>
      <c r="I218">
        <v>10463.700194999999</v>
      </c>
      <c r="J218">
        <v>10593.189453000001</v>
      </c>
      <c r="L218" t="str">
        <f t="shared" si="25"/>
        <v>10DEC2022:01:00:00</v>
      </c>
      <c r="M218">
        <v>1</v>
      </c>
      <c r="N218">
        <f t="shared" si="26"/>
        <v>305.21875</v>
      </c>
      <c r="O218" t="str">
        <f t="shared" si="27"/>
        <v/>
      </c>
      <c r="P218">
        <f t="shared" si="28"/>
        <v>305.21875</v>
      </c>
      <c r="Q218" t="str">
        <f t="shared" si="29"/>
        <v/>
      </c>
      <c r="R218">
        <f t="shared" si="30"/>
        <v>1</v>
      </c>
      <c r="S218">
        <f t="shared" si="31"/>
        <v>2.9548027976629299</v>
      </c>
    </row>
    <row r="219" spans="1:19" x14ac:dyDescent="0.3">
      <c r="A219" t="s">
        <v>244</v>
      </c>
      <c r="B219">
        <v>9944.4238280999998</v>
      </c>
      <c r="C219">
        <v>10223.299805000001</v>
      </c>
      <c r="D219">
        <v>9443.5908202999999</v>
      </c>
      <c r="E219">
        <v>9493.5722655999998</v>
      </c>
      <c r="F219">
        <v>10269.299805000001</v>
      </c>
      <c r="G219">
        <v>10223.299805000001</v>
      </c>
      <c r="H219">
        <v>10290.200194999999</v>
      </c>
      <c r="I219">
        <v>10076.900390999999</v>
      </c>
      <c r="J219">
        <v>10195.684569999999</v>
      </c>
      <c r="L219" t="str">
        <f t="shared" si="25"/>
        <v>10DEC2022:02:00:00</v>
      </c>
      <c r="M219">
        <v>2</v>
      </c>
      <c r="N219">
        <f t="shared" si="26"/>
        <v>278.87597690000075</v>
      </c>
      <c r="O219" t="str">
        <f t="shared" si="27"/>
        <v/>
      </c>
      <c r="P219">
        <f t="shared" si="28"/>
        <v>278.87597690000075</v>
      </c>
      <c r="Q219" t="str">
        <f t="shared" si="29"/>
        <v/>
      </c>
      <c r="R219">
        <f t="shared" si="30"/>
        <v>1</v>
      </c>
      <c r="S219">
        <f t="shared" si="31"/>
        <v>2.8043452463478049</v>
      </c>
    </row>
    <row r="220" spans="1:19" x14ac:dyDescent="0.3">
      <c r="A220" t="s">
        <v>245</v>
      </c>
      <c r="B220">
        <v>9616.5546875</v>
      </c>
      <c r="C220">
        <v>9927.5</v>
      </c>
      <c r="D220">
        <v>9156.1621094000002</v>
      </c>
      <c r="E220">
        <v>9232.9355469000002</v>
      </c>
      <c r="F220">
        <v>9971.7998047000001</v>
      </c>
      <c r="G220">
        <v>9927.5</v>
      </c>
      <c r="H220">
        <v>10016.5</v>
      </c>
      <c r="I220">
        <v>9814.2197266000003</v>
      </c>
      <c r="J220">
        <v>9916.7470702999999</v>
      </c>
      <c r="L220" t="str">
        <f t="shared" si="25"/>
        <v>10DEC2022:03:00:00</v>
      </c>
      <c r="M220">
        <v>3</v>
      </c>
      <c r="N220">
        <f t="shared" si="26"/>
        <v>310.9453125</v>
      </c>
      <c r="O220" t="str">
        <f t="shared" si="27"/>
        <v/>
      </c>
      <c r="P220">
        <f t="shared" si="28"/>
        <v>310.9453125</v>
      </c>
      <c r="Q220" t="str">
        <f t="shared" si="29"/>
        <v/>
      </c>
      <c r="R220">
        <f t="shared" si="30"/>
        <v>1</v>
      </c>
      <c r="S220">
        <f t="shared" si="31"/>
        <v>3.2334377810400197</v>
      </c>
    </row>
    <row r="221" spans="1:19" x14ac:dyDescent="0.3">
      <c r="A221" t="s">
        <v>246</v>
      </c>
      <c r="B221">
        <v>9423.1328125</v>
      </c>
      <c r="C221">
        <v>9805.6904297000001</v>
      </c>
      <c r="D221">
        <v>9048.3955077999999</v>
      </c>
      <c r="E221">
        <v>9114.3642577999999</v>
      </c>
      <c r="F221">
        <v>9850.0703125</v>
      </c>
      <c r="G221">
        <v>9805.6904297000001</v>
      </c>
      <c r="H221">
        <v>9871.7998047000001</v>
      </c>
      <c r="I221">
        <v>9700.1298827999999</v>
      </c>
      <c r="J221">
        <v>9791.9277344000002</v>
      </c>
      <c r="L221" t="str">
        <f t="shared" si="25"/>
        <v>10DEC2022:04:00:00</v>
      </c>
      <c r="M221">
        <v>4</v>
      </c>
      <c r="N221">
        <f t="shared" si="26"/>
        <v>382.5576172000001</v>
      </c>
      <c r="O221" t="str">
        <f t="shared" si="27"/>
        <v/>
      </c>
      <c r="P221">
        <f t="shared" si="28"/>
        <v>382.5576172000001</v>
      </c>
      <c r="Q221" t="str">
        <f t="shared" si="29"/>
        <v/>
      </c>
      <c r="R221">
        <f t="shared" si="30"/>
        <v>1</v>
      </c>
      <c r="S221">
        <f t="shared" si="31"/>
        <v>4.0597710423069566</v>
      </c>
    </row>
    <row r="222" spans="1:19" x14ac:dyDescent="0.3">
      <c r="A222" t="s">
        <v>247</v>
      </c>
      <c r="B222">
        <v>9368.2626952999999</v>
      </c>
      <c r="C222">
        <v>9763.3398438000004</v>
      </c>
      <c r="D222">
        <v>9044.171875</v>
      </c>
      <c r="E222">
        <v>9115.6933594000002</v>
      </c>
      <c r="F222">
        <v>9795.5</v>
      </c>
      <c r="G222">
        <v>9763.3398438000004</v>
      </c>
      <c r="H222">
        <v>9831.2197266000003</v>
      </c>
      <c r="I222">
        <v>9648.5</v>
      </c>
      <c r="J222">
        <v>9744.9394530999998</v>
      </c>
      <c r="L222" t="str">
        <f t="shared" si="25"/>
        <v>10DEC2022:05:00:00</v>
      </c>
      <c r="M222">
        <v>5</v>
      </c>
      <c r="N222">
        <f t="shared" si="26"/>
        <v>395.07714850000048</v>
      </c>
      <c r="O222" t="str">
        <f t="shared" si="27"/>
        <v/>
      </c>
      <c r="P222">
        <f t="shared" si="28"/>
        <v>395.07714850000048</v>
      </c>
      <c r="Q222" t="str">
        <f t="shared" si="29"/>
        <v/>
      </c>
      <c r="R222">
        <f t="shared" si="30"/>
        <v>1</v>
      </c>
      <c r="S222">
        <f t="shared" si="31"/>
        <v>4.2171869144767715</v>
      </c>
    </row>
    <row r="223" spans="1:19" x14ac:dyDescent="0.3">
      <c r="A223" t="s">
        <v>248</v>
      </c>
      <c r="B223">
        <v>9433.8066405999998</v>
      </c>
      <c r="C223">
        <v>9879.9003905999998</v>
      </c>
      <c r="D223">
        <v>9229.1826172000001</v>
      </c>
      <c r="E223">
        <v>9292.6689452999999</v>
      </c>
      <c r="F223">
        <v>9893.2099608999997</v>
      </c>
      <c r="G223">
        <v>9879.9003905999998</v>
      </c>
      <c r="H223">
        <v>9965.9003905999998</v>
      </c>
      <c r="I223">
        <v>9722.3398438000004</v>
      </c>
      <c r="J223">
        <v>9848.25</v>
      </c>
      <c r="L223" t="str">
        <f t="shared" si="25"/>
        <v>10DEC2022:06:00:00</v>
      </c>
      <c r="M223">
        <v>6</v>
      </c>
      <c r="N223">
        <f t="shared" si="26"/>
        <v>446.09375</v>
      </c>
      <c r="O223" t="str">
        <f t="shared" si="27"/>
        <v/>
      </c>
      <c r="P223">
        <f t="shared" si="28"/>
        <v>446.09375</v>
      </c>
      <c r="Q223" t="str">
        <f t="shared" si="29"/>
        <v/>
      </c>
      <c r="R223">
        <f t="shared" si="30"/>
        <v>1</v>
      </c>
      <c r="S223">
        <f t="shared" si="31"/>
        <v>4.7286717546251085</v>
      </c>
    </row>
    <row r="224" spans="1:19" x14ac:dyDescent="0.3">
      <c r="A224" t="s">
        <v>249</v>
      </c>
      <c r="B224">
        <v>9631.2822266000003</v>
      </c>
      <c r="C224">
        <v>10135.099609000001</v>
      </c>
      <c r="D224">
        <v>9494.8994141000003</v>
      </c>
      <c r="E224">
        <v>9600.0527344000002</v>
      </c>
      <c r="F224">
        <v>10107.799805000001</v>
      </c>
      <c r="G224">
        <v>10135.099609000001</v>
      </c>
      <c r="H224">
        <v>10244.299805000001</v>
      </c>
      <c r="I224">
        <v>9901.8496094000002</v>
      </c>
      <c r="J224">
        <v>10076.666992</v>
      </c>
      <c r="L224" t="str">
        <f t="shared" si="25"/>
        <v>10DEC2022:07:00:00</v>
      </c>
      <c r="M224">
        <v>7</v>
      </c>
      <c r="N224">
        <f t="shared" si="26"/>
        <v>503.8173824000005</v>
      </c>
      <c r="O224" t="str">
        <f t="shared" si="27"/>
        <v/>
      </c>
      <c r="P224">
        <f t="shared" si="28"/>
        <v>503.8173824000005</v>
      </c>
      <c r="Q224" t="str">
        <f t="shared" si="29"/>
        <v/>
      </c>
      <c r="R224">
        <f t="shared" si="30"/>
        <v>1</v>
      </c>
      <c r="S224">
        <f t="shared" si="31"/>
        <v>5.2310520089271257</v>
      </c>
    </row>
    <row r="225" spans="1:19" x14ac:dyDescent="0.3">
      <c r="A225" t="s">
        <v>250</v>
      </c>
      <c r="B225">
        <v>9806.6894530999998</v>
      </c>
      <c r="C225">
        <v>10344.299805000001</v>
      </c>
      <c r="D225">
        <v>9758.6806641000003</v>
      </c>
      <c r="E225">
        <v>9777.1259766000003</v>
      </c>
      <c r="F225">
        <v>10320.900390999999</v>
      </c>
      <c r="G225">
        <v>10344.299805000001</v>
      </c>
      <c r="H225">
        <v>10434.400390999999</v>
      </c>
      <c r="I225">
        <v>10112.400390999999</v>
      </c>
      <c r="J225">
        <v>10282.150390999999</v>
      </c>
      <c r="L225" t="str">
        <f t="shared" si="25"/>
        <v>10DEC2022:08:00:00</v>
      </c>
      <c r="M225">
        <v>8</v>
      </c>
      <c r="N225">
        <f t="shared" si="26"/>
        <v>537.61035190000075</v>
      </c>
      <c r="O225" t="str">
        <f t="shared" si="27"/>
        <v/>
      </c>
      <c r="P225">
        <f t="shared" si="28"/>
        <v>537.61035190000075</v>
      </c>
      <c r="Q225" t="str">
        <f t="shared" si="29"/>
        <v/>
      </c>
      <c r="R225">
        <f t="shared" si="30"/>
        <v>1</v>
      </c>
      <c r="S225">
        <f t="shared" si="31"/>
        <v>5.4820778660433298</v>
      </c>
    </row>
    <row r="226" spans="1:19" x14ac:dyDescent="0.3">
      <c r="A226" t="s">
        <v>251</v>
      </c>
      <c r="B226">
        <v>10292.970703000001</v>
      </c>
      <c r="C226">
        <v>10795.200194999999</v>
      </c>
      <c r="D226">
        <v>10243.658203000001</v>
      </c>
      <c r="E226">
        <v>10221.716796999999</v>
      </c>
      <c r="F226">
        <v>10774.200194999999</v>
      </c>
      <c r="G226">
        <v>10795.200194999999</v>
      </c>
      <c r="H226">
        <v>10845.5</v>
      </c>
      <c r="I226">
        <v>10556.099609000001</v>
      </c>
      <c r="J226">
        <v>10720.939453000001</v>
      </c>
      <c r="L226" t="str">
        <f t="shared" si="25"/>
        <v>10DEC2022:09:00:00</v>
      </c>
      <c r="M226">
        <v>9</v>
      </c>
      <c r="N226">
        <f t="shared" si="26"/>
        <v>502.22949199999857</v>
      </c>
      <c r="O226" t="str">
        <f t="shared" si="27"/>
        <v/>
      </c>
      <c r="P226">
        <f t="shared" si="28"/>
        <v>502.22949199999857</v>
      </c>
      <c r="Q226" t="str">
        <f t="shared" si="29"/>
        <v/>
      </c>
      <c r="R226">
        <f t="shared" si="30"/>
        <v>1</v>
      </c>
      <c r="S226">
        <f t="shared" si="31"/>
        <v>4.8793444234094459</v>
      </c>
    </row>
    <row r="227" spans="1:19" x14ac:dyDescent="0.3">
      <c r="A227" t="s">
        <v>252</v>
      </c>
      <c r="B227">
        <v>10977.622069999999</v>
      </c>
      <c r="C227">
        <v>11318.799805000001</v>
      </c>
      <c r="D227">
        <v>10728.043944999999</v>
      </c>
      <c r="E227">
        <v>10652.719727</v>
      </c>
      <c r="F227">
        <v>11309.400390999999</v>
      </c>
      <c r="G227">
        <v>11318.799805000001</v>
      </c>
      <c r="H227">
        <v>11304.599609000001</v>
      </c>
      <c r="I227">
        <v>11047</v>
      </c>
      <c r="J227">
        <v>11218.709961</v>
      </c>
      <c r="L227" t="str">
        <f t="shared" si="25"/>
        <v>10DEC2022:10:00:00</v>
      </c>
      <c r="M227">
        <v>10</v>
      </c>
      <c r="N227">
        <f t="shared" si="26"/>
        <v>341.17773500000112</v>
      </c>
      <c r="O227" t="str">
        <f t="shared" si="27"/>
        <v/>
      </c>
      <c r="P227">
        <f t="shared" si="28"/>
        <v>341.17773500000112</v>
      </c>
      <c r="Q227" t="str">
        <f t="shared" si="29"/>
        <v/>
      </c>
      <c r="R227">
        <f t="shared" si="30"/>
        <v>1</v>
      </c>
      <c r="S227">
        <f t="shared" si="31"/>
        <v>3.1079384298752886</v>
      </c>
    </row>
    <row r="228" spans="1:19" x14ac:dyDescent="0.3">
      <c r="A228" t="s">
        <v>253</v>
      </c>
      <c r="B228">
        <v>11690.546875</v>
      </c>
      <c r="C228">
        <v>11772</v>
      </c>
      <c r="D228">
        <v>11308.552734000001</v>
      </c>
      <c r="E228">
        <v>11172.568359000001</v>
      </c>
      <c r="F228">
        <v>11763</v>
      </c>
      <c r="G228">
        <v>11772</v>
      </c>
      <c r="H228">
        <v>11655.799805000001</v>
      </c>
      <c r="I228">
        <v>11416</v>
      </c>
      <c r="J228">
        <v>11617</v>
      </c>
      <c r="L228" t="str">
        <f t="shared" si="25"/>
        <v>10DEC2022:11:00:00</v>
      </c>
      <c r="M228">
        <v>11</v>
      </c>
      <c r="N228">
        <f t="shared" si="26"/>
        <v>81.453125</v>
      </c>
      <c r="O228" t="str">
        <f t="shared" si="27"/>
        <v/>
      </c>
      <c r="P228">
        <f t="shared" si="28"/>
        <v>81.453125</v>
      </c>
      <c r="Q228" t="str">
        <f t="shared" si="29"/>
        <v/>
      </c>
      <c r="R228">
        <f t="shared" si="30"/>
        <v>1</v>
      </c>
      <c r="S228">
        <f t="shared" si="31"/>
        <v>0.69674349601373975</v>
      </c>
    </row>
    <row r="229" spans="1:19" x14ac:dyDescent="0.3">
      <c r="A229" t="s">
        <v>254</v>
      </c>
      <c r="B229">
        <v>12203.197265999999</v>
      </c>
      <c r="C229">
        <v>12125.700194999999</v>
      </c>
      <c r="D229">
        <v>11735.493164</v>
      </c>
      <c r="E229">
        <v>11601.436523</v>
      </c>
      <c r="F229">
        <v>12126.700194999999</v>
      </c>
      <c r="G229">
        <v>12125.700194999999</v>
      </c>
      <c r="H229">
        <v>11917.799805000001</v>
      </c>
      <c r="I229">
        <v>11686.599609000001</v>
      </c>
      <c r="J229">
        <v>11920.189453000001</v>
      </c>
      <c r="L229" t="str">
        <f t="shared" si="25"/>
        <v>10DEC2022:12:00:00</v>
      </c>
      <c r="M229">
        <v>12</v>
      </c>
      <c r="N229">
        <f t="shared" si="26"/>
        <v>-77.497070999999778</v>
      </c>
      <c r="O229">
        <f t="shared" si="27"/>
        <v>-77.497070999999778</v>
      </c>
      <c r="P229" t="str">
        <f t="shared" si="28"/>
        <v/>
      </c>
      <c r="Q229">
        <f t="shared" si="29"/>
        <v>1</v>
      </c>
      <c r="R229" t="str">
        <f t="shared" si="30"/>
        <v/>
      </c>
      <c r="S229">
        <f t="shared" si="31"/>
        <v>0.63505546383256983</v>
      </c>
    </row>
    <row r="230" spans="1:19" x14ac:dyDescent="0.3">
      <c r="A230" t="s">
        <v>255</v>
      </c>
      <c r="B230">
        <v>12511.785156</v>
      </c>
      <c r="C230">
        <v>12374.400390999999</v>
      </c>
      <c r="D230">
        <v>11937.857421999999</v>
      </c>
      <c r="E230">
        <v>12017.538086</v>
      </c>
      <c r="F230">
        <v>12365</v>
      </c>
      <c r="G230">
        <v>12374.400390999999</v>
      </c>
      <c r="H230">
        <v>12070.799805000001</v>
      </c>
      <c r="I230">
        <v>11842.799805000001</v>
      </c>
      <c r="J230">
        <v>12111.029296999999</v>
      </c>
      <c r="L230" t="str">
        <f t="shared" si="25"/>
        <v>10DEC2022:13:00:00</v>
      </c>
      <c r="M230">
        <v>13</v>
      </c>
      <c r="N230">
        <f t="shared" si="26"/>
        <v>-137.3847650000007</v>
      </c>
      <c r="O230">
        <f t="shared" si="27"/>
        <v>-137.3847650000007</v>
      </c>
      <c r="P230" t="str">
        <f t="shared" si="28"/>
        <v/>
      </c>
      <c r="Q230">
        <f t="shared" si="29"/>
        <v>1</v>
      </c>
      <c r="R230" t="str">
        <f t="shared" si="30"/>
        <v/>
      </c>
      <c r="S230">
        <f t="shared" si="31"/>
        <v>1.0980428714772017</v>
      </c>
    </row>
    <row r="231" spans="1:19" x14ac:dyDescent="0.3">
      <c r="A231" t="s">
        <v>256</v>
      </c>
      <c r="B231">
        <v>12791.512694999999</v>
      </c>
      <c r="C231">
        <v>12586</v>
      </c>
      <c r="D231">
        <v>12155.644531</v>
      </c>
      <c r="E231">
        <v>12262.471680000001</v>
      </c>
      <c r="F231">
        <v>12550.400390999999</v>
      </c>
      <c r="G231">
        <v>12586</v>
      </c>
      <c r="H231">
        <v>12303.5</v>
      </c>
      <c r="I231">
        <v>11972.599609000001</v>
      </c>
      <c r="J231">
        <v>12295.344727</v>
      </c>
      <c r="L231" t="str">
        <f t="shared" si="25"/>
        <v>10DEC2022:14:00:00</v>
      </c>
      <c r="M231">
        <v>14</v>
      </c>
      <c r="N231">
        <f t="shared" si="26"/>
        <v>-205.51269499999944</v>
      </c>
      <c r="O231">
        <f t="shared" si="27"/>
        <v>-205.51269499999944</v>
      </c>
      <c r="P231" t="str">
        <f t="shared" si="28"/>
        <v/>
      </c>
      <c r="Q231">
        <f t="shared" si="29"/>
        <v>1</v>
      </c>
      <c r="R231" t="str">
        <f t="shared" si="30"/>
        <v/>
      </c>
      <c r="S231">
        <f t="shared" si="31"/>
        <v>1.6066332411203494</v>
      </c>
    </row>
    <row r="232" spans="1:19" x14ac:dyDescent="0.3">
      <c r="A232" t="s">
        <v>257</v>
      </c>
      <c r="B232">
        <v>12770.008789</v>
      </c>
      <c r="C232">
        <v>12710.200194999999</v>
      </c>
      <c r="D232">
        <v>12291.229492</v>
      </c>
      <c r="E232">
        <v>12457.715819999999</v>
      </c>
      <c r="F232">
        <v>12660</v>
      </c>
      <c r="G232">
        <v>12710.200194999999</v>
      </c>
      <c r="H232">
        <v>12416.200194999999</v>
      </c>
      <c r="I232">
        <v>12056</v>
      </c>
      <c r="J232">
        <v>12400.201171999999</v>
      </c>
      <c r="L232" t="str">
        <f t="shared" si="25"/>
        <v>10DEC2022:15:00:00</v>
      </c>
      <c r="M232">
        <v>15</v>
      </c>
      <c r="N232">
        <f t="shared" si="26"/>
        <v>-59.808594000000085</v>
      </c>
      <c r="O232">
        <f t="shared" si="27"/>
        <v>-59.808594000000085</v>
      </c>
      <c r="P232" t="str">
        <f t="shared" si="28"/>
        <v/>
      </c>
      <c r="Q232">
        <f t="shared" si="29"/>
        <v>1</v>
      </c>
      <c r="R232" t="str">
        <f t="shared" si="30"/>
        <v/>
      </c>
      <c r="S232">
        <f t="shared" si="31"/>
        <v>0.4683520190801968</v>
      </c>
    </row>
    <row r="233" spans="1:19" x14ac:dyDescent="0.3">
      <c r="A233" t="s">
        <v>258</v>
      </c>
      <c r="B233">
        <v>12569.15625</v>
      </c>
      <c r="C233">
        <v>12764.700194999999</v>
      </c>
      <c r="D233">
        <v>12197.122069999999</v>
      </c>
      <c r="E233">
        <v>12370.186523</v>
      </c>
      <c r="F233">
        <v>12701.599609000001</v>
      </c>
      <c r="G233">
        <v>12764.700194999999</v>
      </c>
      <c r="H233">
        <v>12457.599609000001</v>
      </c>
      <c r="I233">
        <v>12084.099609000001</v>
      </c>
      <c r="J233">
        <v>12440.249023</v>
      </c>
      <c r="L233" t="str">
        <f t="shared" si="25"/>
        <v>10DEC2022:16:00:00</v>
      </c>
      <c r="M233">
        <v>16</v>
      </c>
      <c r="N233">
        <f t="shared" si="26"/>
        <v>195.54394499999944</v>
      </c>
      <c r="O233" t="str">
        <f t="shared" si="27"/>
        <v/>
      </c>
      <c r="P233">
        <f t="shared" si="28"/>
        <v>195.54394499999944</v>
      </c>
      <c r="Q233" t="str">
        <f t="shared" si="29"/>
        <v/>
      </c>
      <c r="R233">
        <f t="shared" si="30"/>
        <v>1</v>
      </c>
      <c r="S233">
        <f t="shared" si="31"/>
        <v>1.5557444040843986</v>
      </c>
    </row>
    <row r="234" spans="1:19" x14ac:dyDescent="0.3">
      <c r="A234" t="s">
        <v>259</v>
      </c>
      <c r="B234">
        <v>12310.009765999999</v>
      </c>
      <c r="C234">
        <v>12728.200194999999</v>
      </c>
      <c r="D234">
        <v>12097.816406</v>
      </c>
      <c r="E234">
        <v>12206.345703000001</v>
      </c>
      <c r="F234">
        <v>12660.700194999999</v>
      </c>
      <c r="G234">
        <v>12728.200194999999</v>
      </c>
      <c r="H234">
        <v>12413.900390999999</v>
      </c>
      <c r="I234">
        <v>12040.900390999999</v>
      </c>
      <c r="J234">
        <v>12398.945313</v>
      </c>
      <c r="L234" t="str">
        <f t="shared" si="25"/>
        <v>10DEC2022:17:00:00</v>
      </c>
      <c r="M234">
        <v>17</v>
      </c>
      <c r="N234">
        <f t="shared" si="26"/>
        <v>418.19042900000022</v>
      </c>
      <c r="O234" t="str">
        <f t="shared" si="27"/>
        <v/>
      </c>
      <c r="P234">
        <f t="shared" si="28"/>
        <v>418.19042900000022</v>
      </c>
      <c r="Q234" t="str">
        <f t="shared" si="29"/>
        <v/>
      </c>
      <c r="R234">
        <f t="shared" si="30"/>
        <v>1</v>
      </c>
      <c r="S234">
        <f t="shared" si="31"/>
        <v>3.3971575729779993</v>
      </c>
    </row>
    <row r="235" spans="1:19" x14ac:dyDescent="0.3">
      <c r="A235" t="s">
        <v>260</v>
      </c>
      <c r="B235">
        <v>12338.306640999999</v>
      </c>
      <c r="C235">
        <v>12972.900390999999</v>
      </c>
      <c r="D235">
        <v>12132.774414</v>
      </c>
      <c r="E235">
        <v>12184.582031</v>
      </c>
      <c r="F235">
        <v>12891.900390999999</v>
      </c>
      <c r="G235">
        <v>12972.900390999999</v>
      </c>
      <c r="H235">
        <v>12649.200194999999</v>
      </c>
      <c r="I235">
        <v>12304.099609000001</v>
      </c>
      <c r="J235">
        <v>12645.745117</v>
      </c>
      <c r="L235" t="str">
        <f t="shared" si="25"/>
        <v>10DEC2022:18:00:00</v>
      </c>
      <c r="M235">
        <v>18</v>
      </c>
      <c r="N235">
        <f t="shared" si="26"/>
        <v>634.59375</v>
      </c>
      <c r="O235" t="str">
        <f t="shared" si="27"/>
        <v/>
      </c>
      <c r="P235">
        <f t="shared" si="28"/>
        <v>634.59375</v>
      </c>
      <c r="Q235" t="str">
        <f t="shared" si="29"/>
        <v/>
      </c>
      <c r="R235">
        <f t="shared" si="30"/>
        <v>1</v>
      </c>
      <c r="S235">
        <f t="shared" si="31"/>
        <v>5.1432807472238933</v>
      </c>
    </row>
    <row r="236" spans="1:19" x14ac:dyDescent="0.3">
      <c r="A236" t="s">
        <v>261</v>
      </c>
      <c r="B236">
        <v>12365.241211</v>
      </c>
      <c r="C236">
        <v>13023</v>
      </c>
      <c r="D236">
        <v>12259.470703000001</v>
      </c>
      <c r="E236">
        <v>12234.778319999999</v>
      </c>
      <c r="F236">
        <v>12962.5</v>
      </c>
      <c r="G236">
        <v>13023</v>
      </c>
      <c r="H236">
        <v>12733.099609000001</v>
      </c>
      <c r="I236">
        <v>12368.799805000001</v>
      </c>
      <c r="J236">
        <v>12712.480469</v>
      </c>
      <c r="L236" t="str">
        <f t="shared" si="25"/>
        <v>10DEC2022:19:00:00</v>
      </c>
      <c r="M236">
        <v>19</v>
      </c>
      <c r="N236">
        <f t="shared" si="26"/>
        <v>657.75878899999952</v>
      </c>
      <c r="O236" t="str">
        <f t="shared" si="27"/>
        <v/>
      </c>
      <c r="P236">
        <f t="shared" si="28"/>
        <v>657.75878899999952</v>
      </c>
      <c r="Q236" t="str">
        <f t="shared" si="29"/>
        <v/>
      </c>
      <c r="R236">
        <f t="shared" si="30"/>
        <v>1</v>
      </c>
      <c r="S236">
        <f t="shared" si="31"/>
        <v>5.3194173714530013</v>
      </c>
    </row>
    <row r="237" spans="1:19" x14ac:dyDescent="0.3">
      <c r="A237" t="s">
        <v>262</v>
      </c>
      <c r="B237">
        <v>12074.171875</v>
      </c>
      <c r="C237">
        <v>12669.299805000001</v>
      </c>
      <c r="D237">
        <v>11890.916015999999</v>
      </c>
      <c r="E237">
        <v>11808.738281</v>
      </c>
      <c r="F237">
        <v>12628.900390999999</v>
      </c>
      <c r="G237">
        <v>12669.299805000001</v>
      </c>
      <c r="H237">
        <v>12448.299805000001</v>
      </c>
      <c r="I237">
        <v>12058.400390999999</v>
      </c>
      <c r="J237">
        <v>12394.175781</v>
      </c>
      <c r="L237" t="str">
        <f t="shared" si="25"/>
        <v>10DEC2022:20:00:00</v>
      </c>
      <c r="M237">
        <v>20</v>
      </c>
      <c r="N237">
        <f t="shared" si="26"/>
        <v>595.12793000000056</v>
      </c>
      <c r="O237" t="str">
        <f t="shared" si="27"/>
        <v/>
      </c>
      <c r="P237">
        <f t="shared" si="28"/>
        <v>595.12793000000056</v>
      </c>
      <c r="Q237" t="str">
        <f t="shared" si="29"/>
        <v/>
      </c>
      <c r="R237">
        <f t="shared" si="30"/>
        <v>1</v>
      </c>
      <c r="S237">
        <f t="shared" si="31"/>
        <v>4.9289337286330506</v>
      </c>
    </row>
    <row r="238" spans="1:19" x14ac:dyDescent="0.3">
      <c r="A238" t="s">
        <v>263</v>
      </c>
      <c r="B238">
        <v>11802.662109000001</v>
      </c>
      <c r="C238">
        <v>12330.400390999999</v>
      </c>
      <c r="D238">
        <v>11516.990234000001</v>
      </c>
      <c r="E238">
        <v>11471.635742</v>
      </c>
      <c r="F238">
        <v>12298</v>
      </c>
      <c r="G238">
        <v>12330.400390999999</v>
      </c>
      <c r="H238">
        <v>12172.5</v>
      </c>
      <c r="I238">
        <v>11765</v>
      </c>
      <c r="J238">
        <v>12088.175781</v>
      </c>
      <c r="L238" t="str">
        <f t="shared" si="25"/>
        <v>10DEC2022:21:00:00</v>
      </c>
      <c r="M238">
        <v>21</v>
      </c>
      <c r="N238">
        <f t="shared" si="26"/>
        <v>527.73828199999843</v>
      </c>
      <c r="O238" t="str">
        <f t="shared" si="27"/>
        <v/>
      </c>
      <c r="P238">
        <f t="shared" si="28"/>
        <v>527.73828199999843</v>
      </c>
      <c r="Q238" t="str">
        <f t="shared" si="29"/>
        <v/>
      </c>
      <c r="R238">
        <f t="shared" si="30"/>
        <v>1</v>
      </c>
      <c r="S238">
        <f t="shared" si="31"/>
        <v>4.4713495745809499</v>
      </c>
    </row>
    <row r="239" spans="1:19" x14ac:dyDescent="0.3">
      <c r="A239" t="s">
        <v>264</v>
      </c>
      <c r="B239">
        <v>11535.267578000001</v>
      </c>
      <c r="C239">
        <v>11986.599609000001</v>
      </c>
      <c r="D239">
        <v>11224.043944999999</v>
      </c>
      <c r="E239">
        <v>11219.074219</v>
      </c>
      <c r="F239">
        <v>11962.200194999999</v>
      </c>
      <c r="G239">
        <v>11986.599609000001</v>
      </c>
      <c r="H239">
        <v>11877.200194999999</v>
      </c>
      <c r="I239">
        <v>11471.200194999999</v>
      </c>
      <c r="J239">
        <v>11775.200194999999</v>
      </c>
      <c r="L239" t="str">
        <f t="shared" si="25"/>
        <v>10DEC2022:22:00:00</v>
      </c>
      <c r="M239">
        <v>22</v>
      </c>
      <c r="N239">
        <f t="shared" si="26"/>
        <v>451.33203099999992</v>
      </c>
      <c r="O239" t="str">
        <f t="shared" si="27"/>
        <v/>
      </c>
      <c r="P239">
        <f t="shared" si="28"/>
        <v>451.33203099999992</v>
      </c>
      <c r="Q239" t="str">
        <f t="shared" si="29"/>
        <v/>
      </c>
      <c r="R239">
        <f t="shared" si="30"/>
        <v>1</v>
      </c>
      <c r="S239">
        <f t="shared" si="31"/>
        <v>3.9126273226706756</v>
      </c>
    </row>
    <row r="240" spans="1:19" x14ac:dyDescent="0.3">
      <c r="A240" t="s">
        <v>265</v>
      </c>
      <c r="B240">
        <v>11237.099609000001</v>
      </c>
      <c r="C240">
        <v>11537.700194999999</v>
      </c>
      <c r="D240">
        <v>10761.083984000001</v>
      </c>
      <c r="E240">
        <v>10818.358398</v>
      </c>
      <c r="F240">
        <v>11500.799805000001</v>
      </c>
      <c r="G240">
        <v>11537.700194999999</v>
      </c>
      <c r="H240">
        <v>11457.099609000001</v>
      </c>
      <c r="I240">
        <v>11089</v>
      </c>
      <c r="J240">
        <v>11354.969727</v>
      </c>
      <c r="L240" t="str">
        <f t="shared" si="25"/>
        <v>10DEC2022:23:00:00</v>
      </c>
      <c r="M240">
        <v>23</v>
      </c>
      <c r="N240">
        <f t="shared" si="26"/>
        <v>300.60058599999866</v>
      </c>
      <c r="O240" t="str">
        <f t="shared" si="27"/>
        <v/>
      </c>
      <c r="P240">
        <f t="shared" si="28"/>
        <v>300.60058599999866</v>
      </c>
      <c r="Q240" t="str">
        <f t="shared" si="29"/>
        <v/>
      </c>
      <c r="R240">
        <f t="shared" si="30"/>
        <v>1</v>
      </c>
      <c r="S240">
        <f t="shared" si="31"/>
        <v>2.6750727185798202</v>
      </c>
    </row>
    <row r="241" spans="1:19" x14ac:dyDescent="0.3">
      <c r="A241" t="s">
        <v>266</v>
      </c>
      <c r="B241">
        <v>10869.939453000001</v>
      </c>
      <c r="C241">
        <v>10991.799805000001</v>
      </c>
      <c r="D241">
        <v>10330.011719</v>
      </c>
      <c r="E241">
        <v>10356.519531</v>
      </c>
      <c r="F241">
        <v>10951.799805000001</v>
      </c>
      <c r="G241">
        <v>10991.799805000001</v>
      </c>
      <c r="H241">
        <v>10964</v>
      </c>
      <c r="I241">
        <v>10616.5</v>
      </c>
      <c r="J241">
        <v>10847.494140999999</v>
      </c>
      <c r="L241" t="str">
        <f t="shared" si="25"/>
        <v>11DEC2022:00:00:00</v>
      </c>
      <c r="M241">
        <v>24</v>
      </c>
      <c r="N241">
        <f t="shared" si="26"/>
        <v>121.86035199999969</v>
      </c>
      <c r="O241" t="str">
        <f t="shared" si="27"/>
        <v/>
      </c>
      <c r="P241">
        <f t="shared" si="28"/>
        <v>121.86035199999969</v>
      </c>
      <c r="Q241" t="str">
        <f t="shared" si="29"/>
        <v/>
      </c>
      <c r="R241">
        <f t="shared" si="30"/>
        <v>1</v>
      </c>
      <c r="S241">
        <f t="shared" si="31"/>
        <v>1.1210766400945074</v>
      </c>
    </row>
    <row r="242" spans="1:19" x14ac:dyDescent="0.3">
      <c r="A242" t="s">
        <v>267</v>
      </c>
      <c r="B242">
        <v>10428.626953000001</v>
      </c>
      <c r="C242">
        <v>10550.5</v>
      </c>
      <c r="D242">
        <v>10107.073242</v>
      </c>
      <c r="E242">
        <v>10118.007813</v>
      </c>
      <c r="F242">
        <v>10598.5</v>
      </c>
      <c r="G242">
        <v>10548.200194999999</v>
      </c>
      <c r="H242">
        <v>10550.5</v>
      </c>
      <c r="I242">
        <v>10254.900390999999</v>
      </c>
      <c r="J242">
        <v>10453.665039</v>
      </c>
      <c r="L242" t="str">
        <f t="shared" si="25"/>
        <v>11DEC2022:01:00:00</v>
      </c>
      <c r="M242">
        <v>1</v>
      </c>
      <c r="N242">
        <f t="shared" si="26"/>
        <v>121.87304699999913</v>
      </c>
      <c r="O242" t="str">
        <f t="shared" si="27"/>
        <v/>
      </c>
      <c r="P242">
        <f t="shared" si="28"/>
        <v>121.87304699999913</v>
      </c>
      <c r="Q242" t="str">
        <f t="shared" si="29"/>
        <v/>
      </c>
      <c r="R242">
        <f t="shared" si="30"/>
        <v>1</v>
      </c>
      <c r="S242">
        <f t="shared" si="31"/>
        <v>1.1686394340238619</v>
      </c>
    </row>
    <row r="243" spans="1:19" x14ac:dyDescent="0.3">
      <c r="A243" t="s">
        <v>268</v>
      </c>
      <c r="B243">
        <v>10114.275390999999</v>
      </c>
      <c r="C243">
        <v>10137.5</v>
      </c>
      <c r="D243">
        <v>9722.8876952999999</v>
      </c>
      <c r="E243">
        <v>9766.3544922000001</v>
      </c>
      <c r="F243">
        <v>10166.799805000001</v>
      </c>
      <c r="G243">
        <v>10123.799805000001</v>
      </c>
      <c r="H243">
        <v>10137.5</v>
      </c>
      <c r="I243">
        <v>9872.7998047000001</v>
      </c>
      <c r="J243">
        <v>10045.824219</v>
      </c>
      <c r="L243" t="str">
        <f t="shared" si="25"/>
        <v>11DEC2022:02:00:00</v>
      </c>
      <c r="M243">
        <v>2</v>
      </c>
      <c r="N243">
        <f t="shared" si="26"/>
        <v>23.224609000000783</v>
      </c>
      <c r="O243" t="str">
        <f t="shared" si="27"/>
        <v/>
      </c>
      <c r="P243">
        <f t="shared" si="28"/>
        <v>23.224609000000783</v>
      </c>
      <c r="Q243" t="str">
        <f t="shared" si="29"/>
        <v/>
      </c>
      <c r="R243">
        <f t="shared" si="30"/>
        <v>1</v>
      </c>
      <c r="S243">
        <f t="shared" si="31"/>
        <v>0.22962207476243698</v>
      </c>
    </row>
    <row r="244" spans="1:19" x14ac:dyDescent="0.3">
      <c r="A244" t="s">
        <v>269</v>
      </c>
      <c r="B244">
        <v>9876.4345702999999</v>
      </c>
      <c r="C244">
        <v>9841.0400391000003</v>
      </c>
      <c r="D244">
        <v>9436.6542969000002</v>
      </c>
      <c r="E244">
        <v>9521.1074219000002</v>
      </c>
      <c r="F244">
        <v>9851.4599608999997</v>
      </c>
      <c r="G244">
        <v>9816.3398438000004</v>
      </c>
      <c r="H244">
        <v>9841.0400391000003</v>
      </c>
      <c r="I244">
        <v>9598.6904297000001</v>
      </c>
      <c r="J244">
        <v>9751.6054688000004</v>
      </c>
      <c r="L244" t="str">
        <f t="shared" si="25"/>
        <v>11DEC2022:03:00:00</v>
      </c>
      <c r="M244">
        <v>3</v>
      </c>
      <c r="N244">
        <f t="shared" si="26"/>
        <v>-35.394531199999619</v>
      </c>
      <c r="O244">
        <f t="shared" si="27"/>
        <v>-35.394531199999619</v>
      </c>
      <c r="P244" t="str">
        <f t="shared" si="28"/>
        <v/>
      </c>
      <c r="Q244">
        <f t="shared" si="29"/>
        <v>1</v>
      </c>
      <c r="R244" t="str">
        <f t="shared" si="30"/>
        <v/>
      </c>
      <c r="S244">
        <f t="shared" si="31"/>
        <v>0.35837357042223084</v>
      </c>
    </row>
    <row r="245" spans="1:19" x14ac:dyDescent="0.3">
      <c r="A245" t="s">
        <v>270</v>
      </c>
      <c r="B245">
        <v>9671.4150391000003</v>
      </c>
      <c r="C245">
        <v>9701.0195313000004</v>
      </c>
      <c r="D245">
        <v>9219.9052733999997</v>
      </c>
      <c r="E245">
        <v>9324.9404297000001</v>
      </c>
      <c r="F245">
        <v>9711.4599608999997</v>
      </c>
      <c r="G245">
        <v>9678.9101563000004</v>
      </c>
      <c r="H245">
        <v>9701.0195313000004</v>
      </c>
      <c r="I245">
        <v>9487</v>
      </c>
      <c r="J245">
        <v>9622.1513672000001</v>
      </c>
      <c r="L245" t="str">
        <f t="shared" si="25"/>
        <v>11DEC2022:04:00:00</v>
      </c>
      <c r="M245">
        <v>4</v>
      </c>
      <c r="N245">
        <f t="shared" si="26"/>
        <v>29.604492200000095</v>
      </c>
      <c r="O245" t="str">
        <f t="shared" si="27"/>
        <v/>
      </c>
      <c r="P245">
        <f t="shared" si="28"/>
        <v>29.604492200000095</v>
      </c>
      <c r="Q245" t="str">
        <f t="shared" si="29"/>
        <v/>
      </c>
      <c r="R245">
        <f t="shared" si="30"/>
        <v>1</v>
      </c>
      <c r="S245">
        <f t="shared" si="31"/>
        <v>0.30610300644025534</v>
      </c>
    </row>
    <row r="246" spans="1:19" x14ac:dyDescent="0.3">
      <c r="A246" t="s">
        <v>271</v>
      </c>
      <c r="B246">
        <v>9491.3339844000002</v>
      </c>
      <c r="C246">
        <v>9620.7099608999997</v>
      </c>
      <c r="D246">
        <v>9155.6191405999998</v>
      </c>
      <c r="E246">
        <v>9310.21875</v>
      </c>
      <c r="F246">
        <v>9617.8798827999999</v>
      </c>
      <c r="G246">
        <v>9586.2597655999998</v>
      </c>
      <c r="H246">
        <v>9620.7099608999997</v>
      </c>
      <c r="I246">
        <v>9408.0195313000004</v>
      </c>
      <c r="J246">
        <v>9537.2314452999999</v>
      </c>
      <c r="L246" t="str">
        <f t="shared" si="25"/>
        <v>11DEC2022:05:00:00</v>
      </c>
      <c r="M246">
        <v>5</v>
      </c>
      <c r="N246">
        <f t="shared" si="26"/>
        <v>129.37597649999952</v>
      </c>
      <c r="O246" t="str">
        <f t="shared" si="27"/>
        <v/>
      </c>
      <c r="P246">
        <f t="shared" si="28"/>
        <v>129.37597649999952</v>
      </c>
      <c r="Q246" t="str">
        <f t="shared" si="29"/>
        <v/>
      </c>
      <c r="R246">
        <f t="shared" si="30"/>
        <v>1</v>
      </c>
      <c r="S246">
        <f t="shared" si="31"/>
        <v>1.3630958168013314</v>
      </c>
    </row>
    <row r="247" spans="1:19" x14ac:dyDescent="0.3">
      <c r="A247" t="s">
        <v>272</v>
      </c>
      <c r="B247">
        <v>9364.9179688000004</v>
      </c>
      <c r="C247">
        <v>9646.9697266000003</v>
      </c>
      <c r="D247">
        <v>9218.2529297000001</v>
      </c>
      <c r="E247">
        <v>9456.2695313000004</v>
      </c>
      <c r="F247">
        <v>9610.2802733999997</v>
      </c>
      <c r="G247">
        <v>9582.4599608999997</v>
      </c>
      <c r="H247">
        <v>9646.9697266000003</v>
      </c>
      <c r="I247">
        <v>9405.3300780999998</v>
      </c>
      <c r="J247">
        <v>9540.7646483999997</v>
      </c>
      <c r="L247" t="str">
        <f t="shared" si="25"/>
        <v>11DEC2022:06:00:00</v>
      </c>
      <c r="M247">
        <v>6</v>
      </c>
      <c r="N247">
        <f t="shared" si="26"/>
        <v>282.0517577999999</v>
      </c>
      <c r="O247" t="str">
        <f t="shared" si="27"/>
        <v/>
      </c>
      <c r="P247">
        <f t="shared" si="28"/>
        <v>282.0517577999999</v>
      </c>
      <c r="Q247" t="str">
        <f t="shared" si="29"/>
        <v/>
      </c>
      <c r="R247">
        <f t="shared" si="30"/>
        <v>1</v>
      </c>
      <c r="S247">
        <f t="shared" si="31"/>
        <v>3.0117910134363024</v>
      </c>
    </row>
    <row r="248" spans="1:19" x14ac:dyDescent="0.3">
      <c r="A248" t="s">
        <v>273</v>
      </c>
      <c r="B248">
        <v>9339.7646483999997</v>
      </c>
      <c r="C248">
        <v>9760.9296875</v>
      </c>
      <c r="D248">
        <v>9434.0517577999999</v>
      </c>
      <c r="E248">
        <v>9688.2617188000004</v>
      </c>
      <c r="F248">
        <v>9668.9697266000003</v>
      </c>
      <c r="G248">
        <v>9646.0400391000003</v>
      </c>
      <c r="H248">
        <v>9760.9296875</v>
      </c>
      <c r="I248">
        <v>9465.6298827999999</v>
      </c>
      <c r="J248">
        <v>9615.0585938000004</v>
      </c>
      <c r="L248" t="str">
        <f t="shared" si="25"/>
        <v>11DEC2022:07:00:00</v>
      </c>
      <c r="M248">
        <v>7</v>
      </c>
      <c r="N248">
        <f t="shared" si="26"/>
        <v>421.16503910000029</v>
      </c>
      <c r="O248" t="str">
        <f t="shared" si="27"/>
        <v/>
      </c>
      <c r="P248">
        <f t="shared" si="28"/>
        <v>421.16503910000029</v>
      </c>
      <c r="Q248" t="str">
        <f t="shared" si="29"/>
        <v/>
      </c>
      <c r="R248">
        <f t="shared" si="30"/>
        <v>1</v>
      </c>
      <c r="S248">
        <f t="shared" si="31"/>
        <v>4.5093752889388954</v>
      </c>
    </row>
    <row r="249" spans="1:19" x14ac:dyDescent="0.3">
      <c r="A249" t="s">
        <v>274</v>
      </c>
      <c r="B249">
        <v>9470.5888672000001</v>
      </c>
      <c r="C249">
        <v>9814.7597655999998</v>
      </c>
      <c r="D249">
        <v>9495.5849608999997</v>
      </c>
      <c r="E249">
        <v>9672.2636719000002</v>
      </c>
      <c r="F249">
        <v>9738.9902344000002</v>
      </c>
      <c r="G249">
        <v>9720.8496094000002</v>
      </c>
      <c r="H249">
        <v>9814.7597655999998</v>
      </c>
      <c r="I249">
        <v>9556.5996094000002</v>
      </c>
      <c r="J249">
        <v>9689.5605469000002</v>
      </c>
      <c r="L249" t="str">
        <f t="shared" si="25"/>
        <v>11DEC2022:08:00:00</v>
      </c>
      <c r="M249">
        <v>8</v>
      </c>
      <c r="N249">
        <f t="shared" si="26"/>
        <v>344.17089839999971</v>
      </c>
      <c r="O249" t="str">
        <f t="shared" si="27"/>
        <v/>
      </c>
      <c r="P249">
        <f t="shared" si="28"/>
        <v>344.17089839999971</v>
      </c>
      <c r="Q249" t="str">
        <f t="shared" si="29"/>
        <v/>
      </c>
      <c r="R249">
        <f t="shared" si="30"/>
        <v>1</v>
      </c>
      <c r="S249">
        <f t="shared" si="31"/>
        <v>3.6341024114348932</v>
      </c>
    </row>
    <row r="250" spans="1:19" x14ac:dyDescent="0.3">
      <c r="A250" t="s">
        <v>275</v>
      </c>
      <c r="B250">
        <v>9691.5322266000003</v>
      </c>
      <c r="C250">
        <v>10180.900390999999</v>
      </c>
      <c r="D250">
        <v>9828.0898438000004</v>
      </c>
      <c r="E250">
        <v>10047.274414</v>
      </c>
      <c r="F250">
        <v>10125.700194999999</v>
      </c>
      <c r="G250">
        <v>10109.5</v>
      </c>
      <c r="H250">
        <v>10180.900390999999</v>
      </c>
      <c r="I250">
        <v>9917.5</v>
      </c>
      <c r="J250">
        <v>10062.580078000001</v>
      </c>
      <c r="L250" t="str">
        <f t="shared" si="25"/>
        <v>11DEC2022:09:00:00</v>
      </c>
      <c r="M250">
        <v>9</v>
      </c>
      <c r="N250">
        <f t="shared" si="26"/>
        <v>489.36816439999893</v>
      </c>
      <c r="O250" t="str">
        <f t="shared" si="27"/>
        <v/>
      </c>
      <c r="P250">
        <f t="shared" si="28"/>
        <v>489.36816439999893</v>
      </c>
      <c r="Q250" t="str">
        <f t="shared" si="29"/>
        <v/>
      </c>
      <c r="R250">
        <f t="shared" si="30"/>
        <v>1</v>
      </c>
      <c r="S250">
        <f t="shared" si="31"/>
        <v>5.0494406143215178</v>
      </c>
    </row>
    <row r="251" spans="1:19" x14ac:dyDescent="0.3">
      <c r="A251" t="s">
        <v>276</v>
      </c>
      <c r="B251">
        <v>9994.3759766000003</v>
      </c>
      <c r="C251">
        <v>10645.5</v>
      </c>
      <c r="D251">
        <v>10332.371094</v>
      </c>
      <c r="E251">
        <v>10517.575194999999</v>
      </c>
      <c r="F251">
        <v>10614.200194999999</v>
      </c>
      <c r="G251">
        <v>10607.799805000001</v>
      </c>
      <c r="H251">
        <v>10645.5</v>
      </c>
      <c r="I251">
        <v>10357.700194999999</v>
      </c>
      <c r="J251">
        <v>10530.650390999999</v>
      </c>
      <c r="L251" t="str">
        <f t="shared" si="25"/>
        <v>11DEC2022:10:00:00</v>
      </c>
      <c r="M251">
        <v>10</v>
      </c>
      <c r="N251">
        <f t="shared" si="26"/>
        <v>651.12402339999971</v>
      </c>
      <c r="O251" t="str">
        <f t="shared" si="27"/>
        <v/>
      </c>
      <c r="P251">
        <f t="shared" si="28"/>
        <v>651.12402339999971</v>
      </c>
      <c r="Q251" t="str">
        <f t="shared" si="29"/>
        <v/>
      </c>
      <c r="R251">
        <f t="shared" si="30"/>
        <v>1</v>
      </c>
      <c r="S251">
        <f t="shared" si="31"/>
        <v>6.5149042313846035</v>
      </c>
    </row>
    <row r="252" spans="1:19" x14ac:dyDescent="0.3">
      <c r="A252" t="s">
        <v>277</v>
      </c>
      <c r="B252">
        <v>10352.538086</v>
      </c>
      <c r="C252">
        <v>10997.700194999999</v>
      </c>
      <c r="D252">
        <v>10732.552734000001</v>
      </c>
      <c r="E252">
        <v>11018.810546999999</v>
      </c>
      <c r="F252">
        <v>10992.700194999999</v>
      </c>
      <c r="G252">
        <v>10995.799805000001</v>
      </c>
      <c r="H252">
        <v>10997.700194999999</v>
      </c>
      <c r="I252">
        <v>10676.799805000001</v>
      </c>
      <c r="J252">
        <v>10884.160156</v>
      </c>
      <c r="L252" t="str">
        <f t="shared" si="25"/>
        <v>11DEC2022:11:00:00</v>
      </c>
      <c r="M252">
        <v>11</v>
      </c>
      <c r="N252">
        <f t="shared" si="26"/>
        <v>645.16210899999896</v>
      </c>
      <c r="O252" t="str">
        <f t="shared" si="27"/>
        <v/>
      </c>
      <c r="P252">
        <f t="shared" si="28"/>
        <v>645.16210899999896</v>
      </c>
      <c r="Q252" t="str">
        <f t="shared" si="29"/>
        <v/>
      </c>
      <c r="R252">
        <f t="shared" si="30"/>
        <v>1</v>
      </c>
      <c r="S252">
        <f t="shared" si="31"/>
        <v>6.2319221010398218</v>
      </c>
    </row>
    <row r="253" spans="1:19" x14ac:dyDescent="0.3">
      <c r="A253" t="s">
        <v>278</v>
      </c>
      <c r="B253">
        <v>10919.950194999999</v>
      </c>
      <c r="C253">
        <v>11258.5</v>
      </c>
      <c r="D253">
        <v>11069.708984000001</v>
      </c>
      <c r="E253">
        <v>11366.970703000001</v>
      </c>
      <c r="F253">
        <v>11263.799805000001</v>
      </c>
      <c r="G253">
        <v>11280.400390999999</v>
      </c>
      <c r="H253">
        <v>11258.5</v>
      </c>
      <c r="I253">
        <v>10889.400390999999</v>
      </c>
      <c r="J253">
        <v>11135.584961</v>
      </c>
      <c r="L253" t="str">
        <f t="shared" si="25"/>
        <v>11DEC2022:12:00:00</v>
      </c>
      <c r="M253">
        <v>12</v>
      </c>
      <c r="N253">
        <f t="shared" si="26"/>
        <v>338.54980500000056</v>
      </c>
      <c r="O253" t="str">
        <f t="shared" si="27"/>
        <v/>
      </c>
      <c r="P253">
        <f t="shared" si="28"/>
        <v>338.54980500000056</v>
      </c>
      <c r="Q253" t="str">
        <f t="shared" si="29"/>
        <v/>
      </c>
      <c r="R253">
        <f t="shared" si="30"/>
        <v>1</v>
      </c>
      <c r="S253">
        <f t="shared" si="31"/>
        <v>3.1002870796518369</v>
      </c>
    </row>
    <row r="254" spans="1:19" x14ac:dyDescent="0.3">
      <c r="A254" t="s">
        <v>279</v>
      </c>
      <c r="B254">
        <v>11256.663086</v>
      </c>
      <c r="C254">
        <v>11409.700194999999</v>
      </c>
      <c r="D254">
        <v>11242.651367</v>
      </c>
      <c r="E254">
        <v>11622.985352</v>
      </c>
      <c r="F254">
        <v>11416.099609000001</v>
      </c>
      <c r="G254">
        <v>11438.900390999999</v>
      </c>
      <c r="H254">
        <v>11409.700194999999</v>
      </c>
      <c r="I254">
        <v>10981</v>
      </c>
      <c r="J254">
        <v>11267.915039</v>
      </c>
      <c r="L254" t="str">
        <f t="shared" si="25"/>
        <v>11DEC2022:13:00:00</v>
      </c>
      <c r="M254">
        <v>13</v>
      </c>
      <c r="N254">
        <f t="shared" si="26"/>
        <v>153.03710899999896</v>
      </c>
      <c r="O254" t="str">
        <f t="shared" si="27"/>
        <v/>
      </c>
      <c r="P254">
        <f t="shared" si="28"/>
        <v>153.03710899999896</v>
      </c>
      <c r="Q254" t="str">
        <f t="shared" si="29"/>
        <v/>
      </c>
      <c r="R254">
        <f t="shared" si="30"/>
        <v>1</v>
      </c>
      <c r="S254">
        <f t="shared" si="31"/>
        <v>1.3595246462544694</v>
      </c>
    </row>
    <row r="255" spans="1:19" x14ac:dyDescent="0.3">
      <c r="A255" t="s">
        <v>280</v>
      </c>
      <c r="B255">
        <v>11310.550781</v>
      </c>
      <c r="C255">
        <v>11540.099609000001</v>
      </c>
      <c r="D255">
        <v>11529.299805000001</v>
      </c>
      <c r="E255">
        <v>11916.822265999999</v>
      </c>
      <c r="F255">
        <v>11508.200194999999</v>
      </c>
      <c r="G255">
        <v>11546.799805000001</v>
      </c>
      <c r="H255">
        <v>11540.099609000001</v>
      </c>
      <c r="I255">
        <v>11014.599609000001</v>
      </c>
      <c r="J255">
        <v>11353.064453000001</v>
      </c>
      <c r="L255" t="str">
        <f t="shared" si="25"/>
        <v>11DEC2022:14:00:00</v>
      </c>
      <c r="M255">
        <v>14</v>
      </c>
      <c r="N255">
        <f t="shared" si="26"/>
        <v>229.54882800000087</v>
      </c>
      <c r="O255" t="str">
        <f t="shared" si="27"/>
        <v/>
      </c>
      <c r="P255">
        <f t="shared" si="28"/>
        <v>229.54882800000087</v>
      </c>
      <c r="Q255" t="str">
        <f t="shared" si="29"/>
        <v/>
      </c>
      <c r="R255">
        <f t="shared" si="30"/>
        <v>1</v>
      </c>
      <c r="S255">
        <f t="shared" si="31"/>
        <v>2.0295106086752899</v>
      </c>
    </row>
    <row r="256" spans="1:19" x14ac:dyDescent="0.3">
      <c r="A256" t="s">
        <v>281</v>
      </c>
      <c r="B256">
        <v>11289.541992</v>
      </c>
      <c r="C256">
        <v>11614.099609000001</v>
      </c>
      <c r="D256">
        <v>11670.387694999999</v>
      </c>
      <c r="E256">
        <v>12137.808594</v>
      </c>
      <c r="F256">
        <v>11559.5</v>
      </c>
      <c r="G256">
        <v>11605.400390999999</v>
      </c>
      <c r="H256">
        <v>11614.099609000001</v>
      </c>
      <c r="I256">
        <v>11032.599609000001</v>
      </c>
      <c r="J256">
        <v>11400.209961</v>
      </c>
      <c r="L256" t="str">
        <f t="shared" si="25"/>
        <v>11DEC2022:15:00:00</v>
      </c>
      <c r="M256">
        <v>15</v>
      </c>
      <c r="N256">
        <f t="shared" si="26"/>
        <v>324.55761700000039</v>
      </c>
      <c r="O256" t="str">
        <f t="shared" si="27"/>
        <v/>
      </c>
      <c r="P256">
        <f t="shared" si="28"/>
        <v>324.55761700000039</v>
      </c>
      <c r="Q256" t="str">
        <f t="shared" si="29"/>
        <v/>
      </c>
      <c r="R256">
        <f t="shared" si="30"/>
        <v>1</v>
      </c>
      <c r="S256">
        <f t="shared" si="31"/>
        <v>2.874851940229183</v>
      </c>
    </row>
    <row r="257" spans="1:19" x14ac:dyDescent="0.3">
      <c r="A257" t="s">
        <v>282</v>
      </c>
      <c r="B257">
        <v>11237.176758</v>
      </c>
      <c r="C257">
        <v>11662.900390999999</v>
      </c>
      <c r="D257">
        <v>11541.911133</v>
      </c>
      <c r="E257">
        <v>11969.194336</v>
      </c>
      <c r="F257">
        <v>11585.299805000001</v>
      </c>
      <c r="G257">
        <v>11622.099609000001</v>
      </c>
      <c r="H257">
        <v>11662.900390999999</v>
      </c>
      <c r="I257">
        <v>11050.5</v>
      </c>
      <c r="J257">
        <v>11426.719727</v>
      </c>
      <c r="L257" t="str">
        <f t="shared" si="25"/>
        <v>11DEC2022:16:00:00</v>
      </c>
      <c r="M257">
        <v>16</v>
      </c>
      <c r="N257">
        <f t="shared" si="26"/>
        <v>425.72363299999961</v>
      </c>
      <c r="O257" t="str">
        <f t="shared" si="27"/>
        <v/>
      </c>
      <c r="P257">
        <f t="shared" si="28"/>
        <v>425.72363299999961</v>
      </c>
      <c r="Q257" t="str">
        <f t="shared" si="29"/>
        <v/>
      </c>
      <c r="R257">
        <f t="shared" si="30"/>
        <v>1</v>
      </c>
      <c r="S257">
        <f t="shared" si="31"/>
        <v>3.788528401468076</v>
      </c>
    </row>
    <row r="258" spans="1:19" x14ac:dyDescent="0.3">
      <c r="A258" t="s">
        <v>283</v>
      </c>
      <c r="B258">
        <v>11235.347656</v>
      </c>
      <c r="C258">
        <v>11671.799805000001</v>
      </c>
      <c r="D258">
        <v>11351.966796999999</v>
      </c>
      <c r="E258">
        <v>11723.423828000001</v>
      </c>
      <c r="F258">
        <v>11561.299805000001</v>
      </c>
      <c r="G258">
        <v>11607.099609000001</v>
      </c>
      <c r="H258">
        <v>11671.799805000001</v>
      </c>
      <c r="I258">
        <v>11058.200194999999</v>
      </c>
      <c r="J258">
        <v>11424.290039</v>
      </c>
      <c r="L258" t="str">
        <f t="shared" si="25"/>
        <v>11DEC2022:17:00:00</v>
      </c>
      <c r="M258">
        <v>17</v>
      </c>
      <c r="N258">
        <f t="shared" si="26"/>
        <v>436.45214900000065</v>
      </c>
      <c r="O258" t="str">
        <f t="shared" si="27"/>
        <v/>
      </c>
      <c r="P258">
        <f t="shared" si="28"/>
        <v>436.45214900000065</v>
      </c>
      <c r="Q258" t="str">
        <f t="shared" si="29"/>
        <v/>
      </c>
      <c r="R258">
        <f t="shared" si="30"/>
        <v>1</v>
      </c>
      <c r="S258">
        <f t="shared" si="31"/>
        <v>3.884634124044418</v>
      </c>
    </row>
    <row r="259" spans="1:19" x14ac:dyDescent="0.3">
      <c r="A259" t="s">
        <v>284</v>
      </c>
      <c r="B259">
        <v>11498.390625</v>
      </c>
      <c r="C259">
        <v>11998.700194999999</v>
      </c>
      <c r="D259">
        <v>11447.699219</v>
      </c>
      <c r="E259">
        <v>11768.386719</v>
      </c>
      <c r="F259">
        <v>11854</v>
      </c>
      <c r="G259">
        <v>11919.799805000001</v>
      </c>
      <c r="H259">
        <v>11998.700194999999</v>
      </c>
      <c r="I259">
        <v>11418.799805000001</v>
      </c>
      <c r="J259">
        <v>11754.304688</v>
      </c>
      <c r="L259" t="str">
        <f t="shared" ref="L259:L323" si="32">A259</f>
        <v>11DEC2022:18:00:00</v>
      </c>
      <c r="M259">
        <v>18</v>
      </c>
      <c r="N259">
        <f t="shared" ref="N259:N323" si="33">C259-B259</f>
        <v>500.30956999999944</v>
      </c>
      <c r="O259" t="str">
        <f t="shared" ref="O259:O322" si="34">IF(N259&lt;0,N259,"")</f>
        <v/>
      </c>
      <c r="P259">
        <f t="shared" ref="P259:P322" si="35">IF(N259&gt;0,N259,"")</f>
        <v>500.30956999999944</v>
      </c>
      <c r="Q259" t="str">
        <f t="shared" ref="Q259:Q322" si="36">IF(O259&lt;0,1,"")</f>
        <v/>
      </c>
      <c r="R259">
        <f t="shared" ref="R259:R322" si="37">IF(AND(P259&gt;0,P259&lt;&gt;""),1,"")</f>
        <v>1</v>
      </c>
      <c r="S259">
        <f t="shared" ref="S259:S323" si="38">ABS((B259-C259)/B259)*100</f>
        <v>4.3511269212946875</v>
      </c>
    </row>
    <row r="260" spans="1:19" x14ac:dyDescent="0.3">
      <c r="A260" t="s">
        <v>285</v>
      </c>
      <c r="B260">
        <v>11687.295898</v>
      </c>
      <c r="C260">
        <v>12211.400390999999</v>
      </c>
      <c r="D260">
        <v>11693.279296999999</v>
      </c>
      <c r="E260">
        <v>11897.344727</v>
      </c>
      <c r="F260">
        <v>12059</v>
      </c>
      <c r="G260">
        <v>12105.099609000001</v>
      </c>
      <c r="H260">
        <v>12211.400390999999</v>
      </c>
      <c r="I260">
        <v>11650.799805000001</v>
      </c>
      <c r="J260">
        <v>11965.754883</v>
      </c>
      <c r="L260" t="str">
        <f t="shared" si="32"/>
        <v>11DEC2022:19:00:00</v>
      </c>
      <c r="M260">
        <v>19</v>
      </c>
      <c r="N260">
        <f t="shared" si="33"/>
        <v>524.10449299999891</v>
      </c>
      <c r="O260" t="str">
        <f t="shared" si="34"/>
        <v/>
      </c>
      <c r="P260">
        <f t="shared" si="35"/>
        <v>524.10449299999891</v>
      </c>
      <c r="Q260" t="str">
        <f t="shared" si="36"/>
        <v/>
      </c>
      <c r="R260">
        <f t="shared" si="37"/>
        <v>1</v>
      </c>
      <c r="S260">
        <f t="shared" si="38"/>
        <v>4.4843948298569805</v>
      </c>
    </row>
    <row r="261" spans="1:19" x14ac:dyDescent="0.3">
      <c r="A261" t="s">
        <v>286</v>
      </c>
      <c r="B261">
        <v>11590.002930000001</v>
      </c>
      <c r="C261">
        <v>12042.799805000001</v>
      </c>
      <c r="D261">
        <v>11437.636719</v>
      </c>
      <c r="E261">
        <v>11612.753906</v>
      </c>
      <c r="F261">
        <v>11899.599609000001</v>
      </c>
      <c r="G261">
        <v>11920.700194999999</v>
      </c>
      <c r="H261">
        <v>12042.799805000001</v>
      </c>
      <c r="I261">
        <v>11510.200194999999</v>
      </c>
      <c r="J261">
        <v>11804.385742</v>
      </c>
      <c r="L261" t="str">
        <f t="shared" si="32"/>
        <v>11DEC2022:20:00:00</v>
      </c>
      <c r="M261">
        <v>20</v>
      </c>
      <c r="N261">
        <f t="shared" si="33"/>
        <v>452.796875</v>
      </c>
      <c r="O261" t="str">
        <f t="shared" si="34"/>
        <v/>
      </c>
      <c r="P261">
        <f t="shared" si="35"/>
        <v>452.796875</v>
      </c>
      <c r="Q261" t="str">
        <f t="shared" si="36"/>
        <v/>
      </c>
      <c r="R261">
        <f t="shared" si="37"/>
        <v>1</v>
      </c>
      <c r="S261">
        <f t="shared" si="38"/>
        <v>3.9067882703287635</v>
      </c>
    </row>
    <row r="262" spans="1:19" x14ac:dyDescent="0.3">
      <c r="A262" t="s">
        <v>287</v>
      </c>
      <c r="B262">
        <v>11459.165039</v>
      </c>
      <c r="C262">
        <v>11822.700194999999</v>
      </c>
      <c r="D262">
        <v>11226.946289</v>
      </c>
      <c r="E262">
        <v>11339.713867</v>
      </c>
      <c r="F262">
        <v>11690.5</v>
      </c>
      <c r="G262">
        <v>11692.200194999999</v>
      </c>
      <c r="H262">
        <v>11822.700194999999</v>
      </c>
      <c r="I262">
        <v>11324.299805000001</v>
      </c>
      <c r="J262">
        <v>11595.804688</v>
      </c>
      <c r="L262" t="str">
        <f t="shared" si="32"/>
        <v>11DEC2022:21:00:00</v>
      </c>
      <c r="M262">
        <v>21</v>
      </c>
      <c r="N262">
        <f t="shared" si="33"/>
        <v>363.53515599999992</v>
      </c>
      <c r="O262" t="str">
        <f t="shared" si="34"/>
        <v/>
      </c>
      <c r="P262">
        <f t="shared" si="35"/>
        <v>363.53515599999992</v>
      </c>
      <c r="Q262" t="str">
        <f t="shared" si="36"/>
        <v/>
      </c>
      <c r="R262">
        <f t="shared" si="37"/>
        <v>1</v>
      </c>
      <c r="S262">
        <f t="shared" si="38"/>
        <v>3.1724401800894593</v>
      </c>
    </row>
    <row r="263" spans="1:19" x14ac:dyDescent="0.3">
      <c r="A263" t="s">
        <v>288</v>
      </c>
      <c r="B263">
        <v>11146.779296999999</v>
      </c>
      <c r="C263">
        <v>11530.5</v>
      </c>
      <c r="D263">
        <v>10946.448242</v>
      </c>
      <c r="E263">
        <v>10997.489258</v>
      </c>
      <c r="F263">
        <v>11411.700194999999</v>
      </c>
      <c r="G263">
        <v>11395.5</v>
      </c>
      <c r="H263">
        <v>11530.5</v>
      </c>
      <c r="I263">
        <v>11070.599609000001</v>
      </c>
      <c r="J263">
        <v>11317.964844</v>
      </c>
      <c r="L263" t="str">
        <f t="shared" si="32"/>
        <v>11DEC2022:22:00:00</v>
      </c>
      <c r="M263">
        <v>22</v>
      </c>
      <c r="N263">
        <f t="shared" si="33"/>
        <v>383.72070300000087</v>
      </c>
      <c r="O263" t="str">
        <f t="shared" si="34"/>
        <v/>
      </c>
      <c r="P263">
        <f t="shared" si="35"/>
        <v>383.72070300000087</v>
      </c>
      <c r="Q263" t="str">
        <f t="shared" si="36"/>
        <v/>
      </c>
      <c r="R263">
        <f t="shared" si="37"/>
        <v>1</v>
      </c>
      <c r="S263">
        <f t="shared" si="38"/>
        <v>3.4424356379180661</v>
      </c>
    </row>
    <row r="264" spans="1:19" x14ac:dyDescent="0.3">
      <c r="A264" t="s">
        <v>289</v>
      </c>
      <c r="B264">
        <v>10670.794921999999</v>
      </c>
      <c r="C264">
        <v>11124.5</v>
      </c>
      <c r="D264">
        <v>10529.111328000001</v>
      </c>
      <c r="E264">
        <v>10606.057617</v>
      </c>
      <c r="F264">
        <v>11011.799805000001</v>
      </c>
      <c r="G264">
        <v>10975.799805000001</v>
      </c>
      <c r="H264">
        <v>11124.5</v>
      </c>
      <c r="I264">
        <v>10701</v>
      </c>
      <c r="J264">
        <v>10922.194336</v>
      </c>
      <c r="L264" t="str">
        <f t="shared" si="32"/>
        <v>11DEC2022:23:00:00</v>
      </c>
      <c r="M264">
        <v>23</v>
      </c>
      <c r="N264">
        <f t="shared" si="33"/>
        <v>453.70507800000087</v>
      </c>
      <c r="O264" t="str">
        <f t="shared" si="34"/>
        <v/>
      </c>
      <c r="P264">
        <f t="shared" si="35"/>
        <v>453.70507800000087</v>
      </c>
      <c r="Q264" t="str">
        <f t="shared" si="36"/>
        <v/>
      </c>
      <c r="R264">
        <f t="shared" si="37"/>
        <v>1</v>
      </c>
      <c r="S264">
        <f t="shared" si="38"/>
        <v>4.2518395425686251</v>
      </c>
    </row>
    <row r="265" spans="1:19" x14ac:dyDescent="0.3">
      <c r="A265" t="s">
        <v>290</v>
      </c>
      <c r="B265">
        <v>10125.748046999999</v>
      </c>
      <c r="C265">
        <v>10610.799805000001</v>
      </c>
      <c r="D265">
        <v>9956.5048827999999</v>
      </c>
      <c r="E265">
        <v>10053.160156</v>
      </c>
      <c r="F265">
        <v>10487.299805000001</v>
      </c>
      <c r="G265">
        <v>10446.799805000001</v>
      </c>
      <c r="H265">
        <v>10610.799805000001</v>
      </c>
      <c r="I265">
        <v>10230.900390999999</v>
      </c>
      <c r="J265">
        <v>10418.310546999999</v>
      </c>
      <c r="L265" t="str">
        <f t="shared" si="32"/>
        <v>12DEC2022:00:00:00</v>
      </c>
      <c r="M265">
        <v>24</v>
      </c>
      <c r="N265">
        <f t="shared" si="33"/>
        <v>485.05175800000143</v>
      </c>
      <c r="O265" t="str">
        <f t="shared" si="34"/>
        <v/>
      </c>
      <c r="P265">
        <f t="shared" si="35"/>
        <v>485.05175800000143</v>
      </c>
      <c r="Q265" t="str">
        <f t="shared" si="36"/>
        <v/>
      </c>
      <c r="R265">
        <f t="shared" si="37"/>
        <v>1</v>
      </c>
      <c r="S265">
        <f t="shared" si="38"/>
        <v>4.790280735295501</v>
      </c>
    </row>
    <row r="266" spans="1:19" x14ac:dyDescent="0.3">
      <c r="A266" t="s">
        <v>291</v>
      </c>
      <c r="B266">
        <v>9611.5273438000004</v>
      </c>
      <c r="C266">
        <v>9813.8496094000002</v>
      </c>
      <c r="D266">
        <v>9467.1894530999998</v>
      </c>
      <c r="E266">
        <v>9580.4931641000003</v>
      </c>
      <c r="F266">
        <v>10021</v>
      </c>
      <c r="G266">
        <v>9821.5800780999998</v>
      </c>
      <c r="H266">
        <v>9813.8496094000002</v>
      </c>
      <c r="I266">
        <v>9865.8496094000002</v>
      </c>
      <c r="J266">
        <v>9865.0546875</v>
      </c>
      <c r="L266" t="str">
        <f t="shared" si="32"/>
        <v>12DEC2022:01:00:00</v>
      </c>
      <c r="M266">
        <v>1</v>
      </c>
      <c r="N266">
        <f t="shared" si="33"/>
        <v>202.32226559999981</v>
      </c>
      <c r="O266" t="str">
        <f t="shared" si="34"/>
        <v/>
      </c>
      <c r="P266">
        <f t="shared" si="35"/>
        <v>202.32226559999981</v>
      </c>
      <c r="Q266" t="str">
        <f t="shared" si="36"/>
        <v/>
      </c>
      <c r="R266">
        <f t="shared" si="37"/>
        <v>1</v>
      </c>
      <c r="S266">
        <f t="shared" si="38"/>
        <v>2.104995994528482</v>
      </c>
    </row>
    <row r="267" spans="1:19" x14ac:dyDescent="0.3">
      <c r="A267" t="s">
        <v>292</v>
      </c>
      <c r="B267">
        <v>9320.0605469000002</v>
      </c>
      <c r="C267">
        <v>9586.25</v>
      </c>
      <c r="D267">
        <v>9127.5009766000003</v>
      </c>
      <c r="E267">
        <v>9257.3183594000002</v>
      </c>
      <c r="F267">
        <v>9789.0595702999999</v>
      </c>
      <c r="G267">
        <v>9592.6103516000003</v>
      </c>
      <c r="H267">
        <v>9586.25</v>
      </c>
      <c r="I267">
        <v>9644.25</v>
      </c>
      <c r="J267">
        <v>9638.5615233999997</v>
      </c>
      <c r="L267" t="str">
        <f t="shared" si="32"/>
        <v>12DEC2022:02:00:00</v>
      </c>
      <c r="M267">
        <v>2</v>
      </c>
      <c r="N267">
        <f t="shared" si="33"/>
        <v>266.18945309999981</v>
      </c>
      <c r="O267" t="str">
        <f t="shared" si="34"/>
        <v/>
      </c>
      <c r="P267">
        <f t="shared" si="35"/>
        <v>266.18945309999981</v>
      </c>
      <c r="Q267" t="str">
        <f t="shared" si="36"/>
        <v/>
      </c>
      <c r="R267">
        <f t="shared" si="37"/>
        <v>1</v>
      </c>
      <c r="S267">
        <f t="shared" si="38"/>
        <v>2.856091457351515</v>
      </c>
    </row>
    <row r="268" spans="1:19" x14ac:dyDescent="0.3">
      <c r="A268" t="s">
        <v>293</v>
      </c>
      <c r="B268">
        <v>9144.359375</v>
      </c>
      <c r="C268">
        <v>9494.2197266000003</v>
      </c>
      <c r="D268">
        <v>8966.8193358999997</v>
      </c>
      <c r="E268">
        <v>9111.9228516000003</v>
      </c>
      <c r="F268">
        <v>9681.1503905999998</v>
      </c>
      <c r="G268">
        <v>9497.9697266000003</v>
      </c>
      <c r="H268">
        <v>9494.2197266000003</v>
      </c>
      <c r="I268">
        <v>9546.8798827999999</v>
      </c>
      <c r="J268">
        <v>9541.6279297000001</v>
      </c>
      <c r="L268" t="str">
        <f t="shared" si="32"/>
        <v>12DEC2022:03:00:00</v>
      </c>
      <c r="M268">
        <v>3</v>
      </c>
      <c r="N268">
        <f t="shared" si="33"/>
        <v>349.86035160000029</v>
      </c>
      <c r="O268" t="str">
        <f t="shared" si="34"/>
        <v/>
      </c>
      <c r="P268">
        <f t="shared" si="35"/>
        <v>349.86035160000029</v>
      </c>
      <c r="Q268" t="str">
        <f t="shared" si="36"/>
        <v/>
      </c>
      <c r="R268">
        <f t="shared" si="37"/>
        <v>1</v>
      </c>
      <c r="S268">
        <f t="shared" si="38"/>
        <v>3.8259689635174716</v>
      </c>
    </row>
    <row r="269" spans="1:19" x14ac:dyDescent="0.3">
      <c r="A269" t="s">
        <v>294</v>
      </c>
      <c r="B269">
        <v>9127.6074219000002</v>
      </c>
      <c r="C269">
        <v>9531.3896483999997</v>
      </c>
      <c r="D269">
        <v>8958.2421875</v>
      </c>
      <c r="E269">
        <v>9106.8115233999997</v>
      </c>
      <c r="F269">
        <v>9698.8398438000004</v>
      </c>
      <c r="G269">
        <v>9529.0898438000004</v>
      </c>
      <c r="H269">
        <v>9531.3896483999997</v>
      </c>
      <c r="I269">
        <v>9573.6796875</v>
      </c>
      <c r="J269">
        <v>9570.734375</v>
      </c>
      <c r="L269" t="str">
        <f t="shared" si="32"/>
        <v>12DEC2022:04:00:00</v>
      </c>
      <c r="M269">
        <v>4</v>
      </c>
      <c r="N269">
        <f t="shared" si="33"/>
        <v>403.78222649999952</v>
      </c>
      <c r="O269" t="str">
        <f t="shared" si="34"/>
        <v/>
      </c>
      <c r="P269">
        <f t="shared" si="35"/>
        <v>403.78222649999952</v>
      </c>
      <c r="Q269" t="str">
        <f t="shared" si="36"/>
        <v/>
      </c>
      <c r="R269">
        <f t="shared" si="37"/>
        <v>1</v>
      </c>
      <c r="S269">
        <f t="shared" si="38"/>
        <v>4.4237466384805177</v>
      </c>
    </row>
    <row r="270" spans="1:19" x14ac:dyDescent="0.3">
      <c r="A270" t="s">
        <v>295</v>
      </c>
      <c r="B270">
        <v>9327.2314452999999</v>
      </c>
      <c r="C270">
        <v>9703.1699219000002</v>
      </c>
      <c r="D270">
        <v>9111.5576172000001</v>
      </c>
      <c r="E270">
        <v>9315.1542969000002</v>
      </c>
      <c r="F270">
        <v>9850.5898438000004</v>
      </c>
      <c r="G270">
        <v>9699.3496094000002</v>
      </c>
      <c r="H270">
        <v>9703.1699219000002</v>
      </c>
      <c r="I270">
        <v>9727.5400391000003</v>
      </c>
      <c r="J270">
        <v>9732.8574219000002</v>
      </c>
      <c r="L270" t="str">
        <f t="shared" si="32"/>
        <v>12DEC2022:05:00:00</v>
      </c>
      <c r="M270">
        <v>5</v>
      </c>
      <c r="N270">
        <f t="shared" si="33"/>
        <v>375.93847660000029</v>
      </c>
      <c r="O270" t="str">
        <f t="shared" si="34"/>
        <v/>
      </c>
      <c r="P270">
        <f t="shared" si="35"/>
        <v>375.93847660000029</v>
      </c>
      <c r="Q270" t="str">
        <f t="shared" si="36"/>
        <v/>
      </c>
      <c r="R270">
        <f t="shared" si="37"/>
        <v>1</v>
      </c>
      <c r="S270">
        <f t="shared" si="38"/>
        <v>4.0305473151889677</v>
      </c>
    </row>
    <row r="271" spans="1:19" x14ac:dyDescent="0.3">
      <c r="A271" t="s">
        <v>296</v>
      </c>
      <c r="B271">
        <v>9817.2802733999997</v>
      </c>
      <c r="C271">
        <v>10154.599609000001</v>
      </c>
      <c r="D271">
        <v>9549.3242188000004</v>
      </c>
      <c r="E271">
        <v>9751.4130858999997</v>
      </c>
      <c r="F271">
        <v>10269.799805000001</v>
      </c>
      <c r="G271">
        <v>10138.200194999999</v>
      </c>
      <c r="H271">
        <v>10154.599609000001</v>
      </c>
      <c r="I271">
        <v>10143</v>
      </c>
      <c r="J271">
        <v>10163.719727</v>
      </c>
      <c r="L271" t="str">
        <f t="shared" si="32"/>
        <v>12DEC2022:06:00:00</v>
      </c>
      <c r="M271">
        <v>6</v>
      </c>
      <c r="N271">
        <f t="shared" si="33"/>
        <v>337.31933560000107</v>
      </c>
      <c r="O271" t="str">
        <f t="shared" si="34"/>
        <v/>
      </c>
      <c r="P271">
        <f t="shared" si="35"/>
        <v>337.31933560000107</v>
      </c>
      <c r="Q271" t="str">
        <f t="shared" si="36"/>
        <v/>
      </c>
      <c r="R271">
        <f t="shared" si="37"/>
        <v>1</v>
      </c>
      <c r="S271">
        <f t="shared" si="38"/>
        <v>3.4359754046542865</v>
      </c>
    </row>
    <row r="272" spans="1:19" x14ac:dyDescent="0.3">
      <c r="A272" t="s">
        <v>297</v>
      </c>
      <c r="B272">
        <v>10483.680664</v>
      </c>
      <c r="C272">
        <v>10767.599609000001</v>
      </c>
      <c r="D272">
        <v>10137.743164</v>
      </c>
      <c r="E272">
        <v>10303.511719</v>
      </c>
      <c r="F272">
        <v>10845.5</v>
      </c>
      <c r="G272">
        <v>10734.599609000001</v>
      </c>
      <c r="H272">
        <v>10767.599609000001</v>
      </c>
      <c r="I272">
        <v>10713.400390999999</v>
      </c>
      <c r="J272">
        <v>10752.065430000001</v>
      </c>
      <c r="L272" t="str">
        <f t="shared" si="32"/>
        <v>12DEC2022:07:00:00</v>
      </c>
      <c r="M272">
        <v>7</v>
      </c>
      <c r="N272">
        <f t="shared" si="33"/>
        <v>283.91894500000126</v>
      </c>
      <c r="O272" t="str">
        <f t="shared" si="34"/>
        <v/>
      </c>
      <c r="P272">
        <f t="shared" si="35"/>
        <v>283.91894500000126</v>
      </c>
      <c r="Q272" t="str">
        <f t="shared" si="36"/>
        <v/>
      </c>
      <c r="R272">
        <f t="shared" si="37"/>
        <v>1</v>
      </c>
      <c r="S272">
        <f t="shared" si="38"/>
        <v>2.7081990962864113</v>
      </c>
    </row>
    <row r="273" spans="1:19" x14ac:dyDescent="0.3">
      <c r="A273" t="s">
        <v>298</v>
      </c>
      <c r="B273">
        <v>10785.597656</v>
      </c>
      <c r="C273">
        <v>11037.700194999999</v>
      </c>
      <c r="D273">
        <v>10389.597656</v>
      </c>
      <c r="E273">
        <v>10523.253906</v>
      </c>
      <c r="F273">
        <v>11099.599609000001</v>
      </c>
      <c r="G273">
        <v>11003.700194999999</v>
      </c>
      <c r="H273">
        <v>11037.700194999999</v>
      </c>
      <c r="I273">
        <v>10979.599609000001</v>
      </c>
      <c r="J273">
        <v>11018.150390999999</v>
      </c>
      <c r="L273" t="str">
        <f t="shared" si="32"/>
        <v>12DEC2022:08:00:00</v>
      </c>
      <c r="M273">
        <v>8</v>
      </c>
      <c r="N273">
        <f t="shared" si="33"/>
        <v>252.10253899999952</v>
      </c>
      <c r="O273" t="str">
        <f t="shared" si="34"/>
        <v/>
      </c>
      <c r="P273">
        <f t="shared" si="35"/>
        <v>252.10253899999952</v>
      </c>
      <c r="Q273" t="str">
        <f t="shared" si="36"/>
        <v/>
      </c>
      <c r="R273">
        <f t="shared" si="37"/>
        <v>1</v>
      </c>
      <c r="S273">
        <f t="shared" si="38"/>
        <v>2.3373998088993755</v>
      </c>
    </row>
    <row r="274" spans="1:19" x14ac:dyDescent="0.3">
      <c r="A274" t="s">
        <v>299</v>
      </c>
      <c r="B274">
        <v>11031.138671999999</v>
      </c>
      <c r="C274">
        <v>11171</v>
      </c>
      <c r="D274">
        <v>10603.832031</v>
      </c>
      <c r="E274">
        <v>10765.520508</v>
      </c>
      <c r="F274">
        <v>11253.799805000001</v>
      </c>
      <c r="G274">
        <v>11155.400390999999</v>
      </c>
      <c r="H274">
        <v>11171</v>
      </c>
      <c r="I274">
        <v>11134.799805000001</v>
      </c>
      <c r="J274">
        <v>11166.849609000001</v>
      </c>
      <c r="L274" t="str">
        <f t="shared" si="32"/>
        <v>12DEC2022:09:00:00</v>
      </c>
      <c r="M274">
        <v>9</v>
      </c>
      <c r="N274">
        <f t="shared" si="33"/>
        <v>139.86132800000087</v>
      </c>
      <c r="O274" t="str">
        <f t="shared" si="34"/>
        <v/>
      </c>
      <c r="P274">
        <f t="shared" si="35"/>
        <v>139.86132800000087</v>
      </c>
      <c r="Q274" t="str">
        <f t="shared" si="36"/>
        <v/>
      </c>
      <c r="R274">
        <f t="shared" si="37"/>
        <v>1</v>
      </c>
      <c r="S274">
        <f t="shared" si="38"/>
        <v>1.2678775252368695</v>
      </c>
    </row>
    <row r="275" spans="1:19" x14ac:dyDescent="0.3">
      <c r="A275" t="s">
        <v>300</v>
      </c>
      <c r="B275">
        <v>11335.649414</v>
      </c>
      <c r="C275">
        <v>11339.200194999999</v>
      </c>
      <c r="D275">
        <v>10883.248046999999</v>
      </c>
      <c r="E275">
        <v>11146.925781</v>
      </c>
      <c r="F275">
        <v>11475</v>
      </c>
      <c r="G275">
        <v>11358.200194999999</v>
      </c>
      <c r="H275">
        <v>11339.200194999999</v>
      </c>
      <c r="I275">
        <v>11342.400390999999</v>
      </c>
      <c r="J275">
        <v>11365.440430000001</v>
      </c>
      <c r="L275" t="str">
        <f t="shared" si="32"/>
        <v>12DEC2022:10:00:00</v>
      </c>
      <c r="M275">
        <v>10</v>
      </c>
      <c r="N275">
        <f t="shared" si="33"/>
        <v>3.5507809999999154</v>
      </c>
      <c r="O275" t="str">
        <f t="shared" si="34"/>
        <v/>
      </c>
      <c r="P275">
        <f t="shared" si="35"/>
        <v>3.5507809999999154</v>
      </c>
      <c r="Q275" t="str">
        <f t="shared" si="36"/>
        <v/>
      </c>
      <c r="R275">
        <f t="shared" si="37"/>
        <v>1</v>
      </c>
      <c r="S275">
        <f t="shared" si="38"/>
        <v>3.1324019209826234E-2</v>
      </c>
    </row>
    <row r="276" spans="1:19" x14ac:dyDescent="0.3">
      <c r="A276" t="s">
        <v>301</v>
      </c>
      <c r="B276">
        <v>11505.464844</v>
      </c>
      <c r="C276">
        <v>11460.200194999999</v>
      </c>
      <c r="D276">
        <v>11175.010742</v>
      </c>
      <c r="E276">
        <v>11534.494140999999</v>
      </c>
      <c r="F276">
        <v>11654.299805000001</v>
      </c>
      <c r="G276">
        <v>11508.200194999999</v>
      </c>
      <c r="H276">
        <v>11460.200194999999</v>
      </c>
      <c r="I276">
        <v>11490.700194999999</v>
      </c>
      <c r="J276">
        <v>11511.990234000001</v>
      </c>
      <c r="L276" t="str">
        <f t="shared" si="32"/>
        <v>12DEC2022:11:00:00</v>
      </c>
      <c r="M276">
        <v>11</v>
      </c>
      <c r="N276">
        <f t="shared" si="33"/>
        <v>-45.264649000000645</v>
      </c>
      <c r="O276">
        <f t="shared" si="34"/>
        <v>-45.264649000000645</v>
      </c>
      <c r="P276" t="str">
        <f t="shared" si="35"/>
        <v/>
      </c>
      <c r="Q276">
        <f t="shared" si="36"/>
        <v>1</v>
      </c>
      <c r="R276" t="str">
        <f t="shared" si="37"/>
        <v/>
      </c>
      <c r="S276">
        <f t="shared" si="38"/>
        <v>0.39341868941180386</v>
      </c>
    </row>
    <row r="277" spans="1:19" x14ac:dyDescent="0.3">
      <c r="A277" t="s">
        <v>302</v>
      </c>
      <c r="B277">
        <v>11683.819336</v>
      </c>
      <c r="C277">
        <v>11514.400390999999</v>
      </c>
      <c r="D277">
        <v>11302.000977</v>
      </c>
      <c r="E277">
        <v>11751.320313</v>
      </c>
      <c r="F277">
        <v>11773.099609000001</v>
      </c>
      <c r="G277">
        <v>11602.799805000001</v>
      </c>
      <c r="H277">
        <v>11514.400390999999</v>
      </c>
      <c r="I277">
        <v>11575.700194999999</v>
      </c>
      <c r="J277">
        <v>11596.759765999999</v>
      </c>
      <c r="L277" t="str">
        <f t="shared" si="32"/>
        <v>12DEC2022:12:00:00</v>
      </c>
      <c r="M277">
        <v>12</v>
      </c>
      <c r="N277">
        <f t="shared" si="33"/>
        <v>-169.41894500000126</v>
      </c>
      <c r="O277">
        <f t="shared" si="34"/>
        <v>-169.41894500000126</v>
      </c>
      <c r="P277" t="str">
        <f t="shared" si="35"/>
        <v/>
      </c>
      <c r="Q277">
        <f t="shared" si="36"/>
        <v>1</v>
      </c>
      <c r="R277" t="str">
        <f t="shared" si="37"/>
        <v/>
      </c>
      <c r="S277">
        <f t="shared" si="38"/>
        <v>1.4500305090989405</v>
      </c>
    </row>
    <row r="278" spans="1:19" x14ac:dyDescent="0.3">
      <c r="A278" t="s">
        <v>303</v>
      </c>
      <c r="B278">
        <v>11697.641602</v>
      </c>
      <c r="C278">
        <v>11486.099609000001</v>
      </c>
      <c r="D278">
        <v>11393.157227</v>
      </c>
      <c r="E278">
        <v>11779.165039</v>
      </c>
      <c r="F278">
        <v>11791.799805000001</v>
      </c>
      <c r="G278">
        <v>11604.400390999999</v>
      </c>
      <c r="H278">
        <v>11486.099609000001</v>
      </c>
      <c r="I278">
        <v>11554.400390999999</v>
      </c>
      <c r="J278">
        <v>11585.435546999999</v>
      </c>
      <c r="L278" t="str">
        <f t="shared" si="32"/>
        <v>12DEC2022:13:00:00</v>
      </c>
      <c r="M278">
        <v>13</v>
      </c>
      <c r="N278">
        <f t="shared" si="33"/>
        <v>-211.54199299999891</v>
      </c>
      <c r="O278">
        <f t="shared" si="34"/>
        <v>-211.54199299999891</v>
      </c>
      <c r="P278" t="str">
        <f t="shared" si="35"/>
        <v/>
      </c>
      <c r="Q278">
        <f t="shared" si="36"/>
        <v>1</v>
      </c>
      <c r="R278" t="str">
        <f t="shared" si="37"/>
        <v/>
      </c>
      <c r="S278">
        <f t="shared" si="38"/>
        <v>1.8084157490671504</v>
      </c>
    </row>
    <row r="279" spans="1:19" x14ac:dyDescent="0.3">
      <c r="A279" t="s">
        <v>304</v>
      </c>
      <c r="B279">
        <v>11718.519531</v>
      </c>
      <c r="C279">
        <v>11545.299805000001</v>
      </c>
      <c r="D279">
        <v>11689.840819999999</v>
      </c>
      <c r="E279">
        <v>11844.397461</v>
      </c>
      <c r="F279">
        <v>11812.299805000001</v>
      </c>
      <c r="G279">
        <v>11616.900390999999</v>
      </c>
      <c r="H279">
        <v>11545.299805000001</v>
      </c>
      <c r="I279">
        <v>11543</v>
      </c>
      <c r="J279">
        <v>11602.445313</v>
      </c>
      <c r="L279" t="str">
        <f t="shared" si="32"/>
        <v>12DEC2022:14:00:00</v>
      </c>
      <c r="M279">
        <v>14</v>
      </c>
      <c r="N279">
        <f t="shared" si="33"/>
        <v>-173.21972599999935</v>
      </c>
      <c r="O279">
        <f t="shared" si="34"/>
        <v>-173.21972599999935</v>
      </c>
      <c r="P279" t="str">
        <f t="shared" si="35"/>
        <v/>
      </c>
      <c r="Q279">
        <f t="shared" si="36"/>
        <v>1</v>
      </c>
      <c r="R279" t="str">
        <f t="shared" si="37"/>
        <v/>
      </c>
      <c r="S279">
        <f t="shared" si="38"/>
        <v>1.4781707325892699</v>
      </c>
    </row>
    <row r="280" spans="1:19" x14ac:dyDescent="0.3">
      <c r="A280" t="s">
        <v>305</v>
      </c>
      <c r="B280">
        <v>11678.5</v>
      </c>
      <c r="C280">
        <v>11517.400390999999</v>
      </c>
      <c r="D280">
        <v>11794.881836</v>
      </c>
      <c r="E280">
        <v>11849.707031</v>
      </c>
      <c r="F280">
        <v>11801</v>
      </c>
      <c r="G280">
        <v>11588</v>
      </c>
      <c r="H280">
        <v>11517.400390999999</v>
      </c>
      <c r="I280">
        <v>11507.099609000001</v>
      </c>
      <c r="J280">
        <v>11573.984375</v>
      </c>
      <c r="L280" t="str">
        <f t="shared" si="32"/>
        <v>12DEC2022:15:00:00</v>
      </c>
      <c r="M280">
        <v>15</v>
      </c>
      <c r="N280">
        <f t="shared" si="33"/>
        <v>-161.09960900000078</v>
      </c>
      <c r="O280">
        <f t="shared" si="34"/>
        <v>-161.09960900000078</v>
      </c>
      <c r="P280" t="str">
        <f t="shared" si="35"/>
        <v/>
      </c>
      <c r="Q280">
        <f t="shared" si="36"/>
        <v>1</v>
      </c>
      <c r="R280" t="str">
        <f t="shared" si="37"/>
        <v/>
      </c>
      <c r="S280">
        <f t="shared" si="38"/>
        <v>1.379454630303556</v>
      </c>
    </row>
    <row r="281" spans="1:19" x14ac:dyDescent="0.3">
      <c r="A281" t="s">
        <v>306</v>
      </c>
      <c r="B281">
        <v>11702.627930000001</v>
      </c>
      <c r="C281">
        <v>11521.299805000001</v>
      </c>
      <c r="D281">
        <v>11734.369140999999</v>
      </c>
      <c r="E281">
        <v>11779.660156</v>
      </c>
      <c r="F281">
        <v>11807.799805000001</v>
      </c>
      <c r="G281">
        <v>11591.200194999999</v>
      </c>
      <c r="H281">
        <v>11521.299805000001</v>
      </c>
      <c r="I281">
        <v>11508.200194999999</v>
      </c>
      <c r="J281">
        <v>11577.165039</v>
      </c>
      <c r="L281" t="str">
        <f t="shared" si="32"/>
        <v>12DEC2022:16:00:00</v>
      </c>
      <c r="M281">
        <v>16</v>
      </c>
      <c r="N281">
        <f t="shared" si="33"/>
        <v>-181.328125</v>
      </c>
      <c r="O281">
        <f t="shared" si="34"/>
        <v>-181.328125</v>
      </c>
      <c r="P281" t="str">
        <f t="shared" si="35"/>
        <v/>
      </c>
      <c r="Q281">
        <f t="shared" si="36"/>
        <v>1</v>
      </c>
      <c r="R281" t="str">
        <f t="shared" si="37"/>
        <v/>
      </c>
      <c r="S281">
        <f t="shared" si="38"/>
        <v>1.549465009779218</v>
      </c>
    </row>
    <row r="282" spans="1:19" x14ac:dyDescent="0.3">
      <c r="A282" t="s">
        <v>307</v>
      </c>
      <c r="B282">
        <v>11793.696289</v>
      </c>
      <c r="C282">
        <v>11527</v>
      </c>
      <c r="D282">
        <v>11559.713867</v>
      </c>
      <c r="E282">
        <v>11550.912109000001</v>
      </c>
      <c r="F282">
        <v>11800.400390999999</v>
      </c>
      <c r="G282">
        <v>11605</v>
      </c>
      <c r="H282">
        <v>11527</v>
      </c>
      <c r="I282">
        <v>11526.700194999999</v>
      </c>
      <c r="J282">
        <v>11587.405273</v>
      </c>
      <c r="L282" t="str">
        <f t="shared" si="32"/>
        <v>12DEC2022:17:00:00</v>
      </c>
      <c r="M282">
        <v>17</v>
      </c>
      <c r="N282">
        <f t="shared" si="33"/>
        <v>-266.69628899999952</v>
      </c>
      <c r="O282">
        <f t="shared" si="34"/>
        <v>-266.69628899999952</v>
      </c>
      <c r="P282" t="str">
        <f t="shared" si="35"/>
        <v/>
      </c>
      <c r="Q282">
        <f t="shared" si="36"/>
        <v>1</v>
      </c>
      <c r="R282" t="str">
        <f t="shared" si="37"/>
        <v/>
      </c>
      <c r="S282">
        <f t="shared" si="38"/>
        <v>2.2613460823876532</v>
      </c>
    </row>
    <row r="283" spans="1:19" x14ac:dyDescent="0.3">
      <c r="A283" t="s">
        <v>308</v>
      </c>
      <c r="B283">
        <v>12073.847656</v>
      </c>
      <c r="C283">
        <v>11841.599609000001</v>
      </c>
      <c r="D283">
        <v>11618.200194999999</v>
      </c>
      <c r="E283">
        <v>11592.834961</v>
      </c>
      <c r="F283">
        <v>12090</v>
      </c>
      <c r="G283">
        <v>11925.700194999999</v>
      </c>
      <c r="H283">
        <v>11841.599609000001</v>
      </c>
      <c r="I283">
        <v>11857.5</v>
      </c>
      <c r="J283">
        <v>11905.450194999999</v>
      </c>
      <c r="L283" t="str">
        <f t="shared" si="32"/>
        <v>12DEC2022:18:00:00</v>
      </c>
      <c r="M283">
        <v>18</v>
      </c>
      <c r="N283">
        <f t="shared" si="33"/>
        <v>-232.24804699999913</v>
      </c>
      <c r="O283">
        <f t="shared" si="34"/>
        <v>-232.24804699999913</v>
      </c>
      <c r="P283" t="str">
        <f t="shared" si="35"/>
        <v/>
      </c>
      <c r="Q283">
        <f t="shared" si="36"/>
        <v>1</v>
      </c>
      <c r="R283" t="str">
        <f t="shared" si="37"/>
        <v/>
      </c>
      <c r="S283">
        <f t="shared" si="38"/>
        <v>1.9235628410847587</v>
      </c>
    </row>
    <row r="284" spans="1:19" x14ac:dyDescent="0.3">
      <c r="A284" t="s">
        <v>309</v>
      </c>
      <c r="B284">
        <v>12187.085938</v>
      </c>
      <c r="C284">
        <v>12004.599609000001</v>
      </c>
      <c r="D284">
        <v>11765.975586</v>
      </c>
      <c r="E284">
        <v>11717.348633</v>
      </c>
      <c r="F284">
        <v>12216.200194999999</v>
      </c>
      <c r="G284">
        <v>12069.099609000001</v>
      </c>
      <c r="H284">
        <v>12004.599609000001</v>
      </c>
      <c r="I284">
        <v>12006.900390999999</v>
      </c>
      <c r="J284">
        <v>12053.269531</v>
      </c>
      <c r="L284" t="str">
        <f t="shared" si="32"/>
        <v>12DEC2022:19:00:00</v>
      </c>
      <c r="M284">
        <v>19</v>
      </c>
      <c r="N284">
        <f t="shared" si="33"/>
        <v>-182.48632899999939</v>
      </c>
      <c r="O284">
        <f t="shared" si="34"/>
        <v>-182.48632899999939</v>
      </c>
      <c r="P284" t="str">
        <f t="shared" si="35"/>
        <v/>
      </c>
      <c r="Q284">
        <f t="shared" si="36"/>
        <v>1</v>
      </c>
      <c r="R284" t="str">
        <f t="shared" si="37"/>
        <v/>
      </c>
      <c r="S284">
        <f t="shared" si="38"/>
        <v>1.4973745974088608</v>
      </c>
    </row>
    <row r="285" spans="1:19" x14ac:dyDescent="0.3">
      <c r="A285" t="s">
        <v>310</v>
      </c>
      <c r="B285">
        <v>12091.940430000001</v>
      </c>
      <c r="C285">
        <v>11860.099609000001</v>
      </c>
      <c r="D285">
        <v>11549.778319999999</v>
      </c>
      <c r="E285">
        <v>11550.335938</v>
      </c>
      <c r="F285">
        <v>12039.799805000001</v>
      </c>
      <c r="G285">
        <v>11896.900390999999</v>
      </c>
      <c r="H285">
        <v>11860.099609000001</v>
      </c>
      <c r="I285">
        <v>11845.400390999999</v>
      </c>
      <c r="J285">
        <v>11891.110352</v>
      </c>
      <c r="L285" t="str">
        <f t="shared" si="32"/>
        <v>12DEC2022:20:00:00</v>
      </c>
      <c r="M285">
        <v>20</v>
      </c>
      <c r="N285">
        <f t="shared" si="33"/>
        <v>-231.84082099999978</v>
      </c>
      <c r="O285">
        <f t="shared" si="34"/>
        <v>-231.84082099999978</v>
      </c>
      <c r="P285" t="str">
        <f t="shared" si="35"/>
        <v/>
      </c>
      <c r="Q285">
        <f t="shared" si="36"/>
        <v>1</v>
      </c>
      <c r="R285" t="str">
        <f t="shared" si="37"/>
        <v/>
      </c>
      <c r="S285">
        <f t="shared" si="38"/>
        <v>1.9173169297526862</v>
      </c>
    </row>
    <row r="286" spans="1:19" x14ac:dyDescent="0.3">
      <c r="A286" t="s">
        <v>311</v>
      </c>
      <c r="B286">
        <v>11924.973633</v>
      </c>
      <c r="C286">
        <v>11661.200194999999</v>
      </c>
      <c r="D286">
        <v>11380.541015999999</v>
      </c>
      <c r="E286">
        <v>11393.003906</v>
      </c>
      <c r="F286">
        <v>11836</v>
      </c>
      <c r="G286">
        <v>11698.200194999999</v>
      </c>
      <c r="H286">
        <v>11661.200194999999</v>
      </c>
      <c r="I286">
        <v>11660.099609000001</v>
      </c>
      <c r="J286">
        <v>11696.285156</v>
      </c>
      <c r="L286" t="str">
        <f t="shared" si="32"/>
        <v>12DEC2022:21:00:00</v>
      </c>
      <c r="M286">
        <v>21</v>
      </c>
      <c r="N286">
        <f t="shared" si="33"/>
        <v>-263.77343800000017</v>
      </c>
      <c r="O286">
        <f t="shared" si="34"/>
        <v>-263.77343800000017</v>
      </c>
      <c r="P286" t="str">
        <f t="shared" si="35"/>
        <v/>
      </c>
      <c r="Q286">
        <f t="shared" si="36"/>
        <v>1</v>
      </c>
      <c r="R286" t="str">
        <f t="shared" si="37"/>
        <v/>
      </c>
      <c r="S286">
        <f t="shared" si="38"/>
        <v>2.2119414777577324</v>
      </c>
    </row>
    <row r="287" spans="1:19" x14ac:dyDescent="0.3">
      <c r="A287" t="s">
        <v>312</v>
      </c>
      <c r="B287">
        <v>11616.248046999999</v>
      </c>
      <c r="C287">
        <v>11347.099609000001</v>
      </c>
      <c r="D287">
        <v>11153.775390999999</v>
      </c>
      <c r="E287">
        <v>11175.221680000001</v>
      </c>
      <c r="F287">
        <v>11516.900390999999</v>
      </c>
      <c r="G287">
        <v>11379.200194999999</v>
      </c>
      <c r="H287">
        <v>11347.099609000001</v>
      </c>
      <c r="I287">
        <v>11361.5</v>
      </c>
      <c r="J287">
        <v>11385.634765999999</v>
      </c>
      <c r="L287" t="str">
        <f t="shared" si="32"/>
        <v>12DEC2022:22:00:00</v>
      </c>
      <c r="M287">
        <v>22</v>
      </c>
      <c r="N287">
        <f t="shared" si="33"/>
        <v>-269.14843799999835</v>
      </c>
      <c r="O287">
        <f t="shared" si="34"/>
        <v>-269.14843799999835</v>
      </c>
      <c r="P287" t="str">
        <f t="shared" si="35"/>
        <v/>
      </c>
      <c r="Q287">
        <f t="shared" si="36"/>
        <v>1</v>
      </c>
      <c r="R287" t="str">
        <f t="shared" si="37"/>
        <v/>
      </c>
      <c r="S287">
        <f t="shared" si="38"/>
        <v>2.3169997482062064</v>
      </c>
    </row>
    <row r="288" spans="1:19" x14ac:dyDescent="0.3">
      <c r="A288" t="s">
        <v>313</v>
      </c>
      <c r="B288">
        <v>11161.740234000001</v>
      </c>
      <c r="C288">
        <v>10926.400390999999</v>
      </c>
      <c r="D288">
        <v>10728.464844</v>
      </c>
      <c r="E288">
        <v>10830.308594</v>
      </c>
      <c r="F288">
        <v>11084.799805000001</v>
      </c>
      <c r="G288">
        <v>10953</v>
      </c>
      <c r="H288">
        <v>10926.400390999999</v>
      </c>
      <c r="I288">
        <v>10970.5</v>
      </c>
      <c r="J288">
        <v>10972.245117</v>
      </c>
      <c r="L288" t="str">
        <f t="shared" si="32"/>
        <v>12DEC2022:23:00:00</v>
      </c>
      <c r="M288">
        <v>23</v>
      </c>
      <c r="N288">
        <f t="shared" si="33"/>
        <v>-235.33984300000157</v>
      </c>
      <c r="O288">
        <f t="shared" si="34"/>
        <v>-235.33984300000157</v>
      </c>
      <c r="P288" t="str">
        <f t="shared" si="35"/>
        <v/>
      </c>
      <c r="Q288">
        <f t="shared" si="36"/>
        <v>1</v>
      </c>
      <c r="R288" t="str">
        <f t="shared" si="37"/>
        <v/>
      </c>
      <c r="S288">
        <f t="shared" si="38"/>
        <v>2.10845117397669</v>
      </c>
    </row>
    <row r="289" spans="1:19" x14ac:dyDescent="0.3">
      <c r="A289" t="s">
        <v>314</v>
      </c>
      <c r="B289">
        <v>10594.03125</v>
      </c>
      <c r="C289">
        <v>10458.599609000001</v>
      </c>
      <c r="D289">
        <v>10197.509765999999</v>
      </c>
      <c r="E289">
        <v>10325.588867</v>
      </c>
      <c r="F289">
        <v>10599.299805000001</v>
      </c>
      <c r="G289">
        <v>10475.599609000001</v>
      </c>
      <c r="H289">
        <v>10458.599609000001</v>
      </c>
      <c r="I289">
        <v>10525</v>
      </c>
      <c r="J289">
        <v>10507.195313</v>
      </c>
      <c r="L289" t="str">
        <f t="shared" si="32"/>
        <v>13DEC2022:00:00:00</v>
      </c>
      <c r="M289">
        <v>24</v>
      </c>
      <c r="N289">
        <f t="shared" si="33"/>
        <v>-135.43164099999922</v>
      </c>
      <c r="O289">
        <f t="shared" si="34"/>
        <v>-135.43164099999922</v>
      </c>
      <c r="P289" t="str">
        <f t="shared" si="35"/>
        <v/>
      </c>
      <c r="Q289">
        <f t="shared" si="36"/>
        <v>1</v>
      </c>
      <c r="R289" t="str">
        <f t="shared" si="37"/>
        <v/>
      </c>
      <c r="S289">
        <f t="shared" si="38"/>
        <v>1.2783768312935571</v>
      </c>
    </row>
    <row r="290" spans="1:19" x14ac:dyDescent="0.3">
      <c r="A290" t="s">
        <v>315</v>
      </c>
      <c r="B290">
        <v>10169.897461</v>
      </c>
      <c r="C290">
        <v>10078.099609000001</v>
      </c>
      <c r="D290">
        <v>9990.9453125</v>
      </c>
      <c r="E290">
        <v>10044.074219</v>
      </c>
      <c r="F290">
        <v>10072.099609000001</v>
      </c>
      <c r="G290">
        <v>10078.099609000001</v>
      </c>
      <c r="H290">
        <v>10076.700194999999</v>
      </c>
      <c r="I290">
        <v>10096.099609000001</v>
      </c>
      <c r="J290">
        <v>10083.149414</v>
      </c>
      <c r="L290" t="str">
        <f t="shared" si="32"/>
        <v>13DEC2022:01:00:00</v>
      </c>
      <c r="M290">
        <v>1</v>
      </c>
      <c r="N290">
        <f t="shared" si="33"/>
        <v>-91.797851999999693</v>
      </c>
      <c r="O290">
        <f t="shared" si="34"/>
        <v>-91.797851999999693</v>
      </c>
      <c r="P290" t="str">
        <f t="shared" si="35"/>
        <v/>
      </c>
      <c r="Q290">
        <f t="shared" si="36"/>
        <v>1</v>
      </c>
      <c r="R290" t="str">
        <f t="shared" si="37"/>
        <v/>
      </c>
      <c r="S290">
        <f t="shared" si="38"/>
        <v>0.90264284720696941</v>
      </c>
    </row>
    <row r="291" spans="1:19" x14ac:dyDescent="0.3">
      <c r="A291" t="s">
        <v>316</v>
      </c>
      <c r="B291">
        <v>9801.8886719000002</v>
      </c>
      <c r="C291">
        <v>9779.0800780999998</v>
      </c>
      <c r="D291">
        <v>9688.2529297000001</v>
      </c>
      <c r="E291">
        <v>9747.6503905999998</v>
      </c>
      <c r="F291">
        <v>9778.5</v>
      </c>
      <c r="G291">
        <v>9779.0800780999998</v>
      </c>
      <c r="H291">
        <v>9817.25</v>
      </c>
      <c r="I291">
        <v>9836.9804688000004</v>
      </c>
      <c r="J291">
        <v>9808.8007813000004</v>
      </c>
      <c r="L291" t="str">
        <f t="shared" si="32"/>
        <v>13DEC2022:02:00:00</v>
      </c>
      <c r="M291">
        <v>2</v>
      </c>
      <c r="N291">
        <f t="shared" si="33"/>
        <v>-22.808593800000381</v>
      </c>
      <c r="O291">
        <f t="shared" si="34"/>
        <v>-22.808593800000381</v>
      </c>
      <c r="P291" t="str">
        <f t="shared" si="35"/>
        <v/>
      </c>
      <c r="Q291">
        <f t="shared" si="36"/>
        <v>1</v>
      </c>
      <c r="R291" t="str">
        <f t="shared" si="37"/>
        <v/>
      </c>
      <c r="S291">
        <f t="shared" si="38"/>
        <v>0.23269590752839228</v>
      </c>
    </row>
    <row r="292" spans="1:19" x14ac:dyDescent="0.3">
      <c r="A292" t="s">
        <v>317</v>
      </c>
      <c r="B292">
        <v>9577.3466797000001</v>
      </c>
      <c r="C292">
        <v>9628.3496094000002</v>
      </c>
      <c r="D292">
        <v>9551.5966797000001</v>
      </c>
      <c r="E292">
        <v>9610.5439452999999</v>
      </c>
      <c r="F292">
        <v>9633.0898438000004</v>
      </c>
      <c r="G292">
        <v>9628.3496094000002</v>
      </c>
      <c r="H292">
        <v>9690.7402344000002</v>
      </c>
      <c r="I292">
        <v>9694.3798827999999</v>
      </c>
      <c r="J292">
        <v>9667.7685547000001</v>
      </c>
      <c r="L292" t="str">
        <f t="shared" ref="L292" si="39">A292</f>
        <v>13DEC2022:03:00:00</v>
      </c>
      <c r="M292">
        <v>3</v>
      </c>
      <c r="N292">
        <f t="shared" ref="N292" si="40">C292-B292</f>
        <v>51.002929700000095</v>
      </c>
      <c r="O292" t="str">
        <f t="shared" si="34"/>
        <v/>
      </c>
      <c r="P292">
        <f t="shared" si="35"/>
        <v>51.002929700000095</v>
      </c>
      <c r="Q292" t="str">
        <f t="shared" si="36"/>
        <v/>
      </c>
      <c r="R292">
        <f t="shared" si="37"/>
        <v>1</v>
      </c>
      <c r="S292">
        <f t="shared" ref="S292" si="41">ABS((B292-C292)/B292)*100</f>
        <v>0.53253715674827917</v>
      </c>
    </row>
    <row r="293" spans="1:19" x14ac:dyDescent="0.3">
      <c r="A293" t="s">
        <v>318</v>
      </c>
      <c r="B293">
        <v>9551.2314452999999</v>
      </c>
      <c r="C293">
        <v>9573.1103516000003</v>
      </c>
      <c r="D293">
        <v>9535.5644530999998</v>
      </c>
      <c r="E293">
        <v>9561.3320313000004</v>
      </c>
      <c r="F293">
        <v>9588.9599608999997</v>
      </c>
      <c r="G293">
        <v>9573.1103516000003</v>
      </c>
      <c r="H293">
        <v>9641.5800780999998</v>
      </c>
      <c r="I293">
        <v>9634.1298827999999</v>
      </c>
      <c r="J293">
        <v>9613.9619141000003</v>
      </c>
      <c r="L293" t="str">
        <f t="shared" si="32"/>
        <v>13DEC2022:04:00:00</v>
      </c>
      <c r="M293">
        <v>4</v>
      </c>
      <c r="N293">
        <f t="shared" si="33"/>
        <v>21.878906300000381</v>
      </c>
      <c r="O293" t="str">
        <f t="shared" si="34"/>
        <v/>
      </c>
      <c r="P293">
        <f t="shared" si="35"/>
        <v>21.878906300000381</v>
      </c>
      <c r="Q293" t="str">
        <f t="shared" si="36"/>
        <v/>
      </c>
      <c r="R293">
        <f t="shared" si="37"/>
        <v>1</v>
      </c>
      <c r="S293">
        <f t="shared" si="38"/>
        <v>0.22906895749831946</v>
      </c>
    </row>
    <row r="294" spans="1:19" x14ac:dyDescent="0.3">
      <c r="A294" t="s">
        <v>319</v>
      </c>
      <c r="B294">
        <v>9757.0585938000004</v>
      </c>
      <c r="C294">
        <v>9699.0302733999997</v>
      </c>
      <c r="D294">
        <v>9748.8271483999997</v>
      </c>
      <c r="E294">
        <v>9805.0244141000003</v>
      </c>
      <c r="F294">
        <v>9716.1201172000001</v>
      </c>
      <c r="G294">
        <v>9699.0302733999997</v>
      </c>
      <c r="H294">
        <v>9747.7304688000004</v>
      </c>
      <c r="I294">
        <v>9746.5097655999998</v>
      </c>
      <c r="J294">
        <v>9730.3867188000004</v>
      </c>
      <c r="L294" t="str">
        <f t="shared" si="32"/>
        <v>13DEC2022:05:00:00</v>
      </c>
      <c r="M294">
        <v>5</v>
      </c>
      <c r="N294">
        <f t="shared" si="33"/>
        <v>-58.028320400000666</v>
      </c>
      <c r="O294">
        <f t="shared" si="34"/>
        <v>-58.028320400000666</v>
      </c>
      <c r="P294" t="str">
        <f t="shared" si="35"/>
        <v/>
      </c>
      <c r="Q294">
        <f t="shared" si="36"/>
        <v>1</v>
      </c>
      <c r="R294" t="str">
        <f t="shared" si="37"/>
        <v/>
      </c>
      <c r="S294">
        <f t="shared" si="38"/>
        <v>0.59473169953979799</v>
      </c>
    </row>
    <row r="295" spans="1:19" x14ac:dyDescent="0.3">
      <c r="A295" t="s">
        <v>320</v>
      </c>
      <c r="B295">
        <v>10301.136719</v>
      </c>
      <c r="C295">
        <v>10165.5</v>
      </c>
      <c r="D295">
        <v>10241.805664</v>
      </c>
      <c r="E295">
        <v>10266.574219</v>
      </c>
      <c r="F295">
        <v>10182.299805000001</v>
      </c>
      <c r="G295">
        <v>10165.5</v>
      </c>
      <c r="H295">
        <v>10168.299805000001</v>
      </c>
      <c r="I295">
        <v>10177.5</v>
      </c>
      <c r="J295">
        <v>10172.919921999999</v>
      </c>
      <c r="L295" t="str">
        <f t="shared" si="32"/>
        <v>13DEC2022:06:00:00</v>
      </c>
      <c r="M295">
        <v>6</v>
      </c>
      <c r="N295">
        <f t="shared" si="33"/>
        <v>-135.63671900000008</v>
      </c>
      <c r="O295">
        <f t="shared" si="34"/>
        <v>-135.63671900000008</v>
      </c>
      <c r="P295" t="str">
        <f t="shared" si="35"/>
        <v/>
      </c>
      <c r="Q295">
        <f t="shared" si="36"/>
        <v>1</v>
      </c>
      <c r="R295" t="str">
        <f t="shared" si="37"/>
        <v/>
      </c>
      <c r="S295">
        <f t="shared" si="38"/>
        <v>1.3167160353267036</v>
      </c>
    </row>
    <row r="296" spans="1:19" x14ac:dyDescent="0.3">
      <c r="A296" t="s">
        <v>321</v>
      </c>
      <c r="B296">
        <v>10984.049805000001</v>
      </c>
      <c r="C296">
        <v>10848.700194999999</v>
      </c>
      <c r="D296">
        <v>10939.111328000001</v>
      </c>
      <c r="E296">
        <v>10910.299805000001</v>
      </c>
      <c r="F296">
        <v>10848.900390999999</v>
      </c>
      <c r="G296">
        <v>10848.700194999999</v>
      </c>
      <c r="H296">
        <v>10779.799805000001</v>
      </c>
      <c r="I296">
        <v>10803.400390999999</v>
      </c>
      <c r="J296">
        <v>10815.650390999999</v>
      </c>
      <c r="L296" t="str">
        <f t="shared" si="32"/>
        <v>13DEC2022:07:00:00</v>
      </c>
      <c r="M296">
        <v>7</v>
      </c>
      <c r="N296">
        <f t="shared" si="33"/>
        <v>-135.34961000000112</v>
      </c>
      <c r="O296">
        <f t="shared" si="34"/>
        <v>-135.34961000000112</v>
      </c>
      <c r="P296" t="str">
        <f t="shared" si="35"/>
        <v/>
      </c>
      <c r="Q296">
        <f t="shared" si="36"/>
        <v>1</v>
      </c>
      <c r="R296" t="str">
        <f t="shared" si="37"/>
        <v/>
      </c>
      <c r="S296">
        <f t="shared" si="38"/>
        <v>1.2322377666058035</v>
      </c>
    </row>
    <row r="297" spans="1:19" x14ac:dyDescent="0.3">
      <c r="A297" t="s">
        <v>322</v>
      </c>
      <c r="B297">
        <v>11293.703125</v>
      </c>
      <c r="C297">
        <v>11134.400390999999</v>
      </c>
      <c r="D297">
        <v>11222.399414</v>
      </c>
      <c r="E297">
        <v>11234.986328000001</v>
      </c>
      <c r="F297">
        <v>11132.799805000001</v>
      </c>
      <c r="G297">
        <v>11134.400390999999</v>
      </c>
      <c r="H297">
        <v>11054.799805000001</v>
      </c>
      <c r="I297">
        <v>11063.5</v>
      </c>
      <c r="J297">
        <v>11089.444336</v>
      </c>
      <c r="L297" t="str">
        <f t="shared" si="32"/>
        <v>13DEC2022:08:00:00</v>
      </c>
      <c r="M297">
        <v>8</v>
      </c>
      <c r="N297">
        <f t="shared" si="33"/>
        <v>-159.30273400000078</v>
      </c>
      <c r="O297">
        <f t="shared" si="34"/>
        <v>-159.30273400000078</v>
      </c>
      <c r="P297" t="str">
        <f t="shared" si="35"/>
        <v/>
      </c>
      <c r="Q297">
        <f t="shared" si="36"/>
        <v>1</v>
      </c>
      <c r="R297" t="str">
        <f t="shared" si="37"/>
        <v/>
      </c>
      <c r="S297">
        <f t="shared" si="38"/>
        <v>1.4105447277728116</v>
      </c>
    </row>
    <row r="298" spans="1:19" x14ac:dyDescent="0.3">
      <c r="A298" t="s">
        <v>323</v>
      </c>
      <c r="B298">
        <v>11613.183594</v>
      </c>
      <c r="C298">
        <v>11365</v>
      </c>
      <c r="D298">
        <v>11528.896484000001</v>
      </c>
      <c r="E298">
        <v>11514.611328000001</v>
      </c>
      <c r="F298">
        <v>11372.200194999999</v>
      </c>
      <c r="G298">
        <v>11365</v>
      </c>
      <c r="H298">
        <v>11255</v>
      </c>
      <c r="I298">
        <v>11282.299805000001</v>
      </c>
      <c r="J298">
        <v>11309.634765999999</v>
      </c>
      <c r="L298" t="str">
        <f t="shared" si="32"/>
        <v>13DEC2022:09:00:00</v>
      </c>
      <c r="M298">
        <v>9</v>
      </c>
      <c r="N298">
        <f t="shared" si="33"/>
        <v>-248.18359400000008</v>
      </c>
      <c r="O298">
        <f t="shared" si="34"/>
        <v>-248.18359400000008</v>
      </c>
      <c r="P298" t="str">
        <f t="shared" si="35"/>
        <v/>
      </c>
      <c r="Q298">
        <f t="shared" si="36"/>
        <v>1</v>
      </c>
      <c r="R298" t="str">
        <f t="shared" si="37"/>
        <v/>
      </c>
      <c r="S298">
        <f t="shared" si="38"/>
        <v>2.1370849086397392</v>
      </c>
    </row>
    <row r="299" spans="1:19" x14ac:dyDescent="0.3">
      <c r="A299" t="s">
        <v>324</v>
      </c>
      <c r="B299">
        <v>11999.914063</v>
      </c>
      <c r="C299">
        <v>11735.299805000001</v>
      </c>
      <c r="D299">
        <v>11931.807617</v>
      </c>
      <c r="E299">
        <v>11962.240234000001</v>
      </c>
      <c r="F299">
        <v>11748.799805000001</v>
      </c>
      <c r="G299">
        <v>11735.299805000001</v>
      </c>
      <c r="H299">
        <v>11571.5</v>
      </c>
      <c r="I299">
        <v>11621</v>
      </c>
      <c r="J299">
        <v>11656.370117</v>
      </c>
      <c r="L299" t="str">
        <f t="shared" si="32"/>
        <v>13DEC2022:10:00:00</v>
      </c>
      <c r="M299">
        <v>10</v>
      </c>
      <c r="N299">
        <f t="shared" si="33"/>
        <v>-264.61425799999961</v>
      </c>
      <c r="O299">
        <f t="shared" si="34"/>
        <v>-264.61425799999961</v>
      </c>
      <c r="P299" t="str">
        <f t="shared" si="35"/>
        <v/>
      </c>
      <c r="Q299">
        <f t="shared" si="36"/>
        <v>1</v>
      </c>
      <c r="R299" t="str">
        <f t="shared" si="37"/>
        <v/>
      </c>
      <c r="S299">
        <f t="shared" si="38"/>
        <v>2.2051346085544012</v>
      </c>
    </row>
    <row r="300" spans="1:19" x14ac:dyDescent="0.3">
      <c r="A300" t="s">
        <v>325</v>
      </c>
      <c r="B300">
        <v>12413.25</v>
      </c>
      <c r="C300">
        <v>12101.799805000001</v>
      </c>
      <c r="D300">
        <v>12418.254883</v>
      </c>
      <c r="E300">
        <v>12479.692383</v>
      </c>
      <c r="F300">
        <v>12141.5</v>
      </c>
      <c r="G300">
        <v>12101.799805000001</v>
      </c>
      <c r="H300">
        <v>11861</v>
      </c>
      <c r="I300">
        <v>11964.900390999999</v>
      </c>
      <c r="J300">
        <v>11999.639648</v>
      </c>
      <c r="L300" t="str">
        <f t="shared" si="32"/>
        <v>13DEC2022:11:00:00</v>
      </c>
      <c r="M300">
        <v>11</v>
      </c>
      <c r="N300">
        <f t="shared" si="33"/>
        <v>-311.45019499999944</v>
      </c>
      <c r="O300">
        <f t="shared" si="34"/>
        <v>-311.45019499999944</v>
      </c>
      <c r="P300" t="str">
        <f t="shared" si="35"/>
        <v/>
      </c>
      <c r="Q300">
        <f t="shared" si="36"/>
        <v>1</v>
      </c>
      <c r="R300" t="str">
        <f t="shared" si="37"/>
        <v/>
      </c>
      <c r="S300">
        <f t="shared" si="38"/>
        <v>2.5090141179787682</v>
      </c>
    </row>
    <row r="301" spans="1:19" x14ac:dyDescent="0.3">
      <c r="A301" t="s">
        <v>326</v>
      </c>
      <c r="B301">
        <v>12728.814453000001</v>
      </c>
      <c r="C301">
        <v>12395.099609000001</v>
      </c>
      <c r="D301">
        <v>12789.096680000001</v>
      </c>
      <c r="E301">
        <v>13014.141602</v>
      </c>
      <c r="F301">
        <v>12465.5</v>
      </c>
      <c r="G301">
        <v>12395.099609000001</v>
      </c>
      <c r="H301">
        <v>12070.700194999999</v>
      </c>
      <c r="I301">
        <v>12230.799805000001</v>
      </c>
      <c r="J301">
        <v>12267.054688</v>
      </c>
      <c r="L301" t="str">
        <f t="shared" si="32"/>
        <v>13DEC2022:12:00:00</v>
      </c>
      <c r="M301">
        <v>12</v>
      </c>
      <c r="N301">
        <f t="shared" si="33"/>
        <v>-333.71484400000008</v>
      </c>
      <c r="O301">
        <f t="shared" si="34"/>
        <v>-333.71484400000008</v>
      </c>
      <c r="P301" t="str">
        <f t="shared" si="35"/>
        <v/>
      </c>
      <c r="Q301">
        <f t="shared" si="36"/>
        <v>1</v>
      </c>
      <c r="R301" t="str">
        <f t="shared" si="37"/>
        <v/>
      </c>
      <c r="S301">
        <f t="shared" si="38"/>
        <v>2.6217276183277871</v>
      </c>
    </row>
    <row r="302" spans="1:19" x14ac:dyDescent="0.3">
      <c r="A302" t="s">
        <v>327</v>
      </c>
      <c r="B302">
        <v>12970.790039</v>
      </c>
      <c r="C302">
        <v>12566.599609000001</v>
      </c>
      <c r="D302">
        <v>13004.856444999999</v>
      </c>
      <c r="E302">
        <v>13258.004883</v>
      </c>
      <c r="F302">
        <v>12691.400390999999</v>
      </c>
      <c r="G302">
        <v>12566.599609000001</v>
      </c>
      <c r="H302">
        <v>12151.599609000001</v>
      </c>
      <c r="I302">
        <v>12395.400390999999</v>
      </c>
      <c r="J302">
        <v>12421.650390999999</v>
      </c>
      <c r="L302" t="str">
        <f t="shared" si="32"/>
        <v>13DEC2022:13:00:00</v>
      </c>
      <c r="M302">
        <v>13</v>
      </c>
      <c r="N302">
        <f t="shared" si="33"/>
        <v>-404.19042999999874</v>
      </c>
      <c r="O302">
        <f t="shared" si="34"/>
        <v>-404.19042999999874</v>
      </c>
      <c r="P302" t="str">
        <f t="shared" si="35"/>
        <v/>
      </c>
      <c r="Q302">
        <f t="shared" si="36"/>
        <v>1</v>
      </c>
      <c r="R302" t="str">
        <f t="shared" si="37"/>
        <v/>
      </c>
      <c r="S302">
        <f t="shared" si="38"/>
        <v>3.1161589138726074</v>
      </c>
    </row>
    <row r="303" spans="1:19" x14ac:dyDescent="0.3">
      <c r="A303" t="s">
        <v>328</v>
      </c>
      <c r="B303">
        <v>13156.474609000001</v>
      </c>
      <c r="C303">
        <v>12753.5</v>
      </c>
      <c r="D303">
        <v>13191.858398</v>
      </c>
      <c r="E303">
        <v>13356.789063</v>
      </c>
      <c r="F303">
        <v>12901.099609000001</v>
      </c>
      <c r="G303">
        <v>12753.5</v>
      </c>
      <c r="H303">
        <v>12230.700194999999</v>
      </c>
      <c r="I303">
        <v>12569.5</v>
      </c>
      <c r="J303">
        <v>12580.539063</v>
      </c>
      <c r="L303" t="str">
        <f t="shared" si="32"/>
        <v>13DEC2022:14:00:00</v>
      </c>
      <c r="M303">
        <v>14</v>
      </c>
      <c r="N303">
        <f t="shared" si="33"/>
        <v>-402.97460900000078</v>
      </c>
      <c r="O303">
        <f t="shared" si="34"/>
        <v>-402.97460900000078</v>
      </c>
      <c r="P303" t="str">
        <f t="shared" si="35"/>
        <v/>
      </c>
      <c r="Q303">
        <f t="shared" si="36"/>
        <v>1</v>
      </c>
      <c r="R303" t="str">
        <f t="shared" si="37"/>
        <v/>
      </c>
      <c r="S303">
        <f t="shared" si="38"/>
        <v>3.0629376103864203</v>
      </c>
    </row>
    <row r="304" spans="1:19" x14ac:dyDescent="0.3">
      <c r="A304" t="s">
        <v>329</v>
      </c>
      <c r="B304">
        <v>13123.875</v>
      </c>
      <c r="C304">
        <v>12791.900390999999</v>
      </c>
      <c r="D304">
        <v>13195.413086</v>
      </c>
      <c r="E304">
        <v>13305.671875</v>
      </c>
      <c r="F304">
        <v>12998</v>
      </c>
      <c r="G304">
        <v>12791.900390999999</v>
      </c>
      <c r="H304">
        <v>12226.700194999999</v>
      </c>
      <c r="I304">
        <v>12664.700194999999</v>
      </c>
      <c r="J304">
        <v>12636.996094</v>
      </c>
      <c r="L304" t="str">
        <f t="shared" si="32"/>
        <v>13DEC2022:15:00:00</v>
      </c>
      <c r="M304">
        <v>15</v>
      </c>
      <c r="N304">
        <f t="shared" si="33"/>
        <v>-331.97460900000078</v>
      </c>
      <c r="O304">
        <f t="shared" si="34"/>
        <v>-331.97460900000078</v>
      </c>
      <c r="P304" t="str">
        <f t="shared" si="35"/>
        <v/>
      </c>
      <c r="Q304">
        <f t="shared" si="36"/>
        <v>1</v>
      </c>
      <c r="R304" t="str">
        <f t="shared" si="37"/>
        <v/>
      </c>
      <c r="S304">
        <f t="shared" si="38"/>
        <v>2.5295471726148016</v>
      </c>
    </row>
    <row r="305" spans="1:19" x14ac:dyDescent="0.3">
      <c r="A305" t="s">
        <v>330</v>
      </c>
      <c r="B305">
        <v>13043.444336</v>
      </c>
      <c r="C305">
        <v>12770.099609000001</v>
      </c>
      <c r="D305">
        <v>13056.627930000001</v>
      </c>
      <c r="E305">
        <v>13174.324219</v>
      </c>
      <c r="F305">
        <v>13006.299805000001</v>
      </c>
      <c r="G305">
        <v>12770.099609000001</v>
      </c>
      <c r="H305">
        <v>12175.200194999999</v>
      </c>
      <c r="I305">
        <v>12707.400390999999</v>
      </c>
      <c r="J305">
        <v>12634.859375</v>
      </c>
      <c r="L305" t="str">
        <f t="shared" si="32"/>
        <v>13DEC2022:16:00:00</v>
      </c>
      <c r="M305">
        <v>16</v>
      </c>
      <c r="N305">
        <f t="shared" si="33"/>
        <v>-273.34472699999969</v>
      </c>
      <c r="O305">
        <f t="shared" si="34"/>
        <v>-273.34472699999969</v>
      </c>
      <c r="P305" t="str">
        <f t="shared" si="35"/>
        <v/>
      </c>
      <c r="Q305">
        <f t="shared" si="36"/>
        <v>1</v>
      </c>
      <c r="R305" t="str">
        <f t="shared" si="37"/>
        <v/>
      </c>
      <c r="S305">
        <f t="shared" si="38"/>
        <v>2.0956483575857816</v>
      </c>
    </row>
    <row r="306" spans="1:19" x14ac:dyDescent="0.3">
      <c r="A306" t="s">
        <v>331</v>
      </c>
      <c r="B306">
        <v>13027.758789</v>
      </c>
      <c r="C306">
        <v>12673.299805000001</v>
      </c>
      <c r="D306">
        <v>12814.794921999999</v>
      </c>
      <c r="E306">
        <v>12916.133789</v>
      </c>
      <c r="F306">
        <v>12948.200194999999</v>
      </c>
      <c r="G306">
        <v>12673.299805000001</v>
      </c>
      <c r="H306">
        <v>12114.799805000001</v>
      </c>
      <c r="I306">
        <v>12697.200194999999</v>
      </c>
      <c r="J306">
        <v>12583.275390999999</v>
      </c>
      <c r="L306" t="str">
        <f t="shared" si="32"/>
        <v>13DEC2022:17:00:00</v>
      </c>
      <c r="M306">
        <v>17</v>
      </c>
      <c r="N306">
        <f t="shared" si="33"/>
        <v>-354.45898399999896</v>
      </c>
      <c r="O306">
        <f t="shared" si="34"/>
        <v>-354.45898399999896</v>
      </c>
      <c r="P306" t="str">
        <f t="shared" si="35"/>
        <v/>
      </c>
      <c r="Q306">
        <f t="shared" si="36"/>
        <v>1</v>
      </c>
      <c r="R306" t="str">
        <f t="shared" si="37"/>
        <v/>
      </c>
      <c r="S306">
        <f t="shared" si="38"/>
        <v>2.7207978727644755</v>
      </c>
    </row>
    <row r="307" spans="1:19" x14ac:dyDescent="0.3">
      <c r="A307" t="s">
        <v>332</v>
      </c>
      <c r="B307">
        <v>13333.362305000001</v>
      </c>
      <c r="C307">
        <v>12832.200194999999</v>
      </c>
      <c r="D307">
        <v>12748.483398</v>
      </c>
      <c r="E307">
        <v>12751.969727</v>
      </c>
      <c r="F307">
        <v>13123.099609000001</v>
      </c>
      <c r="G307">
        <v>12832.200194999999</v>
      </c>
      <c r="H307">
        <v>12339.400390999999</v>
      </c>
      <c r="I307">
        <v>12933.200194999999</v>
      </c>
      <c r="J307">
        <v>12787.985352</v>
      </c>
      <c r="L307" t="str">
        <f t="shared" si="32"/>
        <v>13DEC2022:18:00:00</v>
      </c>
      <c r="M307">
        <v>18</v>
      </c>
      <c r="N307">
        <f t="shared" si="33"/>
        <v>-501.16211000000112</v>
      </c>
      <c r="O307">
        <f t="shared" si="34"/>
        <v>-501.16211000000112</v>
      </c>
      <c r="P307" t="str">
        <f t="shared" si="35"/>
        <v/>
      </c>
      <c r="Q307">
        <f t="shared" si="36"/>
        <v>1</v>
      </c>
      <c r="R307" t="str">
        <f t="shared" si="37"/>
        <v/>
      </c>
      <c r="S307">
        <f t="shared" si="38"/>
        <v>3.7587076577981064</v>
      </c>
    </row>
    <row r="308" spans="1:19" x14ac:dyDescent="0.3">
      <c r="A308" t="s">
        <v>333</v>
      </c>
      <c r="B308">
        <v>13365.858398</v>
      </c>
      <c r="C308">
        <v>12830.700194999999</v>
      </c>
      <c r="D308">
        <v>12605.725586</v>
      </c>
      <c r="E308">
        <v>12554.916992</v>
      </c>
      <c r="F308">
        <v>13105.200194999999</v>
      </c>
      <c r="G308">
        <v>12830.700194999999</v>
      </c>
      <c r="H308">
        <v>12364</v>
      </c>
      <c r="I308">
        <v>12979</v>
      </c>
      <c r="J308">
        <v>12807.105469</v>
      </c>
      <c r="L308" t="str">
        <f t="shared" si="32"/>
        <v>13DEC2022:19:00:00</v>
      </c>
      <c r="M308">
        <v>19</v>
      </c>
      <c r="N308">
        <f t="shared" si="33"/>
        <v>-535.15820300000087</v>
      </c>
      <c r="O308">
        <f t="shared" si="34"/>
        <v>-535.15820300000087</v>
      </c>
      <c r="P308" t="str">
        <f t="shared" si="35"/>
        <v/>
      </c>
      <c r="Q308">
        <f t="shared" si="36"/>
        <v>1</v>
      </c>
      <c r="R308" t="str">
        <f t="shared" si="37"/>
        <v/>
      </c>
      <c r="S308">
        <f t="shared" si="38"/>
        <v>4.0039194420919442</v>
      </c>
    </row>
    <row r="309" spans="1:19" x14ac:dyDescent="0.3">
      <c r="A309" t="s">
        <v>334</v>
      </c>
      <c r="B309">
        <v>13181.334961</v>
      </c>
      <c r="C309">
        <v>12530.400390999999</v>
      </c>
      <c r="D309">
        <v>12210.737305000001</v>
      </c>
      <c r="E309">
        <v>12212.324219</v>
      </c>
      <c r="F309">
        <v>12792.799805000001</v>
      </c>
      <c r="G309">
        <v>12530.400390999999</v>
      </c>
      <c r="H309">
        <v>12104.200194999999</v>
      </c>
      <c r="I309">
        <v>12698.5</v>
      </c>
      <c r="J309">
        <v>12522.044921999999</v>
      </c>
      <c r="L309" t="str">
        <f t="shared" si="32"/>
        <v>13DEC2022:20:00:00</v>
      </c>
      <c r="M309">
        <v>20</v>
      </c>
      <c r="N309">
        <f t="shared" si="33"/>
        <v>-650.93457000000126</v>
      </c>
      <c r="O309">
        <f t="shared" si="34"/>
        <v>-650.93457000000126</v>
      </c>
      <c r="P309" t="str">
        <f t="shared" si="35"/>
        <v/>
      </c>
      <c r="Q309">
        <f t="shared" si="36"/>
        <v>1</v>
      </c>
      <c r="R309" t="str">
        <f t="shared" si="37"/>
        <v/>
      </c>
      <c r="S309">
        <f t="shared" si="38"/>
        <v>4.9383053531826659</v>
      </c>
    </row>
    <row r="310" spans="1:19" x14ac:dyDescent="0.3">
      <c r="A310" t="s">
        <v>335</v>
      </c>
      <c r="B310">
        <v>12980.984375</v>
      </c>
      <c r="C310">
        <v>12219.700194999999</v>
      </c>
      <c r="D310">
        <v>11746.664063</v>
      </c>
      <c r="E310">
        <v>11802.809569999999</v>
      </c>
      <c r="F310">
        <v>12480.299805000001</v>
      </c>
      <c r="G310">
        <v>12219.700194999999</v>
      </c>
      <c r="H310">
        <v>11844.900390999999</v>
      </c>
      <c r="I310">
        <v>12421.5</v>
      </c>
      <c r="J310">
        <v>12235.720703000001</v>
      </c>
      <c r="L310" t="str">
        <f t="shared" si="32"/>
        <v>13DEC2022:21:00:00</v>
      </c>
      <c r="M310">
        <v>21</v>
      </c>
      <c r="N310">
        <f t="shared" si="33"/>
        <v>-761.28418000000056</v>
      </c>
      <c r="O310">
        <f t="shared" si="34"/>
        <v>-761.28418000000056</v>
      </c>
      <c r="P310" t="str">
        <f t="shared" si="35"/>
        <v/>
      </c>
      <c r="Q310">
        <f t="shared" si="36"/>
        <v>1</v>
      </c>
      <c r="R310" t="str">
        <f t="shared" si="37"/>
        <v/>
      </c>
      <c r="S310">
        <f t="shared" si="38"/>
        <v>5.8646105565472615</v>
      </c>
    </row>
    <row r="311" spans="1:19" x14ac:dyDescent="0.3">
      <c r="A311" t="s">
        <v>336</v>
      </c>
      <c r="B311">
        <v>12525.878906</v>
      </c>
      <c r="C311">
        <v>11792.700194999999</v>
      </c>
      <c r="D311">
        <v>11331.760742</v>
      </c>
      <c r="E311">
        <v>11405.783203000001</v>
      </c>
      <c r="F311">
        <v>12055.299805000001</v>
      </c>
      <c r="G311">
        <v>11792.700194999999</v>
      </c>
      <c r="H311">
        <v>11466.700194999999</v>
      </c>
      <c r="I311">
        <v>12023.200194999999</v>
      </c>
      <c r="J311">
        <v>11831.265625</v>
      </c>
      <c r="L311" t="str">
        <f t="shared" si="32"/>
        <v>13DEC2022:22:00:00</v>
      </c>
      <c r="M311">
        <v>22</v>
      </c>
      <c r="N311">
        <f t="shared" si="33"/>
        <v>-733.17871100000048</v>
      </c>
      <c r="O311">
        <f t="shared" si="34"/>
        <v>-733.17871100000048</v>
      </c>
      <c r="P311" t="str">
        <f t="shared" si="35"/>
        <v/>
      </c>
      <c r="Q311">
        <f t="shared" si="36"/>
        <v>1</v>
      </c>
      <c r="R311" t="str">
        <f t="shared" si="37"/>
        <v/>
      </c>
      <c r="S311">
        <f t="shared" si="38"/>
        <v>5.8533115041436474</v>
      </c>
    </row>
    <row r="312" spans="1:19" x14ac:dyDescent="0.3">
      <c r="A312" t="s">
        <v>337</v>
      </c>
      <c r="B312">
        <v>11724.341796999999</v>
      </c>
      <c r="C312">
        <v>11192.099609000001</v>
      </c>
      <c r="D312">
        <v>10732.213867</v>
      </c>
      <c r="E312">
        <v>10837.254883</v>
      </c>
      <c r="F312">
        <v>11429.099609000001</v>
      </c>
      <c r="G312">
        <v>11192.099609000001</v>
      </c>
      <c r="H312">
        <v>10920</v>
      </c>
      <c r="I312">
        <v>11430.900390999999</v>
      </c>
      <c r="J312">
        <v>11243.205078000001</v>
      </c>
      <c r="L312" t="str">
        <f t="shared" si="32"/>
        <v>13DEC2022:23:00:00</v>
      </c>
      <c r="M312">
        <v>23</v>
      </c>
      <c r="N312">
        <f t="shared" si="33"/>
        <v>-532.24218799999835</v>
      </c>
      <c r="O312">
        <f t="shared" si="34"/>
        <v>-532.24218799999835</v>
      </c>
      <c r="P312" t="str">
        <f t="shared" si="35"/>
        <v/>
      </c>
      <c r="Q312">
        <f t="shared" si="36"/>
        <v>1</v>
      </c>
      <c r="R312" t="str">
        <f t="shared" si="37"/>
        <v/>
      </c>
      <c r="S312">
        <f t="shared" si="38"/>
        <v>4.5396338422698275</v>
      </c>
    </row>
    <row r="313" spans="1:19" x14ac:dyDescent="0.3">
      <c r="A313" t="s">
        <v>338</v>
      </c>
      <c r="B313">
        <v>10956.882813</v>
      </c>
      <c r="C313">
        <v>10586.400390999999</v>
      </c>
      <c r="D313">
        <v>10104.495117</v>
      </c>
      <c r="E313">
        <v>10223.75</v>
      </c>
      <c r="F313">
        <v>10789.200194999999</v>
      </c>
      <c r="G313">
        <v>10586.400390999999</v>
      </c>
      <c r="H313">
        <v>10368.700194999999</v>
      </c>
      <c r="I313">
        <v>10819.099609000001</v>
      </c>
      <c r="J313">
        <v>10643.839844</v>
      </c>
      <c r="L313" t="str">
        <f t="shared" si="32"/>
        <v>14DEC2022:00:00:00</v>
      </c>
      <c r="M313">
        <v>24</v>
      </c>
      <c r="N313">
        <f t="shared" si="33"/>
        <v>-370.48242200000095</v>
      </c>
      <c r="O313">
        <f t="shared" si="34"/>
        <v>-370.48242200000095</v>
      </c>
      <c r="P313" t="str">
        <f t="shared" si="35"/>
        <v/>
      </c>
      <c r="Q313">
        <f t="shared" si="36"/>
        <v>1</v>
      </c>
      <c r="R313" t="str">
        <f t="shared" si="37"/>
        <v/>
      </c>
      <c r="S313">
        <f t="shared" si="38"/>
        <v>3.3812757544548626</v>
      </c>
    </row>
    <row r="314" spans="1:19" x14ac:dyDescent="0.3">
      <c r="A314" t="s">
        <v>339</v>
      </c>
      <c r="B314">
        <v>10135.073242</v>
      </c>
      <c r="C314">
        <v>10178.599609000001</v>
      </c>
      <c r="D314">
        <v>9905.4111327999999</v>
      </c>
      <c r="E314">
        <v>9959.09375</v>
      </c>
      <c r="F314">
        <v>10260.5</v>
      </c>
      <c r="G314">
        <v>10178.599609000001</v>
      </c>
      <c r="H314">
        <v>10069.299805000001</v>
      </c>
      <c r="I314">
        <v>10179.599609000001</v>
      </c>
      <c r="J314">
        <v>10163.910156</v>
      </c>
      <c r="L314" t="str">
        <f t="shared" si="32"/>
        <v>14DEC2022:01:00:00</v>
      </c>
      <c r="M314">
        <v>1</v>
      </c>
      <c r="N314">
        <f t="shared" si="33"/>
        <v>43.526367000000391</v>
      </c>
      <c r="O314" t="str">
        <f t="shared" si="34"/>
        <v/>
      </c>
      <c r="P314">
        <f t="shared" si="35"/>
        <v>43.526367000000391</v>
      </c>
      <c r="Q314" t="str">
        <f t="shared" si="36"/>
        <v/>
      </c>
      <c r="R314">
        <f t="shared" si="37"/>
        <v>1</v>
      </c>
      <c r="S314">
        <f t="shared" si="38"/>
        <v>0.42946277703870978</v>
      </c>
    </row>
    <row r="315" spans="1:19" x14ac:dyDescent="0.3">
      <c r="A315" t="s">
        <v>340</v>
      </c>
      <c r="B315">
        <v>9713.6240233999997</v>
      </c>
      <c r="C315">
        <v>9770.3095702999999</v>
      </c>
      <c r="D315">
        <v>9509.9658202999999</v>
      </c>
      <c r="E315">
        <v>9573.984375</v>
      </c>
      <c r="F315">
        <v>9854.2998047000001</v>
      </c>
      <c r="G315">
        <v>9770.3095702999999</v>
      </c>
      <c r="H315">
        <v>9660.9902344000002</v>
      </c>
      <c r="I315">
        <v>9777.9101563000004</v>
      </c>
      <c r="J315">
        <v>9758.2382813000004</v>
      </c>
      <c r="L315" t="str">
        <f t="shared" si="32"/>
        <v>14DEC2022:02:00:00</v>
      </c>
      <c r="M315">
        <v>2</v>
      </c>
      <c r="N315">
        <f t="shared" si="33"/>
        <v>56.68554690000019</v>
      </c>
      <c r="O315" t="str">
        <f t="shared" si="34"/>
        <v/>
      </c>
      <c r="P315">
        <f t="shared" si="35"/>
        <v>56.68554690000019</v>
      </c>
      <c r="Q315" t="str">
        <f t="shared" si="36"/>
        <v/>
      </c>
      <c r="R315">
        <f t="shared" si="37"/>
        <v>1</v>
      </c>
      <c r="S315">
        <f t="shared" si="38"/>
        <v>0.58356743851157322</v>
      </c>
    </row>
    <row r="316" spans="1:19" x14ac:dyDescent="0.3">
      <c r="A316" t="s">
        <v>341</v>
      </c>
      <c r="B316">
        <v>9355.7197266000003</v>
      </c>
      <c r="C316">
        <v>9520.25</v>
      </c>
      <c r="D316">
        <v>9276.5078125</v>
      </c>
      <c r="E316">
        <v>9344.5458983999997</v>
      </c>
      <c r="F316">
        <v>9590.5595702999999</v>
      </c>
      <c r="G316">
        <v>9520.25</v>
      </c>
      <c r="H316">
        <v>9398.9697266000003</v>
      </c>
      <c r="I316">
        <v>9527.8203125</v>
      </c>
      <c r="J316">
        <v>9503.1259766000003</v>
      </c>
      <c r="L316" t="str">
        <f t="shared" si="32"/>
        <v>14DEC2022:03:00:00</v>
      </c>
      <c r="M316">
        <v>3</v>
      </c>
      <c r="N316">
        <f t="shared" si="33"/>
        <v>164.53027339999971</v>
      </c>
      <c r="O316" t="str">
        <f t="shared" si="34"/>
        <v/>
      </c>
      <c r="P316">
        <f t="shared" si="35"/>
        <v>164.53027339999971</v>
      </c>
      <c r="Q316" t="str">
        <f t="shared" si="36"/>
        <v/>
      </c>
      <c r="R316">
        <f t="shared" si="37"/>
        <v>1</v>
      </c>
      <c r="S316">
        <f t="shared" si="38"/>
        <v>1.758606266626505</v>
      </c>
    </row>
    <row r="317" spans="1:19" x14ac:dyDescent="0.3">
      <c r="A317" t="s">
        <v>342</v>
      </c>
      <c r="B317">
        <v>9196.0166016000003</v>
      </c>
      <c r="C317">
        <v>9504.4599608999997</v>
      </c>
      <c r="D317">
        <v>9147.9150391000003</v>
      </c>
      <c r="E317">
        <v>9219.6513672000001</v>
      </c>
      <c r="F317">
        <v>9569.9101563000004</v>
      </c>
      <c r="G317">
        <v>9504.4599608999997</v>
      </c>
      <c r="H317">
        <v>9403.7695313000004</v>
      </c>
      <c r="I317">
        <v>9497.8896483999997</v>
      </c>
      <c r="J317">
        <v>9486.8046875</v>
      </c>
      <c r="L317" t="str">
        <f t="shared" si="32"/>
        <v>14DEC2022:04:00:00</v>
      </c>
      <c r="M317">
        <v>4</v>
      </c>
      <c r="N317">
        <f t="shared" si="33"/>
        <v>308.44335929999943</v>
      </c>
      <c r="O317" t="str">
        <f t="shared" si="34"/>
        <v/>
      </c>
      <c r="P317">
        <f t="shared" si="35"/>
        <v>308.44335929999943</v>
      </c>
      <c r="Q317" t="str">
        <f t="shared" si="36"/>
        <v/>
      </c>
      <c r="R317">
        <f t="shared" si="37"/>
        <v>1</v>
      </c>
      <c r="S317">
        <f t="shared" si="38"/>
        <v>3.3540974604845086</v>
      </c>
    </row>
    <row r="318" spans="1:19" x14ac:dyDescent="0.3">
      <c r="A318" t="s">
        <v>343</v>
      </c>
      <c r="B318">
        <v>9277.7851563000004</v>
      </c>
      <c r="C318">
        <v>9668.9003905999998</v>
      </c>
      <c r="D318">
        <v>9267.3125</v>
      </c>
      <c r="E318">
        <v>9365.9208983999997</v>
      </c>
      <c r="F318">
        <v>9719.4101563000004</v>
      </c>
      <c r="G318">
        <v>9668.9003905999998</v>
      </c>
      <c r="H318">
        <v>9569.7304688000004</v>
      </c>
      <c r="I318">
        <v>9647.5703125</v>
      </c>
      <c r="J318">
        <v>9644.21875</v>
      </c>
      <c r="L318" t="str">
        <f t="shared" si="32"/>
        <v>14DEC2022:05:00:00</v>
      </c>
      <c r="M318">
        <v>5</v>
      </c>
      <c r="N318">
        <f t="shared" si="33"/>
        <v>391.11523429999943</v>
      </c>
      <c r="O318" t="str">
        <f t="shared" si="34"/>
        <v/>
      </c>
      <c r="P318">
        <f t="shared" si="35"/>
        <v>391.11523429999943</v>
      </c>
      <c r="Q318" t="str">
        <f t="shared" si="36"/>
        <v/>
      </c>
      <c r="R318">
        <f t="shared" si="37"/>
        <v>1</v>
      </c>
      <c r="S318">
        <f t="shared" si="38"/>
        <v>4.2156099512006477</v>
      </c>
    </row>
    <row r="319" spans="1:19" x14ac:dyDescent="0.3">
      <c r="A319" t="s">
        <v>344</v>
      </c>
      <c r="B319">
        <v>9668.5371094000002</v>
      </c>
      <c r="C319">
        <v>10191.599609000001</v>
      </c>
      <c r="D319">
        <v>9623.6171875</v>
      </c>
      <c r="E319">
        <v>9764.9833983999997</v>
      </c>
      <c r="F319">
        <v>10232.5</v>
      </c>
      <c r="G319">
        <v>10191.599609000001</v>
      </c>
      <c r="H319">
        <v>10081.799805000001</v>
      </c>
      <c r="I319">
        <v>10146.799805000001</v>
      </c>
      <c r="J319">
        <v>10154.604492</v>
      </c>
      <c r="L319" t="str">
        <f t="shared" si="32"/>
        <v>14DEC2022:06:00:00</v>
      </c>
      <c r="M319">
        <v>6</v>
      </c>
      <c r="N319">
        <f t="shared" si="33"/>
        <v>523.06249960000059</v>
      </c>
      <c r="O319" t="str">
        <f t="shared" si="34"/>
        <v/>
      </c>
      <c r="P319">
        <f t="shared" si="35"/>
        <v>523.06249960000059</v>
      </c>
      <c r="Q319" t="str">
        <f t="shared" si="36"/>
        <v/>
      </c>
      <c r="R319">
        <f t="shared" si="37"/>
        <v>1</v>
      </c>
      <c r="S319">
        <f t="shared" si="38"/>
        <v>5.4099445829448776</v>
      </c>
    </row>
    <row r="320" spans="1:19" x14ac:dyDescent="0.3">
      <c r="A320" t="s">
        <v>345</v>
      </c>
      <c r="B320">
        <v>10229.563477</v>
      </c>
      <c r="C320">
        <v>10942</v>
      </c>
      <c r="D320">
        <v>10171.932617</v>
      </c>
      <c r="E320">
        <v>10371.721680000001</v>
      </c>
      <c r="F320">
        <v>10965.599609000001</v>
      </c>
      <c r="G320">
        <v>10942</v>
      </c>
      <c r="H320">
        <v>10809.299805000001</v>
      </c>
      <c r="I320">
        <v>10871</v>
      </c>
      <c r="J320">
        <v>10887.514648</v>
      </c>
      <c r="L320" t="str">
        <f t="shared" si="32"/>
        <v>14DEC2022:07:00:00</v>
      </c>
      <c r="M320">
        <v>7</v>
      </c>
      <c r="N320">
        <f t="shared" si="33"/>
        <v>712.43652300000031</v>
      </c>
      <c r="O320" t="str">
        <f t="shared" si="34"/>
        <v/>
      </c>
      <c r="P320">
        <f t="shared" si="35"/>
        <v>712.43652300000031</v>
      </c>
      <c r="Q320" t="str">
        <f t="shared" si="36"/>
        <v/>
      </c>
      <c r="R320">
        <f t="shared" si="37"/>
        <v>1</v>
      </c>
      <c r="S320">
        <f t="shared" si="38"/>
        <v>6.9644860663099859</v>
      </c>
    </row>
    <row r="321" spans="1:19" x14ac:dyDescent="0.3">
      <c r="A321" t="s">
        <v>346</v>
      </c>
      <c r="B321">
        <v>10590.177734000001</v>
      </c>
      <c r="C321">
        <v>11283.200194999999</v>
      </c>
      <c r="D321">
        <v>10385.332031</v>
      </c>
      <c r="E321">
        <v>10605.402344</v>
      </c>
      <c r="F321">
        <v>11289.799805000001</v>
      </c>
      <c r="G321">
        <v>11283.200194999999</v>
      </c>
      <c r="H321">
        <v>11150.799805000001</v>
      </c>
      <c r="I321">
        <v>11218.200194999999</v>
      </c>
      <c r="J321">
        <v>11228.339844</v>
      </c>
      <c r="L321" t="str">
        <f t="shared" si="32"/>
        <v>14DEC2022:08:00:00</v>
      </c>
      <c r="M321">
        <v>8</v>
      </c>
      <c r="N321">
        <f t="shared" si="33"/>
        <v>693.02246099999866</v>
      </c>
      <c r="O321" t="str">
        <f t="shared" si="34"/>
        <v/>
      </c>
      <c r="P321">
        <f t="shared" si="35"/>
        <v>693.02246099999866</v>
      </c>
      <c r="Q321" t="str">
        <f t="shared" si="36"/>
        <v/>
      </c>
      <c r="R321">
        <f t="shared" si="37"/>
        <v>1</v>
      </c>
      <c r="S321">
        <f t="shared" si="38"/>
        <v>6.5440116153578298</v>
      </c>
    </row>
    <row r="322" spans="1:19" x14ac:dyDescent="0.3">
      <c r="A322" t="s">
        <v>347</v>
      </c>
      <c r="B322">
        <v>10656.998046999999</v>
      </c>
      <c r="C322">
        <v>11427.200194999999</v>
      </c>
      <c r="D322">
        <v>10522.232421999999</v>
      </c>
      <c r="E322">
        <v>10747.401367</v>
      </c>
      <c r="F322">
        <v>11438.799805000001</v>
      </c>
      <c r="G322">
        <v>11427.200194999999</v>
      </c>
      <c r="H322">
        <v>11274.599609000001</v>
      </c>
      <c r="I322">
        <v>11402.200194999999</v>
      </c>
      <c r="J322">
        <v>11382.040039</v>
      </c>
      <c r="L322" t="str">
        <f t="shared" si="32"/>
        <v>14DEC2022:09:00:00</v>
      </c>
      <c r="M322">
        <v>9</v>
      </c>
      <c r="N322">
        <f t="shared" si="33"/>
        <v>770.20214800000031</v>
      </c>
      <c r="O322" t="str">
        <f t="shared" si="34"/>
        <v/>
      </c>
      <c r="P322">
        <f t="shared" si="35"/>
        <v>770.20214800000031</v>
      </c>
      <c r="Q322" t="str">
        <f t="shared" si="36"/>
        <v/>
      </c>
      <c r="R322">
        <f t="shared" si="37"/>
        <v>1</v>
      </c>
      <c r="S322">
        <f t="shared" si="38"/>
        <v>7.2271961072266144</v>
      </c>
    </row>
    <row r="323" spans="1:19" x14ac:dyDescent="0.3">
      <c r="A323" t="s">
        <v>348</v>
      </c>
      <c r="B323">
        <v>10836.678711</v>
      </c>
      <c r="C323">
        <v>11588.799805000001</v>
      </c>
      <c r="D323">
        <v>10721.184569999999</v>
      </c>
      <c r="E323">
        <v>11057.774414</v>
      </c>
      <c r="F323">
        <v>11618.5</v>
      </c>
      <c r="G323">
        <v>11588.799805000001</v>
      </c>
      <c r="H323">
        <v>11399.5</v>
      </c>
      <c r="I323">
        <v>11638.5</v>
      </c>
      <c r="J323">
        <v>11563.325194999999</v>
      </c>
      <c r="L323" t="str">
        <f t="shared" si="32"/>
        <v>14DEC2022:10:00:00</v>
      </c>
      <c r="M323">
        <v>10</v>
      </c>
      <c r="N323">
        <f t="shared" si="33"/>
        <v>752.12109400000008</v>
      </c>
      <c r="O323" t="str">
        <f t="shared" ref="O323:O386" si="42">IF(N323&lt;0,N323,"")</f>
        <v/>
      </c>
      <c r="P323">
        <f t="shared" ref="P323:P386" si="43">IF(N323&gt;0,N323,"")</f>
        <v>752.12109400000008</v>
      </c>
      <c r="Q323" t="str">
        <f t="shared" ref="Q323:Q386" si="44">IF(O323&lt;0,1,"")</f>
        <v/>
      </c>
      <c r="R323">
        <f t="shared" ref="R323:R386" si="45">IF(AND(P323&gt;0,P323&lt;&gt;""),1,"")</f>
        <v>1</v>
      </c>
      <c r="S323">
        <f t="shared" si="38"/>
        <v>6.9405129934925869</v>
      </c>
    </row>
    <row r="324" spans="1:19" x14ac:dyDescent="0.3">
      <c r="A324" t="s">
        <v>349</v>
      </c>
      <c r="B324">
        <v>10912.397461</v>
      </c>
      <c r="C324">
        <v>11655</v>
      </c>
      <c r="D324">
        <v>10878.439453000001</v>
      </c>
      <c r="E324">
        <v>11272.907227</v>
      </c>
      <c r="F324">
        <v>11696.700194999999</v>
      </c>
      <c r="G324">
        <v>11655</v>
      </c>
      <c r="H324">
        <v>11438.099609000001</v>
      </c>
      <c r="I324">
        <v>11759</v>
      </c>
      <c r="J324">
        <v>11643.429688</v>
      </c>
      <c r="L324" t="str">
        <f t="shared" ref="L324:L387" si="46">A324</f>
        <v>14DEC2022:11:00:00</v>
      </c>
      <c r="M324">
        <v>11</v>
      </c>
      <c r="N324">
        <f t="shared" ref="N324:N387" si="47">C324-B324</f>
        <v>742.60253899999952</v>
      </c>
      <c r="O324" t="str">
        <f t="shared" si="42"/>
        <v/>
      </c>
      <c r="P324">
        <f t="shared" si="43"/>
        <v>742.60253899999952</v>
      </c>
      <c r="Q324" t="str">
        <f t="shared" si="44"/>
        <v/>
      </c>
      <c r="R324">
        <f t="shared" si="45"/>
        <v>1</v>
      </c>
      <c r="S324">
        <f t="shared" ref="S324:S387" si="48">ABS((B324-C324)/B324)*100</f>
        <v>6.8051273027215071</v>
      </c>
    </row>
    <row r="325" spans="1:19" x14ac:dyDescent="0.3">
      <c r="A325" t="s">
        <v>350</v>
      </c>
      <c r="B325">
        <v>10986.888671999999</v>
      </c>
      <c r="C325">
        <v>11598</v>
      </c>
      <c r="D325">
        <v>10962.348633</v>
      </c>
      <c r="E325">
        <v>11429.559569999999</v>
      </c>
      <c r="F325">
        <v>11638.099609000001</v>
      </c>
      <c r="G325">
        <v>11598</v>
      </c>
      <c r="H325">
        <v>11384.799805000001</v>
      </c>
      <c r="I325">
        <v>11745.400390999999</v>
      </c>
      <c r="J325">
        <v>11602.304688</v>
      </c>
      <c r="L325" t="str">
        <f t="shared" si="46"/>
        <v>14DEC2022:12:00:00</v>
      </c>
      <c r="M325">
        <v>12</v>
      </c>
      <c r="N325">
        <f t="shared" si="47"/>
        <v>611.11132800000087</v>
      </c>
      <c r="O325" t="str">
        <f t="shared" si="42"/>
        <v/>
      </c>
      <c r="P325">
        <f t="shared" si="43"/>
        <v>611.11132800000087</v>
      </c>
      <c r="Q325" t="str">
        <f t="shared" si="44"/>
        <v/>
      </c>
      <c r="R325">
        <f t="shared" si="45"/>
        <v>1</v>
      </c>
      <c r="S325">
        <f t="shared" si="48"/>
        <v>5.5621873147528413</v>
      </c>
    </row>
    <row r="326" spans="1:19" x14ac:dyDescent="0.3">
      <c r="A326" t="s">
        <v>351</v>
      </c>
      <c r="B326">
        <v>10899.120117</v>
      </c>
      <c r="C326">
        <v>11422.099609000001</v>
      </c>
      <c r="D326">
        <v>10975.890625</v>
      </c>
      <c r="E326">
        <v>11400.579102</v>
      </c>
      <c r="F326">
        <v>11455.799805000001</v>
      </c>
      <c r="G326">
        <v>11422.099609000001</v>
      </c>
      <c r="H326">
        <v>11227</v>
      </c>
      <c r="I326">
        <v>11588.700194999999</v>
      </c>
      <c r="J326">
        <v>11436.689453000001</v>
      </c>
      <c r="L326" t="str">
        <f t="shared" si="46"/>
        <v>14DEC2022:13:00:00</v>
      </c>
      <c r="M326">
        <v>13</v>
      </c>
      <c r="N326">
        <f t="shared" si="47"/>
        <v>522.97949200000039</v>
      </c>
      <c r="O326" t="str">
        <f t="shared" si="42"/>
        <v/>
      </c>
      <c r="P326">
        <f t="shared" si="43"/>
        <v>522.97949200000039</v>
      </c>
      <c r="Q326" t="str">
        <f t="shared" si="44"/>
        <v/>
      </c>
      <c r="R326">
        <f t="shared" si="45"/>
        <v>1</v>
      </c>
      <c r="S326">
        <f t="shared" si="48"/>
        <v>4.7983643302020171</v>
      </c>
    </row>
    <row r="327" spans="1:19" x14ac:dyDescent="0.3">
      <c r="A327" t="s">
        <v>352</v>
      </c>
      <c r="B327">
        <v>10956.503906</v>
      </c>
      <c r="C327">
        <v>11254.400390999999</v>
      </c>
      <c r="D327">
        <v>11124.638671999999</v>
      </c>
      <c r="E327">
        <v>11317.523438</v>
      </c>
      <c r="F327">
        <v>11278.299805000001</v>
      </c>
      <c r="G327">
        <v>11254.400390999999</v>
      </c>
      <c r="H327">
        <v>11077.900390999999</v>
      </c>
      <c r="I327">
        <v>11401.900390999999</v>
      </c>
      <c r="J327">
        <v>11265.485352</v>
      </c>
      <c r="L327" t="str">
        <f t="shared" si="46"/>
        <v>14DEC2022:14:00:00</v>
      </c>
      <c r="M327">
        <v>14</v>
      </c>
      <c r="N327">
        <f t="shared" si="47"/>
        <v>297.8964849999993</v>
      </c>
      <c r="O327" t="str">
        <f t="shared" si="42"/>
        <v/>
      </c>
      <c r="P327">
        <f t="shared" si="43"/>
        <v>297.8964849999993</v>
      </c>
      <c r="Q327" t="str">
        <f t="shared" si="44"/>
        <v/>
      </c>
      <c r="R327">
        <f t="shared" si="45"/>
        <v>1</v>
      </c>
      <c r="S327">
        <f t="shared" si="48"/>
        <v>2.7189009154358557</v>
      </c>
    </row>
    <row r="328" spans="1:19" x14ac:dyDescent="0.3">
      <c r="A328" t="s">
        <v>353</v>
      </c>
      <c r="B328">
        <v>11017.383789</v>
      </c>
      <c r="C328">
        <v>11043.5</v>
      </c>
      <c r="D328">
        <v>11191.034180000001</v>
      </c>
      <c r="E328">
        <v>11277.645508</v>
      </c>
      <c r="F328">
        <v>11118.599609000001</v>
      </c>
      <c r="G328">
        <v>11043.5</v>
      </c>
      <c r="H328">
        <v>10899.400390999999</v>
      </c>
      <c r="I328">
        <v>11165.400390999999</v>
      </c>
      <c r="J328">
        <v>11061.405273</v>
      </c>
      <c r="L328" t="str">
        <f t="shared" si="46"/>
        <v>14DEC2022:15:00:00</v>
      </c>
      <c r="M328">
        <v>15</v>
      </c>
      <c r="N328">
        <f t="shared" si="47"/>
        <v>26.116211000000476</v>
      </c>
      <c r="O328" t="str">
        <f t="shared" si="42"/>
        <v/>
      </c>
      <c r="P328">
        <f t="shared" si="43"/>
        <v>26.116211000000476</v>
      </c>
      <c r="Q328" t="str">
        <f t="shared" si="44"/>
        <v/>
      </c>
      <c r="R328">
        <f t="shared" si="45"/>
        <v>1</v>
      </c>
      <c r="S328">
        <f t="shared" si="48"/>
        <v>0.23704548647997067</v>
      </c>
    </row>
    <row r="329" spans="1:19" x14ac:dyDescent="0.3">
      <c r="A329" t="s">
        <v>354</v>
      </c>
      <c r="B329">
        <v>11079.232421999999</v>
      </c>
      <c r="C329">
        <v>10918.799805000001</v>
      </c>
      <c r="D329">
        <v>11112.172852</v>
      </c>
      <c r="E329">
        <v>11234.244140999999</v>
      </c>
      <c r="F329">
        <v>10942.5</v>
      </c>
      <c r="G329">
        <v>10918.799805000001</v>
      </c>
      <c r="H329">
        <v>10772.799805000001</v>
      </c>
      <c r="I329">
        <v>11011.599609000001</v>
      </c>
      <c r="J329">
        <v>10918.334961</v>
      </c>
      <c r="L329" t="str">
        <f t="shared" si="46"/>
        <v>14DEC2022:16:00:00</v>
      </c>
      <c r="M329">
        <v>16</v>
      </c>
      <c r="N329">
        <f t="shared" si="47"/>
        <v>-160.43261699999857</v>
      </c>
      <c r="O329">
        <f t="shared" si="42"/>
        <v>-160.43261699999857</v>
      </c>
      <c r="P329" t="str">
        <f t="shared" si="43"/>
        <v/>
      </c>
      <c r="Q329">
        <f t="shared" si="44"/>
        <v>1</v>
      </c>
      <c r="R329" t="str">
        <f t="shared" si="45"/>
        <v/>
      </c>
      <c r="S329">
        <f t="shared" si="48"/>
        <v>1.4480481218304257</v>
      </c>
    </row>
    <row r="330" spans="1:19" x14ac:dyDescent="0.3">
      <c r="A330" t="s">
        <v>355</v>
      </c>
      <c r="B330">
        <v>11007.813477</v>
      </c>
      <c r="C330">
        <v>10881.299805000001</v>
      </c>
      <c r="D330">
        <v>11011.357421999999</v>
      </c>
      <c r="E330">
        <v>11137.561523</v>
      </c>
      <c r="F330">
        <v>10880</v>
      </c>
      <c r="G330">
        <v>10881.299805000001</v>
      </c>
      <c r="H330">
        <v>10749.400390999999</v>
      </c>
      <c r="I330">
        <v>10984.5</v>
      </c>
      <c r="J330">
        <v>10884.25</v>
      </c>
      <c r="L330" t="str">
        <f t="shared" si="46"/>
        <v>14DEC2022:17:00:00</v>
      </c>
      <c r="M330">
        <v>17</v>
      </c>
      <c r="N330">
        <f t="shared" si="47"/>
        <v>-126.51367199999913</v>
      </c>
      <c r="O330">
        <f t="shared" si="42"/>
        <v>-126.51367199999913</v>
      </c>
      <c r="P330" t="str">
        <f t="shared" si="43"/>
        <v/>
      </c>
      <c r="Q330">
        <f t="shared" si="44"/>
        <v>1</v>
      </c>
      <c r="R330" t="str">
        <f t="shared" si="45"/>
        <v/>
      </c>
      <c r="S330">
        <f t="shared" si="48"/>
        <v>1.1493079190008075</v>
      </c>
    </row>
    <row r="331" spans="1:19" x14ac:dyDescent="0.3">
      <c r="A331" t="s">
        <v>356</v>
      </c>
      <c r="B331">
        <v>11131.974609000001</v>
      </c>
      <c r="C331">
        <v>11241.299805000001</v>
      </c>
      <c r="D331">
        <v>11101.107421999999</v>
      </c>
      <c r="E331">
        <v>11277.819336</v>
      </c>
      <c r="F331">
        <v>11225.799805000001</v>
      </c>
      <c r="G331">
        <v>11241.299805000001</v>
      </c>
      <c r="H331">
        <v>11137.799805000001</v>
      </c>
      <c r="I331">
        <v>11336</v>
      </c>
      <c r="J331">
        <v>11246.244140999999</v>
      </c>
      <c r="L331" t="str">
        <f t="shared" si="46"/>
        <v>14DEC2022:18:00:00</v>
      </c>
      <c r="M331">
        <v>18</v>
      </c>
      <c r="N331">
        <f t="shared" si="47"/>
        <v>109.32519599999978</v>
      </c>
      <c r="O331" t="str">
        <f t="shared" si="42"/>
        <v/>
      </c>
      <c r="P331">
        <f t="shared" si="43"/>
        <v>109.32519599999978</v>
      </c>
      <c r="Q331" t="str">
        <f t="shared" si="44"/>
        <v/>
      </c>
      <c r="R331">
        <f t="shared" si="45"/>
        <v>1</v>
      </c>
      <c r="S331">
        <f t="shared" si="48"/>
        <v>0.98208269278311444</v>
      </c>
    </row>
    <row r="332" spans="1:19" x14ac:dyDescent="0.3">
      <c r="A332" t="s">
        <v>357</v>
      </c>
      <c r="B332">
        <v>11199.09375</v>
      </c>
      <c r="C332">
        <v>11567.5</v>
      </c>
      <c r="D332">
        <v>11253.8125</v>
      </c>
      <c r="E332">
        <v>11391.213867</v>
      </c>
      <c r="F332">
        <v>11517.400390999999</v>
      </c>
      <c r="G332">
        <v>11567.5</v>
      </c>
      <c r="H332">
        <v>11429.5</v>
      </c>
      <c r="I332">
        <v>11677.099609000001</v>
      </c>
      <c r="J332">
        <v>11563.845703000001</v>
      </c>
      <c r="L332" t="str">
        <f t="shared" si="46"/>
        <v>14DEC2022:19:00:00</v>
      </c>
      <c r="M332">
        <v>19</v>
      </c>
      <c r="N332">
        <f t="shared" si="47"/>
        <v>368.40625</v>
      </c>
      <c r="O332" t="str">
        <f t="shared" si="42"/>
        <v/>
      </c>
      <c r="P332">
        <f t="shared" si="43"/>
        <v>368.40625</v>
      </c>
      <c r="Q332" t="str">
        <f t="shared" si="44"/>
        <v/>
      </c>
      <c r="R332">
        <f t="shared" si="45"/>
        <v>1</v>
      </c>
      <c r="S332">
        <f t="shared" si="48"/>
        <v>3.2896076970513799</v>
      </c>
    </row>
    <row r="333" spans="1:19" x14ac:dyDescent="0.3">
      <c r="A333" t="s">
        <v>358</v>
      </c>
      <c r="B333">
        <v>11003.683594</v>
      </c>
      <c r="C333">
        <v>11533.200194999999</v>
      </c>
      <c r="D333">
        <v>11071.817383</v>
      </c>
      <c r="E333">
        <v>11251.504883</v>
      </c>
      <c r="F333">
        <v>11490.599609000001</v>
      </c>
      <c r="G333">
        <v>11533.200194999999</v>
      </c>
      <c r="H333">
        <v>11371.900390999999</v>
      </c>
      <c r="I333">
        <v>11651.5</v>
      </c>
      <c r="J333">
        <v>11527.890625</v>
      </c>
      <c r="L333" t="str">
        <f t="shared" si="46"/>
        <v>14DEC2022:20:00:00</v>
      </c>
      <c r="M333">
        <v>20</v>
      </c>
      <c r="N333">
        <f t="shared" si="47"/>
        <v>529.51660099999935</v>
      </c>
      <c r="O333" t="str">
        <f t="shared" si="42"/>
        <v/>
      </c>
      <c r="P333">
        <f t="shared" si="43"/>
        <v>529.51660099999935</v>
      </c>
      <c r="Q333" t="str">
        <f t="shared" si="44"/>
        <v/>
      </c>
      <c r="R333">
        <f t="shared" si="45"/>
        <v>1</v>
      </c>
      <c r="S333">
        <f t="shared" si="48"/>
        <v>4.8121758180027081</v>
      </c>
    </row>
    <row r="334" spans="1:19" x14ac:dyDescent="0.3">
      <c r="A334" t="s">
        <v>359</v>
      </c>
      <c r="B334">
        <v>10776.164063</v>
      </c>
      <c r="C334">
        <v>11397.400390999999</v>
      </c>
      <c r="D334">
        <v>10911.344727</v>
      </c>
      <c r="E334">
        <v>11128.867188</v>
      </c>
      <c r="F334">
        <v>11350.799805000001</v>
      </c>
      <c r="G334">
        <v>11397.400390999999</v>
      </c>
      <c r="H334">
        <v>11259</v>
      </c>
      <c r="I334">
        <v>11512.799805000001</v>
      </c>
      <c r="J334">
        <v>11396.200194999999</v>
      </c>
      <c r="L334" t="str">
        <f t="shared" si="46"/>
        <v>14DEC2022:21:00:00</v>
      </c>
      <c r="M334">
        <v>21</v>
      </c>
      <c r="N334">
        <f t="shared" si="47"/>
        <v>621.23632799999905</v>
      </c>
      <c r="O334" t="str">
        <f t="shared" si="42"/>
        <v/>
      </c>
      <c r="P334">
        <f t="shared" si="43"/>
        <v>621.23632799999905</v>
      </c>
      <c r="Q334" t="str">
        <f t="shared" si="44"/>
        <v/>
      </c>
      <c r="R334">
        <f t="shared" si="45"/>
        <v>1</v>
      </c>
      <c r="S334">
        <f t="shared" si="48"/>
        <v>5.7649115619259765</v>
      </c>
    </row>
    <row r="335" spans="1:19" x14ac:dyDescent="0.3">
      <c r="A335" t="s">
        <v>360</v>
      </c>
      <c r="B335">
        <v>10451.650390999999</v>
      </c>
      <c r="C335">
        <v>11147.799805000001</v>
      </c>
      <c r="D335">
        <v>10695.231444999999</v>
      </c>
      <c r="E335">
        <v>10892.997069999999</v>
      </c>
      <c r="F335">
        <v>11097</v>
      </c>
      <c r="G335">
        <v>11147.799805000001</v>
      </c>
      <c r="H335">
        <v>11035.299805000001</v>
      </c>
      <c r="I335">
        <v>11256.299805000001</v>
      </c>
      <c r="J335">
        <v>11150.030273</v>
      </c>
      <c r="L335" t="str">
        <f t="shared" si="46"/>
        <v>14DEC2022:22:00:00</v>
      </c>
      <c r="M335">
        <v>22</v>
      </c>
      <c r="N335">
        <f t="shared" si="47"/>
        <v>696.14941400000134</v>
      </c>
      <c r="O335" t="str">
        <f t="shared" si="42"/>
        <v/>
      </c>
      <c r="P335">
        <f t="shared" si="43"/>
        <v>696.14941400000134</v>
      </c>
      <c r="Q335" t="str">
        <f t="shared" si="44"/>
        <v/>
      </c>
      <c r="R335">
        <f t="shared" si="45"/>
        <v>1</v>
      </c>
      <c r="S335">
        <f t="shared" si="48"/>
        <v>6.6606649472265289</v>
      </c>
    </row>
    <row r="336" spans="1:19" x14ac:dyDescent="0.3">
      <c r="A336" t="s">
        <v>361</v>
      </c>
      <c r="B336">
        <v>9978.609375</v>
      </c>
      <c r="C336">
        <v>10724.700194999999</v>
      </c>
      <c r="D336">
        <v>10286.227539</v>
      </c>
      <c r="E336">
        <v>10468.833008</v>
      </c>
      <c r="F336">
        <v>10687.200194999999</v>
      </c>
      <c r="G336">
        <v>10724.700194999999</v>
      </c>
      <c r="H336">
        <v>10611.200194999999</v>
      </c>
      <c r="I336">
        <v>10823.900390999999</v>
      </c>
      <c r="J336">
        <v>10725.419921999999</v>
      </c>
      <c r="L336" t="str">
        <f t="shared" si="46"/>
        <v>14DEC2022:23:00:00</v>
      </c>
      <c r="M336">
        <v>23</v>
      </c>
      <c r="N336">
        <f t="shared" si="47"/>
        <v>746.09081999999944</v>
      </c>
      <c r="O336" t="str">
        <f t="shared" si="42"/>
        <v/>
      </c>
      <c r="P336">
        <f t="shared" si="43"/>
        <v>746.09081999999944</v>
      </c>
      <c r="Q336" t="str">
        <f t="shared" si="44"/>
        <v/>
      </c>
      <c r="R336">
        <f t="shared" si="45"/>
        <v>1</v>
      </c>
      <c r="S336">
        <f t="shared" si="48"/>
        <v>7.4769017601713603</v>
      </c>
    </row>
    <row r="337" spans="1:19" x14ac:dyDescent="0.3">
      <c r="A337" t="s">
        <v>362</v>
      </c>
      <c r="B337">
        <v>9483.3261719000002</v>
      </c>
      <c r="C337">
        <v>10289.299805000001</v>
      </c>
      <c r="D337">
        <v>9820.3671875</v>
      </c>
      <c r="E337">
        <v>9958.2089844000002</v>
      </c>
      <c r="F337">
        <v>10264.599609000001</v>
      </c>
      <c r="G337">
        <v>10289.299805000001</v>
      </c>
      <c r="H337">
        <v>10176.599609000001</v>
      </c>
      <c r="I337">
        <v>10383.799805000001</v>
      </c>
      <c r="J337">
        <v>10290.495117</v>
      </c>
      <c r="L337" t="str">
        <f t="shared" si="46"/>
        <v>15DEC2022:00:00:00</v>
      </c>
      <c r="M337">
        <v>24</v>
      </c>
      <c r="N337">
        <f t="shared" si="47"/>
        <v>805.97363310000037</v>
      </c>
      <c r="O337" t="str">
        <f t="shared" si="42"/>
        <v/>
      </c>
      <c r="P337">
        <f t="shared" si="43"/>
        <v>805.97363310000037</v>
      </c>
      <c r="Q337" t="str">
        <f t="shared" si="44"/>
        <v/>
      </c>
      <c r="R337">
        <f t="shared" si="45"/>
        <v>1</v>
      </c>
      <c r="S337">
        <f t="shared" si="48"/>
        <v>8.4988496492736605</v>
      </c>
    </row>
    <row r="338" spans="1:19" x14ac:dyDescent="0.3">
      <c r="A338" t="s">
        <v>363</v>
      </c>
      <c r="B338">
        <v>9090.8046875</v>
      </c>
      <c r="C338">
        <v>9818.2304688000004</v>
      </c>
      <c r="D338">
        <v>9441.6455077999999</v>
      </c>
      <c r="E338">
        <v>9595.90625</v>
      </c>
      <c r="F338">
        <v>9818.2304688000004</v>
      </c>
      <c r="G338">
        <v>9883.5703125</v>
      </c>
      <c r="H338">
        <v>9898.9697266000003</v>
      </c>
      <c r="I338">
        <v>10016.5</v>
      </c>
      <c r="J338">
        <v>9924.1445313000004</v>
      </c>
      <c r="L338" t="str">
        <f t="shared" si="46"/>
        <v>15DEC2022:01:00:00</v>
      </c>
      <c r="M338">
        <v>1</v>
      </c>
      <c r="N338">
        <f t="shared" si="47"/>
        <v>727.42578130000038</v>
      </c>
      <c r="O338" t="str">
        <f t="shared" si="42"/>
        <v/>
      </c>
      <c r="P338">
        <f t="shared" si="43"/>
        <v>727.42578130000038</v>
      </c>
      <c r="Q338" t="str">
        <f t="shared" si="44"/>
        <v/>
      </c>
      <c r="R338">
        <f t="shared" si="45"/>
        <v>1</v>
      </c>
      <c r="S338">
        <f t="shared" si="48"/>
        <v>8.0017754896903934</v>
      </c>
    </row>
    <row r="339" spans="1:19" x14ac:dyDescent="0.3">
      <c r="A339" t="s">
        <v>364</v>
      </c>
      <c r="B339">
        <v>8830.7158202999999</v>
      </c>
      <c r="C339">
        <v>9632.9804688000004</v>
      </c>
      <c r="D339">
        <v>9218.7363280999998</v>
      </c>
      <c r="E339">
        <v>9435.7988280999998</v>
      </c>
      <c r="F339">
        <v>9632.9804688000004</v>
      </c>
      <c r="G339">
        <v>9715.0195313000004</v>
      </c>
      <c r="H339">
        <v>9721.4599608999997</v>
      </c>
      <c r="I339">
        <v>9849.6699219000002</v>
      </c>
      <c r="J339">
        <v>9751.4521483999997</v>
      </c>
      <c r="L339" t="str">
        <f t="shared" si="46"/>
        <v>15DEC2022:02:00:00</v>
      </c>
      <c r="M339">
        <v>2</v>
      </c>
      <c r="N339">
        <f t="shared" si="47"/>
        <v>802.26464850000048</v>
      </c>
      <c r="O339" t="str">
        <f t="shared" si="42"/>
        <v/>
      </c>
      <c r="P339">
        <f t="shared" si="43"/>
        <v>802.26464850000048</v>
      </c>
      <c r="Q339" t="str">
        <f t="shared" si="44"/>
        <v/>
      </c>
      <c r="R339">
        <f t="shared" si="45"/>
        <v>1</v>
      </c>
      <c r="S339">
        <f t="shared" si="48"/>
        <v>9.0849333714913474</v>
      </c>
    </row>
    <row r="340" spans="1:19" x14ac:dyDescent="0.3">
      <c r="A340" t="s">
        <v>365</v>
      </c>
      <c r="B340">
        <v>8763.0400391000003</v>
      </c>
      <c r="C340">
        <v>9560.3496094000002</v>
      </c>
      <c r="D340">
        <v>9100.3105469000002</v>
      </c>
      <c r="E340">
        <v>9437.3037108999997</v>
      </c>
      <c r="F340">
        <v>9560.3496094000002</v>
      </c>
      <c r="G340">
        <v>9653.5703125</v>
      </c>
      <c r="H340">
        <v>9660.1796875</v>
      </c>
      <c r="I340">
        <v>9793.0302733999997</v>
      </c>
      <c r="J340">
        <v>9690.0507813000004</v>
      </c>
      <c r="L340" t="str">
        <f t="shared" si="46"/>
        <v>15DEC2022:03:00:00</v>
      </c>
      <c r="M340">
        <v>3</v>
      </c>
      <c r="N340">
        <f t="shared" si="47"/>
        <v>797.3095702999999</v>
      </c>
      <c r="O340" t="str">
        <f t="shared" si="42"/>
        <v/>
      </c>
      <c r="P340">
        <f t="shared" si="43"/>
        <v>797.3095702999999</v>
      </c>
      <c r="Q340" t="str">
        <f t="shared" si="44"/>
        <v/>
      </c>
      <c r="R340">
        <f t="shared" si="45"/>
        <v>1</v>
      </c>
      <c r="S340">
        <f t="shared" si="48"/>
        <v>9.0985498952699846</v>
      </c>
    </row>
    <row r="341" spans="1:19" x14ac:dyDescent="0.3">
      <c r="A341" t="s">
        <v>366</v>
      </c>
      <c r="B341">
        <v>8853.0263672000001</v>
      </c>
      <c r="C341">
        <v>9655.2402344000002</v>
      </c>
      <c r="D341">
        <v>9156.2519530999998</v>
      </c>
      <c r="E341">
        <v>9574.2363280999998</v>
      </c>
      <c r="F341">
        <v>9655.2402344000002</v>
      </c>
      <c r="G341">
        <v>9763.7099608999997</v>
      </c>
      <c r="H341">
        <v>9780.4902344000002</v>
      </c>
      <c r="I341">
        <v>9900.4697266000003</v>
      </c>
      <c r="J341">
        <v>9799.5</v>
      </c>
      <c r="L341" t="str">
        <f t="shared" si="46"/>
        <v>15DEC2022:04:00:00</v>
      </c>
      <c r="M341">
        <v>4</v>
      </c>
      <c r="N341">
        <f t="shared" si="47"/>
        <v>802.2138672000001</v>
      </c>
      <c r="O341" t="str">
        <f t="shared" si="42"/>
        <v/>
      </c>
      <c r="P341">
        <f t="shared" si="43"/>
        <v>802.2138672000001</v>
      </c>
      <c r="Q341" t="str">
        <f t="shared" si="44"/>
        <v/>
      </c>
      <c r="R341">
        <f t="shared" si="45"/>
        <v>1</v>
      </c>
      <c r="S341">
        <f t="shared" si="48"/>
        <v>9.0614647909799597</v>
      </c>
    </row>
    <row r="342" spans="1:19" x14ac:dyDescent="0.3">
      <c r="A342" t="s">
        <v>367</v>
      </c>
      <c r="B342">
        <v>9168.9794922000001</v>
      </c>
      <c r="C342">
        <v>9950.8701172000001</v>
      </c>
      <c r="D342">
        <v>9487.8408202999999</v>
      </c>
      <c r="E342">
        <v>10038.398438</v>
      </c>
      <c r="F342">
        <v>9950.8701172000001</v>
      </c>
      <c r="G342">
        <v>10069.099609000001</v>
      </c>
      <c r="H342">
        <v>10085.599609000001</v>
      </c>
      <c r="I342">
        <v>10214.299805000001</v>
      </c>
      <c r="J342">
        <v>10106.310546999999</v>
      </c>
      <c r="L342" t="str">
        <f t="shared" si="46"/>
        <v>15DEC2022:05:00:00</v>
      </c>
      <c r="M342">
        <v>5</v>
      </c>
      <c r="N342">
        <f t="shared" si="47"/>
        <v>781.890625</v>
      </c>
      <c r="O342" t="str">
        <f t="shared" si="42"/>
        <v/>
      </c>
      <c r="P342">
        <f t="shared" si="43"/>
        <v>781.890625</v>
      </c>
      <c r="Q342" t="str">
        <f t="shared" si="44"/>
        <v/>
      </c>
      <c r="R342">
        <f t="shared" si="45"/>
        <v>1</v>
      </c>
      <c r="S342">
        <f t="shared" si="48"/>
        <v>8.5275643343422249</v>
      </c>
    </row>
    <row r="343" spans="1:19" x14ac:dyDescent="0.3">
      <c r="A343" t="s">
        <v>368</v>
      </c>
      <c r="B343">
        <v>9793.1621094000002</v>
      </c>
      <c r="C343">
        <v>10668.700194999999</v>
      </c>
      <c r="D343">
        <v>10087.649414</v>
      </c>
      <c r="E343">
        <v>10755.564453000001</v>
      </c>
      <c r="F343">
        <v>10668.700194999999</v>
      </c>
      <c r="G343">
        <v>10788.5</v>
      </c>
      <c r="H343">
        <v>10797.400390999999</v>
      </c>
      <c r="I343">
        <v>10944.400390999999</v>
      </c>
      <c r="J343">
        <v>10827.320313</v>
      </c>
      <c r="L343" t="str">
        <f t="shared" si="46"/>
        <v>15DEC2022:06:00:00</v>
      </c>
      <c r="M343">
        <v>6</v>
      </c>
      <c r="N343">
        <f t="shared" si="47"/>
        <v>875.53808559999925</v>
      </c>
      <c r="O343" t="str">
        <f t="shared" si="42"/>
        <v/>
      </c>
      <c r="P343">
        <f t="shared" si="43"/>
        <v>875.53808559999925</v>
      </c>
      <c r="Q343" t="str">
        <f t="shared" si="44"/>
        <v/>
      </c>
      <c r="R343">
        <f t="shared" si="45"/>
        <v>1</v>
      </c>
      <c r="S343">
        <f t="shared" si="48"/>
        <v>8.9403001381914322</v>
      </c>
    </row>
    <row r="344" spans="1:19" x14ac:dyDescent="0.3">
      <c r="A344" t="s">
        <v>369</v>
      </c>
      <c r="B344">
        <v>10758.929688</v>
      </c>
      <c r="C344">
        <v>11625.599609000001</v>
      </c>
      <c r="D344">
        <v>10859.236328000001</v>
      </c>
      <c r="E344">
        <v>11583.099609000001</v>
      </c>
      <c r="F344">
        <v>11625.599609000001</v>
      </c>
      <c r="G344">
        <v>11741.5</v>
      </c>
      <c r="H344">
        <v>11738.200194999999</v>
      </c>
      <c r="I344">
        <v>11916.299805000001</v>
      </c>
      <c r="J344">
        <v>11784.469727</v>
      </c>
      <c r="L344" t="str">
        <f t="shared" si="46"/>
        <v>15DEC2022:07:00:00</v>
      </c>
      <c r="M344">
        <v>7</v>
      </c>
      <c r="N344">
        <f t="shared" si="47"/>
        <v>866.66992100000061</v>
      </c>
      <c r="O344" t="str">
        <f t="shared" si="42"/>
        <v/>
      </c>
      <c r="P344">
        <f t="shared" si="43"/>
        <v>866.66992100000061</v>
      </c>
      <c r="Q344" t="str">
        <f t="shared" si="44"/>
        <v/>
      </c>
      <c r="R344">
        <f t="shared" si="45"/>
        <v>1</v>
      </c>
      <c r="S344">
        <f t="shared" si="48"/>
        <v>8.05535444633162</v>
      </c>
    </row>
    <row r="345" spans="1:19" x14ac:dyDescent="0.3">
      <c r="A345" t="s">
        <v>370</v>
      </c>
      <c r="B345">
        <v>11284.199219</v>
      </c>
      <c r="C345">
        <v>12004.599609000001</v>
      </c>
      <c r="D345">
        <v>11171.323242</v>
      </c>
      <c r="E345">
        <v>11937.986328000001</v>
      </c>
      <c r="F345">
        <v>12004.599609000001</v>
      </c>
      <c r="G345">
        <v>12107.299805000001</v>
      </c>
      <c r="H345">
        <v>12095.700194999999</v>
      </c>
      <c r="I345">
        <v>12301.200194999999</v>
      </c>
      <c r="J345">
        <v>12156.860352</v>
      </c>
      <c r="L345" t="str">
        <f t="shared" si="46"/>
        <v>15DEC2022:08:00:00</v>
      </c>
      <c r="M345">
        <v>8</v>
      </c>
      <c r="N345">
        <f t="shared" si="47"/>
        <v>720.4003900000007</v>
      </c>
      <c r="O345" t="str">
        <f t="shared" si="42"/>
        <v/>
      </c>
      <c r="P345">
        <f t="shared" si="43"/>
        <v>720.4003900000007</v>
      </c>
      <c r="Q345" t="str">
        <f t="shared" si="44"/>
        <v/>
      </c>
      <c r="R345">
        <f t="shared" si="45"/>
        <v>1</v>
      </c>
      <c r="S345">
        <f t="shared" si="48"/>
        <v>6.3841516444251702</v>
      </c>
    </row>
    <row r="346" spans="1:19" x14ac:dyDescent="0.3">
      <c r="A346" t="s">
        <v>371</v>
      </c>
      <c r="B346">
        <v>11369.462890999999</v>
      </c>
      <c r="C346">
        <v>12026.299805000001</v>
      </c>
      <c r="D346">
        <v>11248.030273</v>
      </c>
      <c r="E346">
        <v>12030.742188</v>
      </c>
      <c r="F346">
        <v>12026.299805000001</v>
      </c>
      <c r="G346">
        <v>12097</v>
      </c>
      <c r="H346">
        <v>12066.700194999999</v>
      </c>
      <c r="I346">
        <v>12307.400390999999</v>
      </c>
      <c r="J346">
        <v>12152.459961</v>
      </c>
      <c r="L346" t="str">
        <f t="shared" si="46"/>
        <v>15DEC2022:09:00:00</v>
      </c>
      <c r="M346">
        <v>9</v>
      </c>
      <c r="N346">
        <f t="shared" si="47"/>
        <v>656.83691400000134</v>
      </c>
      <c r="O346" t="str">
        <f t="shared" si="42"/>
        <v/>
      </c>
      <c r="P346">
        <f t="shared" si="43"/>
        <v>656.83691400000134</v>
      </c>
      <c r="Q346" t="str">
        <f t="shared" si="44"/>
        <v/>
      </c>
      <c r="R346">
        <f t="shared" si="45"/>
        <v>1</v>
      </c>
      <c r="S346">
        <f t="shared" si="48"/>
        <v>5.7772026726077765</v>
      </c>
    </row>
    <row r="347" spans="1:19" x14ac:dyDescent="0.3">
      <c r="A347" t="s">
        <v>372</v>
      </c>
      <c r="B347">
        <v>11277.814453000001</v>
      </c>
      <c r="C347">
        <v>11917.299805000001</v>
      </c>
      <c r="D347">
        <v>11195.101563</v>
      </c>
      <c r="E347">
        <v>12014.793944999999</v>
      </c>
      <c r="F347">
        <v>11917.299805000001</v>
      </c>
      <c r="G347">
        <v>11944.099609000001</v>
      </c>
      <c r="H347">
        <v>11885.599609000001</v>
      </c>
      <c r="I347">
        <v>12175.900390999999</v>
      </c>
      <c r="J347">
        <v>12006.584961</v>
      </c>
      <c r="L347" t="str">
        <f t="shared" si="46"/>
        <v>15DEC2022:10:00:00</v>
      </c>
      <c r="M347">
        <v>10</v>
      </c>
      <c r="N347">
        <f t="shared" si="47"/>
        <v>639.48535199999969</v>
      </c>
      <c r="O347" t="str">
        <f t="shared" si="42"/>
        <v/>
      </c>
      <c r="P347">
        <f t="shared" si="43"/>
        <v>639.48535199999969</v>
      </c>
      <c r="Q347" t="str">
        <f t="shared" si="44"/>
        <v/>
      </c>
      <c r="R347">
        <f t="shared" si="45"/>
        <v>1</v>
      </c>
      <c r="S347">
        <f t="shared" si="48"/>
        <v>5.670295026266289</v>
      </c>
    </row>
    <row r="348" spans="1:19" x14ac:dyDescent="0.3">
      <c r="A348" t="s">
        <v>373</v>
      </c>
      <c r="B348">
        <v>11140.262694999999</v>
      </c>
      <c r="C348">
        <v>11773</v>
      </c>
      <c r="D348">
        <v>11106.418944999999</v>
      </c>
      <c r="E348">
        <v>11697.567383</v>
      </c>
      <c r="F348">
        <v>11773</v>
      </c>
      <c r="G348">
        <v>11761.700194999999</v>
      </c>
      <c r="H348">
        <v>11680.900390999999</v>
      </c>
      <c r="I348">
        <v>12003.799805000001</v>
      </c>
      <c r="J348">
        <v>11827.929688</v>
      </c>
      <c r="L348" t="str">
        <f t="shared" si="46"/>
        <v>15DEC2022:11:00:00</v>
      </c>
      <c r="M348">
        <v>11</v>
      </c>
      <c r="N348">
        <f t="shared" si="47"/>
        <v>632.73730500000056</v>
      </c>
      <c r="O348" t="str">
        <f t="shared" si="42"/>
        <v/>
      </c>
      <c r="P348">
        <f t="shared" si="43"/>
        <v>632.73730500000056</v>
      </c>
      <c r="Q348" t="str">
        <f t="shared" si="44"/>
        <v/>
      </c>
      <c r="R348">
        <f t="shared" si="45"/>
        <v>1</v>
      </c>
      <c r="S348">
        <f t="shared" si="48"/>
        <v>5.6797341528040199</v>
      </c>
    </row>
    <row r="349" spans="1:19" x14ac:dyDescent="0.3">
      <c r="A349" t="s">
        <v>374</v>
      </c>
      <c r="B349">
        <v>10925.158203000001</v>
      </c>
      <c r="C349">
        <v>11559.799805000001</v>
      </c>
      <c r="D349">
        <v>10979.559569999999</v>
      </c>
      <c r="E349">
        <v>11281.465819999999</v>
      </c>
      <c r="F349">
        <v>11559.799805000001</v>
      </c>
      <c r="G349">
        <v>11515.700194999999</v>
      </c>
      <c r="H349">
        <v>11422.5</v>
      </c>
      <c r="I349">
        <v>11760.299805000001</v>
      </c>
      <c r="J349">
        <v>11584.625</v>
      </c>
      <c r="L349" t="str">
        <f t="shared" si="46"/>
        <v>15DEC2022:12:00:00</v>
      </c>
      <c r="M349">
        <v>12</v>
      </c>
      <c r="N349">
        <f t="shared" si="47"/>
        <v>634.64160199999969</v>
      </c>
      <c r="O349" t="str">
        <f t="shared" si="42"/>
        <v/>
      </c>
      <c r="P349">
        <f t="shared" si="43"/>
        <v>634.64160199999969</v>
      </c>
      <c r="Q349" t="str">
        <f t="shared" si="44"/>
        <v/>
      </c>
      <c r="R349">
        <f t="shared" si="45"/>
        <v>1</v>
      </c>
      <c r="S349">
        <f t="shared" si="48"/>
        <v>5.8089923295182109</v>
      </c>
    </row>
    <row r="350" spans="1:19" x14ac:dyDescent="0.3">
      <c r="A350" t="s">
        <v>375</v>
      </c>
      <c r="B350">
        <v>10739.150390999999</v>
      </c>
      <c r="C350">
        <v>11329.299805000001</v>
      </c>
      <c r="D350">
        <v>10883.582031</v>
      </c>
      <c r="E350">
        <v>11212.712890999999</v>
      </c>
      <c r="F350">
        <v>11329.299805000001</v>
      </c>
      <c r="G350">
        <v>11257.599609000001</v>
      </c>
      <c r="H350">
        <v>11155.799805000001</v>
      </c>
      <c r="I350">
        <v>11492.799805000001</v>
      </c>
      <c r="J350">
        <v>11325.224609000001</v>
      </c>
      <c r="L350" t="str">
        <f t="shared" si="46"/>
        <v>15DEC2022:13:00:00</v>
      </c>
      <c r="M350">
        <v>13</v>
      </c>
      <c r="N350">
        <f t="shared" si="47"/>
        <v>590.14941400000134</v>
      </c>
      <c r="O350" t="str">
        <f t="shared" si="42"/>
        <v/>
      </c>
      <c r="P350">
        <f t="shared" si="43"/>
        <v>590.14941400000134</v>
      </c>
      <c r="Q350" t="str">
        <f t="shared" si="44"/>
        <v/>
      </c>
      <c r="R350">
        <f t="shared" si="45"/>
        <v>1</v>
      </c>
      <c r="S350">
        <f t="shared" si="48"/>
        <v>5.4953082181862278</v>
      </c>
    </row>
    <row r="351" spans="1:19" x14ac:dyDescent="0.3">
      <c r="A351" t="s">
        <v>376</v>
      </c>
      <c r="B351">
        <v>10681.203125</v>
      </c>
      <c r="C351">
        <v>11192.5</v>
      </c>
      <c r="D351">
        <v>10862.127930000001</v>
      </c>
      <c r="E351">
        <v>11144.009765999999</v>
      </c>
      <c r="F351">
        <v>11192.5</v>
      </c>
      <c r="G351">
        <v>11094</v>
      </c>
      <c r="H351">
        <v>10988.200194999999</v>
      </c>
      <c r="I351">
        <v>11318.799805000001</v>
      </c>
      <c r="J351">
        <v>11161.004883</v>
      </c>
      <c r="L351" t="str">
        <f t="shared" si="46"/>
        <v>15DEC2022:14:00:00</v>
      </c>
      <c r="M351">
        <v>14</v>
      </c>
      <c r="N351">
        <f t="shared" si="47"/>
        <v>511.296875</v>
      </c>
      <c r="O351" t="str">
        <f t="shared" si="42"/>
        <v/>
      </c>
      <c r="P351">
        <f t="shared" si="43"/>
        <v>511.296875</v>
      </c>
      <c r="Q351" t="str">
        <f t="shared" si="44"/>
        <v/>
      </c>
      <c r="R351">
        <f t="shared" si="45"/>
        <v>1</v>
      </c>
      <c r="S351">
        <f t="shared" si="48"/>
        <v>4.7868846703540244</v>
      </c>
    </row>
    <row r="352" spans="1:19" x14ac:dyDescent="0.3">
      <c r="A352" t="s">
        <v>377</v>
      </c>
      <c r="B352">
        <v>10646.849609000001</v>
      </c>
      <c r="C352">
        <v>11076.299805000001</v>
      </c>
      <c r="D352">
        <v>10836.987305000001</v>
      </c>
      <c r="E352">
        <v>11073.344727</v>
      </c>
      <c r="F352">
        <v>11076.299805000001</v>
      </c>
      <c r="G352">
        <v>10952.099609000001</v>
      </c>
      <c r="H352">
        <v>10844.299805000001</v>
      </c>
      <c r="I352">
        <v>11173.5</v>
      </c>
      <c r="J352">
        <v>11021.269531</v>
      </c>
      <c r="L352" t="str">
        <f t="shared" si="46"/>
        <v>15DEC2022:15:00:00</v>
      </c>
      <c r="M352">
        <v>15</v>
      </c>
      <c r="N352">
        <f t="shared" si="47"/>
        <v>429.45019599999978</v>
      </c>
      <c r="O352" t="str">
        <f t="shared" si="42"/>
        <v/>
      </c>
      <c r="P352">
        <f t="shared" si="43"/>
        <v>429.45019599999978</v>
      </c>
      <c r="Q352" t="str">
        <f t="shared" si="44"/>
        <v/>
      </c>
      <c r="R352">
        <f t="shared" si="45"/>
        <v>1</v>
      </c>
      <c r="S352">
        <f t="shared" si="48"/>
        <v>4.0335893881414151</v>
      </c>
    </row>
    <row r="353" spans="1:19" x14ac:dyDescent="0.3">
      <c r="A353" t="s">
        <v>378</v>
      </c>
      <c r="B353">
        <v>10635.155273</v>
      </c>
      <c r="C353">
        <v>11029.200194999999</v>
      </c>
      <c r="D353">
        <v>10838.163086</v>
      </c>
      <c r="E353">
        <v>11197.090819999999</v>
      </c>
      <c r="F353">
        <v>11029.200194999999</v>
      </c>
      <c r="G353">
        <v>10884.400390999999</v>
      </c>
      <c r="H353">
        <v>10773.099609000001</v>
      </c>
      <c r="I353">
        <v>11109</v>
      </c>
      <c r="J353">
        <v>10956.905273</v>
      </c>
      <c r="L353" t="str">
        <f t="shared" si="46"/>
        <v>15DEC2022:16:00:00</v>
      </c>
      <c r="M353">
        <v>16</v>
      </c>
      <c r="N353">
        <f t="shared" si="47"/>
        <v>394.04492199999913</v>
      </c>
      <c r="O353" t="str">
        <f t="shared" si="42"/>
        <v/>
      </c>
      <c r="P353">
        <f t="shared" si="43"/>
        <v>394.04492199999913</v>
      </c>
      <c r="Q353" t="str">
        <f t="shared" si="44"/>
        <v/>
      </c>
      <c r="R353">
        <f t="shared" si="45"/>
        <v>1</v>
      </c>
      <c r="S353">
        <f t="shared" si="48"/>
        <v>3.7051167743679363</v>
      </c>
    </row>
    <row r="354" spans="1:19" x14ac:dyDescent="0.3">
      <c r="A354" t="s">
        <v>379</v>
      </c>
      <c r="B354">
        <v>10635.317383</v>
      </c>
      <c r="C354">
        <v>11076.400390999999</v>
      </c>
      <c r="D354">
        <v>10774.553711</v>
      </c>
      <c r="E354">
        <v>11088.610352</v>
      </c>
      <c r="F354">
        <v>11076.400390999999</v>
      </c>
      <c r="G354">
        <v>10913.799805000001</v>
      </c>
      <c r="H354">
        <v>10833.299805000001</v>
      </c>
      <c r="I354">
        <v>11156.900390999999</v>
      </c>
      <c r="J354">
        <v>11003.150390999999</v>
      </c>
      <c r="L354" t="str">
        <f t="shared" si="46"/>
        <v>15DEC2022:17:00:00</v>
      </c>
      <c r="M354">
        <v>17</v>
      </c>
      <c r="N354">
        <f t="shared" si="47"/>
        <v>441.08300799999961</v>
      </c>
      <c r="O354" t="str">
        <f t="shared" si="42"/>
        <v/>
      </c>
      <c r="P354">
        <f t="shared" si="43"/>
        <v>441.08300799999961</v>
      </c>
      <c r="Q354" t="str">
        <f t="shared" si="44"/>
        <v/>
      </c>
      <c r="R354">
        <f t="shared" si="45"/>
        <v>1</v>
      </c>
      <c r="S354">
        <f t="shared" si="48"/>
        <v>4.1473422194719625</v>
      </c>
    </row>
    <row r="355" spans="1:19" x14ac:dyDescent="0.3">
      <c r="A355" t="s">
        <v>380</v>
      </c>
      <c r="B355">
        <v>10964.525390999999</v>
      </c>
      <c r="C355">
        <v>11538.099609000001</v>
      </c>
      <c r="D355">
        <v>11057.233398</v>
      </c>
      <c r="E355">
        <v>11337.429688</v>
      </c>
      <c r="F355">
        <v>11538.099609000001</v>
      </c>
      <c r="G355">
        <v>11388.099609000001</v>
      </c>
      <c r="H355">
        <v>11346.200194999999</v>
      </c>
      <c r="I355">
        <v>11652.299805000001</v>
      </c>
      <c r="J355">
        <v>11492.594727</v>
      </c>
      <c r="L355" t="str">
        <f t="shared" si="46"/>
        <v>15DEC2022:18:00:00</v>
      </c>
      <c r="M355">
        <v>18</v>
      </c>
      <c r="N355">
        <f t="shared" si="47"/>
        <v>573.57421800000157</v>
      </c>
      <c r="O355" t="str">
        <f t="shared" si="42"/>
        <v/>
      </c>
      <c r="P355">
        <f t="shared" si="43"/>
        <v>573.57421800000157</v>
      </c>
      <c r="Q355" t="str">
        <f t="shared" si="44"/>
        <v/>
      </c>
      <c r="R355">
        <f t="shared" si="45"/>
        <v>1</v>
      </c>
      <c r="S355">
        <f t="shared" si="48"/>
        <v>5.2311814469489759</v>
      </c>
    </row>
    <row r="356" spans="1:19" x14ac:dyDescent="0.3">
      <c r="A356" t="s">
        <v>381</v>
      </c>
      <c r="B356">
        <v>11191.668944999999</v>
      </c>
      <c r="C356">
        <v>11972.200194999999</v>
      </c>
      <c r="D356">
        <v>11252.616211</v>
      </c>
      <c r="E356">
        <v>11433.534180000001</v>
      </c>
      <c r="F356">
        <v>11972.200194999999</v>
      </c>
      <c r="G356">
        <v>11808.799805000001</v>
      </c>
      <c r="H356">
        <v>11766.099609000001</v>
      </c>
      <c r="I356">
        <v>12129</v>
      </c>
      <c r="J356">
        <v>11934.705078000001</v>
      </c>
      <c r="L356" t="str">
        <f t="shared" si="46"/>
        <v>15DEC2022:19:00:00</v>
      </c>
      <c r="M356">
        <v>19</v>
      </c>
      <c r="N356">
        <f t="shared" si="47"/>
        <v>780.53125</v>
      </c>
      <c r="O356" t="str">
        <f t="shared" si="42"/>
        <v/>
      </c>
      <c r="P356">
        <f t="shared" si="43"/>
        <v>780.53125</v>
      </c>
      <c r="Q356" t="str">
        <f t="shared" si="44"/>
        <v/>
      </c>
      <c r="R356">
        <f t="shared" si="45"/>
        <v>1</v>
      </c>
      <c r="S356">
        <f t="shared" si="48"/>
        <v>6.974216748510158</v>
      </c>
    </row>
    <row r="357" spans="1:19" x14ac:dyDescent="0.3">
      <c r="A357" t="s">
        <v>382</v>
      </c>
      <c r="B357">
        <v>11126.621094</v>
      </c>
      <c r="C357">
        <v>12004.599609000001</v>
      </c>
      <c r="D357">
        <v>11110.134765999999</v>
      </c>
      <c r="E357">
        <v>11279.693359000001</v>
      </c>
      <c r="F357">
        <v>12004.599609000001</v>
      </c>
      <c r="G357">
        <v>11837.400390999999</v>
      </c>
      <c r="H357">
        <v>11760.5</v>
      </c>
      <c r="I357">
        <v>12195.099609000001</v>
      </c>
      <c r="J357">
        <v>11968.449219</v>
      </c>
      <c r="L357" t="str">
        <f t="shared" si="46"/>
        <v>15DEC2022:20:00:00</v>
      </c>
      <c r="M357">
        <v>20</v>
      </c>
      <c r="N357">
        <f t="shared" si="47"/>
        <v>877.9785150000007</v>
      </c>
      <c r="O357" t="str">
        <f t="shared" si="42"/>
        <v/>
      </c>
      <c r="P357">
        <f t="shared" si="43"/>
        <v>877.9785150000007</v>
      </c>
      <c r="Q357" t="str">
        <f t="shared" si="44"/>
        <v/>
      </c>
      <c r="R357">
        <f t="shared" si="45"/>
        <v>1</v>
      </c>
      <c r="S357">
        <f t="shared" si="48"/>
        <v>7.8907918907515251</v>
      </c>
    </row>
    <row r="358" spans="1:19" x14ac:dyDescent="0.3">
      <c r="A358" t="s">
        <v>383</v>
      </c>
      <c r="B358">
        <v>11053.633789</v>
      </c>
      <c r="C358">
        <v>11925.700194999999</v>
      </c>
      <c r="D358">
        <v>10992.847656</v>
      </c>
      <c r="E358">
        <v>11160.248046999999</v>
      </c>
      <c r="F358">
        <v>11925.700194999999</v>
      </c>
      <c r="G358">
        <v>11762.700194999999</v>
      </c>
      <c r="H358">
        <v>11690.599609000001</v>
      </c>
      <c r="I358">
        <v>12156.400390999999</v>
      </c>
      <c r="J358">
        <v>11906.919921999999</v>
      </c>
      <c r="L358" t="str">
        <f t="shared" si="46"/>
        <v>15DEC2022:21:00:00</v>
      </c>
      <c r="M358">
        <v>21</v>
      </c>
      <c r="N358">
        <f t="shared" si="47"/>
        <v>872.06640599999992</v>
      </c>
      <c r="O358" t="str">
        <f t="shared" si="42"/>
        <v/>
      </c>
      <c r="P358">
        <f t="shared" si="43"/>
        <v>872.06640599999992</v>
      </c>
      <c r="Q358" t="str">
        <f t="shared" si="44"/>
        <v/>
      </c>
      <c r="R358">
        <f t="shared" si="45"/>
        <v>1</v>
      </c>
      <c r="S358">
        <f t="shared" si="48"/>
        <v>7.8894092444770063</v>
      </c>
    </row>
    <row r="359" spans="1:19" x14ac:dyDescent="0.3">
      <c r="A359" t="s">
        <v>384</v>
      </c>
      <c r="B359">
        <v>10852.825194999999</v>
      </c>
      <c r="C359">
        <v>11721.299805000001</v>
      </c>
      <c r="D359">
        <v>10756.601563</v>
      </c>
      <c r="E359">
        <v>10887.245117</v>
      </c>
      <c r="F359">
        <v>11721.299805000001</v>
      </c>
      <c r="G359">
        <v>11560.799805000001</v>
      </c>
      <c r="H359">
        <v>11494.200194999999</v>
      </c>
      <c r="I359">
        <v>11982.5</v>
      </c>
      <c r="J359">
        <v>11715.820313</v>
      </c>
      <c r="L359" t="str">
        <f t="shared" si="46"/>
        <v>15DEC2022:22:00:00</v>
      </c>
      <c r="M359">
        <v>22</v>
      </c>
      <c r="N359">
        <f t="shared" si="47"/>
        <v>868.47461000000112</v>
      </c>
      <c r="O359" t="str">
        <f t="shared" si="42"/>
        <v/>
      </c>
      <c r="P359">
        <f t="shared" si="43"/>
        <v>868.47461000000112</v>
      </c>
      <c r="Q359" t="str">
        <f t="shared" si="44"/>
        <v/>
      </c>
      <c r="R359">
        <f t="shared" si="45"/>
        <v>1</v>
      </c>
      <c r="S359">
        <f t="shared" si="48"/>
        <v>8.0022905961861035</v>
      </c>
    </row>
    <row r="360" spans="1:19" x14ac:dyDescent="0.3">
      <c r="A360" t="s">
        <v>385</v>
      </c>
      <c r="B360">
        <v>10430.862305000001</v>
      </c>
      <c r="C360">
        <v>11294</v>
      </c>
      <c r="D360">
        <v>10289.830078000001</v>
      </c>
      <c r="E360">
        <v>10399.484375</v>
      </c>
      <c r="F360">
        <v>11294</v>
      </c>
      <c r="G360">
        <v>11158</v>
      </c>
      <c r="H360">
        <v>11081.400390999999</v>
      </c>
      <c r="I360">
        <v>11523</v>
      </c>
      <c r="J360">
        <v>11287</v>
      </c>
      <c r="L360" t="str">
        <f t="shared" si="46"/>
        <v>15DEC2022:23:00:00</v>
      </c>
      <c r="M360">
        <v>23</v>
      </c>
      <c r="N360">
        <f t="shared" si="47"/>
        <v>863.13769499999944</v>
      </c>
      <c r="O360" t="str">
        <f t="shared" si="42"/>
        <v/>
      </c>
      <c r="P360">
        <f t="shared" si="43"/>
        <v>863.13769499999944</v>
      </c>
      <c r="Q360" t="str">
        <f t="shared" si="44"/>
        <v/>
      </c>
      <c r="R360">
        <f t="shared" si="45"/>
        <v>1</v>
      </c>
      <c r="S360">
        <f t="shared" si="48"/>
        <v>8.2748450680463606</v>
      </c>
    </row>
    <row r="361" spans="1:19" x14ac:dyDescent="0.3">
      <c r="A361" t="s">
        <v>386</v>
      </c>
      <c r="B361">
        <v>9987.0263672000001</v>
      </c>
      <c r="C361">
        <v>10836.200194999999</v>
      </c>
      <c r="D361">
        <v>9760.3857422000001</v>
      </c>
      <c r="E361">
        <v>9902.578125</v>
      </c>
      <c r="F361">
        <v>10836.200194999999</v>
      </c>
      <c r="G361">
        <v>10722.5</v>
      </c>
      <c r="H361">
        <v>10641.200194999999</v>
      </c>
      <c r="I361">
        <v>11034.700194999999</v>
      </c>
      <c r="J361">
        <v>10828.5</v>
      </c>
      <c r="L361" t="str">
        <f t="shared" si="46"/>
        <v>16DEC2022:00:00:00</v>
      </c>
      <c r="M361">
        <v>24</v>
      </c>
      <c r="N361">
        <f t="shared" si="47"/>
        <v>849.17382779999934</v>
      </c>
      <c r="O361" t="str">
        <f t="shared" si="42"/>
        <v/>
      </c>
      <c r="P361">
        <f t="shared" si="43"/>
        <v>849.17382779999934</v>
      </c>
      <c r="Q361" t="str">
        <f t="shared" si="44"/>
        <v/>
      </c>
      <c r="R361">
        <f t="shared" si="45"/>
        <v>1</v>
      </c>
      <c r="S361">
        <f t="shared" si="48"/>
        <v>8.5027694588742424</v>
      </c>
    </row>
    <row r="362" spans="1:19" x14ac:dyDescent="0.3">
      <c r="A362" t="s">
        <v>387</v>
      </c>
      <c r="B362">
        <v>9679.4277344000002</v>
      </c>
      <c r="C362">
        <v>9728.9003905999998</v>
      </c>
      <c r="D362">
        <v>9511.4013672000001</v>
      </c>
      <c r="E362">
        <v>10008.048828000001</v>
      </c>
      <c r="F362">
        <v>9728.9003905999998</v>
      </c>
      <c r="G362">
        <v>9936.8701172000001</v>
      </c>
      <c r="H362">
        <v>9978.1796875</v>
      </c>
      <c r="I362">
        <v>10242.099609000001</v>
      </c>
      <c r="J362">
        <v>10022.832031</v>
      </c>
      <c r="L362" t="str">
        <f t="shared" si="46"/>
        <v>16DEC2022:01:00:00</v>
      </c>
      <c r="M362">
        <v>1</v>
      </c>
      <c r="N362">
        <f t="shared" si="47"/>
        <v>49.472656199999619</v>
      </c>
      <c r="O362" t="str">
        <f t="shared" si="42"/>
        <v/>
      </c>
      <c r="P362">
        <f t="shared" si="43"/>
        <v>49.472656199999619</v>
      </c>
      <c r="Q362" t="str">
        <f t="shared" si="44"/>
        <v/>
      </c>
      <c r="R362">
        <f t="shared" si="45"/>
        <v>1</v>
      </c>
      <c r="S362">
        <f t="shared" si="48"/>
        <v>0.51111137515059191</v>
      </c>
    </row>
    <row r="363" spans="1:19" x14ac:dyDescent="0.3">
      <c r="A363" t="s">
        <v>388</v>
      </c>
      <c r="B363">
        <v>9451.1738280999998</v>
      </c>
      <c r="C363">
        <v>9517.4697266000003</v>
      </c>
      <c r="D363">
        <v>9280.5498047000001</v>
      </c>
      <c r="E363">
        <v>9828.3964844000002</v>
      </c>
      <c r="F363">
        <v>9517.4697266000003</v>
      </c>
      <c r="G363">
        <v>9713.3398438000004</v>
      </c>
      <c r="H363">
        <v>9764.3203125</v>
      </c>
      <c r="I363">
        <v>9950.1904297000001</v>
      </c>
      <c r="J363">
        <v>9779.6025391000003</v>
      </c>
      <c r="L363" t="str">
        <f t="shared" si="46"/>
        <v>16DEC2022:02:00:00</v>
      </c>
      <c r="M363">
        <v>2</v>
      </c>
      <c r="N363">
        <f t="shared" si="47"/>
        <v>66.295898500000476</v>
      </c>
      <c r="O363" t="str">
        <f t="shared" si="42"/>
        <v/>
      </c>
      <c r="P363">
        <f t="shared" si="43"/>
        <v>66.295898500000476</v>
      </c>
      <c r="Q363" t="str">
        <f t="shared" si="44"/>
        <v/>
      </c>
      <c r="R363">
        <f t="shared" si="45"/>
        <v>1</v>
      </c>
      <c r="S363">
        <f t="shared" si="48"/>
        <v>0.70145676828936443</v>
      </c>
    </row>
    <row r="364" spans="1:19" x14ac:dyDescent="0.3">
      <c r="A364" t="s">
        <v>389</v>
      </c>
      <c r="B364">
        <v>9366.5615233999997</v>
      </c>
      <c r="C364">
        <v>9424.7900391000003</v>
      </c>
      <c r="D364">
        <v>9130.1572266000003</v>
      </c>
      <c r="E364">
        <v>9755.7978516000003</v>
      </c>
      <c r="F364">
        <v>9424.7900391000003</v>
      </c>
      <c r="G364">
        <v>9608.0996094000002</v>
      </c>
      <c r="H364">
        <v>9666.7304688000004</v>
      </c>
      <c r="I364">
        <v>9771.7695313000004</v>
      </c>
      <c r="J364">
        <v>9652.5449219000002</v>
      </c>
      <c r="L364" t="str">
        <f t="shared" si="46"/>
        <v>16DEC2022:03:00:00</v>
      </c>
      <c r="M364">
        <v>3</v>
      </c>
      <c r="N364">
        <f t="shared" si="47"/>
        <v>58.228515700000571</v>
      </c>
      <c r="O364" t="str">
        <f t="shared" si="42"/>
        <v/>
      </c>
      <c r="P364">
        <f t="shared" si="43"/>
        <v>58.228515700000571</v>
      </c>
      <c r="Q364" t="str">
        <f t="shared" si="44"/>
        <v/>
      </c>
      <c r="R364">
        <f t="shared" si="45"/>
        <v>1</v>
      </c>
      <c r="S364">
        <f t="shared" si="48"/>
        <v>0.62166372958242211</v>
      </c>
    </row>
    <row r="365" spans="1:19" x14ac:dyDescent="0.3">
      <c r="A365" t="s">
        <v>390</v>
      </c>
      <c r="B365">
        <v>9391.5205077999999</v>
      </c>
      <c r="C365">
        <v>9486.7802733999997</v>
      </c>
      <c r="D365">
        <v>9096.8134766000003</v>
      </c>
      <c r="E365">
        <v>9744.2724608999997</v>
      </c>
      <c r="F365">
        <v>9486.7802733999997</v>
      </c>
      <c r="G365">
        <v>9683.9697266000003</v>
      </c>
      <c r="H365">
        <v>9740.8701172000001</v>
      </c>
      <c r="I365">
        <v>9834.0703125</v>
      </c>
      <c r="J365">
        <v>9721.1513672000001</v>
      </c>
      <c r="L365" t="str">
        <f t="shared" si="46"/>
        <v>16DEC2022:04:00:00</v>
      </c>
      <c r="M365">
        <v>4</v>
      </c>
      <c r="N365">
        <f t="shared" si="47"/>
        <v>95.25976559999981</v>
      </c>
      <c r="O365" t="str">
        <f t="shared" si="42"/>
        <v/>
      </c>
      <c r="P365">
        <f t="shared" si="43"/>
        <v>95.25976559999981</v>
      </c>
      <c r="Q365" t="str">
        <f t="shared" si="44"/>
        <v/>
      </c>
      <c r="R365">
        <f t="shared" si="45"/>
        <v>1</v>
      </c>
      <c r="S365">
        <f t="shared" si="48"/>
        <v>1.0143167501032777</v>
      </c>
    </row>
    <row r="366" spans="1:19" x14ac:dyDescent="0.3">
      <c r="A366" t="s">
        <v>391</v>
      </c>
      <c r="B366">
        <v>9626.4335938000004</v>
      </c>
      <c r="C366">
        <v>9718.8603516000003</v>
      </c>
      <c r="D366">
        <v>9310.6279297000001</v>
      </c>
      <c r="E366">
        <v>10059.203125</v>
      </c>
      <c r="F366">
        <v>9718.8603516000003</v>
      </c>
      <c r="G366">
        <v>9924.3496094000002</v>
      </c>
      <c r="H366">
        <v>9975.2001952999999</v>
      </c>
      <c r="I366">
        <v>10066.400390999999</v>
      </c>
      <c r="J366">
        <v>9955.9570313000004</v>
      </c>
      <c r="L366" t="str">
        <f t="shared" si="46"/>
        <v>16DEC2022:05:00:00</v>
      </c>
      <c r="M366">
        <v>5</v>
      </c>
      <c r="N366">
        <f t="shared" si="47"/>
        <v>92.426757799999905</v>
      </c>
      <c r="O366" t="str">
        <f t="shared" si="42"/>
        <v/>
      </c>
      <c r="P366">
        <f t="shared" si="43"/>
        <v>92.426757799999905</v>
      </c>
      <c r="Q366" t="str">
        <f t="shared" si="44"/>
        <v/>
      </c>
      <c r="R366">
        <f t="shared" si="45"/>
        <v>1</v>
      </c>
      <c r="S366">
        <f t="shared" si="48"/>
        <v>0.96013499599195562</v>
      </c>
    </row>
    <row r="367" spans="1:19" x14ac:dyDescent="0.3">
      <c r="A367" t="s">
        <v>392</v>
      </c>
      <c r="B367">
        <v>10180.501953000001</v>
      </c>
      <c r="C367">
        <v>10342.299805000001</v>
      </c>
      <c r="D367">
        <v>9840.4941405999998</v>
      </c>
      <c r="E367">
        <v>10688.919921999999</v>
      </c>
      <c r="F367">
        <v>10342.299805000001</v>
      </c>
      <c r="G367">
        <v>10569.299805000001</v>
      </c>
      <c r="H367">
        <v>10577.599609000001</v>
      </c>
      <c r="I367">
        <v>10676.299805000001</v>
      </c>
      <c r="J367">
        <v>10574.774414</v>
      </c>
      <c r="L367" t="str">
        <f t="shared" si="46"/>
        <v>16DEC2022:06:00:00</v>
      </c>
      <c r="M367">
        <v>6</v>
      </c>
      <c r="N367">
        <f t="shared" si="47"/>
        <v>161.79785199999969</v>
      </c>
      <c r="O367" t="str">
        <f t="shared" si="42"/>
        <v/>
      </c>
      <c r="P367">
        <f t="shared" si="43"/>
        <v>161.79785199999969</v>
      </c>
      <c r="Q367" t="str">
        <f t="shared" si="44"/>
        <v/>
      </c>
      <c r="R367">
        <f t="shared" si="45"/>
        <v>1</v>
      </c>
      <c r="S367">
        <f t="shared" si="48"/>
        <v>1.5892914980711825</v>
      </c>
    </row>
    <row r="368" spans="1:19" x14ac:dyDescent="0.3">
      <c r="A368" t="s">
        <v>393</v>
      </c>
      <c r="B368">
        <v>10923.291992</v>
      </c>
      <c r="C368">
        <v>11178.799805000001</v>
      </c>
      <c r="D368">
        <v>10549.692383</v>
      </c>
      <c r="E368">
        <v>11462.046875</v>
      </c>
      <c r="F368">
        <v>11178.799805000001</v>
      </c>
      <c r="G368">
        <v>11429</v>
      </c>
      <c r="H368">
        <v>11393.5</v>
      </c>
      <c r="I368">
        <v>11487.799805000001</v>
      </c>
      <c r="J368">
        <v>11403.175781</v>
      </c>
      <c r="L368" t="str">
        <f t="shared" si="46"/>
        <v>16DEC2022:07:00:00</v>
      </c>
      <c r="M368">
        <v>7</v>
      </c>
      <c r="N368">
        <f t="shared" si="47"/>
        <v>255.50781300000017</v>
      </c>
      <c r="O368" t="str">
        <f t="shared" si="42"/>
        <v/>
      </c>
      <c r="P368">
        <f t="shared" si="43"/>
        <v>255.50781300000017</v>
      </c>
      <c r="Q368" t="str">
        <f t="shared" si="44"/>
        <v/>
      </c>
      <c r="R368">
        <f t="shared" si="45"/>
        <v>1</v>
      </c>
      <c r="S368">
        <f t="shared" si="48"/>
        <v>2.3391099788152596</v>
      </c>
    </row>
    <row r="369" spans="1:19" x14ac:dyDescent="0.3">
      <c r="A369" t="s">
        <v>394</v>
      </c>
      <c r="B369">
        <v>11176.835938</v>
      </c>
      <c r="C369">
        <v>11513.200194999999</v>
      </c>
      <c r="D369">
        <v>10822.833984000001</v>
      </c>
      <c r="E369">
        <v>11834.800781</v>
      </c>
      <c r="F369">
        <v>11513.200194999999</v>
      </c>
      <c r="G369">
        <v>11779.900390999999</v>
      </c>
      <c r="H369">
        <v>11769.400390999999</v>
      </c>
      <c r="I369">
        <v>11807.099609000001</v>
      </c>
      <c r="J369">
        <v>11746.790039</v>
      </c>
      <c r="L369" t="str">
        <f t="shared" si="46"/>
        <v>16DEC2022:08:00:00</v>
      </c>
      <c r="M369">
        <v>8</v>
      </c>
      <c r="N369">
        <f t="shared" si="47"/>
        <v>336.36425699999927</v>
      </c>
      <c r="O369" t="str">
        <f t="shared" si="42"/>
        <v/>
      </c>
      <c r="P369">
        <f t="shared" si="43"/>
        <v>336.36425699999927</v>
      </c>
      <c r="Q369" t="str">
        <f t="shared" si="44"/>
        <v/>
      </c>
      <c r="R369">
        <f t="shared" si="45"/>
        <v>1</v>
      </c>
      <c r="S369">
        <f t="shared" si="48"/>
        <v>3.0094765537033443</v>
      </c>
    </row>
    <row r="370" spans="1:19" x14ac:dyDescent="0.3">
      <c r="A370" t="s">
        <v>395</v>
      </c>
      <c r="B370">
        <v>11179.106444999999</v>
      </c>
      <c r="C370">
        <v>11608.700194999999</v>
      </c>
      <c r="D370">
        <v>10884.538086</v>
      </c>
      <c r="E370">
        <v>11861.274414</v>
      </c>
      <c r="F370">
        <v>11608.700194999999</v>
      </c>
      <c r="G370">
        <v>11854</v>
      </c>
      <c r="H370">
        <v>11875.599609000001</v>
      </c>
      <c r="I370">
        <v>11877.599609000001</v>
      </c>
      <c r="J370">
        <v>11830.865234000001</v>
      </c>
      <c r="L370" t="str">
        <f t="shared" si="46"/>
        <v>16DEC2022:09:00:00</v>
      </c>
      <c r="M370">
        <v>9</v>
      </c>
      <c r="N370">
        <f t="shared" si="47"/>
        <v>429.59375</v>
      </c>
      <c r="O370" t="str">
        <f t="shared" si="42"/>
        <v/>
      </c>
      <c r="P370">
        <f t="shared" si="43"/>
        <v>429.59375</v>
      </c>
      <c r="Q370" t="str">
        <f t="shared" si="44"/>
        <v/>
      </c>
      <c r="R370">
        <f t="shared" si="45"/>
        <v>1</v>
      </c>
      <c r="S370">
        <f t="shared" si="48"/>
        <v>3.8428272609582441</v>
      </c>
    </row>
    <row r="371" spans="1:19" x14ac:dyDescent="0.3">
      <c r="A371" t="s">
        <v>396</v>
      </c>
      <c r="B371">
        <v>11053.854492</v>
      </c>
      <c r="C371">
        <v>11608.799805000001</v>
      </c>
      <c r="D371">
        <v>10971.791992</v>
      </c>
      <c r="E371">
        <v>11788.294921999999</v>
      </c>
      <c r="F371">
        <v>11608.799805000001</v>
      </c>
      <c r="G371">
        <v>11809.900390999999</v>
      </c>
      <c r="H371">
        <v>11887.599609000001</v>
      </c>
      <c r="I371">
        <v>11849</v>
      </c>
      <c r="J371">
        <v>11812.844727</v>
      </c>
      <c r="L371" t="str">
        <f t="shared" si="46"/>
        <v>16DEC2022:10:00:00</v>
      </c>
      <c r="M371">
        <v>10</v>
      </c>
      <c r="N371">
        <f t="shared" si="47"/>
        <v>554.94531300000017</v>
      </c>
      <c r="O371" t="str">
        <f t="shared" si="42"/>
        <v/>
      </c>
      <c r="P371">
        <f t="shared" si="43"/>
        <v>554.94531300000017</v>
      </c>
      <c r="Q371" t="str">
        <f t="shared" si="44"/>
        <v/>
      </c>
      <c r="R371">
        <f t="shared" si="45"/>
        <v>1</v>
      </c>
      <c r="S371">
        <f t="shared" si="48"/>
        <v>5.0203783069664105</v>
      </c>
    </row>
    <row r="372" spans="1:19" x14ac:dyDescent="0.3">
      <c r="A372" t="s">
        <v>397</v>
      </c>
      <c r="B372">
        <v>10989.478515999999</v>
      </c>
      <c r="C372">
        <v>11544.700194999999</v>
      </c>
      <c r="D372">
        <v>10915.561523</v>
      </c>
      <c r="E372">
        <v>11318.924805000001</v>
      </c>
      <c r="F372">
        <v>11544.700194999999</v>
      </c>
      <c r="G372">
        <v>11703.700194999999</v>
      </c>
      <c r="H372">
        <v>11813</v>
      </c>
      <c r="I372">
        <v>11752.700194999999</v>
      </c>
      <c r="J372">
        <v>11724.324219</v>
      </c>
      <c r="L372" t="str">
        <f t="shared" si="46"/>
        <v>16DEC2022:11:00:00</v>
      </c>
      <c r="M372">
        <v>11</v>
      </c>
      <c r="N372">
        <f t="shared" si="47"/>
        <v>555.22167900000022</v>
      </c>
      <c r="O372" t="str">
        <f t="shared" si="42"/>
        <v/>
      </c>
      <c r="P372">
        <f t="shared" si="43"/>
        <v>555.22167900000022</v>
      </c>
      <c r="Q372" t="str">
        <f t="shared" si="44"/>
        <v/>
      </c>
      <c r="R372">
        <f t="shared" si="45"/>
        <v>1</v>
      </c>
      <c r="S372">
        <f t="shared" si="48"/>
        <v>5.05230232891972</v>
      </c>
    </row>
    <row r="373" spans="1:19" x14ac:dyDescent="0.3">
      <c r="A373" t="s">
        <v>398</v>
      </c>
      <c r="B373">
        <v>10893.133789</v>
      </c>
      <c r="C373">
        <v>11455.200194999999</v>
      </c>
      <c r="D373">
        <v>10897.898438</v>
      </c>
      <c r="E373">
        <v>11111.927734000001</v>
      </c>
      <c r="F373">
        <v>11455.200194999999</v>
      </c>
      <c r="G373">
        <v>11539.400390999999</v>
      </c>
      <c r="H373">
        <v>11682.299805000001</v>
      </c>
      <c r="I373">
        <v>11600.700194999999</v>
      </c>
      <c r="J373">
        <v>11583.950194999999</v>
      </c>
      <c r="L373" t="str">
        <f t="shared" si="46"/>
        <v>16DEC2022:12:00:00</v>
      </c>
      <c r="M373">
        <v>12</v>
      </c>
      <c r="N373">
        <f t="shared" si="47"/>
        <v>562.06640599999992</v>
      </c>
      <c r="O373" t="str">
        <f t="shared" si="42"/>
        <v/>
      </c>
      <c r="P373">
        <f t="shared" si="43"/>
        <v>562.06640599999992</v>
      </c>
      <c r="Q373" t="str">
        <f t="shared" si="44"/>
        <v/>
      </c>
      <c r="R373">
        <f t="shared" si="45"/>
        <v>1</v>
      </c>
      <c r="S373">
        <f t="shared" si="48"/>
        <v>5.1598228470082725</v>
      </c>
    </row>
    <row r="374" spans="1:19" x14ac:dyDescent="0.3">
      <c r="A374" t="s">
        <v>399</v>
      </c>
      <c r="B374">
        <v>10776.183594</v>
      </c>
      <c r="C374">
        <v>11318.599609000001</v>
      </c>
      <c r="D374">
        <v>10833.503906</v>
      </c>
      <c r="E374">
        <v>11063.778319999999</v>
      </c>
      <c r="F374">
        <v>11318.599609000001</v>
      </c>
      <c r="G374">
        <v>11373.599609000001</v>
      </c>
      <c r="H374">
        <v>11516</v>
      </c>
      <c r="I374">
        <v>11435.099609000001</v>
      </c>
      <c r="J374">
        <v>11422.474609000001</v>
      </c>
      <c r="L374" t="str">
        <f t="shared" si="46"/>
        <v>16DEC2022:13:00:00</v>
      </c>
      <c r="M374">
        <v>13</v>
      </c>
      <c r="N374">
        <f t="shared" si="47"/>
        <v>542.4160150000007</v>
      </c>
      <c r="O374" t="str">
        <f t="shared" si="42"/>
        <v/>
      </c>
      <c r="P374">
        <f t="shared" si="43"/>
        <v>542.4160150000007</v>
      </c>
      <c r="Q374" t="str">
        <f t="shared" si="44"/>
        <v/>
      </c>
      <c r="R374">
        <f t="shared" si="45"/>
        <v>1</v>
      </c>
      <c r="S374">
        <f t="shared" si="48"/>
        <v>5.0334704329091879</v>
      </c>
    </row>
    <row r="375" spans="1:19" x14ac:dyDescent="0.3">
      <c r="A375" t="s">
        <v>400</v>
      </c>
      <c r="B375">
        <v>10780.758789</v>
      </c>
      <c r="C375">
        <v>11256.099609000001</v>
      </c>
      <c r="D375">
        <v>10811.626953000001</v>
      </c>
      <c r="E375">
        <v>10982.020508</v>
      </c>
      <c r="F375">
        <v>11256.099609000001</v>
      </c>
      <c r="G375">
        <v>11292.900390999999</v>
      </c>
      <c r="H375">
        <v>11418.599609000001</v>
      </c>
      <c r="I375">
        <v>11373.400390999999</v>
      </c>
      <c r="J375">
        <v>11346.980469</v>
      </c>
      <c r="L375" t="str">
        <f t="shared" si="46"/>
        <v>16DEC2022:14:00:00</v>
      </c>
      <c r="M375">
        <v>14</v>
      </c>
      <c r="N375">
        <f t="shared" si="47"/>
        <v>475.34082000000126</v>
      </c>
      <c r="O375" t="str">
        <f t="shared" si="42"/>
        <v/>
      </c>
      <c r="P375">
        <f t="shared" si="43"/>
        <v>475.34082000000126</v>
      </c>
      <c r="Q375" t="str">
        <f t="shared" si="44"/>
        <v/>
      </c>
      <c r="R375">
        <f t="shared" si="45"/>
        <v>1</v>
      </c>
      <c r="S375">
        <f t="shared" si="48"/>
        <v>4.409159218783457</v>
      </c>
    </row>
    <row r="376" spans="1:19" x14ac:dyDescent="0.3">
      <c r="A376" t="s">
        <v>401</v>
      </c>
      <c r="B376">
        <v>10728.774414</v>
      </c>
      <c r="C376">
        <v>11159.299805000001</v>
      </c>
      <c r="D376">
        <v>10782.107421999999</v>
      </c>
      <c r="E376">
        <v>10962.261719</v>
      </c>
      <c r="F376">
        <v>11159.299805000001</v>
      </c>
      <c r="G376">
        <v>11182.400390999999</v>
      </c>
      <c r="H376">
        <v>11303.799805000001</v>
      </c>
      <c r="I376">
        <v>11306.299805000001</v>
      </c>
      <c r="J376">
        <v>11252.650390999999</v>
      </c>
      <c r="L376" t="str">
        <f t="shared" si="46"/>
        <v>16DEC2022:15:00:00</v>
      </c>
      <c r="M376">
        <v>15</v>
      </c>
      <c r="N376">
        <f t="shared" si="47"/>
        <v>430.52539100000104</v>
      </c>
      <c r="O376" t="str">
        <f t="shared" si="42"/>
        <v/>
      </c>
      <c r="P376">
        <f t="shared" si="43"/>
        <v>430.52539100000104</v>
      </c>
      <c r="Q376" t="str">
        <f t="shared" si="44"/>
        <v/>
      </c>
      <c r="R376">
        <f t="shared" si="45"/>
        <v>1</v>
      </c>
      <c r="S376">
        <f t="shared" si="48"/>
        <v>4.0128105446807378</v>
      </c>
    </row>
    <row r="377" spans="1:19" x14ac:dyDescent="0.3">
      <c r="A377" t="s">
        <v>402</v>
      </c>
      <c r="B377">
        <v>10678.576171999999</v>
      </c>
      <c r="C377">
        <v>11071.5</v>
      </c>
      <c r="D377">
        <v>10770.785156</v>
      </c>
      <c r="E377">
        <v>11066.589844</v>
      </c>
      <c r="F377">
        <v>11071.5</v>
      </c>
      <c r="G377">
        <v>11075.5</v>
      </c>
      <c r="H377">
        <v>11199</v>
      </c>
      <c r="I377">
        <v>11229.700194999999</v>
      </c>
      <c r="J377">
        <v>11159.745117</v>
      </c>
      <c r="L377" t="str">
        <f t="shared" si="46"/>
        <v>16DEC2022:16:00:00</v>
      </c>
      <c r="M377">
        <v>16</v>
      </c>
      <c r="N377">
        <f t="shared" si="47"/>
        <v>392.92382800000087</v>
      </c>
      <c r="O377" t="str">
        <f t="shared" si="42"/>
        <v/>
      </c>
      <c r="P377">
        <f t="shared" si="43"/>
        <v>392.92382800000087</v>
      </c>
      <c r="Q377" t="str">
        <f t="shared" si="44"/>
        <v/>
      </c>
      <c r="R377">
        <f t="shared" si="45"/>
        <v>1</v>
      </c>
      <c r="S377">
        <f t="shared" si="48"/>
        <v>3.6795526076807472</v>
      </c>
    </row>
    <row r="378" spans="1:19" x14ac:dyDescent="0.3">
      <c r="A378" t="s">
        <v>403</v>
      </c>
      <c r="B378">
        <v>10707.944336</v>
      </c>
      <c r="C378">
        <v>11069.799805000001</v>
      </c>
      <c r="D378">
        <v>10687.205078000001</v>
      </c>
      <c r="E378">
        <v>10847.841796999999</v>
      </c>
      <c r="F378">
        <v>11069.799805000001</v>
      </c>
      <c r="G378">
        <v>11093.099609000001</v>
      </c>
      <c r="H378">
        <v>11233.299805000001</v>
      </c>
      <c r="I378">
        <v>11260.799805000001</v>
      </c>
      <c r="J378">
        <v>11183.349609000001</v>
      </c>
      <c r="L378" t="str">
        <f t="shared" si="46"/>
        <v>16DEC2022:17:00:00</v>
      </c>
      <c r="M378">
        <v>17</v>
      </c>
      <c r="N378">
        <f t="shared" si="47"/>
        <v>361.85546900000008</v>
      </c>
      <c r="O378" t="str">
        <f t="shared" si="42"/>
        <v/>
      </c>
      <c r="P378">
        <f t="shared" si="43"/>
        <v>361.85546900000008</v>
      </c>
      <c r="Q378" t="str">
        <f t="shared" si="44"/>
        <v/>
      </c>
      <c r="R378">
        <f t="shared" si="45"/>
        <v>1</v>
      </c>
      <c r="S378">
        <f t="shared" si="48"/>
        <v>3.3793178003685136</v>
      </c>
    </row>
    <row r="379" spans="1:19" x14ac:dyDescent="0.3">
      <c r="A379" t="s">
        <v>404</v>
      </c>
      <c r="B379">
        <v>11014.999023</v>
      </c>
      <c r="C379">
        <v>11474.200194999999</v>
      </c>
      <c r="D379">
        <v>10961.352539</v>
      </c>
      <c r="E379">
        <v>11153.992188</v>
      </c>
      <c r="F379">
        <v>11474.200194999999</v>
      </c>
      <c r="G379">
        <v>11542.400390999999</v>
      </c>
      <c r="H379">
        <v>11742.700194999999</v>
      </c>
      <c r="I379">
        <v>11738.799805000001</v>
      </c>
      <c r="J379">
        <v>11650.985352</v>
      </c>
      <c r="L379" t="str">
        <f t="shared" si="46"/>
        <v>16DEC2022:18:00:00</v>
      </c>
      <c r="M379">
        <v>18</v>
      </c>
      <c r="N379">
        <f t="shared" si="47"/>
        <v>459.20117199999913</v>
      </c>
      <c r="O379" t="str">
        <f t="shared" si="42"/>
        <v/>
      </c>
      <c r="P379">
        <f t="shared" si="43"/>
        <v>459.20117199999913</v>
      </c>
      <c r="Q379" t="str">
        <f t="shared" si="44"/>
        <v/>
      </c>
      <c r="R379">
        <f t="shared" si="45"/>
        <v>1</v>
      </c>
      <c r="S379">
        <f t="shared" si="48"/>
        <v>4.1688716543792577</v>
      </c>
    </row>
    <row r="380" spans="1:19" x14ac:dyDescent="0.3">
      <c r="A380" t="s">
        <v>405</v>
      </c>
      <c r="B380">
        <v>11090.735352</v>
      </c>
      <c r="C380">
        <v>11677.200194999999</v>
      </c>
      <c r="D380">
        <v>10993.050781</v>
      </c>
      <c r="E380">
        <v>11140.995117</v>
      </c>
      <c r="F380">
        <v>11677.200194999999</v>
      </c>
      <c r="G380">
        <v>11775</v>
      </c>
      <c r="H380">
        <v>11964</v>
      </c>
      <c r="I380">
        <v>11938.400390999999</v>
      </c>
      <c r="J380">
        <v>11864.769531</v>
      </c>
      <c r="L380" t="str">
        <f t="shared" si="46"/>
        <v>16DEC2022:19:00:00</v>
      </c>
      <c r="M380">
        <v>19</v>
      </c>
      <c r="N380">
        <f t="shared" si="47"/>
        <v>586.46484299999975</v>
      </c>
      <c r="O380" t="str">
        <f t="shared" si="42"/>
        <v/>
      </c>
      <c r="P380">
        <f t="shared" si="43"/>
        <v>586.46484299999975</v>
      </c>
      <c r="Q380" t="str">
        <f t="shared" si="44"/>
        <v/>
      </c>
      <c r="R380">
        <f t="shared" si="45"/>
        <v>1</v>
      </c>
      <c r="S380">
        <f t="shared" si="48"/>
        <v>5.2878805993169982</v>
      </c>
    </row>
    <row r="381" spans="1:19" x14ac:dyDescent="0.3">
      <c r="A381" t="s">
        <v>406</v>
      </c>
      <c r="B381">
        <v>11027.331055000001</v>
      </c>
      <c r="C381">
        <v>11497.799805000001</v>
      </c>
      <c r="D381">
        <v>10778.412109000001</v>
      </c>
      <c r="E381">
        <v>10910.834961</v>
      </c>
      <c r="F381">
        <v>11497.799805000001</v>
      </c>
      <c r="G381">
        <v>11628.099609000001</v>
      </c>
      <c r="H381">
        <v>11803.200194999999</v>
      </c>
      <c r="I381">
        <v>11775.900390999999</v>
      </c>
      <c r="J381">
        <v>11704.060546999999</v>
      </c>
      <c r="L381" t="str">
        <f t="shared" si="46"/>
        <v>16DEC2022:20:00:00</v>
      </c>
      <c r="M381">
        <v>20</v>
      </c>
      <c r="N381">
        <f t="shared" si="47"/>
        <v>470.46875</v>
      </c>
      <c r="O381" t="str">
        <f t="shared" si="42"/>
        <v/>
      </c>
      <c r="P381">
        <f t="shared" si="43"/>
        <v>470.46875</v>
      </c>
      <c r="Q381" t="str">
        <f t="shared" si="44"/>
        <v/>
      </c>
      <c r="R381">
        <f t="shared" si="45"/>
        <v>1</v>
      </c>
      <c r="S381">
        <f t="shared" si="48"/>
        <v>4.2663881917889874</v>
      </c>
    </row>
    <row r="382" spans="1:19" x14ac:dyDescent="0.3">
      <c r="A382" t="s">
        <v>407</v>
      </c>
      <c r="B382">
        <v>11026.580078000001</v>
      </c>
      <c r="C382">
        <v>11319</v>
      </c>
      <c r="D382">
        <v>10627.456055000001</v>
      </c>
      <c r="E382">
        <v>10727.422852</v>
      </c>
      <c r="F382">
        <v>11319</v>
      </c>
      <c r="G382">
        <v>11477.700194999999</v>
      </c>
      <c r="H382">
        <v>11676.700194999999</v>
      </c>
      <c r="I382">
        <v>11655.700194999999</v>
      </c>
      <c r="J382">
        <v>11565.945313</v>
      </c>
      <c r="L382" t="str">
        <f t="shared" si="46"/>
        <v>16DEC2022:21:00:00</v>
      </c>
      <c r="M382">
        <v>21</v>
      </c>
      <c r="N382">
        <f t="shared" si="47"/>
        <v>292.41992199999913</v>
      </c>
      <c r="O382" t="str">
        <f t="shared" si="42"/>
        <v/>
      </c>
      <c r="P382">
        <f t="shared" si="43"/>
        <v>292.41992199999913</v>
      </c>
      <c r="Q382" t="str">
        <f t="shared" si="44"/>
        <v/>
      </c>
      <c r="R382">
        <f t="shared" si="45"/>
        <v>1</v>
      </c>
      <c r="S382">
        <f t="shared" si="48"/>
        <v>2.6519548212725463</v>
      </c>
    </row>
    <row r="383" spans="1:19" x14ac:dyDescent="0.3">
      <c r="A383" t="s">
        <v>408</v>
      </c>
      <c r="B383">
        <v>10919.59375</v>
      </c>
      <c r="C383">
        <v>11079.799805000001</v>
      </c>
      <c r="D383">
        <v>10481.729492</v>
      </c>
      <c r="E383">
        <v>10540.709961</v>
      </c>
      <c r="F383">
        <v>11079.799805000001</v>
      </c>
      <c r="G383">
        <v>11261.599609000001</v>
      </c>
      <c r="H383">
        <v>11471</v>
      </c>
      <c r="I383">
        <v>11461.700194999999</v>
      </c>
      <c r="J383">
        <v>11356.714844</v>
      </c>
      <c r="L383" t="str">
        <f t="shared" si="46"/>
        <v>16DEC2022:22:00:00</v>
      </c>
      <c r="M383">
        <v>22</v>
      </c>
      <c r="N383">
        <f t="shared" si="47"/>
        <v>160.20605500000056</v>
      </c>
      <c r="O383" t="str">
        <f t="shared" si="42"/>
        <v/>
      </c>
      <c r="P383">
        <f t="shared" si="43"/>
        <v>160.20605500000056</v>
      </c>
      <c r="Q383" t="str">
        <f t="shared" si="44"/>
        <v/>
      </c>
      <c r="R383">
        <f t="shared" si="45"/>
        <v>1</v>
      </c>
      <c r="S383">
        <f t="shared" si="48"/>
        <v>1.4671429969636056</v>
      </c>
    </row>
    <row r="384" spans="1:19" x14ac:dyDescent="0.3">
      <c r="A384" t="s">
        <v>409</v>
      </c>
      <c r="B384">
        <v>10697.038086</v>
      </c>
      <c r="C384">
        <v>10737.200194999999</v>
      </c>
      <c r="D384">
        <v>10154.894531</v>
      </c>
      <c r="E384">
        <v>10208.059569999999</v>
      </c>
      <c r="F384">
        <v>10737.200194999999</v>
      </c>
      <c r="G384">
        <v>10918.200194999999</v>
      </c>
      <c r="H384">
        <v>11119.5</v>
      </c>
      <c r="I384">
        <v>11149.799805000001</v>
      </c>
      <c r="J384">
        <v>11022.434569999999</v>
      </c>
      <c r="L384" t="str">
        <f t="shared" si="46"/>
        <v>16DEC2022:23:00:00</v>
      </c>
      <c r="M384">
        <v>23</v>
      </c>
      <c r="N384">
        <f t="shared" si="47"/>
        <v>40.162108999998964</v>
      </c>
      <c r="O384" t="str">
        <f t="shared" si="42"/>
        <v/>
      </c>
      <c r="P384">
        <f t="shared" si="43"/>
        <v>40.162108999998964</v>
      </c>
      <c r="Q384" t="str">
        <f t="shared" si="44"/>
        <v/>
      </c>
      <c r="R384">
        <f t="shared" si="45"/>
        <v>1</v>
      </c>
      <c r="S384">
        <f t="shared" si="48"/>
        <v>0.37545074325351863</v>
      </c>
    </row>
    <row r="385" spans="1:19" x14ac:dyDescent="0.3">
      <c r="A385" t="s">
        <v>410</v>
      </c>
      <c r="B385">
        <v>10345.637694999999</v>
      </c>
      <c r="C385">
        <v>10345.400390999999</v>
      </c>
      <c r="D385">
        <v>9786.0771483999997</v>
      </c>
      <c r="E385">
        <v>9890.5488280999998</v>
      </c>
      <c r="F385">
        <v>10345.400390999999</v>
      </c>
      <c r="G385">
        <v>10523</v>
      </c>
      <c r="H385">
        <v>10725.799805000001</v>
      </c>
      <c r="I385">
        <v>10790.799805000001</v>
      </c>
      <c r="J385">
        <v>10640.789063</v>
      </c>
      <c r="L385" t="str">
        <f t="shared" si="46"/>
        <v>17DEC2022:00:00:00</v>
      </c>
      <c r="M385">
        <v>24</v>
      </c>
      <c r="N385">
        <f t="shared" si="47"/>
        <v>-0.237304000000222</v>
      </c>
      <c r="O385">
        <f t="shared" si="42"/>
        <v>-0.237304000000222</v>
      </c>
      <c r="P385" t="str">
        <f t="shared" si="43"/>
        <v/>
      </c>
      <c r="Q385">
        <f t="shared" si="44"/>
        <v>1</v>
      </c>
      <c r="R385" t="str">
        <f t="shared" si="45"/>
        <v/>
      </c>
      <c r="S385">
        <f t="shared" si="48"/>
        <v>2.2937590412131863E-3</v>
      </c>
    </row>
    <row r="386" spans="1:19" x14ac:dyDescent="0.3">
      <c r="A386" t="s">
        <v>411</v>
      </c>
      <c r="B386">
        <v>10030.434569999999</v>
      </c>
      <c r="C386">
        <v>10363.099609000001</v>
      </c>
      <c r="D386">
        <v>9618.1992188000004</v>
      </c>
      <c r="E386">
        <v>9991.125</v>
      </c>
      <c r="F386">
        <v>9960.2402344000002</v>
      </c>
      <c r="G386">
        <v>10166.099609000001</v>
      </c>
      <c r="H386">
        <v>10363.099609000001</v>
      </c>
      <c r="I386">
        <v>10222.700194999999</v>
      </c>
      <c r="J386">
        <v>10204.28125</v>
      </c>
      <c r="L386" t="str">
        <f t="shared" si="46"/>
        <v>17DEC2022:01:00:00</v>
      </c>
      <c r="M386">
        <v>1</v>
      </c>
      <c r="N386">
        <f t="shared" si="47"/>
        <v>332.66503900000134</v>
      </c>
      <c r="O386" t="str">
        <f t="shared" si="42"/>
        <v/>
      </c>
      <c r="P386">
        <f t="shared" si="43"/>
        <v>332.66503900000134</v>
      </c>
      <c r="Q386" t="str">
        <f t="shared" si="44"/>
        <v/>
      </c>
      <c r="R386">
        <f t="shared" si="45"/>
        <v>1</v>
      </c>
      <c r="S386">
        <f t="shared" si="48"/>
        <v>3.3165565926223008</v>
      </c>
    </row>
    <row r="387" spans="1:19" x14ac:dyDescent="0.3">
      <c r="A387" t="s">
        <v>412</v>
      </c>
      <c r="B387">
        <v>9875.5986327999999</v>
      </c>
      <c r="C387">
        <v>10080.200194999999</v>
      </c>
      <c r="D387">
        <v>9382.9765625</v>
      </c>
      <c r="E387">
        <v>9718.1230469000002</v>
      </c>
      <c r="F387">
        <v>9734.3896483999997</v>
      </c>
      <c r="G387">
        <v>9903.9501952999999</v>
      </c>
      <c r="H387">
        <v>10080.200194999999</v>
      </c>
      <c r="I387">
        <v>9946.8798827999999</v>
      </c>
      <c r="J387">
        <v>9937.6044922000001</v>
      </c>
      <c r="L387" t="str">
        <f t="shared" si="46"/>
        <v>17DEC2022:02:00:00</v>
      </c>
      <c r="M387">
        <v>2</v>
      </c>
      <c r="N387">
        <f t="shared" si="47"/>
        <v>204.60156219999953</v>
      </c>
      <c r="O387" t="str">
        <f t="shared" ref="O387:O450" si="49">IF(N387&lt;0,N387,"")</f>
        <v/>
      </c>
      <c r="P387">
        <f t="shared" ref="P387:P450" si="50">IF(N387&gt;0,N387,"")</f>
        <v>204.60156219999953</v>
      </c>
      <c r="Q387" t="str">
        <f t="shared" ref="Q387:Q450" si="51">IF(O387&lt;0,1,"")</f>
        <v/>
      </c>
      <c r="R387">
        <f t="shared" ref="R387:R450" si="52">IF(AND(P387&gt;0,P387&lt;&gt;""),1,"")</f>
        <v>1</v>
      </c>
      <c r="S387">
        <f t="shared" si="48"/>
        <v>2.0717889599163413</v>
      </c>
    </row>
    <row r="388" spans="1:19" x14ac:dyDescent="0.3">
      <c r="A388" t="s">
        <v>413</v>
      </c>
      <c r="B388">
        <v>9719.2939452999999</v>
      </c>
      <c r="C388">
        <v>9901.4296875</v>
      </c>
      <c r="D388">
        <v>9163.1074219000002</v>
      </c>
      <c r="E388">
        <v>9452.5566405999998</v>
      </c>
      <c r="F388">
        <v>9607.9501952999999</v>
      </c>
      <c r="G388">
        <v>9737.3896483999997</v>
      </c>
      <c r="H388">
        <v>9901.4296875</v>
      </c>
      <c r="I388">
        <v>9755.1601563000004</v>
      </c>
      <c r="J388">
        <v>9765.203125</v>
      </c>
      <c r="L388" t="str">
        <f t="shared" ref="L388:L451" si="53">A388</f>
        <v>17DEC2022:03:00:00</v>
      </c>
      <c r="M388">
        <v>3</v>
      </c>
      <c r="N388">
        <f t="shared" ref="N388:N451" si="54">C388-B388</f>
        <v>182.1357422000001</v>
      </c>
      <c r="O388" t="str">
        <f t="shared" si="49"/>
        <v/>
      </c>
      <c r="P388">
        <f t="shared" si="50"/>
        <v>182.1357422000001</v>
      </c>
      <c r="Q388" t="str">
        <f t="shared" si="51"/>
        <v/>
      </c>
      <c r="R388">
        <f t="shared" si="52"/>
        <v>1</v>
      </c>
      <c r="S388">
        <f t="shared" ref="S388:S451" si="55">ABS((B388-C388)/B388)*100</f>
        <v>1.8739606315546844</v>
      </c>
    </row>
    <row r="389" spans="1:19" x14ac:dyDescent="0.3">
      <c r="A389" t="s">
        <v>414</v>
      </c>
      <c r="B389">
        <v>9694.3867188000004</v>
      </c>
      <c r="C389">
        <v>9930.4296875</v>
      </c>
      <c r="D389">
        <v>9136.5048827999999</v>
      </c>
      <c r="E389">
        <v>9426.4091797000001</v>
      </c>
      <c r="F389">
        <v>9597.6601563000004</v>
      </c>
      <c r="G389">
        <v>9735.2998047000001</v>
      </c>
      <c r="H389">
        <v>9930.4296875</v>
      </c>
      <c r="I389">
        <v>9719.6699219000002</v>
      </c>
      <c r="J389">
        <v>9757.9658202999999</v>
      </c>
      <c r="L389" t="str">
        <f t="shared" si="53"/>
        <v>17DEC2022:04:00:00</v>
      </c>
      <c r="M389">
        <v>4</v>
      </c>
      <c r="N389">
        <f t="shared" si="54"/>
        <v>236.04296869999962</v>
      </c>
      <c r="O389" t="str">
        <f t="shared" si="49"/>
        <v/>
      </c>
      <c r="P389">
        <f t="shared" si="50"/>
        <v>236.04296869999962</v>
      </c>
      <c r="Q389" t="str">
        <f t="shared" si="51"/>
        <v/>
      </c>
      <c r="R389">
        <f t="shared" si="52"/>
        <v>1</v>
      </c>
      <c r="S389">
        <f t="shared" si="55"/>
        <v>2.4348416825816259</v>
      </c>
    </row>
    <row r="390" spans="1:19" x14ac:dyDescent="0.3">
      <c r="A390" t="s">
        <v>415</v>
      </c>
      <c r="B390">
        <v>9800.7636719000002</v>
      </c>
      <c r="C390">
        <v>10019.299805000001</v>
      </c>
      <c r="D390">
        <v>9236.3339844000002</v>
      </c>
      <c r="E390">
        <v>9496.9462891000003</v>
      </c>
      <c r="F390">
        <v>9646.3798827999999</v>
      </c>
      <c r="G390">
        <v>9785.9697266000003</v>
      </c>
      <c r="H390">
        <v>10019.299805000001</v>
      </c>
      <c r="I390">
        <v>9733.5800780999998</v>
      </c>
      <c r="J390">
        <v>9805.0273438000004</v>
      </c>
      <c r="L390" t="str">
        <f t="shared" si="53"/>
        <v>17DEC2022:05:00:00</v>
      </c>
      <c r="M390">
        <v>5</v>
      </c>
      <c r="N390">
        <f t="shared" si="54"/>
        <v>218.53613310000037</v>
      </c>
      <c r="O390" t="str">
        <f t="shared" si="49"/>
        <v/>
      </c>
      <c r="P390">
        <f t="shared" si="50"/>
        <v>218.53613310000037</v>
      </c>
      <c r="Q390" t="str">
        <f t="shared" si="51"/>
        <v/>
      </c>
      <c r="R390">
        <f t="shared" si="52"/>
        <v>1</v>
      </c>
      <c r="S390">
        <f t="shared" si="55"/>
        <v>2.2297867841316332</v>
      </c>
    </row>
    <row r="391" spans="1:19" x14ac:dyDescent="0.3">
      <c r="A391" t="s">
        <v>416</v>
      </c>
      <c r="B391">
        <v>10054.914063</v>
      </c>
      <c r="C391">
        <v>10248</v>
      </c>
      <c r="D391">
        <v>9519.6953125</v>
      </c>
      <c r="E391">
        <v>9814.6113280999998</v>
      </c>
      <c r="F391">
        <v>9836.5400391000003</v>
      </c>
      <c r="G391">
        <v>9969.1396483999997</v>
      </c>
      <c r="H391">
        <v>10248</v>
      </c>
      <c r="I391">
        <v>9871.1103516000003</v>
      </c>
      <c r="J391">
        <v>9984.6542969000002</v>
      </c>
      <c r="L391" t="str">
        <f t="shared" si="53"/>
        <v>17DEC2022:06:00:00</v>
      </c>
      <c r="M391">
        <v>6</v>
      </c>
      <c r="N391">
        <f t="shared" si="54"/>
        <v>193.08593699999983</v>
      </c>
      <c r="O391" t="str">
        <f t="shared" si="49"/>
        <v/>
      </c>
      <c r="P391">
        <f t="shared" si="50"/>
        <v>193.08593699999983</v>
      </c>
      <c r="Q391" t="str">
        <f t="shared" si="51"/>
        <v/>
      </c>
      <c r="R391">
        <f t="shared" si="52"/>
        <v>1</v>
      </c>
      <c r="S391">
        <f t="shared" si="55"/>
        <v>1.920314144807225</v>
      </c>
    </row>
    <row r="392" spans="1:19" x14ac:dyDescent="0.3">
      <c r="A392" t="s">
        <v>417</v>
      </c>
      <c r="B392">
        <v>10471.949219</v>
      </c>
      <c r="C392">
        <v>10607.200194999999</v>
      </c>
      <c r="D392">
        <v>9834.3828125</v>
      </c>
      <c r="E392">
        <v>10150.28125</v>
      </c>
      <c r="F392">
        <v>10133</v>
      </c>
      <c r="G392">
        <v>10271.5</v>
      </c>
      <c r="H392">
        <v>10607.200194999999</v>
      </c>
      <c r="I392">
        <v>10119.900390999999</v>
      </c>
      <c r="J392">
        <v>10281.589844</v>
      </c>
      <c r="L392" t="str">
        <f t="shared" si="53"/>
        <v>17DEC2022:07:00:00</v>
      </c>
      <c r="M392">
        <v>7</v>
      </c>
      <c r="N392">
        <f t="shared" si="54"/>
        <v>135.25097599999935</v>
      </c>
      <c r="O392" t="str">
        <f t="shared" si="49"/>
        <v/>
      </c>
      <c r="P392">
        <f t="shared" si="50"/>
        <v>135.25097599999935</v>
      </c>
      <c r="Q392" t="str">
        <f t="shared" si="51"/>
        <v/>
      </c>
      <c r="R392">
        <f t="shared" si="52"/>
        <v>1</v>
      </c>
      <c r="S392">
        <f t="shared" si="55"/>
        <v>1.2915549261316499</v>
      </c>
    </row>
    <row r="393" spans="1:19" x14ac:dyDescent="0.3">
      <c r="A393" t="s">
        <v>418</v>
      </c>
      <c r="B393">
        <v>10783.415039</v>
      </c>
      <c r="C393">
        <v>10951.5</v>
      </c>
      <c r="D393">
        <v>10431.126953000001</v>
      </c>
      <c r="E393">
        <v>10485.494140999999</v>
      </c>
      <c r="F393">
        <v>10430.200194999999</v>
      </c>
      <c r="G393">
        <v>10562.700194999999</v>
      </c>
      <c r="H393">
        <v>10951.5</v>
      </c>
      <c r="I393">
        <v>10375.599609000001</v>
      </c>
      <c r="J393">
        <v>10574.540039</v>
      </c>
      <c r="L393" t="str">
        <f t="shared" si="53"/>
        <v>17DEC2022:08:00:00</v>
      </c>
      <c r="M393">
        <v>8</v>
      </c>
      <c r="N393">
        <f t="shared" si="54"/>
        <v>168.08496100000048</v>
      </c>
      <c r="O393" t="str">
        <f t="shared" si="49"/>
        <v/>
      </c>
      <c r="P393">
        <f t="shared" si="50"/>
        <v>168.08496100000048</v>
      </c>
      <c r="Q393" t="str">
        <f t="shared" si="51"/>
        <v/>
      </c>
      <c r="R393">
        <f t="shared" si="52"/>
        <v>1</v>
      </c>
      <c r="S393">
        <f t="shared" si="55"/>
        <v>1.5587358957444695</v>
      </c>
    </row>
    <row r="394" spans="1:19" x14ac:dyDescent="0.3">
      <c r="A394" t="s">
        <v>419</v>
      </c>
      <c r="B394">
        <v>11249.523438</v>
      </c>
      <c r="C394">
        <v>11282.5</v>
      </c>
      <c r="D394">
        <v>10658.742188</v>
      </c>
      <c r="E394">
        <v>10966.376953000001</v>
      </c>
      <c r="F394">
        <v>10782</v>
      </c>
      <c r="G394">
        <v>10913.400390999999</v>
      </c>
      <c r="H394">
        <v>11282.5</v>
      </c>
      <c r="I394">
        <v>10785.5</v>
      </c>
      <c r="J394">
        <v>10941.200194999999</v>
      </c>
      <c r="L394" t="str">
        <f t="shared" si="53"/>
        <v>17DEC2022:09:00:00</v>
      </c>
      <c r="M394">
        <v>9</v>
      </c>
      <c r="N394">
        <f t="shared" si="54"/>
        <v>32.976561999999831</v>
      </c>
      <c r="O394" t="str">
        <f t="shared" si="49"/>
        <v/>
      </c>
      <c r="P394">
        <f t="shared" si="50"/>
        <v>32.976561999999831</v>
      </c>
      <c r="Q394" t="str">
        <f t="shared" si="51"/>
        <v/>
      </c>
      <c r="R394">
        <f t="shared" si="52"/>
        <v>1</v>
      </c>
      <c r="S394">
        <f t="shared" si="55"/>
        <v>0.29313741316905578</v>
      </c>
    </row>
    <row r="395" spans="1:19" x14ac:dyDescent="0.3">
      <c r="A395" t="s">
        <v>420</v>
      </c>
      <c r="B395">
        <v>11557.631836</v>
      </c>
      <c r="C395">
        <v>11482.299805000001</v>
      </c>
      <c r="D395">
        <v>10924.643555000001</v>
      </c>
      <c r="E395">
        <v>11208.173828000001</v>
      </c>
      <c r="F395">
        <v>11045.099609000001</v>
      </c>
      <c r="G395">
        <v>11187.700194999999</v>
      </c>
      <c r="H395">
        <v>11482.299805000001</v>
      </c>
      <c r="I395">
        <v>11173.099609000001</v>
      </c>
      <c r="J395">
        <v>11234.849609000001</v>
      </c>
      <c r="L395" t="str">
        <f t="shared" si="53"/>
        <v>17DEC2022:10:00:00</v>
      </c>
      <c r="M395">
        <v>10</v>
      </c>
      <c r="N395">
        <f t="shared" si="54"/>
        <v>-75.332030999999915</v>
      </c>
      <c r="O395">
        <f t="shared" si="49"/>
        <v>-75.332030999999915</v>
      </c>
      <c r="P395" t="str">
        <f t="shared" si="50"/>
        <v/>
      </c>
      <c r="Q395">
        <f t="shared" si="51"/>
        <v>1</v>
      </c>
      <c r="R395" t="str">
        <f t="shared" si="52"/>
        <v/>
      </c>
      <c r="S395">
        <f t="shared" si="55"/>
        <v>0.65179469348862473</v>
      </c>
    </row>
    <row r="396" spans="1:19" x14ac:dyDescent="0.3">
      <c r="A396" t="s">
        <v>421</v>
      </c>
      <c r="B396">
        <v>11660.033203000001</v>
      </c>
      <c r="C396">
        <v>11494.700194999999</v>
      </c>
      <c r="D396">
        <v>11034.897461</v>
      </c>
      <c r="E396">
        <v>11405.963867</v>
      </c>
      <c r="F396">
        <v>11136.200194999999</v>
      </c>
      <c r="G396">
        <v>11286.700194999999</v>
      </c>
      <c r="H396">
        <v>11494.700194999999</v>
      </c>
      <c r="I396">
        <v>11392.200194999999</v>
      </c>
      <c r="J396">
        <v>11353.050781</v>
      </c>
      <c r="L396" t="str">
        <f t="shared" si="53"/>
        <v>17DEC2022:11:00:00</v>
      </c>
      <c r="M396">
        <v>11</v>
      </c>
      <c r="N396">
        <f t="shared" si="54"/>
        <v>-165.33300800000143</v>
      </c>
      <c r="O396">
        <f t="shared" si="49"/>
        <v>-165.33300800000143</v>
      </c>
      <c r="P396" t="str">
        <f t="shared" si="50"/>
        <v/>
      </c>
      <c r="Q396">
        <f t="shared" si="51"/>
        <v>1</v>
      </c>
      <c r="R396" t="str">
        <f t="shared" si="52"/>
        <v/>
      </c>
      <c r="S396">
        <f t="shared" si="55"/>
        <v>1.4179462881586222</v>
      </c>
    </row>
    <row r="397" spans="1:19" x14ac:dyDescent="0.3">
      <c r="A397" t="s">
        <v>422</v>
      </c>
      <c r="B397">
        <v>11487.987305000001</v>
      </c>
      <c r="C397">
        <v>11403.5</v>
      </c>
      <c r="D397">
        <v>10991.214844</v>
      </c>
      <c r="E397">
        <v>11432.315430000001</v>
      </c>
      <c r="F397">
        <v>11109.799805000001</v>
      </c>
      <c r="G397">
        <v>11267.700194999999</v>
      </c>
      <c r="H397">
        <v>11403.5</v>
      </c>
      <c r="I397">
        <v>11472</v>
      </c>
      <c r="J397">
        <v>11349.469727</v>
      </c>
      <c r="L397" t="str">
        <f t="shared" si="53"/>
        <v>17DEC2022:12:00:00</v>
      </c>
      <c r="M397">
        <v>12</v>
      </c>
      <c r="N397">
        <f t="shared" si="54"/>
        <v>-84.487305000000561</v>
      </c>
      <c r="O397">
        <f t="shared" si="49"/>
        <v>-84.487305000000561</v>
      </c>
      <c r="P397" t="str">
        <f t="shared" si="50"/>
        <v/>
      </c>
      <c r="Q397">
        <f t="shared" si="51"/>
        <v>1</v>
      </c>
      <c r="R397" t="str">
        <f t="shared" si="52"/>
        <v/>
      </c>
      <c r="S397">
        <f t="shared" si="55"/>
        <v>0.73544044537051789</v>
      </c>
    </row>
    <row r="398" spans="1:19" x14ac:dyDescent="0.3">
      <c r="A398" t="s">
        <v>423</v>
      </c>
      <c r="B398">
        <v>11141.549805000001</v>
      </c>
      <c r="C398">
        <v>11196.400390999999</v>
      </c>
      <c r="D398">
        <v>10739.407227</v>
      </c>
      <c r="E398">
        <v>11229.131836</v>
      </c>
      <c r="F398">
        <v>10970.400390999999</v>
      </c>
      <c r="G398">
        <v>11136.799805000001</v>
      </c>
      <c r="H398">
        <v>11196.400390999999</v>
      </c>
      <c r="I398">
        <v>11434.200194999999</v>
      </c>
      <c r="J398">
        <v>11230.830078000001</v>
      </c>
      <c r="L398" t="str">
        <f t="shared" si="53"/>
        <v>17DEC2022:13:00:00</v>
      </c>
      <c r="M398">
        <v>13</v>
      </c>
      <c r="N398">
        <f t="shared" si="54"/>
        <v>54.850585999998657</v>
      </c>
      <c r="O398" t="str">
        <f t="shared" si="49"/>
        <v/>
      </c>
      <c r="P398">
        <f t="shared" si="50"/>
        <v>54.850585999998657</v>
      </c>
      <c r="Q398" t="str">
        <f t="shared" si="51"/>
        <v/>
      </c>
      <c r="R398">
        <f t="shared" si="52"/>
        <v>1</v>
      </c>
      <c r="S398">
        <f t="shared" si="55"/>
        <v>0.49230660868547504</v>
      </c>
    </row>
    <row r="399" spans="1:19" x14ac:dyDescent="0.3">
      <c r="A399" t="s">
        <v>424</v>
      </c>
      <c r="B399">
        <v>10821.000977</v>
      </c>
      <c r="C399">
        <v>10929.799805000001</v>
      </c>
      <c r="D399">
        <v>10563.229492</v>
      </c>
      <c r="E399">
        <v>10789.092773</v>
      </c>
      <c r="F399">
        <v>10801.5</v>
      </c>
      <c r="G399">
        <v>10959.599609000001</v>
      </c>
      <c r="H399">
        <v>10929.799805000001</v>
      </c>
      <c r="I399">
        <v>11355.799805000001</v>
      </c>
      <c r="J399">
        <v>11067.105469</v>
      </c>
      <c r="L399" t="str">
        <f t="shared" si="53"/>
        <v>17DEC2022:14:00:00</v>
      </c>
      <c r="M399">
        <v>14</v>
      </c>
      <c r="N399">
        <f t="shared" si="54"/>
        <v>108.79882800000087</v>
      </c>
      <c r="O399" t="str">
        <f t="shared" si="49"/>
        <v/>
      </c>
      <c r="P399">
        <f t="shared" si="50"/>
        <v>108.79882800000087</v>
      </c>
      <c r="Q399" t="str">
        <f t="shared" si="51"/>
        <v/>
      </c>
      <c r="R399">
        <f t="shared" si="52"/>
        <v>1</v>
      </c>
      <c r="S399">
        <f t="shared" si="55"/>
        <v>1.0054414395789484</v>
      </c>
    </row>
    <row r="400" spans="1:19" x14ac:dyDescent="0.3">
      <c r="A400" t="s">
        <v>425</v>
      </c>
      <c r="B400">
        <v>10511.445313</v>
      </c>
      <c r="C400">
        <v>10706.900390999999</v>
      </c>
      <c r="D400">
        <v>10389.385742</v>
      </c>
      <c r="E400">
        <v>10484.604492</v>
      </c>
      <c r="F400">
        <v>10681.700194999999</v>
      </c>
      <c r="G400">
        <v>10812.299805000001</v>
      </c>
      <c r="H400">
        <v>10706.900390999999</v>
      </c>
      <c r="I400">
        <v>11289.900390999999</v>
      </c>
      <c r="J400">
        <v>10933.520508</v>
      </c>
      <c r="L400" t="str">
        <f t="shared" si="53"/>
        <v>17DEC2022:15:00:00</v>
      </c>
      <c r="M400">
        <v>15</v>
      </c>
      <c r="N400">
        <f t="shared" si="54"/>
        <v>195.45507799999905</v>
      </c>
      <c r="O400" t="str">
        <f t="shared" si="49"/>
        <v/>
      </c>
      <c r="P400">
        <f t="shared" si="50"/>
        <v>195.45507799999905</v>
      </c>
      <c r="Q400" t="str">
        <f t="shared" si="51"/>
        <v/>
      </c>
      <c r="R400">
        <f t="shared" si="52"/>
        <v>1</v>
      </c>
      <c r="S400">
        <f t="shared" si="55"/>
        <v>1.8594500773197242</v>
      </c>
    </row>
    <row r="401" spans="1:19" x14ac:dyDescent="0.3">
      <c r="A401" t="s">
        <v>426</v>
      </c>
      <c r="B401">
        <v>10354.870117</v>
      </c>
      <c r="C401">
        <v>10594.799805000001</v>
      </c>
      <c r="D401">
        <v>10328.176758</v>
      </c>
      <c r="E401">
        <v>10412.755859000001</v>
      </c>
      <c r="F401">
        <v>10631.299805000001</v>
      </c>
      <c r="G401">
        <v>10738.599609000001</v>
      </c>
      <c r="H401">
        <v>10594.799805000001</v>
      </c>
      <c r="I401">
        <v>11268.200194999999</v>
      </c>
      <c r="J401">
        <v>10871.915039</v>
      </c>
      <c r="L401" t="str">
        <f t="shared" si="53"/>
        <v>17DEC2022:16:00:00</v>
      </c>
      <c r="M401">
        <v>16</v>
      </c>
      <c r="N401">
        <f t="shared" si="54"/>
        <v>239.92968800000017</v>
      </c>
      <c r="O401" t="str">
        <f t="shared" si="49"/>
        <v/>
      </c>
      <c r="P401">
        <f t="shared" si="50"/>
        <v>239.92968800000017</v>
      </c>
      <c r="Q401" t="str">
        <f t="shared" si="51"/>
        <v/>
      </c>
      <c r="R401">
        <f t="shared" si="52"/>
        <v>1</v>
      </c>
      <c r="S401">
        <f t="shared" si="55"/>
        <v>2.3170709558789935</v>
      </c>
    </row>
    <row r="402" spans="1:19" x14ac:dyDescent="0.3">
      <c r="A402" t="s">
        <v>427</v>
      </c>
      <c r="B402">
        <v>10394.991211</v>
      </c>
      <c r="C402">
        <v>10645.400390999999</v>
      </c>
      <c r="D402">
        <v>10263.910156</v>
      </c>
      <c r="E402">
        <v>10277.483398</v>
      </c>
      <c r="F402">
        <v>10688.099609000001</v>
      </c>
      <c r="G402">
        <v>10783.200194999999</v>
      </c>
      <c r="H402">
        <v>10645.400390999999</v>
      </c>
      <c r="I402">
        <v>11330.700194999999</v>
      </c>
      <c r="J402">
        <v>10926.110352</v>
      </c>
      <c r="L402" t="str">
        <f t="shared" si="53"/>
        <v>17DEC2022:17:00:00</v>
      </c>
      <c r="M402">
        <v>17</v>
      </c>
      <c r="N402">
        <f t="shared" si="54"/>
        <v>250.40917999999874</v>
      </c>
      <c r="O402" t="str">
        <f t="shared" si="49"/>
        <v/>
      </c>
      <c r="P402">
        <f t="shared" si="50"/>
        <v>250.40917999999874</v>
      </c>
      <c r="Q402" t="str">
        <f t="shared" si="51"/>
        <v/>
      </c>
      <c r="R402">
        <f t="shared" si="52"/>
        <v>1</v>
      </c>
      <c r="S402">
        <f t="shared" si="55"/>
        <v>2.4089407573044914</v>
      </c>
    </row>
    <row r="403" spans="1:19" x14ac:dyDescent="0.3">
      <c r="A403" t="s">
        <v>428</v>
      </c>
      <c r="B403">
        <v>10844.507813</v>
      </c>
      <c r="C403">
        <v>11218.299805000001</v>
      </c>
      <c r="D403">
        <v>10617.916015999999</v>
      </c>
      <c r="E403">
        <v>10725.416015999999</v>
      </c>
      <c r="F403">
        <v>11120.299805000001</v>
      </c>
      <c r="G403">
        <v>11253.099609000001</v>
      </c>
      <c r="H403">
        <v>11218.299805000001</v>
      </c>
      <c r="I403">
        <v>11745</v>
      </c>
      <c r="J403">
        <v>11396.644531</v>
      </c>
      <c r="L403" t="str">
        <f t="shared" si="53"/>
        <v>17DEC2022:18:00:00</v>
      </c>
      <c r="M403">
        <v>18</v>
      </c>
      <c r="N403">
        <f t="shared" si="54"/>
        <v>373.79199200000039</v>
      </c>
      <c r="O403" t="str">
        <f t="shared" si="49"/>
        <v/>
      </c>
      <c r="P403">
        <f t="shared" si="50"/>
        <v>373.79199200000039</v>
      </c>
      <c r="Q403" t="str">
        <f t="shared" si="51"/>
        <v/>
      </c>
      <c r="R403">
        <f t="shared" si="52"/>
        <v>1</v>
      </c>
      <c r="S403">
        <f t="shared" si="55"/>
        <v>3.4468322439854044</v>
      </c>
    </row>
    <row r="404" spans="1:19" x14ac:dyDescent="0.3">
      <c r="A404" t="s">
        <v>429</v>
      </c>
      <c r="B404">
        <v>11315.390625</v>
      </c>
      <c r="C404">
        <v>11723.5</v>
      </c>
      <c r="D404">
        <v>11019.996094</v>
      </c>
      <c r="E404">
        <v>11128.582031</v>
      </c>
      <c r="F404">
        <v>11544.099609000001</v>
      </c>
      <c r="G404">
        <v>11688.400390999999</v>
      </c>
      <c r="H404">
        <v>11723.5</v>
      </c>
      <c r="I404">
        <v>12040.700194999999</v>
      </c>
      <c r="J404">
        <v>11798.834961</v>
      </c>
      <c r="L404" t="str">
        <f t="shared" si="53"/>
        <v>17DEC2022:19:00:00</v>
      </c>
      <c r="M404">
        <v>19</v>
      </c>
      <c r="N404">
        <f t="shared" si="54"/>
        <v>408.109375</v>
      </c>
      <c r="O404" t="str">
        <f t="shared" si="49"/>
        <v/>
      </c>
      <c r="P404">
        <f t="shared" si="50"/>
        <v>408.109375</v>
      </c>
      <c r="Q404" t="str">
        <f t="shared" si="51"/>
        <v/>
      </c>
      <c r="R404">
        <f t="shared" si="52"/>
        <v>1</v>
      </c>
      <c r="S404">
        <f t="shared" si="55"/>
        <v>3.6066750899286784</v>
      </c>
    </row>
    <row r="405" spans="1:19" x14ac:dyDescent="0.3">
      <c r="A405" t="s">
        <v>430</v>
      </c>
      <c r="B405">
        <v>11351.420898</v>
      </c>
      <c r="C405">
        <v>11771.5</v>
      </c>
      <c r="D405">
        <v>11029.469727</v>
      </c>
      <c r="E405">
        <v>11282.253906</v>
      </c>
      <c r="F405">
        <v>11556.5</v>
      </c>
      <c r="G405">
        <v>11712.799805000001</v>
      </c>
      <c r="H405">
        <v>11771.5</v>
      </c>
      <c r="I405">
        <v>11989</v>
      </c>
      <c r="J405">
        <v>11800.699219</v>
      </c>
      <c r="L405" t="str">
        <f t="shared" si="53"/>
        <v>17DEC2022:20:00:00</v>
      </c>
      <c r="M405">
        <v>20</v>
      </c>
      <c r="N405">
        <f t="shared" si="54"/>
        <v>420.07910199999969</v>
      </c>
      <c r="O405" t="str">
        <f t="shared" si="49"/>
        <v/>
      </c>
      <c r="P405">
        <f t="shared" si="50"/>
        <v>420.07910199999969</v>
      </c>
      <c r="Q405" t="str">
        <f t="shared" si="51"/>
        <v/>
      </c>
      <c r="R405">
        <f t="shared" si="52"/>
        <v>1</v>
      </c>
      <c r="S405">
        <f t="shared" si="55"/>
        <v>3.7006741779261589</v>
      </c>
    </row>
    <row r="406" spans="1:19" x14ac:dyDescent="0.3">
      <c r="A406" t="s">
        <v>431</v>
      </c>
      <c r="B406">
        <v>11429.161133</v>
      </c>
      <c r="C406">
        <v>11773</v>
      </c>
      <c r="D406">
        <v>10909.589844</v>
      </c>
      <c r="E406">
        <v>11245.160156</v>
      </c>
      <c r="F406">
        <v>11512.200194999999</v>
      </c>
      <c r="G406">
        <v>11674</v>
      </c>
      <c r="H406">
        <v>11773</v>
      </c>
      <c r="I406">
        <v>11896.200194999999</v>
      </c>
      <c r="J406">
        <v>11752.25</v>
      </c>
      <c r="L406" t="str">
        <f t="shared" si="53"/>
        <v>17DEC2022:21:00:00</v>
      </c>
      <c r="M406">
        <v>21</v>
      </c>
      <c r="N406">
        <f t="shared" si="54"/>
        <v>343.83886700000039</v>
      </c>
      <c r="O406" t="str">
        <f t="shared" si="49"/>
        <v/>
      </c>
      <c r="P406">
        <f t="shared" si="50"/>
        <v>343.83886700000039</v>
      </c>
      <c r="Q406" t="str">
        <f t="shared" si="51"/>
        <v/>
      </c>
      <c r="R406">
        <f t="shared" si="52"/>
        <v>1</v>
      </c>
      <c r="S406">
        <f t="shared" si="55"/>
        <v>3.0084348536063326</v>
      </c>
    </row>
    <row r="407" spans="1:19" x14ac:dyDescent="0.3">
      <c r="A407" t="s">
        <v>432</v>
      </c>
      <c r="B407">
        <v>11493.865234000001</v>
      </c>
      <c r="C407">
        <v>11712.900390999999</v>
      </c>
      <c r="D407">
        <v>10790.395508</v>
      </c>
      <c r="E407">
        <v>11206.207031</v>
      </c>
      <c r="F407">
        <v>11416.299805000001</v>
      </c>
      <c r="G407">
        <v>11577.700194999999</v>
      </c>
      <c r="H407">
        <v>11712.900390999999</v>
      </c>
      <c r="I407">
        <v>11749.900390999999</v>
      </c>
      <c r="J407">
        <v>11647.560546999999</v>
      </c>
      <c r="L407" t="str">
        <f t="shared" si="53"/>
        <v>17DEC2022:22:00:00</v>
      </c>
      <c r="M407">
        <v>22</v>
      </c>
      <c r="N407">
        <f t="shared" si="54"/>
        <v>219.03515699999843</v>
      </c>
      <c r="O407" t="str">
        <f t="shared" si="49"/>
        <v/>
      </c>
      <c r="P407">
        <f t="shared" si="50"/>
        <v>219.03515699999843</v>
      </c>
      <c r="Q407" t="str">
        <f t="shared" si="51"/>
        <v/>
      </c>
      <c r="R407">
        <f t="shared" si="52"/>
        <v>1</v>
      </c>
      <c r="S407">
        <f t="shared" si="55"/>
        <v>1.9056701339430235</v>
      </c>
    </row>
    <row r="408" spans="1:19" x14ac:dyDescent="0.3">
      <c r="A408" t="s">
        <v>433</v>
      </c>
      <c r="B408">
        <v>11270.914063</v>
      </c>
      <c r="C408">
        <v>11525.599609000001</v>
      </c>
      <c r="D408">
        <v>10605.452148</v>
      </c>
      <c r="E408">
        <v>11037.216796999999</v>
      </c>
      <c r="F408">
        <v>11307</v>
      </c>
      <c r="G408">
        <v>11437.700194999999</v>
      </c>
      <c r="H408">
        <v>11525.599609000001</v>
      </c>
      <c r="I408">
        <v>11587.299805000001</v>
      </c>
      <c r="J408">
        <v>11492.429688</v>
      </c>
      <c r="L408" t="str">
        <f t="shared" si="53"/>
        <v>17DEC2022:23:00:00</v>
      </c>
      <c r="M408">
        <v>23</v>
      </c>
      <c r="N408">
        <f t="shared" si="54"/>
        <v>254.68554600000061</v>
      </c>
      <c r="O408" t="str">
        <f t="shared" si="49"/>
        <v/>
      </c>
      <c r="P408">
        <f t="shared" si="50"/>
        <v>254.68554600000061</v>
      </c>
      <c r="Q408" t="str">
        <f t="shared" si="51"/>
        <v/>
      </c>
      <c r="R408">
        <f t="shared" si="52"/>
        <v>1</v>
      </c>
      <c r="S408">
        <f t="shared" si="55"/>
        <v>2.2596707292452773</v>
      </c>
    </row>
    <row r="409" spans="1:19" x14ac:dyDescent="0.3">
      <c r="A409" t="s">
        <v>434</v>
      </c>
      <c r="B409">
        <v>11039.121094</v>
      </c>
      <c r="C409">
        <v>11324.5</v>
      </c>
      <c r="D409">
        <v>10338.239258</v>
      </c>
      <c r="E409">
        <v>10806.874023</v>
      </c>
      <c r="F409">
        <v>11185</v>
      </c>
      <c r="G409">
        <v>11287.700194999999</v>
      </c>
      <c r="H409">
        <v>11324.5</v>
      </c>
      <c r="I409">
        <v>11425.599609000001</v>
      </c>
      <c r="J409">
        <v>11329.759765999999</v>
      </c>
      <c r="L409" t="str">
        <f t="shared" si="53"/>
        <v>18DEC2022:00:00:00</v>
      </c>
      <c r="M409">
        <v>24</v>
      </c>
      <c r="N409">
        <f t="shared" si="54"/>
        <v>285.37890599999992</v>
      </c>
      <c r="O409" t="str">
        <f t="shared" si="49"/>
        <v/>
      </c>
      <c r="P409">
        <f t="shared" si="50"/>
        <v>285.37890599999992</v>
      </c>
      <c r="Q409" t="str">
        <f t="shared" si="51"/>
        <v/>
      </c>
      <c r="R409">
        <f t="shared" si="52"/>
        <v>1</v>
      </c>
      <c r="S409">
        <f t="shared" si="55"/>
        <v>2.5851596659729505</v>
      </c>
    </row>
    <row r="410" spans="1:19" x14ac:dyDescent="0.3">
      <c r="A410" t="s">
        <v>435</v>
      </c>
      <c r="B410">
        <v>10751.977539</v>
      </c>
      <c r="C410">
        <v>11233.400390999999</v>
      </c>
      <c r="D410">
        <v>10204.71875</v>
      </c>
      <c r="E410">
        <v>10734.426758</v>
      </c>
      <c r="F410">
        <v>11111</v>
      </c>
      <c r="G410">
        <v>11233.400390999999</v>
      </c>
      <c r="H410">
        <v>11124.599609000001</v>
      </c>
      <c r="I410">
        <v>10834.099609000001</v>
      </c>
      <c r="J410">
        <v>11048.084961</v>
      </c>
      <c r="L410" t="str">
        <f t="shared" si="53"/>
        <v>18DEC2022:01:00:00</v>
      </c>
      <c r="M410">
        <v>1</v>
      </c>
      <c r="N410">
        <f t="shared" si="54"/>
        <v>481.42285199999969</v>
      </c>
      <c r="O410" t="str">
        <f t="shared" si="49"/>
        <v/>
      </c>
      <c r="P410">
        <f t="shared" si="50"/>
        <v>481.42285199999969</v>
      </c>
      <c r="Q410" t="str">
        <f t="shared" si="51"/>
        <v/>
      </c>
      <c r="R410">
        <f t="shared" si="52"/>
        <v>1</v>
      </c>
      <c r="S410">
        <f t="shared" si="55"/>
        <v>4.4775284384083172</v>
      </c>
    </row>
    <row r="411" spans="1:19" x14ac:dyDescent="0.3">
      <c r="A411" t="s">
        <v>436</v>
      </c>
      <c r="B411">
        <v>10520.628906</v>
      </c>
      <c r="C411">
        <v>11078</v>
      </c>
      <c r="D411">
        <v>10042.419921999999</v>
      </c>
      <c r="E411">
        <v>10538.508789</v>
      </c>
      <c r="F411">
        <v>10975.099609000001</v>
      </c>
      <c r="G411">
        <v>11078</v>
      </c>
      <c r="H411">
        <v>10968.700194999999</v>
      </c>
      <c r="I411">
        <v>10592.900390999999</v>
      </c>
      <c r="J411">
        <v>10865.455078000001</v>
      </c>
      <c r="L411" t="str">
        <f t="shared" si="53"/>
        <v>18DEC2022:02:00:00</v>
      </c>
      <c r="M411">
        <v>2</v>
      </c>
      <c r="N411">
        <f t="shared" si="54"/>
        <v>557.37109400000008</v>
      </c>
      <c r="O411" t="str">
        <f t="shared" si="49"/>
        <v/>
      </c>
      <c r="P411">
        <f t="shared" si="50"/>
        <v>557.37109400000008</v>
      </c>
      <c r="Q411" t="str">
        <f t="shared" si="51"/>
        <v/>
      </c>
      <c r="R411">
        <f t="shared" si="52"/>
        <v>1</v>
      </c>
      <c r="S411">
        <f t="shared" si="55"/>
        <v>5.2978875975952997</v>
      </c>
    </row>
    <row r="412" spans="1:19" x14ac:dyDescent="0.3">
      <c r="A412" t="s">
        <v>437</v>
      </c>
      <c r="B412">
        <v>10464.782227</v>
      </c>
      <c r="C412">
        <v>11048</v>
      </c>
      <c r="D412">
        <v>9954.5185547000001</v>
      </c>
      <c r="E412">
        <v>10435.670898</v>
      </c>
      <c r="F412">
        <v>10967.900390999999</v>
      </c>
      <c r="G412">
        <v>11048</v>
      </c>
      <c r="H412">
        <v>10946.799805000001</v>
      </c>
      <c r="I412">
        <v>10497.200194999999</v>
      </c>
      <c r="J412">
        <v>10817.904296999999</v>
      </c>
      <c r="L412" t="str">
        <f t="shared" si="53"/>
        <v>18DEC2022:03:00:00</v>
      </c>
      <c r="M412">
        <v>3</v>
      </c>
      <c r="N412">
        <f t="shared" si="54"/>
        <v>583.21777300000031</v>
      </c>
      <c r="O412" t="str">
        <f t="shared" si="49"/>
        <v/>
      </c>
      <c r="P412">
        <f t="shared" si="50"/>
        <v>583.21777300000031</v>
      </c>
      <c r="Q412" t="str">
        <f t="shared" si="51"/>
        <v/>
      </c>
      <c r="R412">
        <f t="shared" si="52"/>
        <v>1</v>
      </c>
      <c r="S412">
        <f t="shared" si="55"/>
        <v>5.5731477287243534</v>
      </c>
    </row>
    <row r="413" spans="1:19" x14ac:dyDescent="0.3">
      <c r="A413" t="s">
        <v>438</v>
      </c>
      <c r="B413">
        <v>10497.111328000001</v>
      </c>
      <c r="C413">
        <v>11078.5</v>
      </c>
      <c r="D413">
        <v>10139.321289</v>
      </c>
      <c r="E413">
        <v>10305.319336</v>
      </c>
      <c r="F413">
        <v>10995.900390999999</v>
      </c>
      <c r="G413">
        <v>11078.5</v>
      </c>
      <c r="H413">
        <v>10987.299805000001</v>
      </c>
      <c r="I413">
        <v>10464.200194999999</v>
      </c>
      <c r="J413">
        <v>10828.304688</v>
      </c>
      <c r="L413" t="str">
        <f t="shared" si="53"/>
        <v>18DEC2022:04:00:00</v>
      </c>
      <c r="M413">
        <v>4</v>
      </c>
      <c r="N413">
        <f t="shared" si="54"/>
        <v>581.38867199999913</v>
      </c>
      <c r="O413" t="str">
        <f t="shared" si="49"/>
        <v/>
      </c>
      <c r="P413">
        <f t="shared" si="50"/>
        <v>581.38867199999913</v>
      </c>
      <c r="Q413" t="str">
        <f t="shared" si="51"/>
        <v/>
      </c>
      <c r="R413">
        <f t="shared" si="52"/>
        <v>1</v>
      </c>
      <c r="S413">
        <f t="shared" si="55"/>
        <v>5.5385586932778601</v>
      </c>
    </row>
    <row r="414" spans="1:19" x14ac:dyDescent="0.3">
      <c r="A414" t="s">
        <v>439</v>
      </c>
      <c r="B414">
        <v>10618.813477</v>
      </c>
      <c r="C414">
        <v>11185.799805000001</v>
      </c>
      <c r="D414">
        <v>10382.652344</v>
      </c>
      <c r="E414">
        <v>10497.365234000001</v>
      </c>
      <c r="F414">
        <v>11110.900390999999</v>
      </c>
      <c r="G414">
        <v>11185.799805000001</v>
      </c>
      <c r="H414">
        <v>11125.900390999999</v>
      </c>
      <c r="I414">
        <v>10533.400390999999</v>
      </c>
      <c r="J414">
        <v>10931.25</v>
      </c>
      <c r="L414" t="str">
        <f t="shared" si="53"/>
        <v>18DEC2022:05:00:00</v>
      </c>
      <c r="M414">
        <v>5</v>
      </c>
      <c r="N414">
        <f t="shared" si="54"/>
        <v>566.98632800000087</v>
      </c>
      <c r="O414" t="str">
        <f t="shared" si="49"/>
        <v/>
      </c>
      <c r="P414">
        <f t="shared" si="50"/>
        <v>566.98632800000087</v>
      </c>
      <c r="Q414" t="str">
        <f t="shared" si="51"/>
        <v/>
      </c>
      <c r="R414">
        <f t="shared" si="52"/>
        <v>1</v>
      </c>
      <c r="S414">
        <f t="shared" si="55"/>
        <v>5.3394508645252561</v>
      </c>
    </row>
    <row r="415" spans="1:19" x14ac:dyDescent="0.3">
      <c r="A415" t="s">
        <v>440</v>
      </c>
      <c r="B415">
        <v>10840.604492</v>
      </c>
      <c r="C415">
        <v>11461.099609000001</v>
      </c>
      <c r="D415">
        <v>10591.609375</v>
      </c>
      <c r="E415">
        <v>10755.347656</v>
      </c>
      <c r="F415">
        <v>11386</v>
      </c>
      <c r="G415">
        <v>11461.099609000001</v>
      </c>
      <c r="H415">
        <v>11432.400390999999</v>
      </c>
      <c r="I415">
        <v>10790.299805000001</v>
      </c>
      <c r="J415">
        <v>11207.879883</v>
      </c>
      <c r="L415" t="str">
        <f t="shared" si="53"/>
        <v>18DEC2022:06:00:00</v>
      </c>
      <c r="M415">
        <v>6</v>
      </c>
      <c r="N415">
        <f t="shared" si="54"/>
        <v>620.49511700000039</v>
      </c>
      <c r="O415" t="str">
        <f t="shared" si="49"/>
        <v/>
      </c>
      <c r="P415">
        <f t="shared" si="50"/>
        <v>620.49511700000039</v>
      </c>
      <c r="Q415" t="str">
        <f t="shared" si="51"/>
        <v/>
      </c>
      <c r="R415">
        <f t="shared" si="52"/>
        <v>1</v>
      </c>
      <c r="S415">
        <f t="shared" si="55"/>
        <v>5.7238055078746282</v>
      </c>
    </row>
    <row r="416" spans="1:19" x14ac:dyDescent="0.3">
      <c r="A416" t="s">
        <v>441</v>
      </c>
      <c r="B416">
        <v>11160.835938</v>
      </c>
      <c r="C416">
        <v>11838.200194999999</v>
      </c>
      <c r="D416">
        <v>10896.892578000001</v>
      </c>
      <c r="E416">
        <v>11038.570313</v>
      </c>
      <c r="F416">
        <v>11767.799805000001</v>
      </c>
      <c r="G416">
        <v>11838.200194999999</v>
      </c>
      <c r="H416">
        <v>11851.799805000001</v>
      </c>
      <c r="I416">
        <v>11175.099609000001</v>
      </c>
      <c r="J416">
        <v>11598.955078000001</v>
      </c>
      <c r="L416" t="str">
        <f t="shared" si="53"/>
        <v>18DEC2022:07:00:00</v>
      </c>
      <c r="M416">
        <v>7</v>
      </c>
      <c r="N416">
        <f t="shared" si="54"/>
        <v>677.36425699999927</v>
      </c>
      <c r="O416" t="str">
        <f t="shared" si="49"/>
        <v/>
      </c>
      <c r="P416">
        <f t="shared" si="50"/>
        <v>677.36425699999927</v>
      </c>
      <c r="Q416" t="str">
        <f t="shared" si="51"/>
        <v/>
      </c>
      <c r="R416">
        <f t="shared" si="52"/>
        <v>1</v>
      </c>
      <c r="S416">
        <f t="shared" si="55"/>
        <v>6.0691175890663756</v>
      </c>
    </row>
    <row r="417" spans="1:19" x14ac:dyDescent="0.3">
      <c r="A417" t="s">
        <v>442</v>
      </c>
      <c r="B417">
        <v>11402.660156</v>
      </c>
      <c r="C417">
        <v>12094.700194999999</v>
      </c>
      <c r="D417">
        <v>11166.373046999999</v>
      </c>
      <c r="E417">
        <v>11223.369140999999</v>
      </c>
      <c r="F417">
        <v>12005.900390999999</v>
      </c>
      <c r="G417">
        <v>12094.700194999999</v>
      </c>
      <c r="H417">
        <v>12130</v>
      </c>
      <c r="I417">
        <v>11445.599609000001</v>
      </c>
      <c r="J417">
        <v>11863.019531</v>
      </c>
      <c r="L417" t="str">
        <f t="shared" si="53"/>
        <v>18DEC2022:08:00:00</v>
      </c>
      <c r="M417">
        <v>8</v>
      </c>
      <c r="N417">
        <f t="shared" si="54"/>
        <v>692.04003899999952</v>
      </c>
      <c r="O417" t="str">
        <f t="shared" si="49"/>
        <v/>
      </c>
      <c r="P417">
        <f t="shared" si="50"/>
        <v>692.04003899999952</v>
      </c>
      <c r="Q417" t="str">
        <f t="shared" si="51"/>
        <v/>
      </c>
      <c r="R417">
        <f t="shared" si="52"/>
        <v>1</v>
      </c>
      <c r="S417">
        <f t="shared" si="55"/>
        <v>6.0691104490722969</v>
      </c>
    </row>
    <row r="418" spans="1:19" x14ac:dyDescent="0.3">
      <c r="A418" t="s">
        <v>443</v>
      </c>
      <c r="B418">
        <v>11563.757813</v>
      </c>
      <c r="C418">
        <v>12321</v>
      </c>
      <c r="D418">
        <v>11382.657227</v>
      </c>
      <c r="E418">
        <v>11507.116211</v>
      </c>
      <c r="F418">
        <v>12223.099609000001</v>
      </c>
      <c r="G418">
        <v>12321</v>
      </c>
      <c r="H418">
        <v>12353.299805000001</v>
      </c>
      <c r="I418">
        <v>11800</v>
      </c>
      <c r="J418">
        <v>12132.040039</v>
      </c>
      <c r="L418" t="str">
        <f t="shared" si="53"/>
        <v>18DEC2022:09:00:00</v>
      </c>
      <c r="M418">
        <v>9</v>
      </c>
      <c r="N418">
        <f t="shared" si="54"/>
        <v>757.24218699999983</v>
      </c>
      <c r="O418" t="str">
        <f t="shared" si="49"/>
        <v/>
      </c>
      <c r="P418">
        <f t="shared" si="50"/>
        <v>757.24218699999983</v>
      </c>
      <c r="Q418" t="str">
        <f t="shared" si="51"/>
        <v/>
      </c>
      <c r="R418">
        <f t="shared" si="52"/>
        <v>1</v>
      </c>
      <c r="S418">
        <f t="shared" si="55"/>
        <v>6.5484092562774583</v>
      </c>
    </row>
    <row r="419" spans="1:19" x14ac:dyDescent="0.3">
      <c r="A419" t="s">
        <v>444</v>
      </c>
      <c r="B419">
        <v>11523.303711</v>
      </c>
      <c r="C419">
        <v>12368.099609000001</v>
      </c>
      <c r="D419">
        <v>11185.205078000001</v>
      </c>
      <c r="E419">
        <v>11678.929688</v>
      </c>
      <c r="F419">
        <v>12257.200194999999</v>
      </c>
      <c r="G419">
        <v>12368.099609000001</v>
      </c>
      <c r="H419">
        <v>12385.799805000001</v>
      </c>
      <c r="I419">
        <v>12022.799805000001</v>
      </c>
      <c r="J419">
        <v>12235.035156</v>
      </c>
      <c r="L419" t="str">
        <f t="shared" si="53"/>
        <v>18DEC2022:10:00:00</v>
      </c>
      <c r="M419">
        <v>10</v>
      </c>
      <c r="N419">
        <f t="shared" si="54"/>
        <v>844.79589800000031</v>
      </c>
      <c r="O419" t="str">
        <f t="shared" si="49"/>
        <v/>
      </c>
      <c r="P419">
        <f t="shared" si="50"/>
        <v>844.79589800000031</v>
      </c>
      <c r="Q419" t="str">
        <f t="shared" si="51"/>
        <v/>
      </c>
      <c r="R419">
        <f t="shared" si="52"/>
        <v>1</v>
      </c>
      <c r="S419">
        <f t="shared" si="55"/>
        <v>7.3311952820749555</v>
      </c>
    </row>
    <row r="420" spans="1:19" x14ac:dyDescent="0.3">
      <c r="A420" t="s">
        <v>445</v>
      </c>
      <c r="B420">
        <v>11390.459961</v>
      </c>
      <c r="C420">
        <v>12174.099609000001</v>
      </c>
      <c r="D420">
        <v>10981.828125</v>
      </c>
      <c r="E420">
        <v>11725.077148</v>
      </c>
      <c r="F420">
        <v>12049.799805000001</v>
      </c>
      <c r="G420">
        <v>12174.099609000001</v>
      </c>
      <c r="H420">
        <v>12146.200194999999</v>
      </c>
      <c r="I420">
        <v>11941.599609000001</v>
      </c>
      <c r="J420">
        <v>12067.104492</v>
      </c>
      <c r="L420" t="str">
        <f t="shared" si="53"/>
        <v>18DEC2022:11:00:00</v>
      </c>
      <c r="M420">
        <v>11</v>
      </c>
      <c r="N420">
        <f t="shared" si="54"/>
        <v>783.63964800000031</v>
      </c>
      <c r="O420" t="str">
        <f t="shared" si="49"/>
        <v/>
      </c>
      <c r="P420">
        <f t="shared" si="50"/>
        <v>783.63964800000031</v>
      </c>
      <c r="Q420" t="str">
        <f t="shared" si="51"/>
        <v/>
      </c>
      <c r="R420">
        <f t="shared" si="52"/>
        <v>1</v>
      </c>
      <c r="S420">
        <f t="shared" si="55"/>
        <v>6.8797893209152052</v>
      </c>
    </row>
    <row r="421" spans="1:19" x14ac:dyDescent="0.3">
      <c r="A421" t="s">
        <v>446</v>
      </c>
      <c r="B421">
        <v>11080.386719</v>
      </c>
      <c r="C421">
        <v>11851.799805000001</v>
      </c>
      <c r="D421">
        <v>10826.195313</v>
      </c>
      <c r="E421">
        <v>11597.886719</v>
      </c>
      <c r="F421">
        <v>11737</v>
      </c>
      <c r="G421">
        <v>11851.799805000001</v>
      </c>
      <c r="H421">
        <v>11773.700194999999</v>
      </c>
      <c r="I421">
        <v>11682.700194999999</v>
      </c>
      <c r="J421">
        <v>11755.870117</v>
      </c>
      <c r="L421" t="str">
        <f t="shared" si="53"/>
        <v>18DEC2022:12:00:00</v>
      </c>
      <c r="M421">
        <v>12</v>
      </c>
      <c r="N421">
        <f t="shared" si="54"/>
        <v>771.41308600000048</v>
      </c>
      <c r="O421" t="str">
        <f t="shared" si="49"/>
        <v/>
      </c>
      <c r="P421">
        <f t="shared" si="50"/>
        <v>771.41308600000048</v>
      </c>
      <c r="Q421" t="str">
        <f t="shared" si="51"/>
        <v/>
      </c>
      <c r="R421">
        <f t="shared" si="52"/>
        <v>1</v>
      </c>
      <c r="S421">
        <f t="shared" si="55"/>
        <v>6.9619689778266158</v>
      </c>
    </row>
    <row r="422" spans="1:19" x14ac:dyDescent="0.3">
      <c r="A422" t="s">
        <v>447</v>
      </c>
      <c r="B422">
        <v>10762.147461</v>
      </c>
      <c r="C422">
        <v>11447.400390999999</v>
      </c>
      <c r="D422">
        <v>10504.928711</v>
      </c>
      <c r="E422">
        <v>11104.611328000001</v>
      </c>
      <c r="F422">
        <v>11356.700194999999</v>
      </c>
      <c r="G422">
        <v>11447.400390999999</v>
      </c>
      <c r="H422">
        <v>11297.099609000001</v>
      </c>
      <c r="I422">
        <v>11283.900390999999</v>
      </c>
      <c r="J422">
        <v>11338.995117</v>
      </c>
      <c r="L422" t="str">
        <f t="shared" si="53"/>
        <v>18DEC2022:13:00:00</v>
      </c>
      <c r="M422">
        <v>13</v>
      </c>
      <c r="N422">
        <f t="shared" si="54"/>
        <v>685.25292999999874</v>
      </c>
      <c r="O422" t="str">
        <f t="shared" si="49"/>
        <v/>
      </c>
      <c r="P422">
        <f t="shared" si="50"/>
        <v>685.25292999999874</v>
      </c>
      <c r="Q422" t="str">
        <f t="shared" si="51"/>
        <v/>
      </c>
      <c r="R422">
        <f t="shared" si="52"/>
        <v>1</v>
      </c>
      <c r="S422">
        <f t="shared" si="55"/>
        <v>6.3672508900591316</v>
      </c>
    </row>
    <row r="423" spans="1:19" x14ac:dyDescent="0.3">
      <c r="A423" t="s">
        <v>448</v>
      </c>
      <c r="B423">
        <v>10515.503906</v>
      </c>
      <c r="C423">
        <v>11044.900390999999</v>
      </c>
      <c r="D423">
        <v>10317.680664</v>
      </c>
      <c r="E423">
        <v>10697.328125</v>
      </c>
      <c r="F423">
        <v>10963.900390999999</v>
      </c>
      <c r="G423">
        <v>11044.900390999999</v>
      </c>
      <c r="H423">
        <v>10882</v>
      </c>
      <c r="I423">
        <v>10926.700194999999</v>
      </c>
      <c r="J423">
        <v>10950.655273</v>
      </c>
      <c r="L423" t="str">
        <f t="shared" si="53"/>
        <v>18DEC2022:14:00:00</v>
      </c>
      <c r="M423">
        <v>14</v>
      </c>
      <c r="N423">
        <f t="shared" si="54"/>
        <v>529.3964849999993</v>
      </c>
      <c r="O423" t="str">
        <f t="shared" si="49"/>
        <v/>
      </c>
      <c r="P423">
        <f t="shared" si="50"/>
        <v>529.3964849999993</v>
      </c>
      <c r="Q423" t="str">
        <f t="shared" si="51"/>
        <v/>
      </c>
      <c r="R423">
        <f t="shared" si="52"/>
        <v>1</v>
      </c>
      <c r="S423">
        <f t="shared" si="55"/>
        <v>5.0344376240299153</v>
      </c>
    </row>
    <row r="424" spans="1:19" x14ac:dyDescent="0.3">
      <c r="A424" t="s">
        <v>449</v>
      </c>
      <c r="B424">
        <v>10407.414063</v>
      </c>
      <c r="C424">
        <v>10749.700194999999</v>
      </c>
      <c r="D424">
        <v>10146.334961</v>
      </c>
      <c r="E424">
        <v>10368.844727</v>
      </c>
      <c r="F424">
        <v>10696.700194999999</v>
      </c>
      <c r="G424">
        <v>10749.700194999999</v>
      </c>
      <c r="H424">
        <v>10618.099609000001</v>
      </c>
      <c r="I424">
        <v>10652</v>
      </c>
      <c r="J424">
        <v>10674.655273</v>
      </c>
      <c r="L424" t="str">
        <f t="shared" si="53"/>
        <v>18DEC2022:15:00:00</v>
      </c>
      <c r="M424">
        <v>15</v>
      </c>
      <c r="N424">
        <f t="shared" si="54"/>
        <v>342.28613199999927</v>
      </c>
      <c r="O424" t="str">
        <f t="shared" si="49"/>
        <v/>
      </c>
      <c r="P424">
        <f t="shared" si="50"/>
        <v>342.28613199999927</v>
      </c>
      <c r="Q424" t="str">
        <f t="shared" si="51"/>
        <v/>
      </c>
      <c r="R424">
        <f t="shared" si="52"/>
        <v>1</v>
      </c>
      <c r="S424">
        <f t="shared" si="55"/>
        <v>3.2888682042245301</v>
      </c>
    </row>
    <row r="425" spans="1:19" x14ac:dyDescent="0.3">
      <c r="A425" t="s">
        <v>450</v>
      </c>
      <c r="B425">
        <v>10445.436523</v>
      </c>
      <c r="C425">
        <v>10623.799805000001</v>
      </c>
      <c r="D425">
        <v>10059.067383</v>
      </c>
      <c r="E425">
        <v>10227.790039</v>
      </c>
      <c r="F425">
        <v>10582</v>
      </c>
      <c r="G425">
        <v>10623.799805000001</v>
      </c>
      <c r="H425">
        <v>10519.200194999999</v>
      </c>
      <c r="I425">
        <v>10583.900390999999</v>
      </c>
      <c r="J425">
        <v>10577.415039</v>
      </c>
      <c r="L425" t="str">
        <f t="shared" si="53"/>
        <v>18DEC2022:16:00:00</v>
      </c>
      <c r="M425">
        <v>16</v>
      </c>
      <c r="N425">
        <f t="shared" si="54"/>
        <v>178.36328200000025</v>
      </c>
      <c r="O425" t="str">
        <f t="shared" si="49"/>
        <v/>
      </c>
      <c r="P425">
        <f t="shared" si="50"/>
        <v>178.36328200000025</v>
      </c>
      <c r="Q425" t="str">
        <f t="shared" si="51"/>
        <v/>
      </c>
      <c r="R425">
        <f t="shared" si="52"/>
        <v>1</v>
      </c>
      <c r="S425">
        <f t="shared" si="55"/>
        <v>1.7075713552732703</v>
      </c>
    </row>
    <row r="426" spans="1:19" x14ac:dyDescent="0.3">
      <c r="A426" t="s">
        <v>451</v>
      </c>
      <c r="B426">
        <v>10622.897461</v>
      </c>
      <c r="C426">
        <v>10702.099609000001</v>
      </c>
      <c r="D426">
        <v>10133.851563</v>
      </c>
      <c r="E426">
        <v>10250.762694999999</v>
      </c>
      <c r="F426">
        <v>10641</v>
      </c>
      <c r="G426">
        <v>10702.099609000001</v>
      </c>
      <c r="H426">
        <v>10601.5</v>
      </c>
      <c r="I426">
        <v>10704.099609000001</v>
      </c>
      <c r="J426">
        <v>10668.484375</v>
      </c>
      <c r="L426" t="str">
        <f t="shared" si="53"/>
        <v>18DEC2022:17:00:00</v>
      </c>
      <c r="M426">
        <v>17</v>
      </c>
      <c r="N426">
        <f t="shared" si="54"/>
        <v>79.202148000000307</v>
      </c>
      <c r="O426" t="str">
        <f t="shared" si="49"/>
        <v/>
      </c>
      <c r="P426">
        <f t="shared" si="50"/>
        <v>79.202148000000307</v>
      </c>
      <c r="Q426" t="str">
        <f t="shared" si="51"/>
        <v/>
      </c>
      <c r="R426">
        <f t="shared" si="52"/>
        <v>1</v>
      </c>
      <c r="S426">
        <f t="shared" si="55"/>
        <v>0.74557952094309776</v>
      </c>
    </row>
    <row r="427" spans="1:19" x14ac:dyDescent="0.3">
      <c r="A427" t="s">
        <v>452</v>
      </c>
      <c r="B427">
        <v>11160.375</v>
      </c>
      <c r="C427">
        <v>11525.799805000001</v>
      </c>
      <c r="D427">
        <v>10588.756836</v>
      </c>
      <c r="E427">
        <v>10686.616211</v>
      </c>
      <c r="F427">
        <v>11443.599609000001</v>
      </c>
      <c r="G427">
        <v>11525.799805000001</v>
      </c>
      <c r="H427">
        <v>11516.799805000001</v>
      </c>
      <c r="I427">
        <v>11535.599609000001</v>
      </c>
      <c r="J427">
        <v>11514.650390999999</v>
      </c>
      <c r="L427" t="str">
        <f t="shared" si="53"/>
        <v>18DEC2022:18:00:00</v>
      </c>
      <c r="M427">
        <v>18</v>
      </c>
      <c r="N427">
        <f t="shared" si="54"/>
        <v>365.42480500000056</v>
      </c>
      <c r="O427" t="str">
        <f t="shared" si="49"/>
        <v/>
      </c>
      <c r="P427">
        <f t="shared" si="50"/>
        <v>365.42480500000056</v>
      </c>
      <c r="Q427" t="str">
        <f t="shared" si="51"/>
        <v/>
      </c>
      <c r="R427">
        <f t="shared" si="52"/>
        <v>1</v>
      </c>
      <c r="S427">
        <f t="shared" si="55"/>
        <v>3.2743057916960727</v>
      </c>
    </row>
    <row r="428" spans="1:19" x14ac:dyDescent="0.3">
      <c r="A428" t="s">
        <v>453</v>
      </c>
      <c r="B428">
        <v>11428.319336</v>
      </c>
      <c r="C428">
        <v>12169.5</v>
      </c>
      <c r="D428">
        <v>11069.359375</v>
      </c>
      <c r="E428">
        <v>11105.727539</v>
      </c>
      <c r="F428">
        <v>12065.099609000001</v>
      </c>
      <c r="G428">
        <v>12169.5</v>
      </c>
      <c r="H428">
        <v>12183.5</v>
      </c>
      <c r="I428">
        <v>12246.400390999999</v>
      </c>
      <c r="J428">
        <v>12184.255859000001</v>
      </c>
      <c r="L428" t="str">
        <f t="shared" si="53"/>
        <v>18DEC2022:19:00:00</v>
      </c>
      <c r="M428">
        <v>19</v>
      </c>
      <c r="N428">
        <f t="shared" si="54"/>
        <v>741.18066399999952</v>
      </c>
      <c r="O428" t="str">
        <f t="shared" si="49"/>
        <v/>
      </c>
      <c r="P428">
        <f t="shared" si="50"/>
        <v>741.18066399999952</v>
      </c>
      <c r="Q428" t="str">
        <f t="shared" si="51"/>
        <v/>
      </c>
      <c r="R428">
        <f t="shared" si="52"/>
        <v>1</v>
      </c>
      <c r="S428">
        <f t="shared" si="55"/>
        <v>6.4854738672311063</v>
      </c>
    </row>
    <row r="429" spans="1:19" x14ac:dyDescent="0.3">
      <c r="A429" t="s">
        <v>454</v>
      </c>
      <c r="B429">
        <v>11386.352539</v>
      </c>
      <c r="C429">
        <v>12150.900390999999</v>
      </c>
      <c r="D429">
        <v>11076.583984000001</v>
      </c>
      <c r="E429">
        <v>11008.590819999999</v>
      </c>
      <c r="F429">
        <v>12038</v>
      </c>
      <c r="G429">
        <v>12150.900390999999</v>
      </c>
      <c r="H429">
        <v>12172</v>
      </c>
      <c r="I429">
        <v>12242.900390999999</v>
      </c>
      <c r="J429">
        <v>12171.440430000001</v>
      </c>
      <c r="L429" t="str">
        <f t="shared" si="53"/>
        <v>18DEC2022:20:00:00</v>
      </c>
      <c r="M429">
        <v>20</v>
      </c>
      <c r="N429">
        <f t="shared" si="54"/>
        <v>764.54785199999969</v>
      </c>
      <c r="O429" t="str">
        <f t="shared" si="49"/>
        <v/>
      </c>
      <c r="P429">
        <f t="shared" si="50"/>
        <v>764.54785199999969</v>
      </c>
      <c r="Q429" t="str">
        <f t="shared" si="51"/>
        <v/>
      </c>
      <c r="R429">
        <f t="shared" si="52"/>
        <v>1</v>
      </c>
      <c r="S429">
        <f t="shared" si="55"/>
        <v>6.7145984579460931</v>
      </c>
    </row>
    <row r="430" spans="1:19" x14ac:dyDescent="0.3">
      <c r="A430" t="s">
        <v>455</v>
      </c>
      <c r="B430">
        <v>11304.881836</v>
      </c>
      <c r="C430">
        <v>12018.599609000001</v>
      </c>
      <c r="D430">
        <v>11010.088867</v>
      </c>
      <c r="E430">
        <v>10924.464844</v>
      </c>
      <c r="F430">
        <v>11895.099609000001</v>
      </c>
      <c r="G430">
        <v>12018.599609000001</v>
      </c>
      <c r="H430">
        <v>12084</v>
      </c>
      <c r="I430">
        <v>12071.400390999999</v>
      </c>
      <c r="J430">
        <v>12034.905273</v>
      </c>
      <c r="L430" t="str">
        <f t="shared" si="53"/>
        <v>18DEC2022:21:00:00</v>
      </c>
      <c r="M430">
        <v>21</v>
      </c>
      <c r="N430">
        <f t="shared" si="54"/>
        <v>713.71777300000031</v>
      </c>
      <c r="O430" t="str">
        <f t="shared" si="49"/>
        <v/>
      </c>
      <c r="P430">
        <f t="shared" si="50"/>
        <v>713.71777300000031</v>
      </c>
      <c r="Q430" t="str">
        <f t="shared" si="51"/>
        <v/>
      </c>
      <c r="R430">
        <f t="shared" si="52"/>
        <v>1</v>
      </c>
      <c r="S430">
        <f t="shared" si="55"/>
        <v>6.3133589837904456</v>
      </c>
    </row>
    <row r="431" spans="1:19" x14ac:dyDescent="0.3">
      <c r="A431" t="s">
        <v>456</v>
      </c>
      <c r="B431">
        <v>11065.65625</v>
      </c>
      <c r="C431">
        <v>11753.599609000001</v>
      </c>
      <c r="D431">
        <v>10709.211914</v>
      </c>
      <c r="E431">
        <v>10541.993164</v>
      </c>
      <c r="F431">
        <v>11630.299805000001</v>
      </c>
      <c r="G431">
        <v>11753.599609000001</v>
      </c>
      <c r="H431">
        <v>11856.900390999999</v>
      </c>
      <c r="I431">
        <v>11758.900390999999</v>
      </c>
      <c r="J431">
        <v>11762.785156</v>
      </c>
      <c r="L431" t="str">
        <f t="shared" si="53"/>
        <v>18DEC2022:22:00:00</v>
      </c>
      <c r="M431">
        <v>22</v>
      </c>
      <c r="N431">
        <f t="shared" si="54"/>
        <v>687.94335900000078</v>
      </c>
      <c r="O431" t="str">
        <f t="shared" si="49"/>
        <v/>
      </c>
      <c r="P431">
        <f t="shared" si="50"/>
        <v>687.94335900000078</v>
      </c>
      <c r="Q431" t="str">
        <f t="shared" si="51"/>
        <v/>
      </c>
      <c r="R431">
        <f t="shared" si="52"/>
        <v>1</v>
      </c>
      <c r="S431">
        <f t="shared" si="55"/>
        <v>6.2169232755626291</v>
      </c>
    </row>
    <row r="432" spans="1:19" x14ac:dyDescent="0.3">
      <c r="A432" t="s">
        <v>457</v>
      </c>
      <c r="B432">
        <v>10669.654296999999</v>
      </c>
      <c r="C432">
        <v>11296.900390999999</v>
      </c>
      <c r="D432">
        <v>10251.368164</v>
      </c>
      <c r="E432">
        <v>10125.825194999999</v>
      </c>
      <c r="F432">
        <v>11166.700194999999</v>
      </c>
      <c r="G432">
        <v>11296.900390999999</v>
      </c>
      <c r="H432">
        <v>11426.700194999999</v>
      </c>
      <c r="I432">
        <v>11304</v>
      </c>
      <c r="J432">
        <v>11312.304688</v>
      </c>
      <c r="L432" t="str">
        <f t="shared" si="53"/>
        <v>18DEC2022:23:00:00</v>
      </c>
      <c r="M432">
        <v>23</v>
      </c>
      <c r="N432">
        <f t="shared" si="54"/>
        <v>627.24609400000008</v>
      </c>
      <c r="O432" t="str">
        <f t="shared" si="49"/>
        <v/>
      </c>
      <c r="P432">
        <f t="shared" si="50"/>
        <v>627.24609400000008</v>
      </c>
      <c r="Q432" t="str">
        <f t="shared" si="51"/>
        <v/>
      </c>
      <c r="R432">
        <f t="shared" si="52"/>
        <v>1</v>
      </c>
      <c r="S432">
        <f t="shared" si="55"/>
        <v>5.8787855401872173</v>
      </c>
    </row>
    <row r="433" spans="1:19" x14ac:dyDescent="0.3">
      <c r="A433" t="s">
        <v>458</v>
      </c>
      <c r="B433">
        <v>10200.798828000001</v>
      </c>
      <c r="C433">
        <v>10712.599609000001</v>
      </c>
      <c r="D433">
        <v>9719.9931641000003</v>
      </c>
      <c r="E433">
        <v>9654.3154297000001</v>
      </c>
      <c r="F433">
        <v>10581.700194999999</v>
      </c>
      <c r="G433">
        <v>10712.599609000001</v>
      </c>
      <c r="H433">
        <v>10866.400390999999</v>
      </c>
      <c r="I433">
        <v>10729</v>
      </c>
      <c r="J433">
        <v>10737.155273</v>
      </c>
      <c r="L433" t="str">
        <f t="shared" si="53"/>
        <v>19DEC2022:00:00:00</v>
      </c>
      <c r="M433">
        <v>24</v>
      </c>
      <c r="N433">
        <f t="shared" si="54"/>
        <v>511.80078099999992</v>
      </c>
      <c r="O433" t="str">
        <f t="shared" si="49"/>
        <v/>
      </c>
      <c r="P433">
        <f t="shared" si="50"/>
        <v>511.80078099999992</v>
      </c>
      <c r="Q433" t="str">
        <f t="shared" si="51"/>
        <v/>
      </c>
      <c r="R433">
        <f t="shared" si="52"/>
        <v>1</v>
      </c>
      <c r="S433">
        <f t="shared" si="55"/>
        <v>5.0172617814515323</v>
      </c>
    </row>
    <row r="434" spans="1:19" x14ac:dyDescent="0.3">
      <c r="A434" t="s">
        <v>459</v>
      </c>
      <c r="B434">
        <v>9787.34375</v>
      </c>
      <c r="C434">
        <v>10563.900390999999</v>
      </c>
      <c r="D434">
        <v>9441.2070313000004</v>
      </c>
      <c r="E434">
        <v>9418.1494141000003</v>
      </c>
      <c r="F434">
        <v>10232.099609000001</v>
      </c>
      <c r="G434">
        <v>10296.099609000001</v>
      </c>
      <c r="H434">
        <v>10563.900390999999</v>
      </c>
      <c r="I434">
        <v>10335.700194999999</v>
      </c>
      <c r="J434">
        <v>10367.310546999999</v>
      </c>
      <c r="L434" t="str">
        <f t="shared" si="53"/>
        <v>19DEC2022:01:00:00</v>
      </c>
      <c r="M434">
        <v>1</v>
      </c>
      <c r="N434">
        <f t="shared" si="54"/>
        <v>776.55664099999922</v>
      </c>
      <c r="O434" t="str">
        <f t="shared" si="49"/>
        <v/>
      </c>
      <c r="P434">
        <f t="shared" si="50"/>
        <v>776.55664099999922</v>
      </c>
      <c r="Q434" t="str">
        <f t="shared" si="51"/>
        <v/>
      </c>
      <c r="R434">
        <f t="shared" si="52"/>
        <v>1</v>
      </c>
      <c r="S434">
        <f t="shared" si="55"/>
        <v>7.9342941336866728</v>
      </c>
    </row>
    <row r="435" spans="1:19" x14ac:dyDescent="0.3">
      <c r="A435" t="s">
        <v>460</v>
      </c>
      <c r="B435">
        <v>9571.765625</v>
      </c>
      <c r="C435">
        <v>10450</v>
      </c>
      <c r="D435">
        <v>9170.296875</v>
      </c>
      <c r="E435">
        <v>9160.1953125</v>
      </c>
      <c r="F435">
        <v>10070.700194999999</v>
      </c>
      <c r="G435">
        <v>10151.400390999999</v>
      </c>
      <c r="H435">
        <v>10450</v>
      </c>
      <c r="I435">
        <v>10189.799805000001</v>
      </c>
      <c r="J435">
        <v>10227.384765999999</v>
      </c>
      <c r="L435" t="str">
        <f t="shared" si="53"/>
        <v>19DEC2022:02:00:00</v>
      </c>
      <c r="M435">
        <v>2</v>
      </c>
      <c r="N435">
        <f t="shared" si="54"/>
        <v>878.234375</v>
      </c>
      <c r="O435" t="str">
        <f t="shared" si="49"/>
        <v/>
      </c>
      <c r="P435">
        <f t="shared" si="50"/>
        <v>878.234375</v>
      </c>
      <c r="Q435" t="str">
        <f t="shared" si="51"/>
        <v/>
      </c>
      <c r="R435">
        <f t="shared" si="52"/>
        <v>1</v>
      </c>
      <c r="S435">
        <f t="shared" si="55"/>
        <v>9.1752599197183127</v>
      </c>
    </row>
    <row r="436" spans="1:19" x14ac:dyDescent="0.3">
      <c r="A436" t="s">
        <v>461</v>
      </c>
      <c r="B436">
        <v>9476.9736327999999</v>
      </c>
      <c r="C436">
        <v>10461.299805000001</v>
      </c>
      <c r="D436">
        <v>9025.7519530999998</v>
      </c>
      <c r="E436">
        <v>9043.2275391000003</v>
      </c>
      <c r="F436">
        <v>10032</v>
      </c>
      <c r="G436">
        <v>10128.200194999999</v>
      </c>
      <c r="H436">
        <v>10461.299805000001</v>
      </c>
      <c r="I436">
        <v>10164.700194999999</v>
      </c>
      <c r="J436">
        <v>10209.820313</v>
      </c>
      <c r="L436" t="str">
        <f t="shared" si="53"/>
        <v>19DEC2022:03:00:00</v>
      </c>
      <c r="M436">
        <v>3</v>
      </c>
      <c r="N436">
        <f t="shared" si="54"/>
        <v>984.32617220000066</v>
      </c>
      <c r="O436" t="str">
        <f t="shared" si="49"/>
        <v/>
      </c>
      <c r="P436">
        <f t="shared" si="50"/>
        <v>984.32617220000066</v>
      </c>
      <c r="Q436" t="str">
        <f t="shared" si="51"/>
        <v/>
      </c>
      <c r="R436">
        <f t="shared" si="52"/>
        <v>1</v>
      </c>
      <c r="S436">
        <f t="shared" si="55"/>
        <v>10.386503227076918</v>
      </c>
    </row>
    <row r="437" spans="1:19" x14ac:dyDescent="0.3">
      <c r="A437" t="s">
        <v>462</v>
      </c>
      <c r="B437">
        <v>9546.8945313000004</v>
      </c>
      <c r="C437">
        <v>10541.5</v>
      </c>
      <c r="D437">
        <v>9031.4550780999998</v>
      </c>
      <c r="E437">
        <v>9052.6474608999997</v>
      </c>
      <c r="F437">
        <v>10099.5</v>
      </c>
      <c r="G437">
        <v>10188.200194999999</v>
      </c>
      <c r="H437">
        <v>10541.5</v>
      </c>
      <c r="I437">
        <v>10220.799805000001</v>
      </c>
      <c r="J437">
        <v>10274.629883</v>
      </c>
      <c r="L437" t="str">
        <f t="shared" si="53"/>
        <v>19DEC2022:04:00:00</v>
      </c>
      <c r="M437">
        <v>4</v>
      </c>
      <c r="N437">
        <f t="shared" si="54"/>
        <v>994.60546869999962</v>
      </c>
      <c r="O437" t="str">
        <f t="shared" si="49"/>
        <v/>
      </c>
      <c r="P437">
        <f t="shared" si="50"/>
        <v>994.60546869999962</v>
      </c>
      <c r="Q437" t="str">
        <f t="shared" si="51"/>
        <v/>
      </c>
      <c r="R437">
        <f t="shared" si="52"/>
        <v>1</v>
      </c>
      <c r="S437">
        <f t="shared" si="55"/>
        <v>10.41810470870012</v>
      </c>
    </row>
    <row r="438" spans="1:19" x14ac:dyDescent="0.3">
      <c r="A438" t="s">
        <v>463</v>
      </c>
      <c r="B438">
        <v>9801.2978516000003</v>
      </c>
      <c r="C438">
        <v>10731.400390999999</v>
      </c>
      <c r="D438">
        <v>9287.4511719000002</v>
      </c>
      <c r="E438">
        <v>9352.4765625</v>
      </c>
      <c r="F438">
        <v>10263.700194999999</v>
      </c>
      <c r="G438">
        <v>10344.299805000001</v>
      </c>
      <c r="H438">
        <v>10731.400390999999</v>
      </c>
      <c r="I438">
        <v>10373.099609000001</v>
      </c>
      <c r="J438">
        <v>10439.064453000001</v>
      </c>
      <c r="L438" t="str">
        <f t="shared" si="53"/>
        <v>19DEC2022:05:00:00</v>
      </c>
      <c r="M438">
        <v>5</v>
      </c>
      <c r="N438">
        <f t="shared" si="54"/>
        <v>930.10253939999893</v>
      </c>
      <c r="O438" t="str">
        <f t="shared" si="49"/>
        <v/>
      </c>
      <c r="P438">
        <f t="shared" si="50"/>
        <v>930.10253939999893</v>
      </c>
      <c r="Q438" t="str">
        <f t="shared" si="51"/>
        <v/>
      </c>
      <c r="R438">
        <f t="shared" si="52"/>
        <v>1</v>
      </c>
      <c r="S438">
        <f t="shared" si="55"/>
        <v>9.4895854965591671</v>
      </c>
    </row>
    <row r="439" spans="1:19" x14ac:dyDescent="0.3">
      <c r="A439" t="s">
        <v>464</v>
      </c>
      <c r="B439">
        <v>10301.739258</v>
      </c>
      <c r="C439">
        <v>11165.700194999999</v>
      </c>
      <c r="D439">
        <v>9781.3740233999997</v>
      </c>
      <c r="E439">
        <v>9833.3945313000004</v>
      </c>
      <c r="F439">
        <v>10662.799805000001</v>
      </c>
      <c r="G439">
        <v>10732</v>
      </c>
      <c r="H439">
        <v>11165.700194999999</v>
      </c>
      <c r="I439">
        <v>10751.200194999999</v>
      </c>
      <c r="J439">
        <v>10836.764648</v>
      </c>
      <c r="L439" t="str">
        <f t="shared" si="53"/>
        <v>19DEC2022:06:00:00</v>
      </c>
      <c r="M439">
        <v>6</v>
      </c>
      <c r="N439">
        <f t="shared" si="54"/>
        <v>863.96093699999983</v>
      </c>
      <c r="O439" t="str">
        <f t="shared" si="49"/>
        <v/>
      </c>
      <c r="P439">
        <f t="shared" si="50"/>
        <v>863.96093699999983</v>
      </c>
      <c r="Q439" t="str">
        <f t="shared" si="51"/>
        <v/>
      </c>
      <c r="R439">
        <f t="shared" si="52"/>
        <v>1</v>
      </c>
      <c r="S439">
        <f t="shared" si="55"/>
        <v>8.3865541086091415</v>
      </c>
    </row>
    <row r="440" spans="1:19" x14ac:dyDescent="0.3">
      <c r="A440" t="s">
        <v>465</v>
      </c>
      <c r="B440">
        <v>10972.432617</v>
      </c>
      <c r="C440">
        <v>11735</v>
      </c>
      <c r="D440">
        <v>10391.091796999999</v>
      </c>
      <c r="E440">
        <v>10445.944336</v>
      </c>
      <c r="F440">
        <v>11184.400390999999</v>
      </c>
      <c r="G440">
        <v>11241.5</v>
      </c>
      <c r="H440">
        <v>11735</v>
      </c>
      <c r="I440">
        <v>11253</v>
      </c>
      <c r="J440">
        <v>11360.334961</v>
      </c>
      <c r="L440" t="str">
        <f t="shared" si="53"/>
        <v>19DEC2022:07:00:00</v>
      </c>
      <c r="M440">
        <v>7</v>
      </c>
      <c r="N440">
        <f t="shared" si="54"/>
        <v>762.56738299999961</v>
      </c>
      <c r="O440" t="str">
        <f t="shared" si="49"/>
        <v/>
      </c>
      <c r="P440">
        <f t="shared" si="50"/>
        <v>762.56738299999961</v>
      </c>
      <c r="Q440" t="str">
        <f t="shared" si="51"/>
        <v/>
      </c>
      <c r="R440">
        <f t="shared" si="52"/>
        <v>1</v>
      </c>
      <c r="S440">
        <f t="shared" si="55"/>
        <v>6.9498479472867807</v>
      </c>
    </row>
    <row r="441" spans="1:19" x14ac:dyDescent="0.3">
      <c r="A441" t="s">
        <v>466</v>
      </c>
      <c r="B441">
        <v>11396.375977</v>
      </c>
      <c r="C441">
        <v>12140.900390999999</v>
      </c>
      <c r="D441">
        <v>10662.189453000001</v>
      </c>
      <c r="E441">
        <v>10750.395508</v>
      </c>
      <c r="F441">
        <v>11528</v>
      </c>
      <c r="G441">
        <v>11585.900390999999</v>
      </c>
      <c r="H441">
        <v>12140.900390999999</v>
      </c>
      <c r="I441">
        <v>11597.099609000001</v>
      </c>
      <c r="J441">
        <v>11719.884765999999</v>
      </c>
      <c r="L441" t="str">
        <f t="shared" si="53"/>
        <v>19DEC2022:08:00:00</v>
      </c>
      <c r="M441">
        <v>8</v>
      </c>
      <c r="N441">
        <f t="shared" si="54"/>
        <v>744.52441399999952</v>
      </c>
      <c r="O441" t="str">
        <f t="shared" si="49"/>
        <v/>
      </c>
      <c r="P441">
        <f t="shared" si="50"/>
        <v>744.52441399999952</v>
      </c>
      <c r="Q441" t="str">
        <f t="shared" si="51"/>
        <v/>
      </c>
      <c r="R441">
        <f t="shared" si="52"/>
        <v>1</v>
      </c>
      <c r="S441">
        <f t="shared" si="55"/>
        <v>6.5329927294658221</v>
      </c>
    </row>
    <row r="442" spans="1:19" x14ac:dyDescent="0.3">
      <c r="A442" t="s">
        <v>467</v>
      </c>
      <c r="B442">
        <v>11637.357421999999</v>
      </c>
      <c r="C442">
        <v>12455.900390999999</v>
      </c>
      <c r="D442">
        <v>10941.443359000001</v>
      </c>
      <c r="E442">
        <v>11018.158203000001</v>
      </c>
      <c r="F442">
        <v>11756.200194999999</v>
      </c>
      <c r="G442">
        <v>11827.5</v>
      </c>
      <c r="H442">
        <v>12455.900390999999</v>
      </c>
      <c r="I442">
        <v>11848.400390999999</v>
      </c>
      <c r="J442">
        <v>11981.220703000001</v>
      </c>
      <c r="L442" t="str">
        <f t="shared" si="53"/>
        <v>19DEC2022:09:00:00</v>
      </c>
      <c r="M442">
        <v>9</v>
      </c>
      <c r="N442">
        <f t="shared" si="54"/>
        <v>818.54296900000008</v>
      </c>
      <c r="O442" t="str">
        <f t="shared" si="49"/>
        <v/>
      </c>
      <c r="P442">
        <f t="shared" si="50"/>
        <v>818.54296900000008</v>
      </c>
      <c r="Q442" t="str">
        <f t="shared" si="51"/>
        <v/>
      </c>
      <c r="R442">
        <f t="shared" si="52"/>
        <v>1</v>
      </c>
      <c r="S442">
        <f t="shared" si="55"/>
        <v>7.0337529330548403</v>
      </c>
    </row>
    <row r="443" spans="1:19" x14ac:dyDescent="0.3">
      <c r="A443" t="s">
        <v>468</v>
      </c>
      <c r="B443">
        <v>11901.758789</v>
      </c>
      <c r="C443">
        <v>12747.099609000001</v>
      </c>
      <c r="D443">
        <v>11198.003906</v>
      </c>
      <c r="E443">
        <v>11291.244140999999</v>
      </c>
      <c r="F443">
        <v>11928.799805000001</v>
      </c>
      <c r="G443">
        <v>12026.5</v>
      </c>
      <c r="H443">
        <v>12747.099609000001</v>
      </c>
      <c r="I443">
        <v>12061.599609000001</v>
      </c>
      <c r="J443">
        <v>12204.279296999999</v>
      </c>
      <c r="L443" t="str">
        <f t="shared" si="53"/>
        <v>19DEC2022:10:00:00</v>
      </c>
      <c r="M443">
        <v>10</v>
      </c>
      <c r="N443">
        <f t="shared" si="54"/>
        <v>845.34082000000126</v>
      </c>
      <c r="O443" t="str">
        <f t="shared" si="49"/>
        <v/>
      </c>
      <c r="P443">
        <f t="shared" si="50"/>
        <v>845.34082000000126</v>
      </c>
      <c r="Q443" t="str">
        <f t="shared" si="51"/>
        <v/>
      </c>
      <c r="R443">
        <f t="shared" si="52"/>
        <v>1</v>
      </c>
      <c r="S443">
        <f t="shared" si="55"/>
        <v>7.102654615898393</v>
      </c>
    </row>
    <row r="444" spans="1:19" x14ac:dyDescent="0.3">
      <c r="A444" t="s">
        <v>469</v>
      </c>
      <c r="B444">
        <v>12211.734375</v>
      </c>
      <c r="C444">
        <v>12904.599609000001</v>
      </c>
      <c r="D444">
        <v>11287.006836</v>
      </c>
      <c r="E444">
        <v>11571.065430000001</v>
      </c>
      <c r="F444">
        <v>11994.200194999999</v>
      </c>
      <c r="G444">
        <v>12111.700194999999</v>
      </c>
      <c r="H444">
        <v>12904.599609000001</v>
      </c>
      <c r="I444">
        <v>12160.200194999999</v>
      </c>
      <c r="J444">
        <v>12309.275390999999</v>
      </c>
      <c r="L444" t="str">
        <f t="shared" si="53"/>
        <v>19DEC2022:11:00:00</v>
      </c>
      <c r="M444">
        <v>11</v>
      </c>
      <c r="N444">
        <f t="shared" si="54"/>
        <v>692.86523400000078</v>
      </c>
      <c r="O444" t="str">
        <f t="shared" si="49"/>
        <v/>
      </c>
      <c r="P444">
        <f t="shared" si="50"/>
        <v>692.86523400000078</v>
      </c>
      <c r="Q444" t="str">
        <f t="shared" si="51"/>
        <v/>
      </c>
      <c r="R444">
        <f t="shared" si="52"/>
        <v>1</v>
      </c>
      <c r="S444">
        <f t="shared" si="55"/>
        <v>5.673766008360305</v>
      </c>
    </row>
    <row r="445" spans="1:19" x14ac:dyDescent="0.3">
      <c r="A445" t="s">
        <v>470</v>
      </c>
      <c r="B445">
        <v>12486.21875</v>
      </c>
      <c r="C445">
        <v>12943.200194999999</v>
      </c>
      <c r="D445">
        <v>11230.690430000001</v>
      </c>
      <c r="E445">
        <v>11644.025390999999</v>
      </c>
      <c r="F445">
        <v>11975.5</v>
      </c>
      <c r="G445">
        <v>12110.5</v>
      </c>
      <c r="H445">
        <v>12943.200194999999</v>
      </c>
      <c r="I445">
        <v>12165.700194999999</v>
      </c>
      <c r="J445">
        <v>12317.745117</v>
      </c>
      <c r="L445" t="str">
        <f t="shared" si="53"/>
        <v>19DEC2022:12:00:00</v>
      </c>
      <c r="M445">
        <v>12</v>
      </c>
      <c r="N445">
        <f t="shared" si="54"/>
        <v>456.98144499999944</v>
      </c>
      <c r="O445" t="str">
        <f t="shared" si="49"/>
        <v/>
      </c>
      <c r="P445">
        <f t="shared" si="50"/>
        <v>456.98144499999944</v>
      </c>
      <c r="Q445" t="str">
        <f t="shared" si="51"/>
        <v/>
      </c>
      <c r="R445">
        <f t="shared" si="52"/>
        <v>1</v>
      </c>
      <c r="S445">
        <f t="shared" si="55"/>
        <v>3.6598865849599136</v>
      </c>
    </row>
    <row r="446" spans="1:19" x14ac:dyDescent="0.3">
      <c r="A446" t="s">
        <v>471</v>
      </c>
      <c r="B446">
        <v>12709.111328000001</v>
      </c>
      <c r="C446">
        <v>12891.900390999999</v>
      </c>
      <c r="D446">
        <v>11086.849609000001</v>
      </c>
      <c r="E446">
        <v>11411.537109000001</v>
      </c>
      <c r="F446">
        <v>11893.5</v>
      </c>
      <c r="G446">
        <v>12035</v>
      </c>
      <c r="H446">
        <v>12891.900390999999</v>
      </c>
      <c r="I446">
        <v>12093</v>
      </c>
      <c r="J446">
        <v>12248.299805000001</v>
      </c>
      <c r="L446" t="str">
        <f t="shared" si="53"/>
        <v>19DEC2022:13:00:00</v>
      </c>
      <c r="M446">
        <v>13</v>
      </c>
      <c r="N446">
        <f t="shared" si="54"/>
        <v>182.78906299999835</v>
      </c>
      <c r="O446" t="str">
        <f t="shared" si="49"/>
        <v/>
      </c>
      <c r="P446">
        <f t="shared" si="50"/>
        <v>182.78906299999835</v>
      </c>
      <c r="Q446" t="str">
        <f t="shared" si="51"/>
        <v/>
      </c>
      <c r="R446">
        <f t="shared" si="52"/>
        <v>1</v>
      </c>
      <c r="S446">
        <f t="shared" si="55"/>
        <v>1.4382521191492574</v>
      </c>
    </row>
    <row r="447" spans="1:19" x14ac:dyDescent="0.3">
      <c r="A447" t="s">
        <v>472</v>
      </c>
      <c r="B447">
        <v>12693.694336</v>
      </c>
      <c r="C447">
        <v>12858.700194999999</v>
      </c>
      <c r="D447">
        <v>10984.265625</v>
      </c>
      <c r="E447">
        <v>11217.369140999999</v>
      </c>
      <c r="F447">
        <v>11848.299805000001</v>
      </c>
      <c r="G447">
        <v>11988.200194999999</v>
      </c>
      <c r="H447">
        <v>12858.700194999999</v>
      </c>
      <c r="I447">
        <v>12047.599609000001</v>
      </c>
      <c r="J447">
        <v>12205.628906</v>
      </c>
      <c r="L447" t="str">
        <f t="shared" si="53"/>
        <v>19DEC2022:14:00:00</v>
      </c>
      <c r="M447">
        <v>14</v>
      </c>
      <c r="N447">
        <f t="shared" si="54"/>
        <v>165.00585899999896</v>
      </c>
      <c r="O447" t="str">
        <f t="shared" si="49"/>
        <v/>
      </c>
      <c r="P447">
        <f t="shared" si="50"/>
        <v>165.00585899999896</v>
      </c>
      <c r="Q447" t="str">
        <f t="shared" si="51"/>
        <v/>
      </c>
      <c r="R447">
        <f t="shared" si="52"/>
        <v>1</v>
      </c>
      <c r="S447">
        <f t="shared" si="55"/>
        <v>1.2999041463605552</v>
      </c>
    </row>
    <row r="448" spans="1:19" x14ac:dyDescent="0.3">
      <c r="A448" t="s">
        <v>473</v>
      </c>
      <c r="B448">
        <v>12625.828125</v>
      </c>
      <c r="C448">
        <v>12810.299805000001</v>
      </c>
      <c r="D448">
        <v>10865.283203000001</v>
      </c>
      <c r="E448">
        <v>10902.888671999999</v>
      </c>
      <c r="F448">
        <v>11805.799805000001</v>
      </c>
      <c r="G448">
        <v>11930.400390999999</v>
      </c>
      <c r="H448">
        <v>12810.299805000001</v>
      </c>
      <c r="I448">
        <v>11990.5</v>
      </c>
      <c r="J448">
        <v>12152.719727</v>
      </c>
      <c r="L448" t="str">
        <f t="shared" si="53"/>
        <v>19DEC2022:15:00:00</v>
      </c>
      <c r="M448">
        <v>15</v>
      </c>
      <c r="N448">
        <f t="shared" si="54"/>
        <v>184.47168000000056</v>
      </c>
      <c r="O448" t="str">
        <f t="shared" si="49"/>
        <v/>
      </c>
      <c r="P448">
        <f t="shared" si="50"/>
        <v>184.47168000000056</v>
      </c>
      <c r="Q448" t="str">
        <f t="shared" si="51"/>
        <v/>
      </c>
      <c r="R448">
        <f t="shared" si="52"/>
        <v>1</v>
      </c>
      <c r="S448">
        <f t="shared" si="55"/>
        <v>1.4610659845331972</v>
      </c>
    </row>
    <row r="449" spans="1:19" x14ac:dyDescent="0.3">
      <c r="A449" t="s">
        <v>474</v>
      </c>
      <c r="B449">
        <v>12606.234375</v>
      </c>
      <c r="C449">
        <v>12834.299805000001</v>
      </c>
      <c r="D449">
        <v>10777.34375</v>
      </c>
      <c r="E449">
        <v>10795.460938</v>
      </c>
      <c r="F449">
        <v>11810.700194999999</v>
      </c>
      <c r="G449">
        <v>11936.900390999999</v>
      </c>
      <c r="H449">
        <v>12834.299805000001</v>
      </c>
      <c r="I449">
        <v>11998</v>
      </c>
      <c r="J449">
        <v>12163.705078000001</v>
      </c>
      <c r="L449" t="str">
        <f t="shared" si="53"/>
        <v>19DEC2022:16:00:00</v>
      </c>
      <c r="M449">
        <v>16</v>
      </c>
      <c r="N449">
        <f t="shared" si="54"/>
        <v>228.06543000000056</v>
      </c>
      <c r="O449" t="str">
        <f t="shared" si="49"/>
        <v/>
      </c>
      <c r="P449">
        <f t="shared" si="50"/>
        <v>228.06543000000056</v>
      </c>
      <c r="Q449" t="str">
        <f t="shared" si="51"/>
        <v/>
      </c>
      <c r="R449">
        <f t="shared" si="52"/>
        <v>1</v>
      </c>
      <c r="S449">
        <f t="shared" si="55"/>
        <v>1.8091479439116851</v>
      </c>
    </row>
    <row r="450" spans="1:19" x14ac:dyDescent="0.3">
      <c r="A450" t="s">
        <v>475</v>
      </c>
      <c r="B450">
        <v>12640.114258</v>
      </c>
      <c r="C450">
        <v>12987.5</v>
      </c>
      <c r="D450">
        <v>10810.610352</v>
      </c>
      <c r="E450">
        <v>10791.535156</v>
      </c>
      <c r="F450">
        <v>11911.799805000001</v>
      </c>
      <c r="G450">
        <v>12039.099609000001</v>
      </c>
      <c r="H450">
        <v>12987.5</v>
      </c>
      <c r="I450">
        <v>12105.200194999999</v>
      </c>
      <c r="J450">
        <v>12280.240234000001</v>
      </c>
      <c r="L450" t="str">
        <f t="shared" si="53"/>
        <v>19DEC2022:17:00:00</v>
      </c>
      <c r="M450">
        <v>17</v>
      </c>
      <c r="N450">
        <f t="shared" si="54"/>
        <v>347.38574200000039</v>
      </c>
      <c r="O450" t="str">
        <f t="shared" si="49"/>
        <v/>
      </c>
      <c r="P450">
        <f t="shared" si="50"/>
        <v>347.38574200000039</v>
      </c>
      <c r="Q450" t="str">
        <f t="shared" si="51"/>
        <v/>
      </c>
      <c r="R450">
        <f t="shared" si="52"/>
        <v>1</v>
      </c>
      <c r="S450">
        <f t="shared" si="55"/>
        <v>2.7482800780866201</v>
      </c>
    </row>
    <row r="451" spans="1:19" x14ac:dyDescent="0.3">
      <c r="A451" t="s">
        <v>476</v>
      </c>
      <c r="B451">
        <v>12935.832031</v>
      </c>
      <c r="C451">
        <v>13514.299805000001</v>
      </c>
      <c r="D451">
        <v>11180.224609000001</v>
      </c>
      <c r="E451">
        <v>11112.545898</v>
      </c>
      <c r="F451">
        <v>12356</v>
      </c>
      <c r="G451">
        <v>12479</v>
      </c>
      <c r="H451">
        <v>13514.299805000001</v>
      </c>
      <c r="I451">
        <v>12552.400390999999</v>
      </c>
      <c r="J451">
        <v>12745.064453000001</v>
      </c>
      <c r="L451" t="str">
        <f t="shared" si="53"/>
        <v>19DEC2022:18:00:00</v>
      </c>
      <c r="M451">
        <v>18</v>
      </c>
      <c r="N451">
        <f t="shared" si="54"/>
        <v>578.46777400000065</v>
      </c>
      <c r="O451" t="str">
        <f t="shared" ref="O451:O514" si="56">IF(N451&lt;0,N451,"")</f>
        <v/>
      </c>
      <c r="P451">
        <f t="shared" ref="P451:P514" si="57">IF(N451&gt;0,N451,"")</f>
        <v>578.46777400000065</v>
      </c>
      <c r="Q451" t="str">
        <f t="shared" ref="Q451:Q514" si="58">IF(O451&lt;0,1,"")</f>
        <v/>
      </c>
      <c r="R451">
        <f t="shared" ref="R451:R514" si="59">IF(AND(P451&gt;0,P451&lt;&gt;""),1,"")</f>
        <v>1</v>
      </c>
      <c r="S451">
        <f t="shared" si="55"/>
        <v>4.4718250253538772</v>
      </c>
    </row>
    <row r="452" spans="1:19" x14ac:dyDescent="0.3">
      <c r="A452" t="s">
        <v>477</v>
      </c>
      <c r="B452">
        <v>12894.778319999999</v>
      </c>
      <c r="C452">
        <v>13741</v>
      </c>
      <c r="D452">
        <v>11477.573242</v>
      </c>
      <c r="E452">
        <v>11427.761719</v>
      </c>
      <c r="F452">
        <v>12552.299805000001</v>
      </c>
      <c r="G452">
        <v>12666.200194999999</v>
      </c>
      <c r="H452">
        <v>13741</v>
      </c>
      <c r="I452">
        <v>12754.299805000001</v>
      </c>
      <c r="J452">
        <v>12948.649414</v>
      </c>
      <c r="L452" t="str">
        <f t="shared" ref="L452:L515" si="60">A452</f>
        <v>19DEC2022:19:00:00</v>
      </c>
      <c r="M452">
        <v>19</v>
      </c>
      <c r="N452">
        <f t="shared" ref="N452:N515" si="61">C452-B452</f>
        <v>846.22168000000056</v>
      </c>
      <c r="O452" t="str">
        <f t="shared" si="56"/>
        <v/>
      </c>
      <c r="P452">
        <f t="shared" si="57"/>
        <v>846.22168000000056</v>
      </c>
      <c r="Q452" t="str">
        <f t="shared" si="58"/>
        <v/>
      </c>
      <c r="R452">
        <f t="shared" si="59"/>
        <v>1</v>
      </c>
      <c r="S452">
        <f t="shared" ref="S452:S515" si="62">ABS((B452-C452)/B452)*100</f>
        <v>6.5625143682190927</v>
      </c>
    </row>
    <row r="453" spans="1:19" x14ac:dyDescent="0.3">
      <c r="A453" t="s">
        <v>478</v>
      </c>
      <c r="B453">
        <v>12580.762694999999</v>
      </c>
      <c r="C453">
        <v>13559.799805000001</v>
      </c>
      <c r="D453">
        <v>11386.807617</v>
      </c>
      <c r="E453">
        <v>11345.877930000001</v>
      </c>
      <c r="F453">
        <v>12382.5</v>
      </c>
      <c r="G453">
        <v>12509.900390999999</v>
      </c>
      <c r="H453">
        <v>13559.799805000001</v>
      </c>
      <c r="I453">
        <v>12600.799805000001</v>
      </c>
      <c r="J453">
        <v>12785.080078000001</v>
      </c>
      <c r="L453" t="str">
        <f t="shared" si="60"/>
        <v>19DEC2022:20:00:00</v>
      </c>
      <c r="M453">
        <v>20</v>
      </c>
      <c r="N453">
        <f t="shared" si="61"/>
        <v>979.03711000000112</v>
      </c>
      <c r="O453" t="str">
        <f t="shared" si="56"/>
        <v/>
      </c>
      <c r="P453">
        <f t="shared" si="57"/>
        <v>979.03711000000112</v>
      </c>
      <c r="Q453" t="str">
        <f t="shared" si="58"/>
        <v/>
      </c>
      <c r="R453">
        <f t="shared" si="59"/>
        <v>1</v>
      </c>
      <c r="S453">
        <f t="shared" si="62"/>
        <v>7.7820171458213903</v>
      </c>
    </row>
    <row r="454" spans="1:19" x14ac:dyDescent="0.3">
      <c r="A454" t="s">
        <v>479</v>
      </c>
      <c r="B454">
        <v>12244.722656</v>
      </c>
      <c r="C454">
        <v>13382.200194999999</v>
      </c>
      <c r="D454">
        <v>11248.957031</v>
      </c>
      <c r="E454">
        <v>11225.366211</v>
      </c>
      <c r="F454">
        <v>12215.5</v>
      </c>
      <c r="G454">
        <v>12344.200194999999</v>
      </c>
      <c r="H454">
        <v>13382.200194999999</v>
      </c>
      <c r="I454">
        <v>12452.299805000001</v>
      </c>
      <c r="J454">
        <v>12622.229492</v>
      </c>
      <c r="L454" t="str">
        <f t="shared" si="60"/>
        <v>19DEC2022:21:00:00</v>
      </c>
      <c r="M454">
        <v>21</v>
      </c>
      <c r="N454">
        <f t="shared" si="61"/>
        <v>1137.4775389999995</v>
      </c>
      <c r="O454" t="str">
        <f t="shared" si="56"/>
        <v/>
      </c>
      <c r="P454">
        <f t="shared" si="57"/>
        <v>1137.4775389999995</v>
      </c>
      <c r="Q454" t="str">
        <f t="shared" si="58"/>
        <v/>
      </c>
      <c r="R454">
        <f t="shared" si="59"/>
        <v>1</v>
      </c>
      <c r="S454">
        <f t="shared" si="62"/>
        <v>9.2895328947497848</v>
      </c>
    </row>
    <row r="455" spans="1:19" x14ac:dyDescent="0.3">
      <c r="A455" t="s">
        <v>480</v>
      </c>
      <c r="B455">
        <v>11815.108398</v>
      </c>
      <c r="C455">
        <v>13051.400390999999</v>
      </c>
      <c r="D455">
        <v>11006.816406</v>
      </c>
      <c r="E455">
        <v>10939.5</v>
      </c>
      <c r="F455">
        <v>11915</v>
      </c>
      <c r="G455">
        <v>12044.799805000001</v>
      </c>
      <c r="H455">
        <v>13051.400390999999</v>
      </c>
      <c r="I455">
        <v>12168.5</v>
      </c>
      <c r="J455">
        <v>12320.275390999999</v>
      </c>
      <c r="L455" t="str">
        <f t="shared" si="60"/>
        <v>19DEC2022:22:00:00</v>
      </c>
      <c r="M455">
        <v>22</v>
      </c>
      <c r="N455">
        <f t="shared" si="61"/>
        <v>1236.2919929999989</v>
      </c>
      <c r="O455" t="str">
        <f t="shared" si="56"/>
        <v/>
      </c>
      <c r="P455">
        <f t="shared" si="57"/>
        <v>1236.2919929999989</v>
      </c>
      <c r="Q455" t="str">
        <f t="shared" si="58"/>
        <v/>
      </c>
      <c r="R455">
        <f t="shared" si="59"/>
        <v>1</v>
      </c>
      <c r="S455">
        <f t="shared" si="62"/>
        <v>10.463653411840657</v>
      </c>
    </row>
    <row r="456" spans="1:19" x14ac:dyDescent="0.3">
      <c r="A456" t="s">
        <v>481</v>
      </c>
      <c r="B456">
        <v>11237.360352</v>
      </c>
      <c r="C456">
        <v>12530.5</v>
      </c>
      <c r="D456">
        <v>10539.522461</v>
      </c>
      <c r="E456">
        <v>10548.927734000001</v>
      </c>
      <c r="F456">
        <v>11467.5</v>
      </c>
      <c r="G456">
        <v>11618.200194999999</v>
      </c>
      <c r="H456">
        <v>12530.5</v>
      </c>
      <c r="I456">
        <v>11757.400390999999</v>
      </c>
      <c r="J456">
        <v>11872.390625</v>
      </c>
      <c r="L456" t="str">
        <f t="shared" si="60"/>
        <v>19DEC2022:23:00:00</v>
      </c>
      <c r="M456">
        <v>23</v>
      </c>
      <c r="N456">
        <f t="shared" si="61"/>
        <v>1293.1396480000003</v>
      </c>
      <c r="O456" t="str">
        <f t="shared" si="56"/>
        <v/>
      </c>
      <c r="P456">
        <f t="shared" si="57"/>
        <v>1293.1396480000003</v>
      </c>
      <c r="Q456" t="str">
        <f t="shared" si="58"/>
        <v/>
      </c>
      <c r="R456">
        <f t="shared" si="59"/>
        <v>1</v>
      </c>
      <c r="S456">
        <f t="shared" si="62"/>
        <v>11.507503608441731</v>
      </c>
    </row>
    <row r="457" spans="1:19" x14ac:dyDescent="0.3">
      <c r="A457" t="s">
        <v>482</v>
      </c>
      <c r="B457">
        <v>10704.607421999999</v>
      </c>
      <c r="C457">
        <v>12004.5</v>
      </c>
      <c r="D457">
        <v>10028.345703000001</v>
      </c>
      <c r="E457">
        <v>10098.126953000001</v>
      </c>
      <c r="F457">
        <v>11004.200194999999</v>
      </c>
      <c r="G457">
        <v>11176.5</v>
      </c>
      <c r="H457">
        <v>12004.5</v>
      </c>
      <c r="I457">
        <v>11331.900390999999</v>
      </c>
      <c r="J457">
        <v>11412.044921999999</v>
      </c>
      <c r="L457" t="str">
        <f t="shared" si="60"/>
        <v>20DEC2022:00:00:00</v>
      </c>
      <c r="M457">
        <v>24</v>
      </c>
      <c r="N457">
        <f t="shared" si="61"/>
        <v>1299.8925780000009</v>
      </c>
      <c r="O457" t="str">
        <f t="shared" si="56"/>
        <v/>
      </c>
      <c r="P457">
        <f t="shared" si="57"/>
        <v>1299.8925780000009</v>
      </c>
      <c r="Q457" t="str">
        <f t="shared" si="58"/>
        <v/>
      </c>
      <c r="R457">
        <f t="shared" si="59"/>
        <v>1</v>
      </c>
      <c r="S457">
        <f t="shared" si="62"/>
        <v>12.143299859166017</v>
      </c>
    </row>
    <row r="458" spans="1:19" x14ac:dyDescent="0.3">
      <c r="A458" t="s">
        <v>483</v>
      </c>
      <c r="B458">
        <v>10239.929688</v>
      </c>
      <c r="C458">
        <v>11573</v>
      </c>
      <c r="D458">
        <v>9892.8867188000004</v>
      </c>
      <c r="E458">
        <v>9855.5390625</v>
      </c>
      <c r="F458">
        <v>10576.200194999999</v>
      </c>
      <c r="G458">
        <v>10911.900390999999</v>
      </c>
      <c r="H458">
        <v>11573</v>
      </c>
      <c r="I458">
        <v>10670.799805000001</v>
      </c>
      <c r="J458">
        <v>10942.435546999999</v>
      </c>
      <c r="L458" t="str">
        <f t="shared" si="60"/>
        <v>20DEC2022:01:00:00</v>
      </c>
      <c r="M458">
        <v>1</v>
      </c>
      <c r="N458">
        <f t="shared" si="61"/>
        <v>1333.0703119999998</v>
      </c>
      <c r="O458" t="str">
        <f t="shared" si="56"/>
        <v/>
      </c>
      <c r="P458">
        <f t="shared" si="57"/>
        <v>1333.0703119999998</v>
      </c>
      <c r="Q458" t="str">
        <f t="shared" si="58"/>
        <v/>
      </c>
      <c r="R458">
        <f t="shared" si="59"/>
        <v>1</v>
      </c>
      <c r="S458">
        <f t="shared" si="62"/>
        <v>13.018354154933331</v>
      </c>
    </row>
    <row r="459" spans="1:19" x14ac:dyDescent="0.3">
      <c r="A459" t="s">
        <v>484</v>
      </c>
      <c r="B459">
        <v>9961.7890625</v>
      </c>
      <c r="C459">
        <v>11301.099609000001</v>
      </c>
      <c r="D459">
        <v>9649.2792969000002</v>
      </c>
      <c r="E459">
        <v>9573.9501952999999</v>
      </c>
      <c r="F459">
        <v>10350.900390999999</v>
      </c>
      <c r="G459">
        <v>10670.900390999999</v>
      </c>
      <c r="H459">
        <v>11301.099609000001</v>
      </c>
      <c r="I459">
        <v>10432.900390999999</v>
      </c>
      <c r="J459">
        <v>10697.150390999999</v>
      </c>
      <c r="L459" t="str">
        <f t="shared" si="60"/>
        <v>20DEC2022:02:00:00</v>
      </c>
      <c r="M459">
        <v>2</v>
      </c>
      <c r="N459">
        <f t="shared" si="61"/>
        <v>1339.3105465000008</v>
      </c>
      <c r="O459" t="str">
        <f t="shared" si="56"/>
        <v/>
      </c>
      <c r="P459">
        <f t="shared" si="57"/>
        <v>1339.3105465000008</v>
      </c>
      <c r="Q459" t="str">
        <f t="shared" si="58"/>
        <v/>
      </c>
      <c r="R459">
        <f t="shared" si="59"/>
        <v>1</v>
      </c>
      <c r="S459">
        <f t="shared" si="62"/>
        <v>13.444478076148791</v>
      </c>
    </row>
    <row r="460" spans="1:19" x14ac:dyDescent="0.3">
      <c r="A460" t="s">
        <v>485</v>
      </c>
      <c r="B460">
        <v>9807.3994141000003</v>
      </c>
      <c r="C460">
        <v>11151.700194999999</v>
      </c>
      <c r="D460">
        <v>9509.2597655999998</v>
      </c>
      <c r="E460">
        <v>9424.8652344000002</v>
      </c>
      <c r="F460">
        <v>10235.5</v>
      </c>
      <c r="G460">
        <v>10546.200194999999</v>
      </c>
      <c r="H460">
        <v>11151.700194999999</v>
      </c>
      <c r="I460">
        <v>10320.200194999999</v>
      </c>
      <c r="J460">
        <v>10571.870117</v>
      </c>
      <c r="L460" t="str">
        <f t="shared" si="60"/>
        <v>20DEC2022:03:00:00</v>
      </c>
      <c r="M460">
        <v>3</v>
      </c>
      <c r="N460">
        <f t="shared" si="61"/>
        <v>1344.3007808999992</v>
      </c>
      <c r="O460" t="str">
        <f t="shared" si="56"/>
        <v/>
      </c>
      <c r="P460">
        <f t="shared" si="57"/>
        <v>1344.3007808999992</v>
      </c>
      <c r="Q460" t="str">
        <f t="shared" si="58"/>
        <v/>
      </c>
      <c r="R460">
        <f t="shared" si="59"/>
        <v>1</v>
      </c>
      <c r="S460">
        <f t="shared" si="62"/>
        <v>13.70700553877016</v>
      </c>
    </row>
    <row r="461" spans="1:19" x14ac:dyDescent="0.3">
      <c r="A461" t="s">
        <v>486</v>
      </c>
      <c r="B461">
        <v>9809.0107422000001</v>
      </c>
      <c r="C461">
        <v>11193.299805000001</v>
      </c>
      <c r="D461">
        <v>9512.1757813000004</v>
      </c>
      <c r="E461">
        <v>9412.9169922000001</v>
      </c>
      <c r="F461">
        <v>10275</v>
      </c>
      <c r="G461">
        <v>10579.5</v>
      </c>
      <c r="H461">
        <v>11193.299805000001</v>
      </c>
      <c r="I461">
        <v>10360.299805000001</v>
      </c>
      <c r="J461">
        <v>10610.554688</v>
      </c>
      <c r="L461" t="str">
        <f t="shared" si="60"/>
        <v>20DEC2022:04:00:00</v>
      </c>
      <c r="M461">
        <v>4</v>
      </c>
      <c r="N461">
        <f t="shared" si="61"/>
        <v>1384.2890628000005</v>
      </c>
      <c r="O461" t="str">
        <f t="shared" si="56"/>
        <v/>
      </c>
      <c r="P461">
        <f t="shared" si="57"/>
        <v>1384.2890628000005</v>
      </c>
      <c r="Q461" t="str">
        <f t="shared" si="58"/>
        <v/>
      </c>
      <c r="R461">
        <f t="shared" si="59"/>
        <v>1</v>
      </c>
      <c r="S461">
        <f t="shared" si="62"/>
        <v>14.112422742535676</v>
      </c>
    </row>
    <row r="462" spans="1:19" x14ac:dyDescent="0.3">
      <c r="A462" t="s">
        <v>487</v>
      </c>
      <c r="B462">
        <v>10051.842773</v>
      </c>
      <c r="C462">
        <v>11360.400390999999</v>
      </c>
      <c r="D462">
        <v>9744.4560547000001</v>
      </c>
      <c r="E462">
        <v>9663.3144530999998</v>
      </c>
      <c r="F462">
        <v>10421.299805000001</v>
      </c>
      <c r="G462">
        <v>10725.200194999999</v>
      </c>
      <c r="H462">
        <v>11360.400390999999</v>
      </c>
      <c r="I462">
        <v>10515.700194999999</v>
      </c>
      <c r="J462">
        <v>10765.089844</v>
      </c>
      <c r="L462" t="str">
        <f t="shared" si="60"/>
        <v>20DEC2022:05:00:00</v>
      </c>
      <c r="M462">
        <v>5</v>
      </c>
      <c r="N462">
        <f t="shared" si="61"/>
        <v>1308.5576179999989</v>
      </c>
      <c r="O462" t="str">
        <f t="shared" si="56"/>
        <v/>
      </c>
      <c r="P462">
        <f t="shared" si="57"/>
        <v>1308.5576179999989</v>
      </c>
      <c r="Q462" t="str">
        <f t="shared" si="58"/>
        <v/>
      </c>
      <c r="R462">
        <f t="shared" si="59"/>
        <v>1</v>
      </c>
      <c r="S462">
        <f t="shared" si="62"/>
        <v>13.018086808071475</v>
      </c>
    </row>
    <row r="463" spans="1:19" x14ac:dyDescent="0.3">
      <c r="A463" t="s">
        <v>488</v>
      </c>
      <c r="B463">
        <v>10540.073242</v>
      </c>
      <c r="C463">
        <v>11811.5</v>
      </c>
      <c r="D463">
        <v>10270.871094</v>
      </c>
      <c r="E463">
        <v>10175.810546999999</v>
      </c>
      <c r="F463">
        <v>10828.900390999999</v>
      </c>
      <c r="G463">
        <v>11139.799805000001</v>
      </c>
      <c r="H463">
        <v>11811.5</v>
      </c>
      <c r="I463">
        <v>10947.099609000001</v>
      </c>
      <c r="J463">
        <v>11193.644531</v>
      </c>
      <c r="L463" t="str">
        <f t="shared" si="60"/>
        <v>20DEC2022:06:00:00</v>
      </c>
      <c r="M463">
        <v>6</v>
      </c>
      <c r="N463">
        <f t="shared" si="61"/>
        <v>1271.4267579999996</v>
      </c>
      <c r="O463" t="str">
        <f t="shared" si="56"/>
        <v/>
      </c>
      <c r="P463">
        <f t="shared" si="57"/>
        <v>1271.4267579999996</v>
      </c>
      <c r="Q463" t="str">
        <f t="shared" si="58"/>
        <v/>
      </c>
      <c r="R463">
        <f t="shared" si="59"/>
        <v>1</v>
      </c>
      <c r="S463">
        <f t="shared" si="62"/>
        <v>12.062788643001344</v>
      </c>
    </row>
    <row r="464" spans="1:19" x14ac:dyDescent="0.3">
      <c r="A464" t="s">
        <v>489</v>
      </c>
      <c r="B464">
        <v>11224.783203000001</v>
      </c>
      <c r="C464">
        <v>12412.200194999999</v>
      </c>
      <c r="D464">
        <v>10983.416992</v>
      </c>
      <c r="E464">
        <v>10880.940430000001</v>
      </c>
      <c r="F464">
        <v>11378.400390999999</v>
      </c>
      <c r="G464">
        <v>11695.299805000001</v>
      </c>
      <c r="H464">
        <v>12412.200194999999</v>
      </c>
      <c r="I464">
        <v>11535.599609000001</v>
      </c>
      <c r="J464">
        <v>11771.094727</v>
      </c>
      <c r="L464" t="str">
        <f t="shared" si="60"/>
        <v>20DEC2022:07:00:00</v>
      </c>
      <c r="M464">
        <v>7</v>
      </c>
      <c r="N464">
        <f t="shared" si="61"/>
        <v>1187.4169919999986</v>
      </c>
      <c r="O464" t="str">
        <f t="shared" si="56"/>
        <v/>
      </c>
      <c r="P464">
        <f t="shared" si="57"/>
        <v>1187.4169919999986</v>
      </c>
      <c r="Q464" t="str">
        <f t="shared" si="58"/>
        <v/>
      </c>
      <c r="R464">
        <f t="shared" si="59"/>
        <v>1</v>
      </c>
      <c r="S464">
        <f t="shared" si="62"/>
        <v>10.578529406987947</v>
      </c>
    </row>
    <row r="465" spans="1:19" x14ac:dyDescent="0.3">
      <c r="A465" t="s">
        <v>490</v>
      </c>
      <c r="B465">
        <v>11641.424805000001</v>
      </c>
      <c r="C465">
        <v>12766</v>
      </c>
      <c r="D465">
        <v>11244.775390999999</v>
      </c>
      <c r="E465">
        <v>11186.207031</v>
      </c>
      <c r="F465">
        <v>11712.5</v>
      </c>
      <c r="G465">
        <v>12029</v>
      </c>
      <c r="H465">
        <v>12766</v>
      </c>
      <c r="I465">
        <v>11890.700194999999</v>
      </c>
      <c r="J465">
        <v>12117.370117</v>
      </c>
      <c r="L465" t="str">
        <f t="shared" si="60"/>
        <v>20DEC2022:08:00:00</v>
      </c>
      <c r="M465">
        <v>8</v>
      </c>
      <c r="N465">
        <f t="shared" si="61"/>
        <v>1124.5751949999994</v>
      </c>
      <c r="O465" t="str">
        <f t="shared" si="56"/>
        <v/>
      </c>
      <c r="P465">
        <f t="shared" si="57"/>
        <v>1124.5751949999994</v>
      </c>
      <c r="Q465" t="str">
        <f t="shared" si="58"/>
        <v/>
      </c>
      <c r="R465">
        <f t="shared" si="59"/>
        <v>1</v>
      </c>
      <c r="S465">
        <f t="shared" si="62"/>
        <v>9.660116470597254</v>
      </c>
    </row>
    <row r="466" spans="1:19" x14ac:dyDescent="0.3">
      <c r="A466" t="s">
        <v>491</v>
      </c>
      <c r="B466">
        <v>11908.642578000001</v>
      </c>
      <c r="C466">
        <v>12936.099609000001</v>
      </c>
      <c r="D466">
        <v>11474.379883</v>
      </c>
      <c r="E466">
        <v>11362.589844</v>
      </c>
      <c r="F466">
        <v>11884.900390999999</v>
      </c>
      <c r="G466">
        <v>12195.200194999999</v>
      </c>
      <c r="H466">
        <v>12936.099609000001</v>
      </c>
      <c r="I466">
        <v>12055.099609000001</v>
      </c>
      <c r="J466">
        <v>12284.844727</v>
      </c>
      <c r="L466" t="str">
        <f t="shared" si="60"/>
        <v>20DEC2022:09:00:00</v>
      </c>
      <c r="M466">
        <v>9</v>
      </c>
      <c r="N466">
        <f t="shared" si="61"/>
        <v>1027.4570309999999</v>
      </c>
      <c r="O466" t="str">
        <f t="shared" si="56"/>
        <v/>
      </c>
      <c r="P466">
        <f t="shared" si="57"/>
        <v>1027.4570309999999</v>
      </c>
      <c r="Q466" t="str">
        <f t="shared" si="58"/>
        <v/>
      </c>
      <c r="R466">
        <f t="shared" si="59"/>
        <v>1</v>
      </c>
      <c r="S466">
        <f t="shared" si="62"/>
        <v>8.6278265912365324</v>
      </c>
    </row>
    <row r="467" spans="1:19" x14ac:dyDescent="0.3">
      <c r="A467" t="s">
        <v>492</v>
      </c>
      <c r="B467">
        <v>12042.690430000001</v>
      </c>
      <c r="C467">
        <v>13030.099609000001</v>
      </c>
      <c r="D467">
        <v>11634.619140999999</v>
      </c>
      <c r="E467">
        <v>11495.224609000001</v>
      </c>
      <c r="F467">
        <v>11966.900390999999</v>
      </c>
      <c r="G467">
        <v>12274.799805000001</v>
      </c>
      <c r="H467">
        <v>13030.099609000001</v>
      </c>
      <c r="I467">
        <v>12108.599609000001</v>
      </c>
      <c r="J467">
        <v>12359.269531</v>
      </c>
      <c r="L467" t="str">
        <f t="shared" si="60"/>
        <v>20DEC2022:10:00:00</v>
      </c>
      <c r="M467">
        <v>10</v>
      </c>
      <c r="N467">
        <f t="shared" si="61"/>
        <v>987.40917900000022</v>
      </c>
      <c r="O467" t="str">
        <f t="shared" si="56"/>
        <v/>
      </c>
      <c r="P467">
        <f t="shared" si="57"/>
        <v>987.40917900000022</v>
      </c>
      <c r="Q467" t="str">
        <f t="shared" si="58"/>
        <v/>
      </c>
      <c r="R467">
        <f t="shared" si="59"/>
        <v>1</v>
      </c>
      <c r="S467">
        <f t="shared" si="62"/>
        <v>8.1992407322887573</v>
      </c>
    </row>
    <row r="468" spans="1:19" x14ac:dyDescent="0.3">
      <c r="A468" t="s">
        <v>493</v>
      </c>
      <c r="B468">
        <v>12064.124023</v>
      </c>
      <c r="C468">
        <v>12992.799805000001</v>
      </c>
      <c r="D468">
        <v>11621.134765999999</v>
      </c>
      <c r="E468">
        <v>11486.650390999999</v>
      </c>
      <c r="F468">
        <v>11947.200194999999</v>
      </c>
      <c r="G468">
        <v>12247.700194999999</v>
      </c>
      <c r="H468">
        <v>12992.799805000001</v>
      </c>
      <c r="I468">
        <v>12058.900390999999</v>
      </c>
      <c r="J468">
        <v>12322.820313</v>
      </c>
      <c r="L468" t="str">
        <f t="shared" si="60"/>
        <v>20DEC2022:11:00:00</v>
      </c>
      <c r="M468">
        <v>11</v>
      </c>
      <c r="N468">
        <f t="shared" si="61"/>
        <v>928.67578200000025</v>
      </c>
      <c r="O468" t="str">
        <f t="shared" si="56"/>
        <v/>
      </c>
      <c r="P468">
        <f t="shared" si="57"/>
        <v>928.67578200000025</v>
      </c>
      <c r="Q468" t="str">
        <f t="shared" si="58"/>
        <v/>
      </c>
      <c r="R468">
        <f t="shared" si="59"/>
        <v>1</v>
      </c>
      <c r="S468">
        <f t="shared" si="62"/>
        <v>7.6978301966184963</v>
      </c>
    </row>
    <row r="469" spans="1:19" x14ac:dyDescent="0.3">
      <c r="A469" t="s">
        <v>494</v>
      </c>
      <c r="B469">
        <v>11935.694336</v>
      </c>
      <c r="C469">
        <v>12868.900390999999</v>
      </c>
      <c r="D469">
        <v>11473.563477</v>
      </c>
      <c r="E469">
        <v>11327.972656</v>
      </c>
      <c r="F469">
        <v>11866.900390999999</v>
      </c>
      <c r="G469">
        <v>12157.200194999999</v>
      </c>
      <c r="H469">
        <v>12868.900390999999</v>
      </c>
      <c r="I469">
        <v>11953.099609000001</v>
      </c>
      <c r="J469">
        <v>12220.144531</v>
      </c>
      <c r="L469" t="str">
        <f t="shared" si="60"/>
        <v>20DEC2022:12:00:00</v>
      </c>
      <c r="M469">
        <v>12</v>
      </c>
      <c r="N469">
        <f t="shared" si="61"/>
        <v>933.20605499999874</v>
      </c>
      <c r="O469" t="str">
        <f t="shared" si="56"/>
        <v/>
      </c>
      <c r="P469">
        <f t="shared" si="57"/>
        <v>933.20605499999874</v>
      </c>
      <c r="Q469" t="str">
        <f t="shared" si="58"/>
        <v/>
      </c>
      <c r="R469">
        <f t="shared" si="59"/>
        <v>1</v>
      </c>
      <c r="S469">
        <f t="shared" si="62"/>
        <v>7.8186155637824699</v>
      </c>
    </row>
    <row r="470" spans="1:19" x14ac:dyDescent="0.3">
      <c r="A470" t="s">
        <v>495</v>
      </c>
      <c r="B470">
        <v>11637.251953000001</v>
      </c>
      <c r="C470">
        <v>12677.799805000001</v>
      </c>
      <c r="D470">
        <v>11271.341796999999</v>
      </c>
      <c r="E470">
        <v>10960.4375</v>
      </c>
      <c r="F470">
        <v>11747.900390999999</v>
      </c>
      <c r="G470">
        <v>12022.200194999999</v>
      </c>
      <c r="H470">
        <v>12677.799805000001</v>
      </c>
      <c r="I470">
        <v>11807.799805000001</v>
      </c>
      <c r="J470">
        <v>12069.916015999999</v>
      </c>
      <c r="L470" t="str">
        <f t="shared" si="60"/>
        <v>20DEC2022:13:00:00</v>
      </c>
      <c r="M470">
        <v>13</v>
      </c>
      <c r="N470">
        <f t="shared" si="61"/>
        <v>1040.5478519999997</v>
      </c>
      <c r="O470" t="str">
        <f t="shared" si="56"/>
        <v/>
      </c>
      <c r="P470">
        <f t="shared" si="57"/>
        <v>1040.5478519999997</v>
      </c>
      <c r="Q470" t="str">
        <f t="shared" si="58"/>
        <v/>
      </c>
      <c r="R470">
        <f t="shared" si="59"/>
        <v>1</v>
      </c>
      <c r="S470">
        <f t="shared" si="62"/>
        <v>8.9415255096522497</v>
      </c>
    </row>
    <row r="471" spans="1:19" x14ac:dyDescent="0.3">
      <c r="A471" t="s">
        <v>496</v>
      </c>
      <c r="B471">
        <v>11537.261719</v>
      </c>
      <c r="C471">
        <v>12554</v>
      </c>
      <c r="D471">
        <v>11095.778319999999</v>
      </c>
      <c r="E471">
        <v>10662.692383</v>
      </c>
      <c r="F471">
        <v>11691</v>
      </c>
      <c r="G471">
        <v>11955.400390999999</v>
      </c>
      <c r="H471">
        <v>12554</v>
      </c>
      <c r="I471">
        <v>11729.599609000001</v>
      </c>
      <c r="J471">
        <v>11986.359375</v>
      </c>
      <c r="L471" t="str">
        <f t="shared" si="60"/>
        <v>20DEC2022:14:00:00</v>
      </c>
      <c r="M471">
        <v>14</v>
      </c>
      <c r="N471">
        <f t="shared" si="61"/>
        <v>1016.7382809999999</v>
      </c>
      <c r="O471" t="str">
        <f t="shared" si="56"/>
        <v/>
      </c>
      <c r="P471">
        <f t="shared" si="57"/>
        <v>1016.7382809999999</v>
      </c>
      <c r="Q471" t="str">
        <f t="shared" si="58"/>
        <v/>
      </c>
      <c r="R471">
        <f t="shared" si="59"/>
        <v>1</v>
      </c>
      <c r="S471">
        <f t="shared" si="62"/>
        <v>8.8126481461853015</v>
      </c>
    </row>
    <row r="472" spans="1:19" x14ac:dyDescent="0.3">
      <c r="A472" t="s">
        <v>497</v>
      </c>
      <c r="B472">
        <v>11420.200194999999</v>
      </c>
      <c r="C472">
        <v>12441.599609000001</v>
      </c>
      <c r="D472">
        <v>10960.490234000001</v>
      </c>
      <c r="E472">
        <v>10482.376953000001</v>
      </c>
      <c r="F472">
        <v>11650.700194999999</v>
      </c>
      <c r="G472">
        <v>11885</v>
      </c>
      <c r="H472">
        <v>12441.599609000001</v>
      </c>
      <c r="I472">
        <v>11665.5</v>
      </c>
      <c r="J472">
        <v>11912.179688</v>
      </c>
      <c r="L472" t="str">
        <f t="shared" si="60"/>
        <v>20DEC2022:15:00:00</v>
      </c>
      <c r="M472">
        <v>15</v>
      </c>
      <c r="N472">
        <f t="shared" si="61"/>
        <v>1021.3994140000013</v>
      </c>
      <c r="O472" t="str">
        <f t="shared" si="56"/>
        <v/>
      </c>
      <c r="P472">
        <f t="shared" si="57"/>
        <v>1021.3994140000013</v>
      </c>
      <c r="Q472" t="str">
        <f t="shared" si="58"/>
        <v/>
      </c>
      <c r="R472">
        <f t="shared" si="59"/>
        <v>1</v>
      </c>
      <c r="S472">
        <f t="shared" si="62"/>
        <v>8.9437960505034866</v>
      </c>
    </row>
    <row r="473" spans="1:19" x14ac:dyDescent="0.3">
      <c r="A473" t="s">
        <v>498</v>
      </c>
      <c r="B473">
        <v>11284.944336</v>
      </c>
      <c r="C473">
        <v>12432</v>
      </c>
      <c r="D473">
        <v>10890.15625</v>
      </c>
      <c r="E473">
        <v>10445.263671999999</v>
      </c>
      <c r="F473">
        <v>11658.400390999999</v>
      </c>
      <c r="G473">
        <v>11891</v>
      </c>
      <c r="H473">
        <v>12432</v>
      </c>
      <c r="I473">
        <v>11678.099609000001</v>
      </c>
      <c r="J473">
        <v>11916.844727</v>
      </c>
      <c r="L473" t="str">
        <f t="shared" si="60"/>
        <v>20DEC2022:16:00:00</v>
      </c>
      <c r="M473">
        <v>16</v>
      </c>
      <c r="N473">
        <f t="shared" si="61"/>
        <v>1147.0556639999995</v>
      </c>
      <c r="O473" t="str">
        <f t="shared" si="56"/>
        <v/>
      </c>
      <c r="P473">
        <f t="shared" si="57"/>
        <v>1147.0556639999995</v>
      </c>
      <c r="Q473" t="str">
        <f t="shared" si="58"/>
        <v/>
      </c>
      <c r="R473">
        <f t="shared" si="59"/>
        <v>1</v>
      </c>
      <c r="S473">
        <f t="shared" si="62"/>
        <v>10.164477819715845</v>
      </c>
    </row>
    <row r="474" spans="1:19" x14ac:dyDescent="0.3">
      <c r="A474" t="s">
        <v>499</v>
      </c>
      <c r="B474">
        <v>11200.625977</v>
      </c>
      <c r="C474">
        <v>12576.599609000001</v>
      </c>
      <c r="D474">
        <v>10952.622069999999</v>
      </c>
      <c r="E474">
        <v>10510.054688</v>
      </c>
      <c r="F474">
        <v>11786.5</v>
      </c>
      <c r="G474">
        <v>12017.5</v>
      </c>
      <c r="H474">
        <v>12576.599609000001</v>
      </c>
      <c r="I474">
        <v>11795.700194999999</v>
      </c>
      <c r="J474">
        <v>12044.995117</v>
      </c>
      <c r="L474" t="str">
        <f t="shared" si="60"/>
        <v>20DEC2022:17:00:00</v>
      </c>
      <c r="M474">
        <v>17</v>
      </c>
      <c r="N474">
        <f t="shared" si="61"/>
        <v>1375.9736320000011</v>
      </c>
      <c r="O474" t="str">
        <f t="shared" si="56"/>
        <v/>
      </c>
      <c r="P474">
        <f t="shared" si="57"/>
        <v>1375.9736320000011</v>
      </c>
      <c r="Q474" t="str">
        <f t="shared" si="58"/>
        <v/>
      </c>
      <c r="R474">
        <f t="shared" si="59"/>
        <v>1</v>
      </c>
      <c r="S474">
        <f t="shared" si="62"/>
        <v>12.284792250232293</v>
      </c>
    </row>
    <row r="475" spans="1:19" x14ac:dyDescent="0.3">
      <c r="A475" t="s">
        <v>500</v>
      </c>
      <c r="B475">
        <v>11639.527344</v>
      </c>
      <c r="C475">
        <v>13110.799805000001</v>
      </c>
      <c r="D475">
        <v>11357.578125</v>
      </c>
      <c r="E475">
        <v>10874.464844</v>
      </c>
      <c r="F475">
        <v>12250.5</v>
      </c>
      <c r="G475">
        <v>12474.799805000001</v>
      </c>
      <c r="H475">
        <v>13110.799805000001</v>
      </c>
      <c r="I475">
        <v>12230.599609000001</v>
      </c>
      <c r="J475">
        <v>12514.684569999999</v>
      </c>
      <c r="L475" t="str">
        <f t="shared" si="60"/>
        <v>20DEC2022:18:00:00</v>
      </c>
      <c r="M475">
        <v>18</v>
      </c>
      <c r="N475">
        <f t="shared" si="61"/>
        <v>1471.2724610000005</v>
      </c>
      <c r="O475" t="str">
        <f t="shared" si="56"/>
        <v/>
      </c>
      <c r="P475">
        <f t="shared" si="57"/>
        <v>1471.2724610000005</v>
      </c>
      <c r="Q475" t="str">
        <f t="shared" si="58"/>
        <v/>
      </c>
      <c r="R475">
        <f t="shared" si="59"/>
        <v>1</v>
      </c>
      <c r="S475">
        <f t="shared" si="62"/>
        <v>12.640311049730204</v>
      </c>
    </row>
    <row r="476" spans="1:19" x14ac:dyDescent="0.3">
      <c r="A476" t="s">
        <v>501</v>
      </c>
      <c r="B476">
        <v>12023.278319999999</v>
      </c>
      <c r="C476">
        <v>13335.099609000001</v>
      </c>
      <c r="D476">
        <v>11612.767578000001</v>
      </c>
      <c r="E476">
        <v>11110.692383</v>
      </c>
      <c r="F476">
        <v>12467.700194999999</v>
      </c>
      <c r="G476">
        <v>12698.599609000001</v>
      </c>
      <c r="H476">
        <v>13335.099609000001</v>
      </c>
      <c r="I476">
        <v>12532.700194999999</v>
      </c>
      <c r="J476">
        <v>12765.025390999999</v>
      </c>
      <c r="L476" t="str">
        <f t="shared" si="60"/>
        <v>20DEC2022:19:00:00</v>
      </c>
      <c r="M476">
        <v>19</v>
      </c>
      <c r="N476">
        <f t="shared" si="61"/>
        <v>1311.8212890000013</v>
      </c>
      <c r="O476" t="str">
        <f t="shared" si="56"/>
        <v/>
      </c>
      <c r="P476">
        <f t="shared" si="57"/>
        <v>1311.8212890000013</v>
      </c>
      <c r="Q476" t="str">
        <f t="shared" si="58"/>
        <v/>
      </c>
      <c r="R476">
        <f t="shared" si="59"/>
        <v>1</v>
      </c>
      <c r="S476">
        <f t="shared" si="62"/>
        <v>10.910678885457269</v>
      </c>
    </row>
    <row r="477" spans="1:19" x14ac:dyDescent="0.3">
      <c r="A477" t="s">
        <v>502</v>
      </c>
      <c r="B477">
        <v>12027.767578000001</v>
      </c>
      <c r="C477">
        <v>13174</v>
      </c>
      <c r="D477">
        <v>11559.091796999999</v>
      </c>
      <c r="E477">
        <v>11060.003906</v>
      </c>
      <c r="F477">
        <v>12349.700194999999</v>
      </c>
      <c r="G477">
        <v>12578.099609000001</v>
      </c>
      <c r="H477">
        <v>13174</v>
      </c>
      <c r="I477">
        <v>12492.099609000001</v>
      </c>
      <c r="J477">
        <v>12662.714844</v>
      </c>
      <c r="L477" t="str">
        <f t="shared" si="60"/>
        <v>20DEC2022:20:00:00</v>
      </c>
      <c r="M477">
        <v>20</v>
      </c>
      <c r="N477">
        <f t="shared" si="61"/>
        <v>1146.2324219999991</v>
      </c>
      <c r="O477" t="str">
        <f t="shared" si="56"/>
        <v/>
      </c>
      <c r="P477">
        <f t="shared" si="57"/>
        <v>1146.2324219999991</v>
      </c>
      <c r="Q477" t="str">
        <f t="shared" si="58"/>
        <v/>
      </c>
      <c r="R477">
        <f t="shared" si="59"/>
        <v>1</v>
      </c>
      <c r="S477">
        <f t="shared" si="62"/>
        <v>9.5298850311721495</v>
      </c>
    </row>
    <row r="478" spans="1:19" x14ac:dyDescent="0.3">
      <c r="A478" t="s">
        <v>503</v>
      </c>
      <c r="B478">
        <v>11950.688477</v>
      </c>
      <c r="C478">
        <v>13011.599609000001</v>
      </c>
      <c r="D478">
        <v>11482.543944999999</v>
      </c>
      <c r="E478">
        <v>11101.181640999999</v>
      </c>
      <c r="F478">
        <v>12235.599609000001</v>
      </c>
      <c r="G478">
        <v>12443.200194999999</v>
      </c>
      <c r="H478">
        <v>13011.599609000001</v>
      </c>
      <c r="I478">
        <v>12405.799805000001</v>
      </c>
      <c r="J478">
        <v>12541.070313</v>
      </c>
      <c r="L478" t="str">
        <f t="shared" si="60"/>
        <v>20DEC2022:21:00:00</v>
      </c>
      <c r="M478">
        <v>21</v>
      </c>
      <c r="N478">
        <f t="shared" si="61"/>
        <v>1060.9111320000011</v>
      </c>
      <c r="O478" t="str">
        <f t="shared" si="56"/>
        <v/>
      </c>
      <c r="P478">
        <f t="shared" si="57"/>
        <v>1060.9111320000011</v>
      </c>
      <c r="Q478" t="str">
        <f t="shared" si="58"/>
        <v/>
      </c>
      <c r="R478">
        <f t="shared" si="59"/>
        <v>1</v>
      </c>
      <c r="S478">
        <f t="shared" si="62"/>
        <v>8.8774059673784027</v>
      </c>
    </row>
    <row r="479" spans="1:19" x14ac:dyDescent="0.3">
      <c r="A479" t="s">
        <v>504</v>
      </c>
      <c r="B479">
        <v>11748.673828000001</v>
      </c>
      <c r="C479">
        <v>12696.400390999999</v>
      </c>
      <c r="D479">
        <v>11249.313477</v>
      </c>
      <c r="E479">
        <v>11006.123046999999</v>
      </c>
      <c r="F479">
        <v>11992.299805000001</v>
      </c>
      <c r="G479">
        <v>12177.099609000001</v>
      </c>
      <c r="H479">
        <v>12696.400390999999</v>
      </c>
      <c r="I479">
        <v>12197.700194999999</v>
      </c>
      <c r="J479">
        <v>12286.415039</v>
      </c>
      <c r="L479" t="str">
        <f t="shared" si="60"/>
        <v>20DEC2022:22:00:00</v>
      </c>
      <c r="M479">
        <v>22</v>
      </c>
      <c r="N479">
        <f t="shared" si="61"/>
        <v>947.72656299999835</v>
      </c>
      <c r="O479" t="str">
        <f t="shared" si="56"/>
        <v/>
      </c>
      <c r="P479">
        <f t="shared" si="57"/>
        <v>947.72656299999835</v>
      </c>
      <c r="Q479" t="str">
        <f t="shared" si="58"/>
        <v/>
      </c>
      <c r="R479">
        <f t="shared" si="59"/>
        <v>1</v>
      </c>
      <c r="S479">
        <f t="shared" si="62"/>
        <v>8.0666684331752503</v>
      </c>
    </row>
    <row r="480" spans="1:19" x14ac:dyDescent="0.3">
      <c r="A480" t="s">
        <v>505</v>
      </c>
      <c r="B480">
        <v>11330.273438</v>
      </c>
      <c r="C480">
        <v>12200.900390999999</v>
      </c>
      <c r="D480">
        <v>10781.891602</v>
      </c>
      <c r="E480">
        <v>10596.773438</v>
      </c>
      <c r="F480">
        <v>11583.5</v>
      </c>
      <c r="G480">
        <v>11758.799805000001</v>
      </c>
      <c r="H480">
        <v>12200.900390999999</v>
      </c>
      <c r="I480">
        <v>11826.5</v>
      </c>
      <c r="J480">
        <v>11866.724609000001</v>
      </c>
      <c r="L480" t="str">
        <f t="shared" si="60"/>
        <v>20DEC2022:23:00:00</v>
      </c>
      <c r="M480">
        <v>23</v>
      </c>
      <c r="N480">
        <f t="shared" si="61"/>
        <v>870.62695299999905</v>
      </c>
      <c r="O480" t="str">
        <f t="shared" si="56"/>
        <v/>
      </c>
      <c r="P480">
        <f t="shared" si="57"/>
        <v>870.62695299999905</v>
      </c>
      <c r="Q480" t="str">
        <f t="shared" si="58"/>
        <v/>
      </c>
      <c r="R480">
        <f t="shared" si="59"/>
        <v>1</v>
      </c>
      <c r="S480">
        <f t="shared" si="62"/>
        <v>7.6840771563380788</v>
      </c>
    </row>
    <row r="481" spans="1:19" x14ac:dyDescent="0.3">
      <c r="A481" t="s">
        <v>506</v>
      </c>
      <c r="B481">
        <v>10882.222656</v>
      </c>
      <c r="C481">
        <v>11733.799805000001</v>
      </c>
      <c r="D481">
        <v>10296.120117</v>
      </c>
      <c r="E481">
        <v>10239.547852</v>
      </c>
      <c r="F481">
        <v>11199.200194999999</v>
      </c>
      <c r="G481">
        <v>11361.299805000001</v>
      </c>
      <c r="H481">
        <v>11733.799805000001</v>
      </c>
      <c r="I481">
        <v>11476.700194999999</v>
      </c>
      <c r="J481">
        <v>11470.5</v>
      </c>
      <c r="L481" t="str">
        <f t="shared" si="60"/>
        <v>21DEC2022:00:00:00</v>
      </c>
      <c r="M481">
        <v>24</v>
      </c>
      <c r="N481">
        <f t="shared" si="61"/>
        <v>851.57714900000065</v>
      </c>
      <c r="O481" t="str">
        <f t="shared" si="56"/>
        <v/>
      </c>
      <c r="P481">
        <f t="shared" si="57"/>
        <v>851.57714900000065</v>
      </c>
      <c r="Q481" t="str">
        <f t="shared" si="58"/>
        <v/>
      </c>
      <c r="R481">
        <f t="shared" si="59"/>
        <v>1</v>
      </c>
      <c r="S481">
        <f t="shared" si="62"/>
        <v>7.8253972181912381</v>
      </c>
    </row>
    <row r="482" spans="1:19" x14ac:dyDescent="0.3">
      <c r="A482" t="s">
        <v>507</v>
      </c>
      <c r="B482">
        <v>10577.028319999999</v>
      </c>
      <c r="C482">
        <v>11052.799805000001</v>
      </c>
      <c r="D482">
        <v>10117.666992</v>
      </c>
      <c r="E482">
        <v>10055.277344</v>
      </c>
      <c r="F482">
        <v>10948</v>
      </c>
      <c r="G482">
        <v>10907.900390999999</v>
      </c>
      <c r="H482">
        <v>11052.799805000001</v>
      </c>
      <c r="I482">
        <v>11068.200194999999</v>
      </c>
      <c r="J482">
        <v>11006.245117</v>
      </c>
      <c r="L482" t="str">
        <f t="shared" si="60"/>
        <v>21DEC2022:01:00:00</v>
      </c>
      <c r="M482">
        <v>1</v>
      </c>
      <c r="N482">
        <f t="shared" si="61"/>
        <v>475.77148500000112</v>
      </c>
      <c r="O482" t="str">
        <f t="shared" si="56"/>
        <v/>
      </c>
      <c r="P482">
        <f t="shared" si="57"/>
        <v>475.77148500000112</v>
      </c>
      <c r="Q482" t="str">
        <f t="shared" si="58"/>
        <v/>
      </c>
      <c r="R482">
        <f t="shared" si="59"/>
        <v>1</v>
      </c>
      <c r="S482">
        <f t="shared" si="62"/>
        <v>4.4981583730883044</v>
      </c>
    </row>
    <row r="483" spans="1:19" x14ac:dyDescent="0.3">
      <c r="A483" t="s">
        <v>508</v>
      </c>
      <c r="B483">
        <v>10368.418944999999</v>
      </c>
      <c r="C483">
        <v>10809.400390999999</v>
      </c>
      <c r="D483">
        <v>9892.4042969000002</v>
      </c>
      <c r="E483">
        <v>9830.1923827999999</v>
      </c>
      <c r="F483">
        <v>10691.599609000001</v>
      </c>
      <c r="G483">
        <v>10732.900390999999</v>
      </c>
      <c r="H483">
        <v>10809.400390999999</v>
      </c>
      <c r="I483">
        <v>10766.299805000001</v>
      </c>
      <c r="J483">
        <v>10757.519531</v>
      </c>
      <c r="L483" t="str">
        <f t="shared" si="60"/>
        <v>21DEC2022:02:00:00</v>
      </c>
      <c r="M483">
        <v>2</v>
      </c>
      <c r="N483">
        <f t="shared" si="61"/>
        <v>440.98144599999978</v>
      </c>
      <c r="O483" t="str">
        <f t="shared" si="56"/>
        <v/>
      </c>
      <c r="P483">
        <f t="shared" si="57"/>
        <v>440.98144599999978</v>
      </c>
      <c r="Q483" t="str">
        <f t="shared" si="58"/>
        <v/>
      </c>
      <c r="R483">
        <f t="shared" si="59"/>
        <v>1</v>
      </c>
      <c r="S483">
        <f t="shared" si="62"/>
        <v>4.2531214097271395</v>
      </c>
    </row>
    <row r="484" spans="1:19" x14ac:dyDescent="0.3">
      <c r="A484" t="s">
        <v>509</v>
      </c>
      <c r="B484">
        <v>10241.825194999999</v>
      </c>
      <c r="C484">
        <v>10710.599609000001</v>
      </c>
      <c r="D484">
        <v>9778.5283202999999</v>
      </c>
      <c r="E484">
        <v>9777.6835938000004</v>
      </c>
      <c r="F484">
        <v>10581.799805000001</v>
      </c>
      <c r="G484">
        <v>10637.900390999999</v>
      </c>
      <c r="H484">
        <v>10710.599609000001</v>
      </c>
      <c r="I484">
        <v>10610.5</v>
      </c>
      <c r="J484">
        <v>10638.070313</v>
      </c>
      <c r="L484" t="str">
        <f t="shared" si="60"/>
        <v>21DEC2022:03:00:00</v>
      </c>
      <c r="M484">
        <v>3</v>
      </c>
      <c r="N484">
        <f t="shared" si="61"/>
        <v>468.77441400000134</v>
      </c>
      <c r="O484" t="str">
        <f t="shared" si="56"/>
        <v/>
      </c>
      <c r="P484">
        <f t="shared" si="57"/>
        <v>468.77441400000134</v>
      </c>
      <c r="Q484" t="str">
        <f t="shared" si="58"/>
        <v/>
      </c>
      <c r="R484">
        <f t="shared" si="59"/>
        <v>1</v>
      </c>
      <c r="S484">
        <f t="shared" si="62"/>
        <v>4.5770593138892304</v>
      </c>
    </row>
    <row r="485" spans="1:19" x14ac:dyDescent="0.3">
      <c r="A485" t="s">
        <v>510</v>
      </c>
      <c r="B485">
        <v>10279.063477</v>
      </c>
      <c r="C485">
        <v>10785.299805000001</v>
      </c>
      <c r="D485">
        <v>9791.6542969000002</v>
      </c>
      <c r="E485">
        <v>9811.0830077999999</v>
      </c>
      <c r="F485">
        <v>10653.799805000001</v>
      </c>
      <c r="G485">
        <v>10692</v>
      </c>
      <c r="H485">
        <v>10785.299805000001</v>
      </c>
      <c r="I485">
        <v>10684.299805000001</v>
      </c>
      <c r="J485">
        <v>10706.900390999999</v>
      </c>
      <c r="L485" t="str">
        <f t="shared" si="60"/>
        <v>21DEC2022:04:00:00</v>
      </c>
      <c r="M485">
        <v>4</v>
      </c>
      <c r="N485">
        <f t="shared" si="61"/>
        <v>506.23632800000087</v>
      </c>
      <c r="O485" t="str">
        <f t="shared" si="56"/>
        <v/>
      </c>
      <c r="P485">
        <f t="shared" si="57"/>
        <v>506.23632800000087</v>
      </c>
      <c r="Q485" t="str">
        <f t="shared" si="58"/>
        <v/>
      </c>
      <c r="R485">
        <f t="shared" si="59"/>
        <v>1</v>
      </c>
      <c r="S485">
        <f t="shared" si="62"/>
        <v>4.9249265668291082</v>
      </c>
    </row>
    <row r="486" spans="1:19" x14ac:dyDescent="0.3">
      <c r="A486" t="s">
        <v>511</v>
      </c>
      <c r="B486">
        <v>10592.502930000001</v>
      </c>
      <c r="C486">
        <v>10997.400390999999</v>
      </c>
      <c r="D486">
        <v>10063.707031</v>
      </c>
      <c r="E486">
        <v>10096.892578000001</v>
      </c>
      <c r="F486">
        <v>10879.200194999999</v>
      </c>
      <c r="G486">
        <v>10913.700194999999</v>
      </c>
      <c r="H486">
        <v>10997.400390999999</v>
      </c>
      <c r="I486">
        <v>10940.099609000001</v>
      </c>
      <c r="J486">
        <v>10938.690430000001</v>
      </c>
      <c r="L486" t="str">
        <f t="shared" si="60"/>
        <v>21DEC2022:05:00:00</v>
      </c>
      <c r="M486">
        <v>5</v>
      </c>
      <c r="N486">
        <f t="shared" si="61"/>
        <v>404.89746099999866</v>
      </c>
      <c r="O486" t="str">
        <f t="shared" si="56"/>
        <v/>
      </c>
      <c r="P486">
        <f t="shared" si="57"/>
        <v>404.89746099999866</v>
      </c>
      <c r="Q486" t="str">
        <f t="shared" si="58"/>
        <v/>
      </c>
      <c r="R486">
        <f t="shared" si="59"/>
        <v>1</v>
      </c>
      <c r="S486">
        <f t="shared" si="62"/>
        <v>3.8224909039510515</v>
      </c>
    </row>
    <row r="487" spans="1:19" x14ac:dyDescent="0.3">
      <c r="A487" t="s">
        <v>512</v>
      </c>
      <c r="B487">
        <v>11182.948242</v>
      </c>
      <c r="C487">
        <v>11532.200194999999</v>
      </c>
      <c r="D487">
        <v>10613.875977</v>
      </c>
      <c r="E487">
        <v>10649.788086</v>
      </c>
      <c r="F487">
        <v>11443.299805000001</v>
      </c>
      <c r="G487">
        <v>11486.799805000001</v>
      </c>
      <c r="H487">
        <v>11532.200194999999</v>
      </c>
      <c r="I487">
        <v>11542.799805000001</v>
      </c>
      <c r="J487">
        <v>11511.224609000001</v>
      </c>
      <c r="L487" t="str">
        <f t="shared" si="60"/>
        <v>21DEC2022:06:00:00</v>
      </c>
      <c r="M487">
        <v>6</v>
      </c>
      <c r="N487">
        <f t="shared" si="61"/>
        <v>349.25195299999905</v>
      </c>
      <c r="O487" t="str">
        <f t="shared" si="56"/>
        <v/>
      </c>
      <c r="P487">
        <f t="shared" si="57"/>
        <v>349.25195299999905</v>
      </c>
      <c r="Q487" t="str">
        <f t="shared" si="58"/>
        <v/>
      </c>
      <c r="R487">
        <f t="shared" si="59"/>
        <v>1</v>
      </c>
      <c r="S487">
        <f t="shared" si="62"/>
        <v>3.1230758243904519</v>
      </c>
    </row>
    <row r="488" spans="1:19" x14ac:dyDescent="0.3">
      <c r="A488" t="s">
        <v>513</v>
      </c>
      <c r="B488">
        <v>11886.744140999999</v>
      </c>
      <c r="C488">
        <v>12237.5</v>
      </c>
      <c r="D488">
        <v>11351.345703000001</v>
      </c>
      <c r="E488">
        <v>11408.359375</v>
      </c>
      <c r="F488">
        <v>12181.799805000001</v>
      </c>
      <c r="G488">
        <v>12194.5</v>
      </c>
      <c r="H488">
        <v>12237.5</v>
      </c>
      <c r="I488">
        <v>12434.5</v>
      </c>
      <c r="J488">
        <v>12287.344727</v>
      </c>
      <c r="L488" t="str">
        <f t="shared" si="60"/>
        <v>21DEC2022:07:00:00</v>
      </c>
      <c r="M488">
        <v>7</v>
      </c>
      <c r="N488">
        <f t="shared" si="61"/>
        <v>350.75585900000078</v>
      </c>
      <c r="O488" t="str">
        <f t="shared" si="56"/>
        <v/>
      </c>
      <c r="P488">
        <f t="shared" si="57"/>
        <v>350.75585900000078</v>
      </c>
      <c r="Q488" t="str">
        <f t="shared" si="58"/>
        <v/>
      </c>
      <c r="R488">
        <f t="shared" si="59"/>
        <v>1</v>
      </c>
      <c r="S488">
        <f t="shared" si="62"/>
        <v>2.9508152513367101</v>
      </c>
    </row>
    <row r="489" spans="1:19" x14ac:dyDescent="0.3">
      <c r="A489" t="s">
        <v>514</v>
      </c>
      <c r="B489">
        <v>12217.226563</v>
      </c>
      <c r="C489">
        <v>12662.5</v>
      </c>
      <c r="D489">
        <v>11685.443359000001</v>
      </c>
      <c r="E489">
        <v>11765.078125</v>
      </c>
      <c r="F489">
        <v>12599.5</v>
      </c>
      <c r="G489">
        <v>12622.400390999999</v>
      </c>
      <c r="H489">
        <v>12662.5</v>
      </c>
      <c r="I489">
        <v>12994.099609000001</v>
      </c>
      <c r="J489">
        <v>12759.084961</v>
      </c>
      <c r="L489" t="str">
        <f t="shared" si="60"/>
        <v>21DEC2022:08:00:00</v>
      </c>
      <c r="M489">
        <v>8</v>
      </c>
      <c r="N489">
        <f t="shared" si="61"/>
        <v>445.27343699999983</v>
      </c>
      <c r="O489" t="str">
        <f t="shared" si="56"/>
        <v/>
      </c>
      <c r="P489">
        <f t="shared" si="57"/>
        <v>445.27343699999983</v>
      </c>
      <c r="Q489" t="str">
        <f t="shared" si="58"/>
        <v/>
      </c>
      <c r="R489">
        <f t="shared" si="59"/>
        <v>1</v>
      </c>
      <c r="S489">
        <f t="shared" si="62"/>
        <v>3.6446359957710466</v>
      </c>
    </row>
    <row r="490" spans="1:19" x14ac:dyDescent="0.3">
      <c r="A490" t="s">
        <v>515</v>
      </c>
      <c r="B490">
        <v>12295.489258</v>
      </c>
      <c r="C490">
        <v>12830.700194999999</v>
      </c>
      <c r="D490">
        <v>11884.331055000001</v>
      </c>
      <c r="E490">
        <v>11890.996094</v>
      </c>
      <c r="F490">
        <v>12738.099609000001</v>
      </c>
      <c r="G490">
        <v>12853.700194999999</v>
      </c>
      <c r="H490">
        <v>12830.700194999999</v>
      </c>
      <c r="I490">
        <v>13069.700194999999</v>
      </c>
      <c r="J490">
        <v>12906.210938</v>
      </c>
      <c r="L490" t="str">
        <f t="shared" si="60"/>
        <v>21DEC2022:09:00:00</v>
      </c>
      <c r="M490">
        <v>9</v>
      </c>
      <c r="N490">
        <f t="shared" si="61"/>
        <v>535.21093699999983</v>
      </c>
      <c r="O490" t="str">
        <f t="shared" si="56"/>
        <v/>
      </c>
      <c r="P490">
        <f t="shared" si="57"/>
        <v>535.21093699999983</v>
      </c>
      <c r="Q490" t="str">
        <f t="shared" si="58"/>
        <v/>
      </c>
      <c r="R490">
        <f t="shared" si="59"/>
        <v>1</v>
      </c>
      <c r="S490">
        <f t="shared" si="62"/>
        <v>4.3529047585623113</v>
      </c>
    </row>
    <row r="491" spans="1:19" x14ac:dyDescent="0.3">
      <c r="A491" t="s">
        <v>516</v>
      </c>
      <c r="B491">
        <v>12218.944336</v>
      </c>
      <c r="C491">
        <v>12888.200194999999</v>
      </c>
      <c r="D491">
        <v>12050.086914</v>
      </c>
      <c r="E491">
        <v>12088.438477</v>
      </c>
      <c r="F491">
        <v>12734.5</v>
      </c>
      <c r="G491">
        <v>13052.5</v>
      </c>
      <c r="H491">
        <v>12888.200194999999</v>
      </c>
      <c r="I491">
        <v>13315.5</v>
      </c>
      <c r="J491">
        <v>13055.774414</v>
      </c>
      <c r="L491" t="str">
        <f t="shared" si="60"/>
        <v>21DEC2022:10:00:00</v>
      </c>
      <c r="M491">
        <v>10</v>
      </c>
      <c r="N491">
        <f t="shared" si="61"/>
        <v>669.25585899999896</v>
      </c>
      <c r="O491" t="str">
        <f t="shared" si="56"/>
        <v/>
      </c>
      <c r="P491">
        <f t="shared" si="57"/>
        <v>669.25585899999896</v>
      </c>
      <c r="Q491" t="str">
        <f t="shared" si="58"/>
        <v/>
      </c>
      <c r="R491">
        <f t="shared" si="59"/>
        <v>1</v>
      </c>
      <c r="S491">
        <f t="shared" si="62"/>
        <v>5.4771986891552276</v>
      </c>
    </row>
    <row r="492" spans="1:19" x14ac:dyDescent="0.3">
      <c r="A492" t="s">
        <v>517</v>
      </c>
      <c r="B492">
        <v>12041.729492</v>
      </c>
      <c r="C492">
        <v>12812.299805000001</v>
      </c>
      <c r="D492">
        <v>12101.183594</v>
      </c>
      <c r="E492">
        <v>12210.298828000001</v>
      </c>
      <c r="F492">
        <v>12608.200194999999</v>
      </c>
      <c r="G492">
        <v>13150.200194999999</v>
      </c>
      <c r="H492">
        <v>12812.299805000001</v>
      </c>
      <c r="I492">
        <v>13277.799805000001</v>
      </c>
      <c r="J492">
        <v>13029.085938</v>
      </c>
      <c r="L492" t="str">
        <f t="shared" si="60"/>
        <v>21DEC2022:11:00:00</v>
      </c>
      <c r="M492">
        <v>11</v>
      </c>
      <c r="N492">
        <f t="shared" si="61"/>
        <v>770.57031300000017</v>
      </c>
      <c r="O492" t="str">
        <f t="shared" si="56"/>
        <v/>
      </c>
      <c r="P492">
        <f t="shared" si="57"/>
        <v>770.57031300000017</v>
      </c>
      <c r="Q492" t="str">
        <f t="shared" si="58"/>
        <v/>
      </c>
      <c r="R492">
        <f t="shared" si="59"/>
        <v>1</v>
      </c>
      <c r="S492">
        <f t="shared" si="62"/>
        <v>6.3991664445869958</v>
      </c>
    </row>
    <row r="493" spans="1:19" x14ac:dyDescent="0.3">
      <c r="A493" t="s">
        <v>518</v>
      </c>
      <c r="B493">
        <v>11711.219727</v>
      </c>
      <c r="C493">
        <v>12623.200194999999</v>
      </c>
      <c r="D493">
        <v>11984.074219</v>
      </c>
      <c r="E493">
        <v>12085.061523</v>
      </c>
      <c r="F493">
        <v>12388.599609000001</v>
      </c>
      <c r="G493">
        <v>12831.400390999999</v>
      </c>
      <c r="H493">
        <v>12623.200194999999</v>
      </c>
      <c r="I493">
        <v>13020.5</v>
      </c>
      <c r="J493">
        <v>12779.115234000001</v>
      </c>
      <c r="L493" t="str">
        <f t="shared" si="60"/>
        <v>21DEC2022:12:00:00</v>
      </c>
      <c r="M493">
        <v>12</v>
      </c>
      <c r="N493">
        <f t="shared" si="61"/>
        <v>911.98046799999975</v>
      </c>
      <c r="O493" t="str">
        <f t="shared" si="56"/>
        <v/>
      </c>
      <c r="P493">
        <f t="shared" si="57"/>
        <v>911.98046799999975</v>
      </c>
      <c r="Q493" t="str">
        <f t="shared" si="58"/>
        <v/>
      </c>
      <c r="R493">
        <f t="shared" si="59"/>
        <v>1</v>
      </c>
      <c r="S493">
        <f t="shared" si="62"/>
        <v>7.7872372755285744</v>
      </c>
    </row>
    <row r="494" spans="1:19" x14ac:dyDescent="0.3">
      <c r="A494" t="s">
        <v>519</v>
      </c>
      <c r="B494">
        <v>11379.433594</v>
      </c>
      <c r="C494">
        <v>12367.799805000001</v>
      </c>
      <c r="D494">
        <v>11840.759765999999</v>
      </c>
      <c r="E494">
        <v>11855.220703000001</v>
      </c>
      <c r="F494">
        <v>12114.799805000001</v>
      </c>
      <c r="G494">
        <v>12373.299805000001</v>
      </c>
      <c r="H494">
        <v>12367.799805000001</v>
      </c>
      <c r="I494">
        <v>12657.799805000001</v>
      </c>
      <c r="J494">
        <v>12432.724609000001</v>
      </c>
      <c r="L494" t="str">
        <f t="shared" si="60"/>
        <v>21DEC2022:13:00:00</v>
      </c>
      <c r="M494">
        <v>13</v>
      </c>
      <c r="N494">
        <f t="shared" si="61"/>
        <v>988.36621100000048</v>
      </c>
      <c r="O494" t="str">
        <f t="shared" si="56"/>
        <v/>
      </c>
      <c r="P494">
        <f t="shared" si="57"/>
        <v>988.36621100000048</v>
      </c>
      <c r="Q494" t="str">
        <f t="shared" si="58"/>
        <v/>
      </c>
      <c r="R494">
        <f t="shared" si="59"/>
        <v>1</v>
      </c>
      <c r="S494">
        <f t="shared" si="62"/>
        <v>8.6855483872337302</v>
      </c>
    </row>
    <row r="495" spans="1:19" x14ac:dyDescent="0.3">
      <c r="A495" t="s">
        <v>520</v>
      </c>
      <c r="B495">
        <v>11237.002930000001</v>
      </c>
      <c r="C495">
        <v>12200.400390999999</v>
      </c>
      <c r="D495">
        <v>11670.586914</v>
      </c>
      <c r="E495">
        <v>11516.621094</v>
      </c>
      <c r="F495">
        <v>11938</v>
      </c>
      <c r="G495">
        <v>12166.5</v>
      </c>
      <c r="H495">
        <v>12200.400390999999</v>
      </c>
      <c r="I495">
        <v>12503.400390999999</v>
      </c>
      <c r="J495">
        <v>12258.615234000001</v>
      </c>
      <c r="L495" t="str">
        <f t="shared" si="60"/>
        <v>21DEC2022:14:00:00</v>
      </c>
      <c r="M495">
        <v>14</v>
      </c>
      <c r="N495">
        <f t="shared" si="61"/>
        <v>963.39746099999866</v>
      </c>
      <c r="O495" t="str">
        <f t="shared" si="56"/>
        <v/>
      </c>
      <c r="P495">
        <f t="shared" si="57"/>
        <v>963.39746099999866</v>
      </c>
      <c r="Q495" t="str">
        <f t="shared" si="58"/>
        <v/>
      </c>
      <c r="R495">
        <f t="shared" si="59"/>
        <v>1</v>
      </c>
      <c r="S495">
        <f t="shared" si="62"/>
        <v>8.5734378374857165</v>
      </c>
    </row>
    <row r="496" spans="1:19" x14ac:dyDescent="0.3">
      <c r="A496" t="s">
        <v>521</v>
      </c>
      <c r="B496">
        <v>11144.189453000001</v>
      </c>
      <c r="C496">
        <v>12051</v>
      </c>
      <c r="D496">
        <v>11508.657227</v>
      </c>
      <c r="E496">
        <v>11111.868164</v>
      </c>
      <c r="F496">
        <v>11799.299805000001</v>
      </c>
      <c r="G496">
        <v>11989.900390999999</v>
      </c>
      <c r="H496">
        <v>12051</v>
      </c>
      <c r="I496">
        <v>12421.900390999999</v>
      </c>
      <c r="J496">
        <v>12127.785156</v>
      </c>
      <c r="L496" t="str">
        <f t="shared" si="60"/>
        <v>21DEC2022:15:00:00</v>
      </c>
      <c r="M496">
        <v>15</v>
      </c>
      <c r="N496">
        <f t="shared" si="61"/>
        <v>906.81054699999913</v>
      </c>
      <c r="O496" t="str">
        <f t="shared" si="56"/>
        <v/>
      </c>
      <c r="P496">
        <f t="shared" si="57"/>
        <v>906.81054699999913</v>
      </c>
      <c r="Q496" t="str">
        <f t="shared" si="58"/>
        <v/>
      </c>
      <c r="R496">
        <f t="shared" si="59"/>
        <v>1</v>
      </c>
      <c r="S496">
        <f t="shared" si="62"/>
        <v>8.1370704511478564</v>
      </c>
    </row>
    <row r="497" spans="1:19" x14ac:dyDescent="0.3">
      <c r="A497" t="s">
        <v>522</v>
      </c>
      <c r="B497">
        <v>11116.686523</v>
      </c>
      <c r="C497">
        <v>12008.900390999999</v>
      </c>
      <c r="D497">
        <v>11448.379883</v>
      </c>
      <c r="E497">
        <v>10952.090819999999</v>
      </c>
      <c r="F497">
        <v>11751</v>
      </c>
      <c r="G497">
        <v>11888.099609000001</v>
      </c>
      <c r="H497">
        <v>12008.900390999999</v>
      </c>
      <c r="I497">
        <v>12387.400390999999</v>
      </c>
      <c r="J497">
        <v>12072.490234000001</v>
      </c>
      <c r="L497" t="str">
        <f t="shared" si="60"/>
        <v>21DEC2022:16:00:00</v>
      </c>
      <c r="M497">
        <v>16</v>
      </c>
      <c r="N497">
        <f t="shared" si="61"/>
        <v>892.21386799999891</v>
      </c>
      <c r="O497" t="str">
        <f t="shared" si="56"/>
        <v/>
      </c>
      <c r="P497">
        <f t="shared" si="57"/>
        <v>892.21386799999891</v>
      </c>
      <c r="Q497" t="str">
        <f t="shared" si="58"/>
        <v/>
      </c>
      <c r="R497">
        <f t="shared" si="59"/>
        <v>1</v>
      </c>
      <c r="S497">
        <f t="shared" si="62"/>
        <v>8.0258975203991092</v>
      </c>
    </row>
    <row r="498" spans="1:19" x14ac:dyDescent="0.3">
      <c r="A498" t="s">
        <v>523</v>
      </c>
      <c r="B498">
        <v>11172.919921999999</v>
      </c>
      <c r="C498">
        <v>12110.5</v>
      </c>
      <c r="D498">
        <v>11465.375977</v>
      </c>
      <c r="E498">
        <v>10951.002930000001</v>
      </c>
      <c r="F498">
        <v>11846</v>
      </c>
      <c r="G498">
        <v>11988.599609000001</v>
      </c>
      <c r="H498">
        <v>12110.5</v>
      </c>
      <c r="I498">
        <v>12523</v>
      </c>
      <c r="J498">
        <v>12184.724609000001</v>
      </c>
      <c r="L498" t="str">
        <f t="shared" si="60"/>
        <v>21DEC2022:17:00:00</v>
      </c>
      <c r="M498">
        <v>17</v>
      </c>
      <c r="N498">
        <f t="shared" si="61"/>
        <v>937.58007800000087</v>
      </c>
      <c r="O498" t="str">
        <f t="shared" si="56"/>
        <v/>
      </c>
      <c r="P498">
        <f t="shared" si="57"/>
        <v>937.58007800000087</v>
      </c>
      <c r="Q498" t="str">
        <f t="shared" si="58"/>
        <v/>
      </c>
      <c r="R498">
        <f t="shared" si="59"/>
        <v>1</v>
      </c>
      <c r="S498">
        <f t="shared" si="62"/>
        <v>8.3915403005248628</v>
      </c>
    </row>
    <row r="499" spans="1:19" x14ac:dyDescent="0.3">
      <c r="A499" t="s">
        <v>524</v>
      </c>
      <c r="B499">
        <v>11650.764648</v>
      </c>
      <c r="C499">
        <v>12683.799805000001</v>
      </c>
      <c r="D499">
        <v>11842.941406</v>
      </c>
      <c r="E499">
        <v>11335.494140999999</v>
      </c>
      <c r="F499">
        <v>12413.5</v>
      </c>
      <c r="G499">
        <v>12322.599609000001</v>
      </c>
      <c r="H499">
        <v>12683.799805000001</v>
      </c>
      <c r="I499">
        <v>12991.400390999999</v>
      </c>
      <c r="J499">
        <v>12660.615234000001</v>
      </c>
      <c r="L499" t="str">
        <f t="shared" si="60"/>
        <v>21DEC2022:18:00:00</v>
      </c>
      <c r="M499">
        <v>18</v>
      </c>
      <c r="N499">
        <f t="shared" si="61"/>
        <v>1033.0351570000003</v>
      </c>
      <c r="O499" t="str">
        <f t="shared" si="56"/>
        <v/>
      </c>
      <c r="P499">
        <f t="shared" si="57"/>
        <v>1033.0351570000003</v>
      </c>
      <c r="Q499" t="str">
        <f t="shared" si="58"/>
        <v/>
      </c>
      <c r="R499">
        <f t="shared" si="59"/>
        <v>1</v>
      </c>
      <c r="S499">
        <f t="shared" si="62"/>
        <v>8.8666726022770845</v>
      </c>
    </row>
    <row r="500" spans="1:19" x14ac:dyDescent="0.3">
      <c r="A500" t="s">
        <v>525</v>
      </c>
      <c r="B500">
        <v>12058.931640999999</v>
      </c>
      <c r="C500">
        <v>12991.799805000001</v>
      </c>
      <c r="D500">
        <v>12078.048828000001</v>
      </c>
      <c r="E500">
        <v>11610.639648</v>
      </c>
      <c r="F500">
        <v>12762.200194999999</v>
      </c>
      <c r="G500">
        <v>12532.5</v>
      </c>
      <c r="H500">
        <v>12991.799805000001</v>
      </c>
      <c r="I500">
        <v>13392.400390999999</v>
      </c>
      <c r="J500">
        <v>12982.745117</v>
      </c>
      <c r="L500" t="str">
        <f t="shared" si="60"/>
        <v>21DEC2022:19:00:00</v>
      </c>
      <c r="M500">
        <v>19</v>
      </c>
      <c r="N500">
        <f t="shared" si="61"/>
        <v>932.86816400000134</v>
      </c>
      <c r="O500" t="str">
        <f t="shared" si="56"/>
        <v/>
      </c>
      <c r="P500">
        <f t="shared" si="57"/>
        <v>932.86816400000134</v>
      </c>
      <c r="Q500" t="str">
        <f t="shared" si="58"/>
        <v/>
      </c>
      <c r="R500">
        <f t="shared" si="59"/>
        <v>1</v>
      </c>
      <c r="S500">
        <f t="shared" si="62"/>
        <v>7.7359105414303713</v>
      </c>
    </row>
    <row r="501" spans="1:19" x14ac:dyDescent="0.3">
      <c r="A501" t="s">
        <v>526</v>
      </c>
      <c r="B501">
        <v>12071.358398</v>
      </c>
      <c r="C501">
        <v>12842.799805000001</v>
      </c>
      <c r="D501">
        <v>11960.853515999999</v>
      </c>
      <c r="E501">
        <v>11620.726563</v>
      </c>
      <c r="F501">
        <v>12625.200194999999</v>
      </c>
      <c r="G501">
        <v>12322.200194999999</v>
      </c>
      <c r="H501">
        <v>12842.799805000001</v>
      </c>
      <c r="I501">
        <v>13221.599609000001</v>
      </c>
      <c r="J501">
        <v>12812.589844</v>
      </c>
      <c r="L501" t="str">
        <f t="shared" si="60"/>
        <v>21DEC2022:20:00:00</v>
      </c>
      <c r="M501">
        <v>20</v>
      </c>
      <c r="N501">
        <f t="shared" si="61"/>
        <v>771.44140700000025</v>
      </c>
      <c r="O501" t="str">
        <f t="shared" si="56"/>
        <v/>
      </c>
      <c r="P501">
        <f t="shared" si="57"/>
        <v>771.44140700000025</v>
      </c>
      <c r="Q501" t="str">
        <f t="shared" si="58"/>
        <v/>
      </c>
      <c r="R501">
        <f t="shared" si="59"/>
        <v>1</v>
      </c>
      <c r="S501">
        <f t="shared" si="62"/>
        <v>6.3906760247282008</v>
      </c>
    </row>
    <row r="502" spans="1:19" x14ac:dyDescent="0.3">
      <c r="A502" t="s">
        <v>527</v>
      </c>
      <c r="B502">
        <v>12153.330078000001</v>
      </c>
      <c r="C502">
        <v>12689.700194999999</v>
      </c>
      <c r="D502">
        <v>11816.642578000001</v>
      </c>
      <c r="E502">
        <v>11614.481444999999</v>
      </c>
      <c r="F502">
        <v>12474.400390999999</v>
      </c>
      <c r="G502">
        <v>12261.5</v>
      </c>
      <c r="H502">
        <v>12689.700194999999</v>
      </c>
      <c r="I502">
        <v>13023</v>
      </c>
      <c r="J502">
        <v>12667.009765999999</v>
      </c>
      <c r="L502" t="str">
        <f t="shared" si="60"/>
        <v>21DEC2022:21:00:00</v>
      </c>
      <c r="M502">
        <v>21</v>
      </c>
      <c r="N502">
        <f t="shared" si="61"/>
        <v>536.37011699999857</v>
      </c>
      <c r="O502" t="str">
        <f t="shared" si="56"/>
        <v/>
      </c>
      <c r="P502">
        <f t="shared" si="57"/>
        <v>536.37011699999857</v>
      </c>
      <c r="Q502" t="str">
        <f t="shared" si="58"/>
        <v/>
      </c>
      <c r="R502">
        <f t="shared" si="59"/>
        <v>1</v>
      </c>
      <c r="S502">
        <f t="shared" si="62"/>
        <v>4.4133592485152491</v>
      </c>
    </row>
    <row r="503" spans="1:19" x14ac:dyDescent="0.3">
      <c r="A503" t="s">
        <v>528</v>
      </c>
      <c r="B503">
        <v>12039.898438</v>
      </c>
      <c r="C503">
        <v>12369</v>
      </c>
      <c r="D503">
        <v>11526.693359000001</v>
      </c>
      <c r="E503">
        <v>11344.503906</v>
      </c>
      <c r="F503">
        <v>12169.599609000001</v>
      </c>
      <c r="G503">
        <v>12044.599609000001</v>
      </c>
      <c r="H503">
        <v>12369</v>
      </c>
      <c r="I503">
        <v>12659.799805000001</v>
      </c>
      <c r="J503">
        <v>12359.769531</v>
      </c>
      <c r="L503" t="str">
        <f t="shared" si="60"/>
        <v>21DEC2022:22:00:00</v>
      </c>
      <c r="M503">
        <v>22</v>
      </c>
      <c r="N503">
        <f t="shared" si="61"/>
        <v>329.10156199999983</v>
      </c>
      <c r="O503" t="str">
        <f t="shared" si="56"/>
        <v/>
      </c>
      <c r="P503">
        <f t="shared" si="57"/>
        <v>329.10156199999983</v>
      </c>
      <c r="Q503" t="str">
        <f t="shared" si="58"/>
        <v/>
      </c>
      <c r="R503">
        <f t="shared" si="59"/>
        <v>1</v>
      </c>
      <c r="S503">
        <f t="shared" si="62"/>
        <v>2.7334247352228358</v>
      </c>
    </row>
    <row r="504" spans="1:19" x14ac:dyDescent="0.3">
      <c r="A504" t="s">
        <v>529</v>
      </c>
      <c r="B504">
        <v>11689.055664</v>
      </c>
      <c r="C504">
        <v>11935.5</v>
      </c>
      <c r="D504">
        <v>11037.829102</v>
      </c>
      <c r="E504">
        <v>10942.462890999999</v>
      </c>
      <c r="F504">
        <v>11706.5</v>
      </c>
      <c r="G504">
        <v>11545.400390999999</v>
      </c>
      <c r="H504">
        <v>11935.5</v>
      </c>
      <c r="I504">
        <v>12014.599609000001</v>
      </c>
      <c r="J504">
        <v>11831.310546999999</v>
      </c>
      <c r="L504" t="str">
        <f t="shared" si="60"/>
        <v>21DEC2022:23:00:00</v>
      </c>
      <c r="M504">
        <v>23</v>
      </c>
      <c r="N504">
        <f t="shared" si="61"/>
        <v>246.44433600000048</v>
      </c>
      <c r="O504" t="str">
        <f t="shared" si="56"/>
        <v/>
      </c>
      <c r="P504">
        <f t="shared" si="57"/>
        <v>246.44433600000048</v>
      </c>
      <c r="Q504" t="str">
        <f t="shared" si="58"/>
        <v/>
      </c>
      <c r="R504">
        <f t="shared" si="59"/>
        <v>1</v>
      </c>
      <c r="S504">
        <f t="shared" si="62"/>
        <v>2.1083340098978289</v>
      </c>
    </row>
    <row r="505" spans="1:19" x14ac:dyDescent="0.3">
      <c r="A505" t="s">
        <v>530</v>
      </c>
      <c r="B505">
        <v>11291.089844</v>
      </c>
      <c r="C505">
        <v>11497.700194999999</v>
      </c>
      <c r="D505">
        <v>10520.398438</v>
      </c>
      <c r="E505">
        <v>10482.021484000001</v>
      </c>
      <c r="F505">
        <v>11232.400390999999</v>
      </c>
      <c r="G505">
        <v>10993.599609000001</v>
      </c>
      <c r="H505">
        <v>11497.700194999999</v>
      </c>
      <c r="I505">
        <v>11377.200194999999</v>
      </c>
      <c r="J505">
        <v>11289.705078000001</v>
      </c>
      <c r="L505" t="str">
        <f t="shared" si="60"/>
        <v>22DEC2022:00:00:00</v>
      </c>
      <c r="M505">
        <v>24</v>
      </c>
      <c r="N505">
        <f t="shared" si="61"/>
        <v>206.61035099999935</v>
      </c>
      <c r="O505" t="str">
        <f t="shared" si="56"/>
        <v/>
      </c>
      <c r="P505">
        <f t="shared" si="57"/>
        <v>206.61035099999935</v>
      </c>
      <c r="Q505" t="str">
        <f t="shared" si="58"/>
        <v/>
      </c>
      <c r="R505">
        <f t="shared" si="59"/>
        <v>1</v>
      </c>
      <c r="S505">
        <f t="shared" si="62"/>
        <v>1.8298530421294146</v>
      </c>
    </row>
    <row r="506" spans="1:19" x14ac:dyDescent="0.3">
      <c r="A506" t="s">
        <v>531</v>
      </c>
      <c r="B506">
        <v>10897.136719</v>
      </c>
      <c r="C506">
        <v>10914.400390999999</v>
      </c>
      <c r="D506">
        <v>10174.607421999999</v>
      </c>
      <c r="E506">
        <v>10122.170898</v>
      </c>
      <c r="F506">
        <v>11217</v>
      </c>
      <c r="G506">
        <v>10460.599609000001</v>
      </c>
      <c r="H506">
        <v>10914.400390999999</v>
      </c>
      <c r="I506">
        <v>10459.599609000001</v>
      </c>
      <c r="J506">
        <v>10687.160156</v>
      </c>
      <c r="L506" t="str">
        <f t="shared" si="60"/>
        <v>22DEC2022:01:00:00</v>
      </c>
      <c r="M506">
        <v>1</v>
      </c>
      <c r="N506">
        <f t="shared" si="61"/>
        <v>17.263671999999133</v>
      </c>
      <c r="O506" t="str">
        <f t="shared" si="56"/>
        <v/>
      </c>
      <c r="P506">
        <f t="shared" si="57"/>
        <v>17.263671999999133</v>
      </c>
      <c r="Q506" t="str">
        <f t="shared" si="58"/>
        <v/>
      </c>
      <c r="R506">
        <f t="shared" si="59"/>
        <v>1</v>
      </c>
      <c r="S506">
        <f t="shared" si="62"/>
        <v>0.15842392772679989</v>
      </c>
    </row>
    <row r="507" spans="1:19" x14ac:dyDescent="0.3">
      <c r="A507" t="s">
        <v>532</v>
      </c>
      <c r="B507">
        <v>10669.012694999999</v>
      </c>
      <c r="C507">
        <v>10666.400390999999</v>
      </c>
      <c r="D507">
        <v>9970.0351563000004</v>
      </c>
      <c r="E507">
        <v>9964.5527344000002</v>
      </c>
      <c r="F507">
        <v>10988.5</v>
      </c>
      <c r="G507">
        <v>10283.700194999999</v>
      </c>
      <c r="H507">
        <v>10666.400390999999</v>
      </c>
      <c r="I507">
        <v>10138.900390999999</v>
      </c>
      <c r="J507">
        <v>10434.415039</v>
      </c>
      <c r="L507" t="str">
        <f t="shared" si="60"/>
        <v>22DEC2022:02:00:00</v>
      </c>
      <c r="M507">
        <v>2</v>
      </c>
      <c r="N507">
        <f t="shared" si="61"/>
        <v>-2.612304000000222</v>
      </c>
      <c r="O507">
        <f t="shared" si="56"/>
        <v>-2.612304000000222</v>
      </c>
      <c r="P507" t="str">
        <f t="shared" si="57"/>
        <v/>
      </c>
      <c r="Q507">
        <f t="shared" si="58"/>
        <v>1</v>
      </c>
      <c r="R507" t="str">
        <f t="shared" si="59"/>
        <v/>
      </c>
      <c r="S507">
        <f t="shared" si="62"/>
        <v>2.4484964773024129E-2</v>
      </c>
    </row>
    <row r="508" spans="1:19" x14ac:dyDescent="0.3">
      <c r="A508" t="s">
        <v>533</v>
      </c>
      <c r="B508">
        <v>10473.226563</v>
      </c>
      <c r="C508">
        <v>10511.700194999999</v>
      </c>
      <c r="D508">
        <v>9854.6767577999999</v>
      </c>
      <c r="E508">
        <v>9806.8662108999997</v>
      </c>
      <c r="F508">
        <v>10902.799805000001</v>
      </c>
      <c r="G508">
        <v>10157.200194999999</v>
      </c>
      <c r="H508">
        <v>10511.700194999999</v>
      </c>
      <c r="I508">
        <v>9970.1503905999998</v>
      </c>
      <c r="J508">
        <v>10292.198242</v>
      </c>
      <c r="L508" t="str">
        <f t="shared" si="60"/>
        <v>22DEC2022:03:00:00</v>
      </c>
      <c r="M508">
        <v>3</v>
      </c>
      <c r="N508">
        <f t="shared" si="61"/>
        <v>38.47363199999927</v>
      </c>
      <c r="O508" t="str">
        <f t="shared" si="56"/>
        <v/>
      </c>
      <c r="P508">
        <f t="shared" si="57"/>
        <v>38.47363199999927</v>
      </c>
      <c r="Q508" t="str">
        <f t="shared" si="58"/>
        <v/>
      </c>
      <c r="R508">
        <f t="shared" si="59"/>
        <v>1</v>
      </c>
      <c r="S508">
        <f t="shared" si="62"/>
        <v>0.36735223637689268</v>
      </c>
    </row>
    <row r="509" spans="1:19" x14ac:dyDescent="0.3">
      <c r="A509" t="s">
        <v>534</v>
      </c>
      <c r="B509">
        <v>10360.319336</v>
      </c>
      <c r="C509">
        <v>10532.799805000001</v>
      </c>
      <c r="D509">
        <v>9883.5410155999998</v>
      </c>
      <c r="E509">
        <v>9853.5605469000002</v>
      </c>
      <c r="F509">
        <v>10908.200194999999</v>
      </c>
      <c r="G509">
        <v>10143.799805000001</v>
      </c>
      <c r="H509">
        <v>10532.799805000001</v>
      </c>
      <c r="I509">
        <v>9993.2695313000004</v>
      </c>
      <c r="J509">
        <v>10303.024414</v>
      </c>
      <c r="L509" t="str">
        <f t="shared" si="60"/>
        <v>22DEC2022:04:00:00</v>
      </c>
      <c r="M509">
        <v>4</v>
      </c>
      <c r="N509">
        <f t="shared" si="61"/>
        <v>172.48046900000008</v>
      </c>
      <c r="O509" t="str">
        <f t="shared" si="56"/>
        <v/>
      </c>
      <c r="P509">
        <f t="shared" si="57"/>
        <v>172.48046900000008</v>
      </c>
      <c r="Q509" t="str">
        <f t="shared" si="58"/>
        <v/>
      </c>
      <c r="R509">
        <f t="shared" si="59"/>
        <v>1</v>
      </c>
      <c r="S509">
        <f t="shared" si="62"/>
        <v>1.6648180756423749</v>
      </c>
    </row>
    <row r="510" spans="1:19" x14ac:dyDescent="0.3">
      <c r="A510" t="s">
        <v>535</v>
      </c>
      <c r="B510">
        <v>10479.755859000001</v>
      </c>
      <c r="C510">
        <v>10690.5</v>
      </c>
      <c r="D510">
        <v>10182.038086</v>
      </c>
      <c r="E510">
        <v>10022.916992</v>
      </c>
      <c r="F510">
        <v>11197.599609000001</v>
      </c>
      <c r="G510">
        <v>10432.099609000001</v>
      </c>
      <c r="H510">
        <v>10690.5</v>
      </c>
      <c r="I510">
        <v>10255.200194999999</v>
      </c>
      <c r="J510">
        <v>10549.610352</v>
      </c>
      <c r="L510" t="str">
        <f t="shared" si="60"/>
        <v>22DEC2022:05:00:00</v>
      </c>
      <c r="M510">
        <v>5</v>
      </c>
      <c r="N510">
        <f t="shared" si="61"/>
        <v>210.74414099999922</v>
      </c>
      <c r="O510" t="str">
        <f t="shared" si="56"/>
        <v/>
      </c>
      <c r="P510">
        <f t="shared" si="57"/>
        <v>210.74414099999922</v>
      </c>
      <c r="Q510" t="str">
        <f t="shared" si="58"/>
        <v/>
      </c>
      <c r="R510">
        <f t="shared" si="59"/>
        <v>1</v>
      </c>
      <c r="S510">
        <f t="shared" si="62"/>
        <v>2.0109642231694971</v>
      </c>
    </row>
    <row r="511" spans="1:19" x14ac:dyDescent="0.3">
      <c r="A511" t="s">
        <v>536</v>
      </c>
      <c r="B511">
        <v>10836.037109000001</v>
      </c>
      <c r="C511">
        <v>11113.700194999999</v>
      </c>
      <c r="D511">
        <v>10787.757813</v>
      </c>
      <c r="E511">
        <v>10351.846680000001</v>
      </c>
      <c r="F511">
        <v>11840.599609000001</v>
      </c>
      <c r="G511">
        <v>11037.099609000001</v>
      </c>
      <c r="H511">
        <v>11113.700194999999</v>
      </c>
      <c r="I511">
        <v>10876</v>
      </c>
      <c r="J511">
        <v>11120.389648</v>
      </c>
      <c r="L511" t="str">
        <f t="shared" si="60"/>
        <v>22DEC2022:06:00:00</v>
      </c>
      <c r="M511">
        <v>6</v>
      </c>
      <c r="N511">
        <f t="shared" si="61"/>
        <v>277.66308599999866</v>
      </c>
      <c r="O511" t="str">
        <f t="shared" si="56"/>
        <v/>
      </c>
      <c r="P511">
        <f t="shared" si="57"/>
        <v>277.66308599999866</v>
      </c>
      <c r="Q511" t="str">
        <f t="shared" si="58"/>
        <v/>
      </c>
      <c r="R511">
        <f t="shared" si="59"/>
        <v>1</v>
      </c>
      <c r="S511">
        <f t="shared" si="62"/>
        <v>2.5624043477055118</v>
      </c>
    </row>
    <row r="512" spans="1:19" x14ac:dyDescent="0.3">
      <c r="A512" t="s">
        <v>537</v>
      </c>
      <c r="B512">
        <v>11300.954102</v>
      </c>
      <c r="C512">
        <v>11715</v>
      </c>
      <c r="D512">
        <v>11531.522461</v>
      </c>
      <c r="E512">
        <v>10760.576171999999</v>
      </c>
      <c r="F512">
        <v>12705.099609000001</v>
      </c>
      <c r="G512">
        <v>11840.200194999999</v>
      </c>
      <c r="H512">
        <v>11715</v>
      </c>
      <c r="I512">
        <v>11763.700194999999</v>
      </c>
      <c r="J512">
        <v>11911.859375</v>
      </c>
      <c r="L512" t="str">
        <f t="shared" si="60"/>
        <v>22DEC2022:07:00:00</v>
      </c>
      <c r="M512">
        <v>7</v>
      </c>
      <c r="N512">
        <f t="shared" si="61"/>
        <v>414.04589800000031</v>
      </c>
      <c r="O512" t="str">
        <f t="shared" si="56"/>
        <v/>
      </c>
      <c r="P512">
        <f t="shared" si="57"/>
        <v>414.04589800000031</v>
      </c>
      <c r="Q512" t="str">
        <f t="shared" si="58"/>
        <v/>
      </c>
      <c r="R512">
        <f t="shared" si="59"/>
        <v>1</v>
      </c>
      <c r="S512">
        <f t="shared" si="62"/>
        <v>3.6638136414227542</v>
      </c>
    </row>
    <row r="513" spans="1:19" x14ac:dyDescent="0.3">
      <c r="A513" t="s">
        <v>538</v>
      </c>
      <c r="B513">
        <v>11514.780273</v>
      </c>
      <c r="C513">
        <v>12107.200194999999</v>
      </c>
      <c r="D513">
        <v>12095.931640999999</v>
      </c>
      <c r="E513">
        <v>11239.126953000001</v>
      </c>
      <c r="F513">
        <v>13041.700194999999</v>
      </c>
      <c r="G513">
        <v>12152.099609000001</v>
      </c>
      <c r="H513">
        <v>12107.200194999999</v>
      </c>
      <c r="I513">
        <v>12258.599609000001</v>
      </c>
      <c r="J513">
        <v>12311.589844</v>
      </c>
      <c r="L513" t="str">
        <f t="shared" si="60"/>
        <v>22DEC2022:08:00:00</v>
      </c>
      <c r="M513">
        <v>8</v>
      </c>
      <c r="N513">
        <f t="shared" si="61"/>
        <v>592.41992199999913</v>
      </c>
      <c r="O513" t="str">
        <f t="shared" si="56"/>
        <v/>
      </c>
      <c r="P513">
        <f t="shared" si="57"/>
        <v>592.41992199999913</v>
      </c>
      <c r="Q513" t="str">
        <f t="shared" si="58"/>
        <v/>
      </c>
      <c r="R513">
        <f t="shared" si="59"/>
        <v>1</v>
      </c>
      <c r="S513">
        <f t="shared" si="62"/>
        <v>5.1448651902556293</v>
      </c>
    </row>
    <row r="514" spans="1:19" x14ac:dyDescent="0.3">
      <c r="A514" t="s">
        <v>539</v>
      </c>
      <c r="B514">
        <v>11584.299805000001</v>
      </c>
      <c r="C514">
        <v>12339.400390999999</v>
      </c>
      <c r="D514">
        <v>12342.651367</v>
      </c>
      <c r="E514">
        <v>11693.75</v>
      </c>
      <c r="F514">
        <v>13189</v>
      </c>
      <c r="G514">
        <v>12588.5</v>
      </c>
      <c r="H514">
        <v>12339.400390999999</v>
      </c>
      <c r="I514">
        <v>12495.200194999999</v>
      </c>
      <c r="J514">
        <v>12583.644531</v>
      </c>
      <c r="L514" t="str">
        <f t="shared" si="60"/>
        <v>22DEC2022:09:00:00</v>
      </c>
      <c r="M514">
        <v>9</v>
      </c>
      <c r="N514">
        <f t="shared" si="61"/>
        <v>755.10058599999866</v>
      </c>
      <c r="O514" t="str">
        <f t="shared" si="56"/>
        <v/>
      </c>
      <c r="P514">
        <f t="shared" si="57"/>
        <v>755.10058599999866</v>
      </c>
      <c r="Q514" t="str">
        <f t="shared" si="58"/>
        <v/>
      </c>
      <c r="R514">
        <f t="shared" si="59"/>
        <v>1</v>
      </c>
      <c r="S514">
        <f t="shared" si="62"/>
        <v>6.5183101155072238</v>
      </c>
    </row>
    <row r="515" spans="1:19" x14ac:dyDescent="0.3">
      <c r="A515" t="s">
        <v>540</v>
      </c>
      <c r="B515">
        <v>11576.34375</v>
      </c>
      <c r="C515">
        <v>12484.200194999999</v>
      </c>
      <c r="D515">
        <v>12505.534180000001</v>
      </c>
      <c r="E515">
        <v>11934.690430000001</v>
      </c>
      <c r="F515">
        <v>12758.700194999999</v>
      </c>
      <c r="G515">
        <v>12299.400390999999</v>
      </c>
      <c r="H515">
        <v>12484.200194999999</v>
      </c>
      <c r="I515">
        <v>12409.900390999999</v>
      </c>
      <c r="J515">
        <v>12453.169921999999</v>
      </c>
      <c r="L515" t="str">
        <f t="shared" si="60"/>
        <v>22DEC2022:10:00:00</v>
      </c>
      <c r="M515">
        <v>10</v>
      </c>
      <c r="N515">
        <f t="shared" si="61"/>
        <v>907.85644499999944</v>
      </c>
      <c r="O515" t="str">
        <f t="shared" ref="O515:O578" si="63">IF(N515&lt;0,N515,"")</f>
        <v/>
      </c>
      <c r="P515">
        <f t="shared" ref="P515:P578" si="64">IF(N515&gt;0,N515,"")</f>
        <v>907.85644499999944</v>
      </c>
      <c r="Q515" t="str">
        <f t="shared" ref="Q515:Q578" si="65">IF(O515&lt;0,1,"")</f>
        <v/>
      </c>
      <c r="R515">
        <f t="shared" ref="R515:R578" si="66">IF(AND(P515&gt;0,P515&lt;&gt;""),1,"")</f>
        <v>1</v>
      </c>
      <c r="S515">
        <f t="shared" si="62"/>
        <v>7.8423418015727071</v>
      </c>
    </row>
    <row r="516" spans="1:19" x14ac:dyDescent="0.3">
      <c r="A516" t="s">
        <v>541</v>
      </c>
      <c r="B516">
        <v>11455.637694999999</v>
      </c>
      <c r="C516">
        <v>12526.200194999999</v>
      </c>
      <c r="D516">
        <v>12376.444336</v>
      </c>
      <c r="E516">
        <v>12004.280273</v>
      </c>
      <c r="F516">
        <v>12546.700194999999</v>
      </c>
      <c r="G516">
        <v>12322</v>
      </c>
      <c r="H516">
        <v>12526.200194999999</v>
      </c>
      <c r="I516">
        <v>12303.799805000001</v>
      </c>
      <c r="J516">
        <v>12400.384765999999</v>
      </c>
      <c r="L516" t="str">
        <f t="shared" ref="L516:L579" si="67">A516</f>
        <v>22DEC2022:11:00:00</v>
      </c>
      <c r="M516">
        <v>11</v>
      </c>
      <c r="N516">
        <f t="shared" ref="N516:N579" si="68">C516-B516</f>
        <v>1070.5625</v>
      </c>
      <c r="O516" t="str">
        <f t="shared" si="63"/>
        <v/>
      </c>
      <c r="P516">
        <f t="shared" si="64"/>
        <v>1070.5625</v>
      </c>
      <c r="Q516" t="str">
        <f t="shared" si="65"/>
        <v/>
      </c>
      <c r="R516">
        <f t="shared" si="66"/>
        <v>1</v>
      </c>
      <c r="S516">
        <f t="shared" ref="S516:S579" si="69">ABS((B516-C516)/B516)*100</f>
        <v>9.3452894417851962</v>
      </c>
    </row>
    <row r="517" spans="1:19" x14ac:dyDescent="0.3">
      <c r="A517" t="s">
        <v>542</v>
      </c>
      <c r="B517">
        <v>11212.217773</v>
      </c>
      <c r="C517">
        <v>12512.799805000001</v>
      </c>
      <c r="D517">
        <v>12266.415039</v>
      </c>
      <c r="E517">
        <v>12046.977539</v>
      </c>
      <c r="F517">
        <v>12551.799805000001</v>
      </c>
      <c r="G517">
        <v>12310.599609000001</v>
      </c>
      <c r="H517">
        <v>12512.799805000001</v>
      </c>
      <c r="I517">
        <v>12214.5</v>
      </c>
      <c r="J517">
        <v>12363.695313</v>
      </c>
      <c r="L517" t="str">
        <f t="shared" si="67"/>
        <v>22DEC2022:12:00:00</v>
      </c>
      <c r="M517">
        <v>12</v>
      </c>
      <c r="N517">
        <f t="shared" si="68"/>
        <v>1300.5820320000003</v>
      </c>
      <c r="O517" t="str">
        <f t="shared" si="63"/>
        <v/>
      </c>
      <c r="P517">
        <f t="shared" si="64"/>
        <v>1300.5820320000003</v>
      </c>
      <c r="Q517" t="str">
        <f t="shared" si="65"/>
        <v/>
      </c>
      <c r="R517">
        <f t="shared" si="66"/>
        <v>1</v>
      </c>
      <c r="S517">
        <f t="shared" si="69"/>
        <v>11.599685792153586</v>
      </c>
    </row>
    <row r="518" spans="1:19" x14ac:dyDescent="0.3">
      <c r="A518" t="s">
        <v>543</v>
      </c>
      <c r="B518">
        <v>11105.291992</v>
      </c>
      <c r="C518">
        <v>12432.099609000001</v>
      </c>
      <c r="D518">
        <v>12128.409180000001</v>
      </c>
      <c r="E518">
        <v>11947.386719</v>
      </c>
      <c r="F518">
        <v>12556.200194999999</v>
      </c>
      <c r="G518">
        <v>12495.5</v>
      </c>
      <c r="H518">
        <v>12432.099609000001</v>
      </c>
      <c r="I518">
        <v>12392.799805000001</v>
      </c>
      <c r="J518">
        <v>12452.810546999999</v>
      </c>
      <c r="L518" t="str">
        <f t="shared" si="67"/>
        <v>22DEC2022:13:00:00</v>
      </c>
      <c r="M518">
        <v>13</v>
      </c>
      <c r="N518">
        <f t="shared" si="68"/>
        <v>1326.8076170000004</v>
      </c>
      <c r="O518" t="str">
        <f t="shared" si="63"/>
        <v/>
      </c>
      <c r="P518">
        <f t="shared" si="64"/>
        <v>1326.8076170000004</v>
      </c>
      <c r="Q518" t="str">
        <f t="shared" si="65"/>
        <v/>
      </c>
      <c r="R518">
        <f t="shared" si="66"/>
        <v>1</v>
      </c>
      <c r="S518">
        <f t="shared" si="69"/>
        <v>11.947525719772182</v>
      </c>
    </row>
    <row r="519" spans="1:19" x14ac:dyDescent="0.3">
      <c r="A519" t="s">
        <v>544</v>
      </c>
      <c r="B519">
        <v>11109.417969</v>
      </c>
      <c r="C519">
        <v>12397.799805000001</v>
      </c>
      <c r="D519">
        <v>12034.433594</v>
      </c>
      <c r="E519">
        <v>11725.930664</v>
      </c>
      <c r="F519">
        <v>12488.599609000001</v>
      </c>
      <c r="G519">
        <v>12692.099609000001</v>
      </c>
      <c r="H519">
        <v>12397.799805000001</v>
      </c>
      <c r="I519">
        <v>12476.099609000001</v>
      </c>
      <c r="J519">
        <v>12512.399414</v>
      </c>
      <c r="L519" t="str">
        <f t="shared" si="67"/>
        <v>22DEC2022:14:00:00</v>
      </c>
      <c r="M519">
        <v>14</v>
      </c>
      <c r="N519">
        <f t="shared" si="68"/>
        <v>1288.3818360000005</v>
      </c>
      <c r="O519" t="str">
        <f t="shared" si="63"/>
        <v/>
      </c>
      <c r="P519">
        <f t="shared" si="64"/>
        <v>1288.3818360000005</v>
      </c>
      <c r="Q519" t="str">
        <f t="shared" si="65"/>
        <v/>
      </c>
      <c r="R519">
        <f t="shared" si="66"/>
        <v>1</v>
      </c>
      <c r="S519">
        <f t="shared" si="69"/>
        <v>11.59720373826184</v>
      </c>
    </row>
    <row r="520" spans="1:19" x14ac:dyDescent="0.3">
      <c r="A520" t="s">
        <v>545</v>
      </c>
      <c r="B520">
        <v>10972.674805000001</v>
      </c>
      <c r="C520">
        <v>12378.200194999999</v>
      </c>
      <c r="D520">
        <v>11968.447265999999</v>
      </c>
      <c r="E520">
        <v>11613.420898</v>
      </c>
      <c r="F520">
        <v>12419.299805000001</v>
      </c>
      <c r="G520">
        <v>12620.299805000001</v>
      </c>
      <c r="H520">
        <v>12378.200194999999</v>
      </c>
      <c r="I520">
        <v>12362.299805000001</v>
      </c>
      <c r="J520">
        <v>12439.324219</v>
      </c>
      <c r="L520" t="str">
        <f t="shared" si="67"/>
        <v>22DEC2022:15:00:00</v>
      </c>
      <c r="M520">
        <v>15</v>
      </c>
      <c r="N520">
        <f t="shared" si="68"/>
        <v>1405.5253899999989</v>
      </c>
      <c r="O520" t="str">
        <f t="shared" si="63"/>
        <v/>
      </c>
      <c r="P520">
        <f t="shared" si="64"/>
        <v>1405.5253899999989</v>
      </c>
      <c r="Q520" t="str">
        <f t="shared" si="65"/>
        <v/>
      </c>
      <c r="R520">
        <f t="shared" si="66"/>
        <v>1</v>
      </c>
      <c r="S520">
        <f t="shared" si="69"/>
        <v>12.809323296080303</v>
      </c>
    </row>
    <row r="521" spans="1:19" x14ac:dyDescent="0.3">
      <c r="A521" t="s">
        <v>546</v>
      </c>
      <c r="B521">
        <v>11117.235352</v>
      </c>
      <c r="C521">
        <v>12446.599609000001</v>
      </c>
      <c r="D521">
        <v>12013.018555000001</v>
      </c>
      <c r="E521">
        <v>11723.498046999999</v>
      </c>
      <c r="F521">
        <v>12289</v>
      </c>
      <c r="G521">
        <v>12683.400390999999</v>
      </c>
      <c r="H521">
        <v>12446.599609000001</v>
      </c>
      <c r="I521">
        <v>12217.799805000001</v>
      </c>
      <c r="J521">
        <v>12402.080078000001</v>
      </c>
      <c r="L521" t="str">
        <f t="shared" si="67"/>
        <v>22DEC2022:16:00:00</v>
      </c>
      <c r="M521">
        <v>16</v>
      </c>
      <c r="N521">
        <f t="shared" si="68"/>
        <v>1329.3642570000011</v>
      </c>
      <c r="O521" t="str">
        <f t="shared" si="63"/>
        <v/>
      </c>
      <c r="P521">
        <f t="shared" si="64"/>
        <v>1329.3642570000011</v>
      </c>
      <c r="Q521" t="str">
        <f t="shared" si="65"/>
        <v/>
      </c>
      <c r="R521">
        <f t="shared" si="66"/>
        <v>1</v>
      </c>
      <c r="S521">
        <f t="shared" si="69"/>
        <v>11.957687454739792</v>
      </c>
    </row>
    <row r="522" spans="1:19" x14ac:dyDescent="0.3">
      <c r="A522" t="s">
        <v>547</v>
      </c>
      <c r="B522">
        <v>11813.628906</v>
      </c>
      <c r="C522">
        <v>12669</v>
      </c>
      <c r="D522">
        <v>12410.979492</v>
      </c>
      <c r="E522">
        <v>11972.198242</v>
      </c>
      <c r="F522">
        <v>12062.5</v>
      </c>
      <c r="G522">
        <v>12536.299805000001</v>
      </c>
      <c r="H522">
        <v>12669</v>
      </c>
      <c r="I522">
        <v>12457.5</v>
      </c>
      <c r="J522">
        <v>12470.825194999999</v>
      </c>
      <c r="L522" t="str">
        <f t="shared" si="67"/>
        <v>22DEC2022:17:00:00</v>
      </c>
      <c r="M522">
        <v>17</v>
      </c>
      <c r="N522">
        <f t="shared" si="68"/>
        <v>855.37109400000008</v>
      </c>
      <c r="O522" t="str">
        <f t="shared" si="63"/>
        <v/>
      </c>
      <c r="P522">
        <f t="shared" si="64"/>
        <v>855.37109400000008</v>
      </c>
      <c r="Q522" t="str">
        <f t="shared" si="65"/>
        <v/>
      </c>
      <c r="R522">
        <f t="shared" si="66"/>
        <v>1</v>
      </c>
      <c r="S522">
        <f t="shared" si="69"/>
        <v>7.240544804700674</v>
      </c>
    </row>
    <row r="523" spans="1:19" x14ac:dyDescent="0.3">
      <c r="A523" t="s">
        <v>548</v>
      </c>
      <c r="B523">
        <v>13045.422852</v>
      </c>
      <c r="C523">
        <v>13284.299805000001</v>
      </c>
      <c r="D523">
        <v>13108.946289</v>
      </c>
      <c r="E523">
        <v>12578.96875</v>
      </c>
      <c r="F523">
        <v>12610.099609000001</v>
      </c>
      <c r="G523">
        <v>12892.400390999999</v>
      </c>
      <c r="H523">
        <v>13284.299805000001</v>
      </c>
      <c r="I523">
        <v>13146.799805000001</v>
      </c>
      <c r="J523">
        <v>13037.070313</v>
      </c>
      <c r="L523" t="str">
        <f t="shared" si="67"/>
        <v>22DEC2022:18:00:00</v>
      </c>
      <c r="M523">
        <v>18</v>
      </c>
      <c r="N523">
        <f t="shared" si="68"/>
        <v>238.87695300000087</v>
      </c>
      <c r="O523" t="str">
        <f t="shared" si="63"/>
        <v/>
      </c>
      <c r="P523">
        <f t="shared" si="64"/>
        <v>238.87695300000087</v>
      </c>
      <c r="Q523" t="str">
        <f t="shared" si="65"/>
        <v/>
      </c>
      <c r="R523">
        <f t="shared" si="66"/>
        <v>1</v>
      </c>
      <c r="S523">
        <f t="shared" si="69"/>
        <v>1.8311169803390352</v>
      </c>
    </row>
    <row r="524" spans="1:19" x14ac:dyDescent="0.3">
      <c r="A524" t="s">
        <v>549</v>
      </c>
      <c r="B524">
        <v>14116.837890999999</v>
      </c>
      <c r="C524">
        <v>13595.400390999999</v>
      </c>
      <c r="D524">
        <v>13717.355469</v>
      </c>
      <c r="E524">
        <v>13103.086914</v>
      </c>
      <c r="F524">
        <v>13476.200194999999</v>
      </c>
      <c r="G524">
        <v>13359</v>
      </c>
      <c r="H524">
        <v>13595.400390999999</v>
      </c>
      <c r="I524">
        <v>13805</v>
      </c>
      <c r="J524">
        <v>13591.780273</v>
      </c>
      <c r="L524" t="str">
        <f t="shared" si="67"/>
        <v>22DEC2022:19:00:00</v>
      </c>
      <c r="M524">
        <v>19</v>
      </c>
      <c r="N524">
        <f t="shared" si="68"/>
        <v>-521.4375</v>
      </c>
      <c r="O524">
        <f t="shared" si="63"/>
        <v>-521.4375</v>
      </c>
      <c r="P524" t="str">
        <f t="shared" si="64"/>
        <v/>
      </c>
      <c r="Q524">
        <f t="shared" si="65"/>
        <v>1</v>
      </c>
      <c r="R524" t="str">
        <f t="shared" si="66"/>
        <v/>
      </c>
      <c r="S524">
        <f t="shared" si="69"/>
        <v>3.6937273348760029</v>
      </c>
    </row>
    <row r="525" spans="1:19" x14ac:dyDescent="0.3">
      <c r="A525" t="s">
        <v>550</v>
      </c>
      <c r="B525">
        <v>14724.586914</v>
      </c>
      <c r="C525">
        <v>13555.299805000001</v>
      </c>
      <c r="D525">
        <v>13893.693359000001</v>
      </c>
      <c r="E525">
        <v>13155.763671999999</v>
      </c>
      <c r="F525">
        <v>13783.299805000001</v>
      </c>
      <c r="G525">
        <v>13553.299805000001</v>
      </c>
      <c r="H525">
        <v>13555.299805000001</v>
      </c>
      <c r="I525">
        <v>13954.299805000001</v>
      </c>
      <c r="J525">
        <v>13728.650390999999</v>
      </c>
      <c r="L525" t="str">
        <f t="shared" si="67"/>
        <v>22DEC2022:20:00:00</v>
      </c>
      <c r="M525">
        <v>20</v>
      </c>
      <c r="N525">
        <f t="shared" si="68"/>
        <v>-1169.287108999999</v>
      </c>
      <c r="O525">
        <f t="shared" si="63"/>
        <v>-1169.287108999999</v>
      </c>
      <c r="P525" t="str">
        <f t="shared" si="64"/>
        <v/>
      </c>
      <c r="Q525">
        <f t="shared" si="65"/>
        <v>1</v>
      </c>
      <c r="R525" t="str">
        <f t="shared" si="66"/>
        <v/>
      </c>
      <c r="S525">
        <f t="shared" si="69"/>
        <v>7.9410520364972124</v>
      </c>
    </row>
    <row r="526" spans="1:19" x14ac:dyDescent="0.3">
      <c r="A526" t="s">
        <v>551</v>
      </c>
      <c r="B526">
        <v>15138.171875</v>
      </c>
      <c r="C526">
        <v>13603.299805000001</v>
      </c>
      <c r="D526">
        <v>13985.763671999999</v>
      </c>
      <c r="E526">
        <v>13127.143555000001</v>
      </c>
      <c r="F526">
        <v>13927.099609000001</v>
      </c>
      <c r="G526">
        <v>13666.200194999999</v>
      </c>
      <c r="H526">
        <v>13603.299805000001</v>
      </c>
      <c r="I526">
        <v>13949.299805000001</v>
      </c>
      <c r="J526">
        <v>13788.695313</v>
      </c>
      <c r="L526" t="str">
        <f t="shared" si="67"/>
        <v>22DEC2022:21:00:00</v>
      </c>
      <c r="M526">
        <v>21</v>
      </c>
      <c r="N526">
        <f t="shared" si="68"/>
        <v>-1534.8720699999994</v>
      </c>
      <c r="O526">
        <f t="shared" si="63"/>
        <v>-1534.8720699999994</v>
      </c>
      <c r="P526" t="str">
        <f t="shared" si="64"/>
        <v/>
      </c>
      <c r="Q526">
        <f t="shared" si="65"/>
        <v>1</v>
      </c>
      <c r="R526" t="str">
        <f t="shared" si="66"/>
        <v/>
      </c>
      <c r="S526">
        <f t="shared" si="69"/>
        <v>10.139084710319418</v>
      </c>
    </row>
    <row r="527" spans="1:19" x14ac:dyDescent="0.3">
      <c r="A527" t="s">
        <v>552</v>
      </c>
      <c r="B527">
        <v>15356.463867</v>
      </c>
      <c r="C527">
        <v>13525.799805000001</v>
      </c>
      <c r="D527">
        <v>13843.035156</v>
      </c>
      <c r="E527">
        <v>13033.794921999999</v>
      </c>
      <c r="F527">
        <v>13960.200194999999</v>
      </c>
      <c r="G527">
        <v>13467.299805000001</v>
      </c>
      <c r="H527">
        <v>13525.799805000001</v>
      </c>
      <c r="I527">
        <v>13991.400390999999</v>
      </c>
      <c r="J527">
        <v>13739.294921999999</v>
      </c>
      <c r="L527" t="str">
        <f t="shared" si="67"/>
        <v>22DEC2022:22:00:00</v>
      </c>
      <c r="M527">
        <v>22</v>
      </c>
      <c r="N527">
        <f t="shared" si="68"/>
        <v>-1830.6640619999998</v>
      </c>
      <c r="O527">
        <f t="shared" si="63"/>
        <v>-1830.6640619999998</v>
      </c>
      <c r="P527" t="str">
        <f t="shared" si="64"/>
        <v/>
      </c>
      <c r="Q527">
        <f t="shared" si="65"/>
        <v>1</v>
      </c>
      <c r="R527" t="str">
        <f t="shared" si="66"/>
        <v/>
      </c>
      <c r="S527">
        <f t="shared" si="69"/>
        <v>11.921130267066058</v>
      </c>
    </row>
    <row r="528" spans="1:19" x14ac:dyDescent="0.3">
      <c r="A528" t="s">
        <v>553</v>
      </c>
      <c r="B528">
        <v>15296.901367</v>
      </c>
      <c r="C528">
        <v>13069.200194999999</v>
      </c>
      <c r="D528">
        <v>13422.220703000001</v>
      </c>
      <c r="E528">
        <v>12830.866211</v>
      </c>
      <c r="F528">
        <v>13384</v>
      </c>
      <c r="G528">
        <v>12891.700194999999</v>
      </c>
      <c r="H528">
        <v>13069.200194999999</v>
      </c>
      <c r="I528">
        <v>13564</v>
      </c>
      <c r="J528">
        <v>13245.224609000001</v>
      </c>
      <c r="L528" t="str">
        <f t="shared" si="67"/>
        <v>22DEC2022:23:00:00</v>
      </c>
      <c r="M528">
        <v>23</v>
      </c>
      <c r="N528">
        <f t="shared" si="68"/>
        <v>-2227.701172000001</v>
      </c>
      <c r="O528">
        <f t="shared" si="63"/>
        <v>-2227.701172000001</v>
      </c>
      <c r="P528" t="str">
        <f t="shared" si="64"/>
        <v/>
      </c>
      <c r="Q528">
        <f t="shared" si="65"/>
        <v>1</v>
      </c>
      <c r="R528" t="str">
        <f t="shared" si="66"/>
        <v/>
      </c>
      <c r="S528">
        <f t="shared" si="69"/>
        <v>14.56308776891129</v>
      </c>
    </row>
    <row r="529" spans="1:19" x14ac:dyDescent="0.3">
      <c r="A529" t="s">
        <v>554</v>
      </c>
      <c r="B529">
        <v>15115.591796999999</v>
      </c>
      <c r="C529">
        <v>12603.599609000001</v>
      </c>
      <c r="D529">
        <v>12991.799805000001</v>
      </c>
      <c r="E529">
        <v>12595.158203000001</v>
      </c>
      <c r="F529">
        <v>12748.799805000001</v>
      </c>
      <c r="G529">
        <v>12258.299805000001</v>
      </c>
      <c r="H529">
        <v>12603.599609000001</v>
      </c>
      <c r="I529">
        <v>13062.900390999999</v>
      </c>
      <c r="J529">
        <v>12699.810546999999</v>
      </c>
      <c r="L529" t="str">
        <f t="shared" si="67"/>
        <v>23DEC2022:00:00:00</v>
      </c>
      <c r="M529">
        <v>24</v>
      </c>
      <c r="N529">
        <f t="shared" si="68"/>
        <v>-2511.9921879999984</v>
      </c>
      <c r="O529">
        <f t="shared" si="63"/>
        <v>-2511.9921879999984</v>
      </c>
      <c r="P529" t="str">
        <f t="shared" si="64"/>
        <v/>
      </c>
      <c r="Q529">
        <f t="shared" si="65"/>
        <v>1</v>
      </c>
      <c r="R529" t="str">
        <f t="shared" si="66"/>
        <v/>
      </c>
      <c r="S529">
        <f t="shared" si="69"/>
        <v>16.618550049086103</v>
      </c>
    </row>
    <row r="530" spans="1:19" x14ac:dyDescent="0.3">
      <c r="A530" t="s">
        <v>555</v>
      </c>
      <c r="B530">
        <v>14931.960938</v>
      </c>
      <c r="C530">
        <v>11654</v>
      </c>
      <c r="D530">
        <v>12585.114258</v>
      </c>
      <c r="E530">
        <v>12290.774414</v>
      </c>
      <c r="F530">
        <v>11538.599609000001</v>
      </c>
      <c r="G530">
        <v>11654</v>
      </c>
      <c r="H530">
        <v>11538.599609000001</v>
      </c>
      <c r="I530">
        <v>11727</v>
      </c>
      <c r="J530">
        <v>11633.389648</v>
      </c>
      <c r="L530" t="str">
        <f t="shared" si="67"/>
        <v>23DEC2022:01:00:00</v>
      </c>
      <c r="M530">
        <v>1</v>
      </c>
      <c r="N530">
        <f t="shared" si="68"/>
        <v>-3277.9609380000002</v>
      </c>
      <c r="O530">
        <f t="shared" si="63"/>
        <v>-3277.9609380000002</v>
      </c>
      <c r="P530" t="str">
        <f t="shared" si="64"/>
        <v/>
      </c>
      <c r="Q530">
        <f t="shared" si="65"/>
        <v>1</v>
      </c>
      <c r="R530" t="str">
        <f t="shared" si="66"/>
        <v/>
      </c>
      <c r="S530">
        <f t="shared" si="69"/>
        <v>21.952648762012185</v>
      </c>
    </row>
    <row r="531" spans="1:19" x14ac:dyDescent="0.3">
      <c r="A531" t="s">
        <v>556</v>
      </c>
      <c r="B531">
        <v>14936.793944999999</v>
      </c>
      <c r="C531">
        <v>11070.099609000001</v>
      </c>
      <c r="D531">
        <v>12597.885742</v>
      </c>
      <c r="E531">
        <v>12185.439453000001</v>
      </c>
      <c r="F531">
        <v>10960.5</v>
      </c>
      <c r="G531">
        <v>11070.099609000001</v>
      </c>
      <c r="H531">
        <v>10960.5</v>
      </c>
      <c r="I531">
        <v>11127.5</v>
      </c>
      <c r="J531">
        <v>11046.349609000001</v>
      </c>
      <c r="L531" t="str">
        <f t="shared" si="67"/>
        <v>23DEC2022:02:00:00</v>
      </c>
      <c r="M531">
        <v>2</v>
      </c>
      <c r="N531">
        <f t="shared" si="68"/>
        <v>-3866.6943359999987</v>
      </c>
      <c r="O531">
        <f t="shared" si="63"/>
        <v>-3866.6943359999987</v>
      </c>
      <c r="P531" t="str">
        <f t="shared" si="64"/>
        <v/>
      </c>
      <c r="Q531">
        <f t="shared" si="65"/>
        <v>1</v>
      </c>
      <c r="R531" t="str">
        <f t="shared" si="66"/>
        <v/>
      </c>
      <c r="S531">
        <f t="shared" si="69"/>
        <v>25.887043432733108</v>
      </c>
    </row>
    <row r="532" spans="1:19" x14ac:dyDescent="0.3">
      <c r="A532" t="s">
        <v>557</v>
      </c>
      <c r="B532">
        <v>14897.330078000001</v>
      </c>
      <c r="C532">
        <v>10663.099609000001</v>
      </c>
      <c r="D532">
        <v>12589.788086</v>
      </c>
      <c r="E532">
        <v>12155.903319999999</v>
      </c>
      <c r="F532">
        <v>10557.5</v>
      </c>
      <c r="G532">
        <v>10663.099609000001</v>
      </c>
      <c r="H532">
        <v>10557.5</v>
      </c>
      <c r="I532">
        <v>10700.299805000001</v>
      </c>
      <c r="J532">
        <v>10633.879883</v>
      </c>
      <c r="L532" t="str">
        <f t="shared" si="67"/>
        <v>23DEC2022:03:00:00</v>
      </c>
      <c r="M532">
        <v>3</v>
      </c>
      <c r="N532">
        <f t="shared" si="68"/>
        <v>-4234.2304690000001</v>
      </c>
      <c r="O532">
        <f t="shared" si="63"/>
        <v>-4234.2304690000001</v>
      </c>
      <c r="P532" t="str">
        <f t="shared" si="64"/>
        <v/>
      </c>
      <c r="Q532">
        <f t="shared" si="65"/>
        <v>1</v>
      </c>
      <c r="R532" t="str">
        <f t="shared" si="66"/>
        <v/>
      </c>
      <c r="S532">
        <f t="shared" si="69"/>
        <v>28.422747209266742</v>
      </c>
    </row>
    <row r="533" spans="1:19" x14ac:dyDescent="0.3">
      <c r="A533" t="s">
        <v>558</v>
      </c>
      <c r="B533">
        <v>14977.257813</v>
      </c>
      <c r="C533">
        <v>10897.299805000001</v>
      </c>
      <c r="D533">
        <v>12821.799805000001</v>
      </c>
      <c r="E533">
        <v>12364.558594</v>
      </c>
      <c r="F533">
        <v>10789.400390999999</v>
      </c>
      <c r="G533">
        <v>10897.299805000001</v>
      </c>
      <c r="H533">
        <v>10789.400390999999</v>
      </c>
      <c r="I533">
        <v>10926.5</v>
      </c>
      <c r="J533">
        <v>10864.360352</v>
      </c>
      <c r="L533" t="str">
        <f t="shared" si="67"/>
        <v>23DEC2022:04:00:00</v>
      </c>
      <c r="M533">
        <v>4</v>
      </c>
      <c r="N533">
        <f t="shared" si="68"/>
        <v>-4079.9580079999996</v>
      </c>
      <c r="O533">
        <f t="shared" si="63"/>
        <v>-4079.9580079999996</v>
      </c>
      <c r="P533" t="str">
        <f t="shared" si="64"/>
        <v/>
      </c>
      <c r="Q533">
        <f t="shared" si="65"/>
        <v>1</v>
      </c>
      <c r="R533" t="str">
        <f t="shared" si="66"/>
        <v/>
      </c>
      <c r="S533">
        <f t="shared" si="69"/>
        <v>27.241021413537176</v>
      </c>
    </row>
    <row r="534" spans="1:19" x14ac:dyDescent="0.3">
      <c r="A534" t="s">
        <v>559</v>
      </c>
      <c r="B534">
        <v>15175.991211</v>
      </c>
      <c r="C534">
        <v>11509.400390999999</v>
      </c>
      <c r="D534">
        <v>13264.209961</v>
      </c>
      <c r="E534">
        <v>12777.242188</v>
      </c>
      <c r="F534">
        <v>11395.5</v>
      </c>
      <c r="G534">
        <v>11509.400390999999</v>
      </c>
      <c r="H534">
        <v>11395.5</v>
      </c>
      <c r="I534">
        <v>11511.099609000001</v>
      </c>
      <c r="J534">
        <v>11464.435546999999</v>
      </c>
      <c r="L534" t="str">
        <f t="shared" si="67"/>
        <v>23DEC2022:05:00:00</v>
      </c>
      <c r="M534">
        <v>5</v>
      </c>
      <c r="N534">
        <f t="shared" si="68"/>
        <v>-3666.5908200000013</v>
      </c>
      <c r="O534">
        <f t="shared" si="63"/>
        <v>-3666.5908200000013</v>
      </c>
      <c r="P534" t="str">
        <f t="shared" si="64"/>
        <v/>
      </c>
      <c r="Q534">
        <f t="shared" si="65"/>
        <v>1</v>
      </c>
      <c r="R534" t="str">
        <f t="shared" si="66"/>
        <v/>
      </c>
      <c r="S534">
        <f t="shared" si="69"/>
        <v>24.160470107167363</v>
      </c>
    </row>
    <row r="535" spans="1:19" x14ac:dyDescent="0.3">
      <c r="A535" t="s">
        <v>560</v>
      </c>
      <c r="B535">
        <v>15389.387694999999</v>
      </c>
      <c r="C535">
        <v>12053.200194999999</v>
      </c>
      <c r="D535">
        <v>13772.758789</v>
      </c>
      <c r="E535">
        <v>13565.199219</v>
      </c>
      <c r="F535">
        <v>11933.900390999999</v>
      </c>
      <c r="G535">
        <v>12053.200194999999</v>
      </c>
      <c r="H535">
        <v>11933.900390999999</v>
      </c>
      <c r="I535">
        <v>11991.099609000001</v>
      </c>
      <c r="J535">
        <v>11983.745117</v>
      </c>
      <c r="L535" t="str">
        <f t="shared" si="67"/>
        <v>23DEC2022:06:00:00</v>
      </c>
      <c r="M535">
        <v>6</v>
      </c>
      <c r="N535">
        <f t="shared" si="68"/>
        <v>-3336.1875</v>
      </c>
      <c r="O535">
        <f t="shared" si="63"/>
        <v>-3336.1875</v>
      </c>
      <c r="P535" t="str">
        <f t="shared" si="64"/>
        <v/>
      </c>
      <c r="Q535">
        <f t="shared" si="65"/>
        <v>1</v>
      </c>
      <c r="R535" t="str">
        <f t="shared" si="66"/>
        <v/>
      </c>
      <c r="S535">
        <f t="shared" si="69"/>
        <v>21.678494077343473</v>
      </c>
    </row>
    <row r="536" spans="1:19" x14ac:dyDescent="0.3">
      <c r="A536" t="s">
        <v>561</v>
      </c>
      <c r="B536">
        <v>15620.723633</v>
      </c>
      <c r="C536">
        <v>12929.5</v>
      </c>
      <c r="D536">
        <v>14278.558594</v>
      </c>
      <c r="E536">
        <v>14618.279296999999</v>
      </c>
      <c r="F536">
        <v>12801.5</v>
      </c>
      <c r="G536">
        <v>12929.5</v>
      </c>
      <c r="H536">
        <v>12801.5</v>
      </c>
      <c r="I536">
        <v>12741.900390999999</v>
      </c>
      <c r="J536">
        <v>12812.639648</v>
      </c>
      <c r="L536" t="str">
        <f t="shared" si="67"/>
        <v>23DEC2022:07:00:00</v>
      </c>
      <c r="M536">
        <v>7</v>
      </c>
      <c r="N536">
        <f t="shared" si="68"/>
        <v>-2691.2236329999996</v>
      </c>
      <c r="O536">
        <f t="shared" si="63"/>
        <v>-2691.2236329999996</v>
      </c>
      <c r="P536" t="str">
        <f t="shared" si="64"/>
        <v/>
      </c>
      <c r="Q536">
        <f t="shared" si="65"/>
        <v>1</v>
      </c>
      <c r="R536" t="str">
        <f t="shared" si="66"/>
        <v/>
      </c>
      <c r="S536">
        <f t="shared" si="69"/>
        <v>17.228546488810412</v>
      </c>
    </row>
    <row r="537" spans="1:19" x14ac:dyDescent="0.3">
      <c r="A537" t="s">
        <v>562</v>
      </c>
      <c r="B537">
        <v>15863.554688</v>
      </c>
      <c r="C537">
        <v>13823.700194999999</v>
      </c>
      <c r="D537">
        <v>14819.362305000001</v>
      </c>
      <c r="E537">
        <v>15145.650390999999</v>
      </c>
      <c r="F537">
        <v>13686.799805000001</v>
      </c>
      <c r="G537">
        <v>13823.700194999999</v>
      </c>
      <c r="H537">
        <v>13689</v>
      </c>
      <c r="I537">
        <v>13422.5</v>
      </c>
      <c r="J537">
        <v>13629.070313</v>
      </c>
      <c r="L537" t="str">
        <f t="shared" si="67"/>
        <v>23DEC2022:08:00:00</v>
      </c>
      <c r="M537">
        <v>8</v>
      </c>
      <c r="N537">
        <f t="shared" si="68"/>
        <v>-2039.8544930000007</v>
      </c>
      <c r="O537">
        <f t="shared" si="63"/>
        <v>-2039.8544930000007</v>
      </c>
      <c r="P537" t="str">
        <f t="shared" si="64"/>
        <v/>
      </c>
      <c r="Q537">
        <f t="shared" si="65"/>
        <v>1</v>
      </c>
      <c r="R537" t="str">
        <f t="shared" si="66"/>
        <v/>
      </c>
      <c r="S537">
        <f t="shared" si="69"/>
        <v>12.858747822409883</v>
      </c>
    </row>
    <row r="538" spans="1:19" x14ac:dyDescent="0.3">
      <c r="A538" t="s">
        <v>563</v>
      </c>
      <c r="B538">
        <v>16070.466796999999</v>
      </c>
      <c r="C538">
        <v>14632.099609000001</v>
      </c>
      <c r="D538">
        <v>15557.835938</v>
      </c>
      <c r="E538">
        <v>15415.605469</v>
      </c>
      <c r="F538">
        <v>14487.200194999999</v>
      </c>
      <c r="G538">
        <v>14632.099609000001</v>
      </c>
      <c r="H538">
        <v>14509.599609000001</v>
      </c>
      <c r="I538">
        <v>14164.299805000001</v>
      </c>
      <c r="J538">
        <v>14416.009765999999</v>
      </c>
      <c r="L538" t="str">
        <f t="shared" si="67"/>
        <v>23DEC2022:09:00:00</v>
      </c>
      <c r="M538">
        <v>9</v>
      </c>
      <c r="N538">
        <f t="shared" si="68"/>
        <v>-1438.3671879999984</v>
      </c>
      <c r="O538">
        <f t="shared" si="63"/>
        <v>-1438.3671879999984</v>
      </c>
      <c r="P538" t="str">
        <f t="shared" si="64"/>
        <v/>
      </c>
      <c r="Q538">
        <f t="shared" si="65"/>
        <v>1</v>
      </c>
      <c r="R538" t="str">
        <f t="shared" si="66"/>
        <v/>
      </c>
      <c r="S538">
        <f t="shared" si="69"/>
        <v>8.9503759048773226</v>
      </c>
    </row>
    <row r="539" spans="1:19" x14ac:dyDescent="0.3">
      <c r="A539" t="s">
        <v>564</v>
      </c>
      <c r="B539">
        <v>16288.867188</v>
      </c>
      <c r="C539">
        <v>15098.400390999999</v>
      </c>
      <c r="D539">
        <v>15601.934569999999</v>
      </c>
      <c r="E539">
        <v>15540.488281</v>
      </c>
      <c r="F539">
        <v>14948.900390999999</v>
      </c>
      <c r="G539">
        <v>15098.400390999999</v>
      </c>
      <c r="H539">
        <v>14978.299805000001</v>
      </c>
      <c r="I539">
        <v>14259</v>
      </c>
      <c r="J539">
        <v>14752.160156</v>
      </c>
      <c r="L539" t="str">
        <f t="shared" si="67"/>
        <v>23DEC2022:10:00:00</v>
      </c>
      <c r="M539">
        <v>10</v>
      </c>
      <c r="N539">
        <f t="shared" si="68"/>
        <v>-1190.466797000001</v>
      </c>
      <c r="O539">
        <f t="shared" si="63"/>
        <v>-1190.466797000001</v>
      </c>
      <c r="P539" t="str">
        <f t="shared" si="64"/>
        <v/>
      </c>
      <c r="Q539">
        <f t="shared" si="65"/>
        <v>1</v>
      </c>
      <c r="R539" t="str">
        <f t="shared" si="66"/>
        <v/>
      </c>
      <c r="S539">
        <f t="shared" si="69"/>
        <v>7.3084689270289909</v>
      </c>
    </row>
    <row r="540" spans="1:19" x14ac:dyDescent="0.3">
      <c r="A540" t="s">
        <v>565</v>
      </c>
      <c r="B540">
        <v>16129.296875</v>
      </c>
      <c r="C540">
        <v>15532</v>
      </c>
      <c r="D540">
        <v>15406.548828000001</v>
      </c>
      <c r="E540">
        <v>15467.482421999999</v>
      </c>
      <c r="F540">
        <v>15378.200194999999</v>
      </c>
      <c r="G540">
        <v>15532</v>
      </c>
      <c r="H540">
        <v>15399.5</v>
      </c>
      <c r="I540">
        <v>14488.400390999999</v>
      </c>
      <c r="J540">
        <v>15110.544921999999</v>
      </c>
      <c r="L540" t="str">
        <f t="shared" si="67"/>
        <v>23DEC2022:11:00:00</v>
      </c>
      <c r="M540">
        <v>11</v>
      </c>
      <c r="N540">
        <f t="shared" si="68"/>
        <v>-597.296875</v>
      </c>
      <c r="O540">
        <f t="shared" si="63"/>
        <v>-597.296875</v>
      </c>
      <c r="P540" t="str">
        <f t="shared" si="64"/>
        <v/>
      </c>
      <c r="Q540">
        <f t="shared" si="65"/>
        <v>1</v>
      </c>
      <c r="R540" t="str">
        <f t="shared" si="66"/>
        <v/>
      </c>
      <c r="S540">
        <f t="shared" si="69"/>
        <v>3.7031798697052629</v>
      </c>
    </row>
    <row r="541" spans="1:19" x14ac:dyDescent="0.3">
      <c r="A541" t="s">
        <v>566</v>
      </c>
      <c r="B541">
        <v>15744.755859000001</v>
      </c>
      <c r="C541">
        <v>15511.299805000001</v>
      </c>
      <c r="D541">
        <v>14971.150390999999</v>
      </c>
      <c r="E541">
        <v>15233.992188</v>
      </c>
      <c r="F541">
        <v>15357.700194999999</v>
      </c>
      <c r="G541">
        <v>15511.299805000001</v>
      </c>
      <c r="H541">
        <v>15353.200194999999</v>
      </c>
      <c r="I541">
        <v>14392.400390999999</v>
      </c>
      <c r="J541">
        <v>15057.120117</v>
      </c>
      <c r="L541" t="str">
        <f t="shared" si="67"/>
        <v>23DEC2022:12:00:00</v>
      </c>
      <c r="M541">
        <v>12</v>
      </c>
      <c r="N541">
        <f t="shared" si="68"/>
        <v>-233.45605400000022</v>
      </c>
      <c r="O541">
        <f t="shared" si="63"/>
        <v>-233.45605400000022</v>
      </c>
      <c r="P541" t="str">
        <f t="shared" si="64"/>
        <v/>
      </c>
      <c r="Q541">
        <f t="shared" si="65"/>
        <v>1</v>
      </c>
      <c r="R541" t="str">
        <f t="shared" si="66"/>
        <v/>
      </c>
      <c r="S541">
        <f t="shared" si="69"/>
        <v>1.482754360186235</v>
      </c>
    </row>
    <row r="542" spans="1:19" x14ac:dyDescent="0.3">
      <c r="A542" t="s">
        <v>567</v>
      </c>
      <c r="B542">
        <v>15193.626953000001</v>
      </c>
      <c r="C542">
        <v>15044.799805000001</v>
      </c>
      <c r="D542">
        <v>14273.279296999999</v>
      </c>
      <c r="E542">
        <v>14708.432617</v>
      </c>
      <c r="F542">
        <v>14895.799805000001</v>
      </c>
      <c r="G542">
        <v>15044.799805000001</v>
      </c>
      <c r="H542">
        <v>14888.299805000001</v>
      </c>
      <c r="I542">
        <v>13964.400390999999</v>
      </c>
      <c r="J542">
        <v>14605.185546999999</v>
      </c>
      <c r="L542" t="str">
        <f t="shared" si="67"/>
        <v>23DEC2022:13:00:00</v>
      </c>
      <c r="M542">
        <v>13</v>
      </c>
      <c r="N542">
        <f t="shared" si="68"/>
        <v>-148.82714800000031</v>
      </c>
      <c r="O542">
        <f t="shared" si="63"/>
        <v>-148.82714800000031</v>
      </c>
      <c r="P542" t="str">
        <f t="shared" si="64"/>
        <v/>
      </c>
      <c r="Q542">
        <f t="shared" si="65"/>
        <v>1</v>
      </c>
      <c r="R542" t="str">
        <f t="shared" si="66"/>
        <v/>
      </c>
      <c r="S542">
        <f t="shared" si="69"/>
        <v>0.97953667324057991</v>
      </c>
    </row>
    <row r="543" spans="1:19" x14ac:dyDescent="0.3">
      <c r="A543" t="s">
        <v>568</v>
      </c>
      <c r="B543">
        <v>14619.376953000001</v>
      </c>
      <c r="C543">
        <v>14657.099609000001</v>
      </c>
      <c r="D543">
        <v>13602.583984000001</v>
      </c>
      <c r="E543">
        <v>14084.665039</v>
      </c>
      <c r="F543">
        <v>14511.900390999999</v>
      </c>
      <c r="G543">
        <v>14657.099609000001</v>
      </c>
      <c r="H543">
        <v>14502.200194999999</v>
      </c>
      <c r="I543">
        <v>13561.900390999999</v>
      </c>
      <c r="J543">
        <v>14213.275390999999</v>
      </c>
      <c r="L543" t="str">
        <f t="shared" si="67"/>
        <v>23DEC2022:14:00:00</v>
      </c>
      <c r="M543">
        <v>14</v>
      </c>
      <c r="N543">
        <f t="shared" si="68"/>
        <v>37.722655999999915</v>
      </c>
      <c r="O543" t="str">
        <f t="shared" si="63"/>
        <v/>
      </c>
      <c r="P543">
        <f t="shared" si="64"/>
        <v>37.722655999999915</v>
      </c>
      <c r="Q543" t="str">
        <f t="shared" si="65"/>
        <v/>
      </c>
      <c r="R543">
        <f t="shared" si="66"/>
        <v>1</v>
      </c>
      <c r="S543">
        <f t="shared" si="69"/>
        <v>0.25803189917925301</v>
      </c>
    </row>
    <row r="544" spans="1:19" x14ac:dyDescent="0.3">
      <c r="A544" t="s">
        <v>569</v>
      </c>
      <c r="B544">
        <v>14166.003906</v>
      </c>
      <c r="C544">
        <v>14357</v>
      </c>
      <c r="D544">
        <v>13114.794921999999</v>
      </c>
      <c r="E544">
        <v>13615.290039</v>
      </c>
      <c r="F544">
        <v>14214.900390999999</v>
      </c>
      <c r="G544">
        <v>14357</v>
      </c>
      <c r="H544">
        <v>14204.5</v>
      </c>
      <c r="I544">
        <v>13254.599609000001</v>
      </c>
      <c r="J544">
        <v>13911.720703000001</v>
      </c>
      <c r="L544" t="str">
        <f t="shared" si="67"/>
        <v>23DEC2022:15:00:00</v>
      </c>
      <c r="M544">
        <v>15</v>
      </c>
      <c r="N544">
        <f t="shared" si="68"/>
        <v>190.99609400000008</v>
      </c>
      <c r="O544" t="str">
        <f t="shared" si="63"/>
        <v/>
      </c>
      <c r="P544">
        <f t="shared" si="64"/>
        <v>190.99609400000008</v>
      </c>
      <c r="Q544" t="str">
        <f t="shared" si="65"/>
        <v/>
      </c>
      <c r="R544">
        <f t="shared" si="66"/>
        <v>1</v>
      </c>
      <c r="S544">
        <f t="shared" si="69"/>
        <v>1.348270798648473</v>
      </c>
    </row>
    <row r="545" spans="1:19" x14ac:dyDescent="0.3">
      <c r="A545" t="s">
        <v>570</v>
      </c>
      <c r="B545">
        <v>13934.884765999999</v>
      </c>
      <c r="C545">
        <v>14301</v>
      </c>
      <c r="D545">
        <v>12753.973633</v>
      </c>
      <c r="E545">
        <v>13307.166992</v>
      </c>
      <c r="F545">
        <v>14159.400390999999</v>
      </c>
      <c r="G545">
        <v>14301</v>
      </c>
      <c r="H545">
        <v>14146.5</v>
      </c>
      <c r="I545">
        <v>13148.200194999999</v>
      </c>
      <c r="J545">
        <v>13837.655273</v>
      </c>
      <c r="L545" t="str">
        <f t="shared" si="67"/>
        <v>23DEC2022:16:00:00</v>
      </c>
      <c r="M545">
        <v>16</v>
      </c>
      <c r="N545">
        <f t="shared" si="68"/>
        <v>366.11523400000078</v>
      </c>
      <c r="O545" t="str">
        <f t="shared" si="63"/>
        <v/>
      </c>
      <c r="P545">
        <f t="shared" si="64"/>
        <v>366.11523400000078</v>
      </c>
      <c r="Q545" t="str">
        <f t="shared" si="65"/>
        <v/>
      </c>
      <c r="R545">
        <f t="shared" si="66"/>
        <v>1</v>
      </c>
      <c r="S545">
        <f t="shared" si="69"/>
        <v>2.627328751891028</v>
      </c>
    </row>
    <row r="546" spans="1:19" x14ac:dyDescent="0.3">
      <c r="A546" t="s">
        <v>571</v>
      </c>
      <c r="B546">
        <v>14078.419921999999</v>
      </c>
      <c r="C546">
        <v>14285.599609000001</v>
      </c>
      <c r="D546">
        <v>12607.095703000001</v>
      </c>
      <c r="E546">
        <v>12967.515625</v>
      </c>
      <c r="F546">
        <v>14144.099609000001</v>
      </c>
      <c r="G546">
        <v>14285.599609000001</v>
      </c>
      <c r="H546">
        <v>14159.5</v>
      </c>
      <c r="I546">
        <v>13137.5</v>
      </c>
      <c r="J546">
        <v>13831.014648</v>
      </c>
      <c r="L546" t="str">
        <f t="shared" si="67"/>
        <v>23DEC2022:17:00:00</v>
      </c>
      <c r="M546">
        <v>17</v>
      </c>
      <c r="N546">
        <f t="shared" si="68"/>
        <v>207.17968700000165</v>
      </c>
      <c r="O546" t="str">
        <f t="shared" si="63"/>
        <v/>
      </c>
      <c r="P546">
        <f t="shared" si="64"/>
        <v>207.17968700000165</v>
      </c>
      <c r="Q546" t="str">
        <f t="shared" si="65"/>
        <v/>
      </c>
      <c r="R546">
        <f t="shared" si="66"/>
        <v>1</v>
      </c>
      <c r="S546">
        <f t="shared" si="69"/>
        <v>1.4716117870319174</v>
      </c>
    </row>
    <row r="547" spans="1:19" x14ac:dyDescent="0.3">
      <c r="A547" t="s">
        <v>572</v>
      </c>
      <c r="B547">
        <v>14767.554688</v>
      </c>
      <c r="C547">
        <v>14911.900390999999</v>
      </c>
      <c r="D547">
        <v>13159.408203000001</v>
      </c>
      <c r="E547">
        <v>13504.103515999999</v>
      </c>
      <c r="F547">
        <v>14764.200194999999</v>
      </c>
      <c r="G547">
        <v>14911.900390999999</v>
      </c>
      <c r="H547">
        <v>15039.700194999999</v>
      </c>
      <c r="I547">
        <v>13705.900390999999</v>
      </c>
      <c r="J547">
        <v>14499.595703000001</v>
      </c>
      <c r="L547" t="str">
        <f t="shared" si="67"/>
        <v>23DEC2022:18:00:00</v>
      </c>
      <c r="M547">
        <v>18</v>
      </c>
      <c r="N547">
        <f t="shared" si="68"/>
        <v>144.34570299999905</v>
      </c>
      <c r="O547" t="str">
        <f t="shared" si="63"/>
        <v/>
      </c>
      <c r="P547">
        <f t="shared" si="64"/>
        <v>144.34570299999905</v>
      </c>
      <c r="Q547" t="str">
        <f t="shared" si="65"/>
        <v/>
      </c>
      <c r="R547">
        <f t="shared" si="66"/>
        <v>1</v>
      </c>
      <c r="S547">
        <f t="shared" si="69"/>
        <v>0.97745162316746481</v>
      </c>
    </row>
    <row r="548" spans="1:19" x14ac:dyDescent="0.3">
      <c r="A548" t="s">
        <v>573</v>
      </c>
      <c r="B548">
        <v>15197.626953000001</v>
      </c>
      <c r="C548">
        <v>14939.900390999999</v>
      </c>
      <c r="D548">
        <v>13820.212890999999</v>
      </c>
      <c r="E548">
        <v>13772.001953000001</v>
      </c>
      <c r="F548">
        <v>14792</v>
      </c>
      <c r="G548">
        <v>14939.900390999999</v>
      </c>
      <c r="H548">
        <v>15305.700194999999</v>
      </c>
      <c r="I548">
        <v>13750.5</v>
      </c>
      <c r="J548">
        <v>14592.875</v>
      </c>
      <c r="L548" t="str">
        <f t="shared" si="67"/>
        <v>23DEC2022:19:00:00</v>
      </c>
      <c r="M548">
        <v>19</v>
      </c>
      <c r="N548">
        <f t="shared" si="68"/>
        <v>-257.72656200000165</v>
      </c>
      <c r="O548">
        <f t="shared" si="63"/>
        <v>-257.72656200000165</v>
      </c>
      <c r="P548" t="str">
        <f t="shared" si="64"/>
        <v/>
      </c>
      <c r="Q548">
        <f t="shared" si="65"/>
        <v>1</v>
      </c>
      <c r="R548" t="str">
        <f t="shared" si="66"/>
        <v/>
      </c>
      <c r="S548">
        <f t="shared" si="69"/>
        <v>1.6958342430502058</v>
      </c>
    </row>
    <row r="549" spans="1:19" x14ac:dyDescent="0.3">
      <c r="A549" t="s">
        <v>574</v>
      </c>
      <c r="B549">
        <v>15265.236328000001</v>
      </c>
      <c r="C549">
        <v>14738.099609000001</v>
      </c>
      <c r="D549">
        <v>13999.71875</v>
      </c>
      <c r="E549">
        <v>13713.489258</v>
      </c>
      <c r="F549">
        <v>14592.200194999999</v>
      </c>
      <c r="G549">
        <v>14738.099609000001</v>
      </c>
      <c r="H549">
        <v>14951.299805000001</v>
      </c>
      <c r="I549">
        <v>13581.599609000001</v>
      </c>
      <c r="J549">
        <v>14364.739258</v>
      </c>
      <c r="L549" t="str">
        <f t="shared" si="67"/>
        <v>23DEC2022:20:00:00</v>
      </c>
      <c r="M549">
        <v>20</v>
      </c>
      <c r="N549">
        <f t="shared" si="68"/>
        <v>-527.13671900000008</v>
      </c>
      <c r="O549">
        <f t="shared" si="63"/>
        <v>-527.13671900000008</v>
      </c>
      <c r="P549" t="str">
        <f t="shared" si="64"/>
        <v/>
      </c>
      <c r="Q549">
        <f t="shared" si="65"/>
        <v>1</v>
      </c>
      <c r="R549" t="str">
        <f t="shared" si="66"/>
        <v/>
      </c>
      <c r="S549">
        <f t="shared" si="69"/>
        <v>3.4531841346806305</v>
      </c>
    </row>
    <row r="550" spans="1:19" x14ac:dyDescent="0.3">
      <c r="A550" t="s">
        <v>575</v>
      </c>
      <c r="B550">
        <v>15259.009765999999</v>
      </c>
      <c r="C550">
        <v>14738.099609000001</v>
      </c>
      <c r="D550">
        <v>14097.240234000001</v>
      </c>
      <c r="E550">
        <v>13723.916992</v>
      </c>
      <c r="F550">
        <v>14592.200194999999</v>
      </c>
      <c r="G550">
        <v>14738.099609000001</v>
      </c>
      <c r="H550">
        <v>14803.400390999999</v>
      </c>
      <c r="I550">
        <v>13581.599609000001</v>
      </c>
      <c r="J550">
        <v>14327.764648</v>
      </c>
      <c r="L550" t="str">
        <f t="shared" si="67"/>
        <v>23DEC2022:21:00:00</v>
      </c>
      <c r="M550">
        <v>21</v>
      </c>
      <c r="N550">
        <f t="shared" si="68"/>
        <v>-520.91015699999843</v>
      </c>
      <c r="O550">
        <f t="shared" si="63"/>
        <v>-520.91015699999843</v>
      </c>
      <c r="P550" t="str">
        <f t="shared" si="64"/>
        <v/>
      </c>
      <c r="Q550">
        <f t="shared" si="65"/>
        <v>1</v>
      </c>
      <c r="R550" t="str">
        <f t="shared" si="66"/>
        <v/>
      </c>
      <c r="S550">
        <f t="shared" si="69"/>
        <v>3.4137874278099369</v>
      </c>
    </row>
    <row r="551" spans="1:19" x14ac:dyDescent="0.3">
      <c r="A551" t="s">
        <v>576</v>
      </c>
      <c r="B551">
        <v>15145.074219</v>
      </c>
      <c r="C551">
        <v>14738.099609000001</v>
      </c>
      <c r="D551">
        <v>14056.194336</v>
      </c>
      <c r="E551">
        <v>13655.982421999999</v>
      </c>
      <c r="F551">
        <v>14592.200194999999</v>
      </c>
      <c r="G551">
        <v>14738.099609000001</v>
      </c>
      <c r="H551">
        <v>14592.200194999999</v>
      </c>
      <c r="I551">
        <v>13581.599609000001</v>
      </c>
      <c r="J551">
        <v>14274.964844</v>
      </c>
      <c r="L551" t="str">
        <f t="shared" si="67"/>
        <v>23DEC2022:22:00:00</v>
      </c>
      <c r="M551">
        <v>22</v>
      </c>
      <c r="N551">
        <f t="shared" si="68"/>
        <v>-406.9746099999993</v>
      </c>
      <c r="O551">
        <f t="shared" si="63"/>
        <v>-406.9746099999993</v>
      </c>
      <c r="P551" t="str">
        <f t="shared" si="64"/>
        <v/>
      </c>
      <c r="Q551">
        <f t="shared" si="65"/>
        <v>1</v>
      </c>
      <c r="R551" t="str">
        <f t="shared" si="66"/>
        <v/>
      </c>
      <c r="S551">
        <f t="shared" si="69"/>
        <v>2.6871747481398018</v>
      </c>
    </row>
    <row r="552" spans="1:19" x14ac:dyDescent="0.3">
      <c r="A552" t="s">
        <v>577</v>
      </c>
      <c r="B552">
        <v>14924.694336</v>
      </c>
      <c r="C552">
        <v>14157.099609000001</v>
      </c>
      <c r="D552">
        <v>13900.050781</v>
      </c>
      <c r="E552">
        <v>13483.265625</v>
      </c>
      <c r="F552">
        <v>14016.900390999999</v>
      </c>
      <c r="G552">
        <v>14157.099609000001</v>
      </c>
      <c r="H552">
        <v>14016.900390999999</v>
      </c>
      <c r="I552">
        <v>13107.400390999999</v>
      </c>
      <c r="J552">
        <v>13733.625</v>
      </c>
      <c r="L552" t="str">
        <f t="shared" si="67"/>
        <v>23DEC2022:23:00:00</v>
      </c>
      <c r="M552">
        <v>23</v>
      </c>
      <c r="N552">
        <f t="shared" si="68"/>
        <v>-767.59472699999969</v>
      </c>
      <c r="O552">
        <f t="shared" si="63"/>
        <v>-767.59472699999969</v>
      </c>
      <c r="P552" t="str">
        <f t="shared" si="64"/>
        <v/>
      </c>
      <c r="Q552">
        <f t="shared" si="65"/>
        <v>1</v>
      </c>
      <c r="R552" t="str">
        <f t="shared" si="66"/>
        <v/>
      </c>
      <c r="S552">
        <f t="shared" si="69"/>
        <v>5.1431185772996164</v>
      </c>
    </row>
    <row r="553" spans="1:19" x14ac:dyDescent="0.3">
      <c r="A553" t="s">
        <v>578</v>
      </c>
      <c r="B553">
        <v>14616.237305000001</v>
      </c>
      <c r="C553">
        <v>13560.200194999999</v>
      </c>
      <c r="D553">
        <v>13773.007813</v>
      </c>
      <c r="E553">
        <v>13239.102539</v>
      </c>
      <c r="F553">
        <v>13425.900390999999</v>
      </c>
      <c r="G553">
        <v>13560.200194999999</v>
      </c>
      <c r="H553">
        <v>13425.900390999999</v>
      </c>
      <c r="I553">
        <v>12598.5</v>
      </c>
      <c r="J553">
        <v>13169.884765999999</v>
      </c>
      <c r="L553" t="str">
        <f t="shared" si="67"/>
        <v>24DEC2022:00:00:00</v>
      </c>
      <c r="M553">
        <v>24</v>
      </c>
      <c r="N553">
        <f t="shared" si="68"/>
        <v>-1056.0371100000011</v>
      </c>
      <c r="O553">
        <f t="shared" si="63"/>
        <v>-1056.0371100000011</v>
      </c>
      <c r="P553" t="str">
        <f t="shared" si="64"/>
        <v/>
      </c>
      <c r="Q553">
        <f t="shared" si="65"/>
        <v>1</v>
      </c>
      <c r="R553" t="str">
        <f t="shared" si="66"/>
        <v/>
      </c>
      <c r="S553">
        <f t="shared" si="69"/>
        <v>7.2250955424673231</v>
      </c>
    </row>
    <row r="554" spans="1:19" x14ac:dyDescent="0.3">
      <c r="A554" t="s">
        <v>579</v>
      </c>
      <c r="B554">
        <v>14279.510742</v>
      </c>
      <c r="C554">
        <v>11686</v>
      </c>
      <c r="D554">
        <v>13281.298828000001</v>
      </c>
      <c r="E554">
        <v>12831.767578000001</v>
      </c>
      <c r="F554">
        <v>11919.299805000001</v>
      </c>
      <c r="G554">
        <v>11758</v>
      </c>
      <c r="H554">
        <v>11686</v>
      </c>
      <c r="I554">
        <v>11761.5</v>
      </c>
      <c r="J554">
        <v>12236.928711</v>
      </c>
      <c r="L554" t="str">
        <f t="shared" si="67"/>
        <v>24DEC2022:01:00:00</v>
      </c>
      <c r="M554">
        <v>1</v>
      </c>
      <c r="N554">
        <f t="shared" si="68"/>
        <v>-2593.5107420000004</v>
      </c>
      <c r="O554">
        <f t="shared" si="63"/>
        <v>-2593.5107420000004</v>
      </c>
      <c r="P554" t="str">
        <f t="shared" si="64"/>
        <v/>
      </c>
      <c r="Q554">
        <f t="shared" si="65"/>
        <v>1</v>
      </c>
      <c r="R554" t="str">
        <f t="shared" si="66"/>
        <v/>
      </c>
      <c r="S554">
        <f t="shared" si="69"/>
        <v>18.162462207978642</v>
      </c>
    </row>
    <row r="555" spans="1:19" x14ac:dyDescent="0.3">
      <c r="A555" t="s">
        <v>580</v>
      </c>
      <c r="B555">
        <v>14080.147461</v>
      </c>
      <c r="C555">
        <v>11441.299805000001</v>
      </c>
      <c r="D555">
        <v>13089.119140999999</v>
      </c>
      <c r="E555">
        <v>12682.373046999999</v>
      </c>
      <c r="F555">
        <v>11519.200194999999</v>
      </c>
      <c r="G555">
        <v>11510</v>
      </c>
      <c r="H555">
        <v>11441.299805000001</v>
      </c>
      <c r="I555">
        <v>11380.200194999999</v>
      </c>
      <c r="J555">
        <v>12008.438477</v>
      </c>
      <c r="L555" t="str">
        <f t="shared" si="67"/>
        <v>24DEC2022:02:00:00</v>
      </c>
      <c r="M555">
        <v>2</v>
      </c>
      <c r="N555">
        <f t="shared" si="68"/>
        <v>-2638.8476559999999</v>
      </c>
      <c r="O555">
        <f t="shared" si="63"/>
        <v>-2638.8476559999999</v>
      </c>
      <c r="P555" t="str">
        <f t="shared" si="64"/>
        <v/>
      </c>
      <c r="Q555">
        <f t="shared" si="65"/>
        <v>1</v>
      </c>
      <c r="R555" t="str">
        <f t="shared" si="66"/>
        <v/>
      </c>
      <c r="S555">
        <f t="shared" si="69"/>
        <v>18.741619456111742</v>
      </c>
    </row>
    <row r="556" spans="1:19" x14ac:dyDescent="0.3">
      <c r="A556" t="s">
        <v>581</v>
      </c>
      <c r="B556">
        <v>14052.855469</v>
      </c>
      <c r="C556">
        <v>11179.400390999999</v>
      </c>
      <c r="D556">
        <v>12958.856444999999</v>
      </c>
      <c r="E556">
        <v>12582.567383</v>
      </c>
      <c r="F556">
        <v>11193.099609000001</v>
      </c>
      <c r="G556">
        <v>11244.700194999999</v>
      </c>
      <c r="H556">
        <v>11179.400390999999</v>
      </c>
      <c r="I556">
        <v>11084.799805000001</v>
      </c>
      <c r="J556">
        <v>11788.823242</v>
      </c>
      <c r="L556" t="str">
        <f t="shared" si="67"/>
        <v>24DEC2022:03:00:00</v>
      </c>
      <c r="M556">
        <v>3</v>
      </c>
      <c r="N556">
        <f t="shared" si="68"/>
        <v>-2873.4550780000009</v>
      </c>
      <c r="O556">
        <f t="shared" si="63"/>
        <v>-2873.4550780000009</v>
      </c>
      <c r="P556" t="str">
        <f t="shared" si="64"/>
        <v/>
      </c>
      <c r="Q556">
        <f t="shared" si="65"/>
        <v>1</v>
      </c>
      <c r="R556" t="str">
        <f t="shared" si="66"/>
        <v/>
      </c>
      <c r="S556">
        <f t="shared" si="69"/>
        <v>20.44748189674846</v>
      </c>
    </row>
    <row r="557" spans="1:19" x14ac:dyDescent="0.3">
      <c r="A557" t="s">
        <v>582</v>
      </c>
      <c r="B557">
        <v>14022.283203000001</v>
      </c>
      <c r="C557">
        <v>11295</v>
      </c>
      <c r="D557">
        <v>13061.887694999999</v>
      </c>
      <c r="E557">
        <v>12725.084961</v>
      </c>
      <c r="F557">
        <v>11326.099609000001</v>
      </c>
      <c r="G557">
        <v>11359.099609000001</v>
      </c>
      <c r="H557">
        <v>11295</v>
      </c>
      <c r="I557">
        <v>11196.700194999999</v>
      </c>
      <c r="J557">
        <v>11899.867188</v>
      </c>
      <c r="L557" t="str">
        <f t="shared" si="67"/>
        <v>24DEC2022:04:00:00</v>
      </c>
      <c r="M557">
        <v>4</v>
      </c>
      <c r="N557">
        <f t="shared" si="68"/>
        <v>-2727.2832030000009</v>
      </c>
      <c r="O557">
        <f t="shared" si="63"/>
        <v>-2727.2832030000009</v>
      </c>
      <c r="P557" t="str">
        <f t="shared" si="64"/>
        <v/>
      </c>
      <c r="Q557">
        <f t="shared" si="65"/>
        <v>1</v>
      </c>
      <c r="R557" t="str">
        <f t="shared" si="66"/>
        <v/>
      </c>
      <c r="S557">
        <f t="shared" si="69"/>
        <v>19.449637149080768</v>
      </c>
    </row>
    <row r="558" spans="1:19" x14ac:dyDescent="0.3">
      <c r="A558" t="s">
        <v>583</v>
      </c>
      <c r="B558">
        <v>14103</v>
      </c>
      <c r="C558">
        <v>11712.599609000001</v>
      </c>
      <c r="D558">
        <v>13263.338867</v>
      </c>
      <c r="E558">
        <v>12817.147461</v>
      </c>
      <c r="F558">
        <v>11720.599609000001</v>
      </c>
      <c r="G558">
        <v>11777.200194999999</v>
      </c>
      <c r="H558">
        <v>11712.599609000001</v>
      </c>
      <c r="I558">
        <v>11569.599609000001</v>
      </c>
      <c r="J558">
        <v>12246.308594</v>
      </c>
      <c r="L558" t="str">
        <f t="shared" si="67"/>
        <v>24DEC2022:05:00:00</v>
      </c>
      <c r="M558">
        <v>5</v>
      </c>
      <c r="N558">
        <f t="shared" si="68"/>
        <v>-2390.4003909999992</v>
      </c>
      <c r="O558">
        <f t="shared" si="63"/>
        <v>-2390.4003909999992</v>
      </c>
      <c r="P558" t="str">
        <f t="shared" si="64"/>
        <v/>
      </c>
      <c r="Q558">
        <f t="shared" si="65"/>
        <v>1</v>
      </c>
      <c r="R558" t="str">
        <f t="shared" si="66"/>
        <v/>
      </c>
      <c r="S558">
        <f t="shared" si="69"/>
        <v>16.949587967099195</v>
      </c>
    </row>
    <row r="559" spans="1:19" x14ac:dyDescent="0.3">
      <c r="A559" t="s">
        <v>584</v>
      </c>
      <c r="B559">
        <v>14251.458008</v>
      </c>
      <c r="C559">
        <v>11881.400390999999</v>
      </c>
      <c r="D559">
        <v>13546.480469</v>
      </c>
      <c r="E559">
        <v>13115.305664</v>
      </c>
      <c r="F559">
        <v>11882.200194999999</v>
      </c>
      <c r="G559">
        <v>11944.900390999999</v>
      </c>
      <c r="H559">
        <v>11881.400390999999</v>
      </c>
      <c r="I559">
        <v>11735.5</v>
      </c>
      <c r="J559">
        <v>12452.467773</v>
      </c>
      <c r="L559" t="str">
        <f t="shared" si="67"/>
        <v>24DEC2022:06:00:00</v>
      </c>
      <c r="M559">
        <v>6</v>
      </c>
      <c r="N559">
        <f t="shared" si="68"/>
        <v>-2370.0576170000004</v>
      </c>
      <c r="O559">
        <f t="shared" si="63"/>
        <v>-2370.0576170000004</v>
      </c>
      <c r="P559" t="str">
        <f t="shared" si="64"/>
        <v/>
      </c>
      <c r="Q559">
        <f t="shared" si="65"/>
        <v>1</v>
      </c>
      <c r="R559" t="str">
        <f t="shared" si="66"/>
        <v/>
      </c>
      <c r="S559">
        <f t="shared" si="69"/>
        <v>16.630281727452573</v>
      </c>
    </row>
    <row r="560" spans="1:19" x14ac:dyDescent="0.3">
      <c r="A560" t="s">
        <v>585</v>
      </c>
      <c r="B560">
        <v>14477.580078000001</v>
      </c>
      <c r="C560">
        <v>12244.299805000001</v>
      </c>
      <c r="D560">
        <v>13845.546875</v>
      </c>
      <c r="E560">
        <v>13495.080078000001</v>
      </c>
      <c r="F560">
        <v>12245.5</v>
      </c>
      <c r="G560">
        <v>12307.799805000001</v>
      </c>
      <c r="H560">
        <v>12244.299805000001</v>
      </c>
      <c r="I560">
        <v>12123.400390999999</v>
      </c>
      <c r="J560">
        <v>12794.301758</v>
      </c>
      <c r="L560" t="str">
        <f t="shared" si="67"/>
        <v>24DEC2022:07:00:00</v>
      </c>
      <c r="M560">
        <v>7</v>
      </c>
      <c r="N560">
        <f t="shared" si="68"/>
        <v>-2233.2802730000003</v>
      </c>
      <c r="O560">
        <f t="shared" si="63"/>
        <v>-2233.2802730000003</v>
      </c>
      <c r="P560" t="str">
        <f t="shared" si="64"/>
        <v/>
      </c>
      <c r="Q560">
        <f t="shared" si="65"/>
        <v>1</v>
      </c>
      <c r="R560" t="str">
        <f t="shared" si="66"/>
        <v/>
      </c>
      <c r="S560">
        <f t="shared" si="69"/>
        <v>15.425784288312608</v>
      </c>
    </row>
    <row r="561" spans="1:19" x14ac:dyDescent="0.3">
      <c r="A561" t="s">
        <v>586</v>
      </c>
      <c r="B561">
        <v>14571.466796999999</v>
      </c>
      <c r="C561">
        <v>12671.900390999999</v>
      </c>
      <c r="D561">
        <v>14172.085938</v>
      </c>
      <c r="E561">
        <v>13861.365234000001</v>
      </c>
      <c r="F561">
        <v>12656.5</v>
      </c>
      <c r="G561">
        <v>12735.700194999999</v>
      </c>
      <c r="H561">
        <v>12671.900390999999</v>
      </c>
      <c r="I561">
        <v>12485.599609000001</v>
      </c>
      <c r="J561">
        <v>13188.654296999999</v>
      </c>
      <c r="L561" t="str">
        <f t="shared" si="67"/>
        <v>24DEC2022:08:00:00</v>
      </c>
      <c r="M561">
        <v>8</v>
      </c>
      <c r="N561">
        <f t="shared" si="68"/>
        <v>-1899.5664059999999</v>
      </c>
      <c r="O561">
        <f t="shared" si="63"/>
        <v>-1899.5664059999999</v>
      </c>
      <c r="P561" t="str">
        <f t="shared" si="64"/>
        <v/>
      </c>
      <c r="Q561">
        <f t="shared" si="65"/>
        <v>1</v>
      </c>
      <c r="R561" t="str">
        <f t="shared" si="66"/>
        <v/>
      </c>
      <c r="S561">
        <f t="shared" si="69"/>
        <v>13.036205842990951</v>
      </c>
    </row>
    <row r="562" spans="1:19" x14ac:dyDescent="0.3">
      <c r="A562" t="s">
        <v>587</v>
      </c>
      <c r="B562">
        <v>14421.068359000001</v>
      </c>
      <c r="C562">
        <v>13359</v>
      </c>
      <c r="D562">
        <v>14654.203125</v>
      </c>
      <c r="E562">
        <v>14291.793944999999</v>
      </c>
      <c r="F562">
        <v>13191</v>
      </c>
      <c r="G562">
        <v>13384.900390999999</v>
      </c>
      <c r="H562">
        <v>13359</v>
      </c>
      <c r="I562">
        <v>12982.599609000001</v>
      </c>
      <c r="J562">
        <v>13795.224609000001</v>
      </c>
      <c r="L562" t="str">
        <f t="shared" si="67"/>
        <v>24DEC2022:09:00:00</v>
      </c>
      <c r="M562">
        <v>9</v>
      </c>
      <c r="N562">
        <f t="shared" si="68"/>
        <v>-1062.0683590000008</v>
      </c>
      <c r="O562">
        <f t="shared" si="63"/>
        <v>-1062.0683590000008</v>
      </c>
      <c r="P562" t="str">
        <f t="shared" si="64"/>
        <v/>
      </c>
      <c r="Q562">
        <f t="shared" si="65"/>
        <v>1</v>
      </c>
      <c r="R562" t="str">
        <f t="shared" si="66"/>
        <v/>
      </c>
      <c r="S562">
        <f t="shared" si="69"/>
        <v>7.3646995670551538</v>
      </c>
    </row>
    <row r="563" spans="1:19" x14ac:dyDescent="0.3">
      <c r="A563" t="s">
        <v>588</v>
      </c>
      <c r="B563">
        <v>14220.114258</v>
      </c>
      <c r="C563">
        <v>13503.599609000001</v>
      </c>
      <c r="D563">
        <v>14683.874023</v>
      </c>
      <c r="E563">
        <v>14403.921875</v>
      </c>
      <c r="F563">
        <v>13229.299805000001</v>
      </c>
      <c r="G563">
        <v>13496.5</v>
      </c>
      <c r="H563">
        <v>13503.599609000001</v>
      </c>
      <c r="I563">
        <v>12997.200194999999</v>
      </c>
      <c r="J563">
        <v>13890.675781</v>
      </c>
      <c r="L563" t="str">
        <f t="shared" si="67"/>
        <v>24DEC2022:10:00:00</v>
      </c>
      <c r="M563">
        <v>10</v>
      </c>
      <c r="N563">
        <f t="shared" si="68"/>
        <v>-716.51464899999883</v>
      </c>
      <c r="O563">
        <f t="shared" si="63"/>
        <v>-716.51464899999883</v>
      </c>
      <c r="P563" t="str">
        <f t="shared" si="64"/>
        <v/>
      </c>
      <c r="Q563">
        <f t="shared" si="65"/>
        <v>1</v>
      </c>
      <c r="R563" t="str">
        <f t="shared" si="66"/>
        <v/>
      </c>
      <c r="S563">
        <f t="shared" si="69"/>
        <v>5.038740448916573</v>
      </c>
    </row>
    <row r="564" spans="1:19" x14ac:dyDescent="0.3">
      <c r="A564" t="s">
        <v>589</v>
      </c>
      <c r="B564">
        <v>13861.783203000001</v>
      </c>
      <c r="C564">
        <v>13765.200194999999</v>
      </c>
      <c r="D564">
        <v>14452.884765999999</v>
      </c>
      <c r="E564">
        <v>14361.504883</v>
      </c>
      <c r="F564">
        <v>13393.900390999999</v>
      </c>
      <c r="G564">
        <v>13782.700194999999</v>
      </c>
      <c r="H564">
        <v>13765.200194999999</v>
      </c>
      <c r="I564">
        <v>13204.700194999999</v>
      </c>
      <c r="J564">
        <v>13998.085938</v>
      </c>
      <c r="L564" t="str">
        <f t="shared" si="67"/>
        <v>24DEC2022:11:00:00</v>
      </c>
      <c r="M564">
        <v>11</v>
      </c>
      <c r="N564">
        <f t="shared" si="68"/>
        <v>-96.583008000001428</v>
      </c>
      <c r="O564">
        <f t="shared" si="63"/>
        <v>-96.583008000001428</v>
      </c>
      <c r="P564" t="str">
        <f t="shared" si="64"/>
        <v/>
      </c>
      <c r="Q564">
        <f t="shared" si="65"/>
        <v>1</v>
      </c>
      <c r="R564" t="str">
        <f t="shared" si="66"/>
        <v/>
      </c>
      <c r="S564">
        <f t="shared" si="69"/>
        <v>0.69675745598949135</v>
      </c>
    </row>
    <row r="565" spans="1:19" x14ac:dyDescent="0.3">
      <c r="A565" t="s">
        <v>590</v>
      </c>
      <c r="B565">
        <v>13375.115234000001</v>
      </c>
      <c r="C565">
        <v>13545.299805000001</v>
      </c>
      <c r="D565">
        <v>13984.692383</v>
      </c>
      <c r="E565">
        <v>14015.155273</v>
      </c>
      <c r="F565">
        <v>13286.200194999999</v>
      </c>
      <c r="G565">
        <v>13626.700194999999</v>
      </c>
      <c r="H565">
        <v>13545.299805000001</v>
      </c>
      <c r="I565">
        <v>13158.599609000001</v>
      </c>
      <c r="J565">
        <v>13717.976563</v>
      </c>
      <c r="L565" t="str">
        <f t="shared" si="67"/>
        <v>24DEC2022:12:00:00</v>
      </c>
      <c r="M565">
        <v>12</v>
      </c>
      <c r="N565">
        <f t="shared" si="68"/>
        <v>170.18457099999978</v>
      </c>
      <c r="O565" t="str">
        <f t="shared" si="63"/>
        <v/>
      </c>
      <c r="P565">
        <f t="shared" si="64"/>
        <v>170.18457099999978</v>
      </c>
      <c r="Q565" t="str">
        <f t="shared" si="65"/>
        <v/>
      </c>
      <c r="R565">
        <f t="shared" si="66"/>
        <v>1</v>
      </c>
      <c r="S565">
        <f t="shared" si="69"/>
        <v>1.2723970449793567</v>
      </c>
    </row>
    <row r="566" spans="1:19" x14ac:dyDescent="0.3">
      <c r="A566" t="s">
        <v>591</v>
      </c>
      <c r="B566">
        <v>12728.207031</v>
      </c>
      <c r="C566">
        <v>12969.900390999999</v>
      </c>
      <c r="D566">
        <v>13312.498046999999</v>
      </c>
      <c r="E566">
        <v>13526.089844</v>
      </c>
      <c r="F566">
        <v>12742.700194999999</v>
      </c>
      <c r="G566">
        <v>13039.700194999999</v>
      </c>
      <c r="H566">
        <v>12969.900390999999</v>
      </c>
      <c r="I566">
        <v>12664</v>
      </c>
      <c r="J566">
        <v>13106.690430000001</v>
      </c>
      <c r="L566" t="str">
        <f t="shared" si="67"/>
        <v>24DEC2022:13:00:00</v>
      </c>
      <c r="M566">
        <v>13</v>
      </c>
      <c r="N566">
        <f t="shared" si="68"/>
        <v>241.6933599999993</v>
      </c>
      <c r="O566" t="str">
        <f t="shared" si="63"/>
        <v/>
      </c>
      <c r="P566">
        <f t="shared" si="64"/>
        <v>241.6933599999993</v>
      </c>
      <c r="Q566" t="str">
        <f t="shared" si="65"/>
        <v/>
      </c>
      <c r="R566">
        <f t="shared" si="66"/>
        <v>1</v>
      </c>
      <c r="S566">
        <f t="shared" si="69"/>
        <v>1.8988798611724853</v>
      </c>
    </row>
    <row r="567" spans="1:19" x14ac:dyDescent="0.3">
      <c r="A567" t="s">
        <v>592</v>
      </c>
      <c r="B567">
        <v>12156.104492</v>
      </c>
      <c r="C567">
        <v>12484.599609000001</v>
      </c>
      <c r="D567">
        <v>12820.059569999999</v>
      </c>
      <c r="E567">
        <v>12948.804688</v>
      </c>
      <c r="F567">
        <v>12248.200194999999</v>
      </c>
      <c r="G567">
        <v>12579.599609000001</v>
      </c>
      <c r="H567">
        <v>12484.599609000001</v>
      </c>
      <c r="I567">
        <v>12194.799805000001</v>
      </c>
      <c r="J567">
        <v>12627.601563</v>
      </c>
      <c r="L567" t="str">
        <f t="shared" si="67"/>
        <v>24DEC2022:14:00:00</v>
      </c>
      <c r="M567">
        <v>14</v>
      </c>
      <c r="N567">
        <f t="shared" si="68"/>
        <v>328.49511700000039</v>
      </c>
      <c r="O567" t="str">
        <f t="shared" si="63"/>
        <v/>
      </c>
      <c r="P567">
        <f t="shared" si="64"/>
        <v>328.49511700000039</v>
      </c>
      <c r="Q567" t="str">
        <f t="shared" si="65"/>
        <v/>
      </c>
      <c r="R567">
        <f t="shared" si="66"/>
        <v>1</v>
      </c>
      <c r="S567">
        <f t="shared" si="69"/>
        <v>2.7023058021275226</v>
      </c>
    </row>
    <row r="568" spans="1:19" x14ac:dyDescent="0.3">
      <c r="A568" t="s">
        <v>593</v>
      </c>
      <c r="B568">
        <v>11689.052734000001</v>
      </c>
      <c r="C568">
        <v>12019.5</v>
      </c>
      <c r="D568">
        <v>12356.997069999999</v>
      </c>
      <c r="E568">
        <v>12404.933594</v>
      </c>
      <c r="F568">
        <v>11934.299805000001</v>
      </c>
      <c r="G568">
        <v>12145</v>
      </c>
      <c r="H568">
        <v>12019.5</v>
      </c>
      <c r="I568">
        <v>11938.099609000001</v>
      </c>
      <c r="J568">
        <v>12173.544921999999</v>
      </c>
      <c r="L568" t="str">
        <f t="shared" si="67"/>
        <v>24DEC2022:15:00:00</v>
      </c>
      <c r="M568">
        <v>15</v>
      </c>
      <c r="N568">
        <f t="shared" si="68"/>
        <v>330.44726599999922</v>
      </c>
      <c r="O568" t="str">
        <f t="shared" si="63"/>
        <v/>
      </c>
      <c r="P568">
        <f t="shared" si="64"/>
        <v>330.44726599999922</v>
      </c>
      <c r="Q568" t="str">
        <f t="shared" si="65"/>
        <v/>
      </c>
      <c r="R568">
        <f t="shared" si="66"/>
        <v>1</v>
      </c>
      <c r="S568">
        <f t="shared" si="69"/>
        <v>2.8269807102403242</v>
      </c>
    </row>
    <row r="569" spans="1:19" x14ac:dyDescent="0.3">
      <c r="A569" t="s">
        <v>594</v>
      </c>
      <c r="B569">
        <v>11436.360352</v>
      </c>
      <c r="C569">
        <v>11849.5</v>
      </c>
      <c r="D569">
        <v>12108.764648</v>
      </c>
      <c r="E569">
        <v>12067.555664</v>
      </c>
      <c r="F569">
        <v>11844</v>
      </c>
      <c r="G569">
        <v>11982.599609000001</v>
      </c>
      <c r="H569">
        <v>11849.5</v>
      </c>
      <c r="I569">
        <v>11835.099609000001</v>
      </c>
      <c r="J569">
        <v>11980.311523</v>
      </c>
      <c r="L569" t="str">
        <f t="shared" si="67"/>
        <v>24DEC2022:16:00:00</v>
      </c>
      <c r="M569">
        <v>16</v>
      </c>
      <c r="N569">
        <f t="shared" si="68"/>
        <v>413.13964800000031</v>
      </c>
      <c r="O569" t="str">
        <f t="shared" si="63"/>
        <v/>
      </c>
      <c r="P569">
        <f t="shared" si="64"/>
        <v>413.13964800000031</v>
      </c>
      <c r="Q569" t="str">
        <f t="shared" si="65"/>
        <v/>
      </c>
      <c r="R569">
        <f t="shared" si="66"/>
        <v>1</v>
      </c>
      <c r="S569">
        <f t="shared" si="69"/>
        <v>3.6125098832492637</v>
      </c>
    </row>
    <row r="570" spans="1:19" x14ac:dyDescent="0.3">
      <c r="A570" t="s">
        <v>595</v>
      </c>
      <c r="B570">
        <v>11538.564453000001</v>
      </c>
      <c r="C570">
        <v>11741.099609000001</v>
      </c>
      <c r="D570">
        <v>12060.324219</v>
      </c>
      <c r="E570">
        <v>11943.722656</v>
      </c>
      <c r="F570">
        <v>11839.400390999999</v>
      </c>
      <c r="G570">
        <v>11863.700194999999</v>
      </c>
      <c r="H570">
        <v>11741.099609000001</v>
      </c>
      <c r="I570">
        <v>11810.599609000001</v>
      </c>
      <c r="J570">
        <v>11888.128906</v>
      </c>
      <c r="L570" t="str">
        <f t="shared" si="67"/>
        <v>24DEC2022:17:00:00</v>
      </c>
      <c r="M570">
        <v>17</v>
      </c>
      <c r="N570">
        <f t="shared" si="68"/>
        <v>202.53515599999992</v>
      </c>
      <c r="O570" t="str">
        <f t="shared" si="63"/>
        <v/>
      </c>
      <c r="P570">
        <f t="shared" si="64"/>
        <v>202.53515599999992</v>
      </c>
      <c r="Q570" t="str">
        <f t="shared" si="65"/>
        <v/>
      </c>
      <c r="R570">
        <f t="shared" si="66"/>
        <v>1</v>
      </c>
      <c r="S570">
        <f t="shared" si="69"/>
        <v>1.7552890294541035</v>
      </c>
    </row>
    <row r="571" spans="1:19" x14ac:dyDescent="0.3">
      <c r="A571" t="s">
        <v>596</v>
      </c>
      <c r="B571">
        <v>12185.369140999999</v>
      </c>
      <c r="C571">
        <v>12301.299805000001</v>
      </c>
      <c r="D571">
        <v>12487.348633</v>
      </c>
      <c r="E571">
        <v>12359.433594</v>
      </c>
      <c r="F571">
        <v>12245</v>
      </c>
      <c r="G571">
        <v>12146.5</v>
      </c>
      <c r="H571">
        <v>12301.299805000001</v>
      </c>
      <c r="I571">
        <v>12219</v>
      </c>
      <c r="J571">
        <v>12310.064453000001</v>
      </c>
      <c r="L571" t="str">
        <f t="shared" si="67"/>
        <v>24DEC2022:18:00:00</v>
      </c>
      <c r="M571">
        <v>18</v>
      </c>
      <c r="N571">
        <f t="shared" si="68"/>
        <v>115.93066400000134</v>
      </c>
      <c r="O571" t="str">
        <f t="shared" si="63"/>
        <v/>
      </c>
      <c r="P571">
        <f t="shared" si="64"/>
        <v>115.93066400000134</v>
      </c>
      <c r="Q571" t="str">
        <f t="shared" si="65"/>
        <v/>
      </c>
      <c r="R571">
        <f t="shared" si="66"/>
        <v>1</v>
      </c>
      <c r="S571">
        <f t="shared" si="69"/>
        <v>0.95139230218254534</v>
      </c>
    </row>
    <row r="572" spans="1:19" x14ac:dyDescent="0.3">
      <c r="A572" t="s">
        <v>597</v>
      </c>
      <c r="B572">
        <v>12801.90625</v>
      </c>
      <c r="C572">
        <v>12680.599609000001</v>
      </c>
      <c r="D572">
        <v>12945.198242</v>
      </c>
      <c r="E572">
        <v>12682.666015999999</v>
      </c>
      <c r="F572">
        <v>12518.700194999999</v>
      </c>
      <c r="G572">
        <v>12394.700194999999</v>
      </c>
      <c r="H572">
        <v>12680.599609000001</v>
      </c>
      <c r="I572">
        <v>12482.599609000001</v>
      </c>
      <c r="J572">
        <v>12670.710938</v>
      </c>
      <c r="L572" t="str">
        <f t="shared" si="67"/>
        <v>24DEC2022:19:00:00</v>
      </c>
      <c r="M572">
        <v>19</v>
      </c>
      <c r="N572">
        <f t="shared" si="68"/>
        <v>-121.30664099999922</v>
      </c>
      <c r="O572">
        <f t="shared" si="63"/>
        <v>-121.30664099999922</v>
      </c>
      <c r="P572" t="str">
        <f t="shared" si="64"/>
        <v/>
      </c>
      <c r="Q572">
        <f t="shared" si="65"/>
        <v>1</v>
      </c>
      <c r="R572" t="str">
        <f t="shared" si="66"/>
        <v/>
      </c>
      <c r="S572">
        <f t="shared" si="69"/>
        <v>0.94756701565440093</v>
      </c>
    </row>
    <row r="573" spans="1:19" x14ac:dyDescent="0.3">
      <c r="A573" t="s">
        <v>598</v>
      </c>
      <c r="B573">
        <v>12894.454102</v>
      </c>
      <c r="C573">
        <v>12571.599609000001</v>
      </c>
      <c r="D573">
        <v>12941.652344</v>
      </c>
      <c r="E573">
        <v>12631.449219</v>
      </c>
      <c r="F573">
        <v>12704.5</v>
      </c>
      <c r="G573">
        <v>12836.700194999999</v>
      </c>
      <c r="H573">
        <v>12571.599609000001</v>
      </c>
      <c r="I573">
        <v>12692.5</v>
      </c>
      <c r="J573">
        <v>12783.851563</v>
      </c>
      <c r="L573" t="str">
        <f t="shared" si="67"/>
        <v>24DEC2022:20:00:00</v>
      </c>
      <c r="M573">
        <v>20</v>
      </c>
      <c r="N573">
        <f t="shared" si="68"/>
        <v>-322.85449299999891</v>
      </c>
      <c r="O573">
        <f t="shared" si="63"/>
        <v>-322.85449299999891</v>
      </c>
      <c r="P573" t="str">
        <f t="shared" si="64"/>
        <v/>
      </c>
      <c r="Q573">
        <f t="shared" si="65"/>
        <v>1</v>
      </c>
      <c r="R573" t="str">
        <f t="shared" si="66"/>
        <v/>
      </c>
      <c r="S573">
        <f t="shared" si="69"/>
        <v>2.5038244383678285</v>
      </c>
    </row>
    <row r="574" spans="1:19" x14ac:dyDescent="0.3">
      <c r="A574" t="s">
        <v>599</v>
      </c>
      <c r="B574">
        <v>12972.771484000001</v>
      </c>
      <c r="C574">
        <v>12578.099609000001</v>
      </c>
      <c r="D574">
        <v>12889.802734000001</v>
      </c>
      <c r="E574">
        <v>12534.476563</v>
      </c>
      <c r="F574">
        <v>12704.5</v>
      </c>
      <c r="G574">
        <v>12734.299805000001</v>
      </c>
      <c r="H574">
        <v>12578.099609000001</v>
      </c>
      <c r="I574">
        <v>12692.5</v>
      </c>
      <c r="J574">
        <v>12734.070313</v>
      </c>
      <c r="L574" t="str">
        <f t="shared" si="67"/>
        <v>24DEC2022:21:00:00</v>
      </c>
      <c r="M574">
        <v>21</v>
      </c>
      <c r="N574">
        <f t="shared" si="68"/>
        <v>-394.671875</v>
      </c>
      <c r="O574">
        <f t="shared" si="63"/>
        <v>-394.671875</v>
      </c>
      <c r="P574" t="str">
        <f t="shared" si="64"/>
        <v/>
      </c>
      <c r="Q574">
        <f t="shared" si="65"/>
        <v>1</v>
      </c>
      <c r="R574" t="str">
        <f t="shared" si="66"/>
        <v/>
      </c>
      <c r="S574">
        <f t="shared" si="69"/>
        <v>3.0423096212460807</v>
      </c>
    </row>
    <row r="575" spans="1:19" x14ac:dyDescent="0.3">
      <c r="A575" t="s">
        <v>600</v>
      </c>
      <c r="B575">
        <v>12964.257813</v>
      </c>
      <c r="C575">
        <v>12592.200194999999</v>
      </c>
      <c r="D575">
        <v>12810.358398</v>
      </c>
      <c r="E575">
        <v>12467.616211</v>
      </c>
      <c r="F575">
        <v>12704.5</v>
      </c>
      <c r="G575">
        <v>12626.799805000001</v>
      </c>
      <c r="H575">
        <v>12592.200194999999</v>
      </c>
      <c r="I575">
        <v>12692.5</v>
      </c>
      <c r="J575">
        <v>12675.957031</v>
      </c>
      <c r="L575" t="str">
        <f t="shared" si="67"/>
        <v>24DEC2022:22:00:00</v>
      </c>
      <c r="M575">
        <v>22</v>
      </c>
      <c r="N575">
        <f t="shared" si="68"/>
        <v>-372.05761800000073</v>
      </c>
      <c r="O575">
        <f t="shared" si="63"/>
        <v>-372.05761800000073</v>
      </c>
      <c r="P575" t="str">
        <f t="shared" si="64"/>
        <v/>
      </c>
      <c r="Q575">
        <f t="shared" si="65"/>
        <v>1</v>
      </c>
      <c r="R575" t="str">
        <f t="shared" si="66"/>
        <v/>
      </c>
      <c r="S575">
        <f t="shared" si="69"/>
        <v>2.869872100406067</v>
      </c>
    </row>
    <row r="576" spans="1:19" x14ac:dyDescent="0.3">
      <c r="A576" t="s">
        <v>601</v>
      </c>
      <c r="B576">
        <v>12816.28125</v>
      </c>
      <c r="C576">
        <v>12240.099609000001</v>
      </c>
      <c r="D576">
        <v>12590.135742</v>
      </c>
      <c r="E576">
        <v>12261.533203000001</v>
      </c>
      <c r="F576">
        <v>12312.099609000001</v>
      </c>
      <c r="G576">
        <v>12271.700194999999</v>
      </c>
      <c r="H576">
        <v>12240.099609000001</v>
      </c>
      <c r="I576">
        <v>12374.299805000001</v>
      </c>
      <c r="J576">
        <v>12366.355469</v>
      </c>
      <c r="L576" t="str">
        <f t="shared" si="67"/>
        <v>24DEC2022:23:00:00</v>
      </c>
      <c r="M576">
        <v>23</v>
      </c>
      <c r="N576">
        <f t="shared" si="68"/>
        <v>-576.18164099999922</v>
      </c>
      <c r="O576">
        <f t="shared" si="63"/>
        <v>-576.18164099999922</v>
      </c>
      <c r="P576" t="str">
        <f t="shared" si="64"/>
        <v/>
      </c>
      <c r="Q576">
        <f t="shared" si="65"/>
        <v>1</v>
      </c>
      <c r="R576" t="str">
        <f t="shared" si="66"/>
        <v/>
      </c>
      <c r="S576">
        <f t="shared" si="69"/>
        <v>4.4957006619997451</v>
      </c>
    </row>
    <row r="577" spans="1:19" x14ac:dyDescent="0.3">
      <c r="A577" t="s">
        <v>602</v>
      </c>
      <c r="B577">
        <v>12705.025390999999</v>
      </c>
      <c r="C577">
        <v>11875.299805000001</v>
      </c>
      <c r="D577">
        <v>12316.853515999999</v>
      </c>
      <c r="E577">
        <v>12032.113281</v>
      </c>
      <c r="F577">
        <v>11877.099609000001</v>
      </c>
      <c r="G577">
        <v>11904.099609000001</v>
      </c>
      <c r="H577">
        <v>11875.299805000001</v>
      </c>
      <c r="I577">
        <v>11995.400390999999</v>
      </c>
      <c r="J577">
        <v>12030.804688</v>
      </c>
      <c r="L577" t="str">
        <f t="shared" si="67"/>
        <v>25DEC2022:00:00:00</v>
      </c>
      <c r="M577">
        <v>24</v>
      </c>
      <c r="N577">
        <f t="shared" si="68"/>
        <v>-829.72558599999866</v>
      </c>
      <c r="O577">
        <f t="shared" si="63"/>
        <v>-829.72558599999866</v>
      </c>
      <c r="P577" t="str">
        <f t="shared" si="64"/>
        <v/>
      </c>
      <c r="Q577">
        <f t="shared" si="65"/>
        <v>1</v>
      </c>
      <c r="R577" t="str">
        <f t="shared" si="66"/>
        <v/>
      </c>
      <c r="S577">
        <f t="shared" si="69"/>
        <v>6.5306881368986529</v>
      </c>
    </row>
    <row r="578" spans="1:19" x14ac:dyDescent="0.3">
      <c r="A578" t="s">
        <v>603</v>
      </c>
      <c r="B578">
        <v>12573.119140999999</v>
      </c>
      <c r="C578">
        <v>11689.445313</v>
      </c>
      <c r="D578">
        <v>11405.189453000001</v>
      </c>
      <c r="E578">
        <v>11291.662109000001</v>
      </c>
      <c r="F578">
        <v>11948.700194999999</v>
      </c>
      <c r="G578">
        <v>11813</v>
      </c>
      <c r="H578">
        <v>11846.400390999999</v>
      </c>
      <c r="I578">
        <v>11895.200194999999</v>
      </c>
      <c r="J578">
        <v>11689.445313</v>
      </c>
      <c r="L578" t="str">
        <f t="shared" si="67"/>
        <v>25DEC2022:01:00:00</v>
      </c>
      <c r="M578">
        <v>1</v>
      </c>
      <c r="N578">
        <f t="shared" si="68"/>
        <v>-883.67382799999905</v>
      </c>
      <c r="O578">
        <f t="shared" si="63"/>
        <v>-883.67382799999905</v>
      </c>
      <c r="P578" t="str">
        <f t="shared" si="64"/>
        <v/>
      </c>
      <c r="Q578">
        <f t="shared" si="65"/>
        <v>1</v>
      </c>
      <c r="R578" t="str">
        <f t="shared" si="66"/>
        <v/>
      </c>
      <c r="S578">
        <f t="shared" si="69"/>
        <v>7.0282784891332568</v>
      </c>
    </row>
    <row r="579" spans="1:19" x14ac:dyDescent="0.3">
      <c r="A579" t="s">
        <v>604</v>
      </c>
      <c r="B579">
        <v>12523.798828000001</v>
      </c>
      <c r="C579">
        <v>11391.459961</v>
      </c>
      <c r="D579">
        <v>11152.685546999999</v>
      </c>
      <c r="E579">
        <v>11032.589844</v>
      </c>
      <c r="F579">
        <v>11438.799805000001</v>
      </c>
      <c r="G579">
        <v>11493.5</v>
      </c>
      <c r="H579">
        <v>11525.099609000001</v>
      </c>
      <c r="I579">
        <v>11434</v>
      </c>
      <c r="J579">
        <v>11391.459961</v>
      </c>
      <c r="L579" t="str">
        <f t="shared" si="67"/>
        <v>25DEC2022:02:00:00</v>
      </c>
      <c r="M579">
        <v>2</v>
      </c>
      <c r="N579">
        <f t="shared" si="68"/>
        <v>-1132.3388670000004</v>
      </c>
      <c r="O579">
        <f t="shared" ref="O579:O642" si="70">IF(N579&lt;0,N579,"")</f>
        <v>-1132.3388670000004</v>
      </c>
      <c r="P579" t="str">
        <f t="shared" ref="P579:P642" si="71">IF(N579&gt;0,N579,"")</f>
        <v/>
      </c>
      <c r="Q579">
        <f t="shared" ref="Q579:Q642" si="72">IF(O579&lt;0,1,"")</f>
        <v>1</v>
      </c>
      <c r="R579" t="str">
        <f t="shared" ref="R579:R642" si="73">IF(AND(P579&gt;0,P579&lt;&gt;""),1,"")</f>
        <v/>
      </c>
      <c r="S579">
        <f t="shared" si="69"/>
        <v>9.0414967738732859</v>
      </c>
    </row>
    <row r="580" spans="1:19" x14ac:dyDescent="0.3">
      <c r="A580" t="s">
        <v>605</v>
      </c>
      <c r="B580">
        <v>12515.857421999999</v>
      </c>
      <c r="C580">
        <v>11126.529296999999</v>
      </c>
      <c r="D580">
        <v>11059.228515999999</v>
      </c>
      <c r="E580">
        <v>10882.050781</v>
      </c>
      <c r="F580">
        <v>11017.400390999999</v>
      </c>
      <c r="G580">
        <v>11145</v>
      </c>
      <c r="H580">
        <v>11174.799805000001</v>
      </c>
      <c r="I580">
        <v>11053.299805000001</v>
      </c>
      <c r="J580">
        <v>11126.529296999999</v>
      </c>
      <c r="L580" t="str">
        <f t="shared" ref="L580:L643" si="74">A580</f>
        <v>25DEC2022:03:00:00</v>
      </c>
      <c r="M580">
        <v>3</v>
      </c>
      <c r="N580">
        <f t="shared" ref="N580:N643" si="75">C580-B580</f>
        <v>-1389.328125</v>
      </c>
      <c r="O580">
        <f t="shared" si="70"/>
        <v>-1389.328125</v>
      </c>
      <c r="P580" t="str">
        <f t="shared" si="71"/>
        <v/>
      </c>
      <c r="Q580">
        <f t="shared" si="72"/>
        <v>1</v>
      </c>
      <c r="R580" t="str">
        <f t="shared" si="73"/>
        <v/>
      </c>
      <c r="S580">
        <f t="shared" ref="S580:S643" si="76">ABS((B580-C580)/B580)*100</f>
        <v>11.10054292051842</v>
      </c>
    </row>
    <row r="581" spans="1:19" x14ac:dyDescent="0.3">
      <c r="A581" t="s">
        <v>606</v>
      </c>
      <c r="B581">
        <v>12543.120117</v>
      </c>
      <c r="C581">
        <v>11119.204102</v>
      </c>
      <c r="D581">
        <v>11052.448242</v>
      </c>
      <c r="E581">
        <v>10859.763671999999</v>
      </c>
      <c r="F581">
        <v>11028.400390999999</v>
      </c>
      <c r="G581">
        <v>11137.799805000001</v>
      </c>
      <c r="H581">
        <v>11166.799805000001</v>
      </c>
      <c r="I581">
        <v>11065.5</v>
      </c>
      <c r="J581">
        <v>11119.204102</v>
      </c>
      <c r="L581" t="str">
        <f t="shared" si="74"/>
        <v>25DEC2022:04:00:00</v>
      </c>
      <c r="M581">
        <v>4</v>
      </c>
      <c r="N581">
        <f t="shared" si="75"/>
        <v>-1423.9160150000007</v>
      </c>
      <c r="O581">
        <f t="shared" si="70"/>
        <v>-1423.9160150000007</v>
      </c>
      <c r="P581" t="str">
        <f t="shared" si="71"/>
        <v/>
      </c>
      <c r="Q581">
        <f t="shared" si="72"/>
        <v>1</v>
      </c>
      <c r="R581" t="str">
        <f t="shared" si="73"/>
        <v/>
      </c>
      <c r="S581">
        <f t="shared" si="76"/>
        <v>11.352167576471919</v>
      </c>
    </row>
    <row r="582" spans="1:19" x14ac:dyDescent="0.3">
      <c r="A582" t="s">
        <v>607</v>
      </c>
      <c r="B582">
        <v>12630.078125</v>
      </c>
      <c r="C582">
        <v>11422.618164</v>
      </c>
      <c r="D582">
        <v>11268.586914</v>
      </c>
      <c r="E582">
        <v>11053.192383</v>
      </c>
      <c r="F582">
        <v>11362.200194999999</v>
      </c>
      <c r="G582">
        <v>11484.200194999999</v>
      </c>
      <c r="H582">
        <v>11513.200194999999</v>
      </c>
      <c r="I582">
        <v>11370.400390999999</v>
      </c>
      <c r="J582">
        <v>11422.618164</v>
      </c>
      <c r="L582" t="str">
        <f t="shared" si="74"/>
        <v>25DEC2022:05:00:00</v>
      </c>
      <c r="M582">
        <v>5</v>
      </c>
      <c r="N582">
        <f t="shared" si="75"/>
        <v>-1207.4599610000005</v>
      </c>
      <c r="O582">
        <f t="shared" si="70"/>
        <v>-1207.4599610000005</v>
      </c>
      <c r="P582" t="str">
        <f t="shared" si="71"/>
        <v/>
      </c>
      <c r="Q582">
        <f t="shared" si="72"/>
        <v>1</v>
      </c>
      <c r="R582" t="str">
        <f t="shared" si="73"/>
        <v/>
      </c>
      <c r="S582">
        <f t="shared" si="76"/>
        <v>9.5601939200197972</v>
      </c>
    </row>
    <row r="583" spans="1:19" x14ac:dyDescent="0.3">
      <c r="A583" t="s">
        <v>608</v>
      </c>
      <c r="B583">
        <v>12814.791015999999</v>
      </c>
      <c r="C583">
        <v>11619.278319999999</v>
      </c>
      <c r="D583">
        <v>11466.076171999999</v>
      </c>
      <c r="E583">
        <v>11280.048828000001</v>
      </c>
      <c r="F583">
        <v>11573.5</v>
      </c>
      <c r="G583">
        <v>11680.599609000001</v>
      </c>
      <c r="H583">
        <v>11709.299805000001</v>
      </c>
      <c r="I583">
        <v>11568.900390999999</v>
      </c>
      <c r="J583">
        <v>11619.278319999999</v>
      </c>
      <c r="L583" t="str">
        <f t="shared" si="74"/>
        <v>25DEC2022:06:00:00</v>
      </c>
      <c r="M583">
        <v>6</v>
      </c>
      <c r="N583">
        <f t="shared" si="75"/>
        <v>-1195.5126959999998</v>
      </c>
      <c r="O583">
        <f t="shared" si="70"/>
        <v>-1195.5126959999998</v>
      </c>
      <c r="P583" t="str">
        <f t="shared" si="71"/>
        <v/>
      </c>
      <c r="Q583">
        <f t="shared" si="72"/>
        <v>1</v>
      </c>
      <c r="R583" t="str">
        <f t="shared" si="73"/>
        <v/>
      </c>
      <c r="S583">
        <f t="shared" si="76"/>
        <v>9.3291626411022524</v>
      </c>
    </row>
    <row r="584" spans="1:19" x14ac:dyDescent="0.3">
      <c r="A584" t="s">
        <v>609</v>
      </c>
      <c r="B584">
        <v>12991.927734000001</v>
      </c>
      <c r="C584">
        <v>12023.785156</v>
      </c>
      <c r="D584">
        <v>11785.735352</v>
      </c>
      <c r="E584">
        <v>11627.703125</v>
      </c>
      <c r="F584">
        <v>12017.299805000001</v>
      </c>
      <c r="G584">
        <v>12126.799805000001</v>
      </c>
      <c r="H584">
        <v>12155.700194999999</v>
      </c>
      <c r="I584">
        <v>11980.5</v>
      </c>
      <c r="J584">
        <v>12023.785156</v>
      </c>
      <c r="L584" t="str">
        <f t="shared" si="74"/>
        <v>25DEC2022:07:00:00</v>
      </c>
      <c r="M584">
        <v>7</v>
      </c>
      <c r="N584">
        <f t="shared" si="75"/>
        <v>-968.14257800000087</v>
      </c>
      <c r="O584">
        <f t="shared" si="70"/>
        <v>-968.14257800000087</v>
      </c>
      <c r="P584" t="str">
        <f t="shared" si="71"/>
        <v/>
      </c>
      <c r="Q584">
        <f t="shared" si="72"/>
        <v>1</v>
      </c>
      <c r="R584" t="str">
        <f t="shared" si="73"/>
        <v/>
      </c>
      <c r="S584">
        <f t="shared" si="76"/>
        <v>7.4518777953664435</v>
      </c>
    </row>
    <row r="585" spans="1:19" x14ac:dyDescent="0.3">
      <c r="A585" t="s">
        <v>610</v>
      </c>
      <c r="B585">
        <v>13083.474609000001</v>
      </c>
      <c r="C585">
        <v>12333.012694999999</v>
      </c>
      <c r="D585">
        <v>12107.905273</v>
      </c>
      <c r="E585">
        <v>11936.511719</v>
      </c>
      <c r="F585">
        <v>12287.299805000001</v>
      </c>
      <c r="G585">
        <v>12429.799805000001</v>
      </c>
      <c r="H585">
        <v>12458.400390999999</v>
      </c>
      <c r="I585">
        <v>12243.400390999999</v>
      </c>
      <c r="J585">
        <v>12333.012694999999</v>
      </c>
      <c r="L585" t="str">
        <f t="shared" si="74"/>
        <v>25DEC2022:08:00:00</v>
      </c>
      <c r="M585">
        <v>8</v>
      </c>
      <c r="N585">
        <f t="shared" si="75"/>
        <v>-750.46191400000134</v>
      </c>
      <c r="O585">
        <f t="shared" si="70"/>
        <v>-750.46191400000134</v>
      </c>
      <c r="P585" t="str">
        <f t="shared" si="71"/>
        <v/>
      </c>
      <c r="Q585">
        <f t="shared" si="72"/>
        <v>1</v>
      </c>
      <c r="R585" t="str">
        <f t="shared" si="73"/>
        <v/>
      </c>
      <c r="S585">
        <f t="shared" si="76"/>
        <v>5.7359526916784445</v>
      </c>
    </row>
    <row r="586" spans="1:19" x14ac:dyDescent="0.3">
      <c r="A586" t="s">
        <v>611</v>
      </c>
      <c r="B586">
        <v>12797.955078000001</v>
      </c>
      <c r="C586">
        <v>12844.367188</v>
      </c>
      <c r="D586">
        <v>12413.784180000001</v>
      </c>
      <c r="E586">
        <v>12289.927734000001</v>
      </c>
      <c r="F586">
        <v>12662.099609000001</v>
      </c>
      <c r="G586">
        <v>13019.799805000001</v>
      </c>
      <c r="H586">
        <v>13094.200194999999</v>
      </c>
      <c r="I586">
        <v>12578.099609000001</v>
      </c>
      <c r="J586">
        <v>12844.367188</v>
      </c>
      <c r="L586" t="str">
        <f t="shared" si="74"/>
        <v>25DEC2022:09:00:00</v>
      </c>
      <c r="M586">
        <v>9</v>
      </c>
      <c r="N586">
        <f t="shared" si="75"/>
        <v>46.412109999999302</v>
      </c>
      <c r="O586" t="str">
        <f t="shared" si="70"/>
        <v/>
      </c>
      <c r="P586">
        <f t="shared" si="71"/>
        <v>46.412109999999302</v>
      </c>
      <c r="Q586" t="str">
        <f t="shared" si="72"/>
        <v/>
      </c>
      <c r="R586">
        <f t="shared" si="73"/>
        <v>1</v>
      </c>
      <c r="S586">
        <f t="shared" si="76"/>
        <v>0.36265254657584206</v>
      </c>
    </row>
    <row r="587" spans="1:19" x14ac:dyDescent="0.3">
      <c r="A587" t="s">
        <v>612</v>
      </c>
      <c r="B587">
        <v>12276.018555000001</v>
      </c>
      <c r="C587">
        <v>12974.15625</v>
      </c>
      <c r="D587">
        <v>12514.374023</v>
      </c>
      <c r="E587">
        <v>12496.114258</v>
      </c>
      <c r="F587">
        <v>12744.299805000001</v>
      </c>
      <c r="G587">
        <v>13155.5</v>
      </c>
      <c r="H587">
        <v>13247.099609000001</v>
      </c>
      <c r="I587">
        <v>12669</v>
      </c>
      <c r="J587">
        <v>12974.15625</v>
      </c>
      <c r="L587" t="str">
        <f t="shared" si="74"/>
        <v>25DEC2022:10:00:00</v>
      </c>
      <c r="M587">
        <v>10</v>
      </c>
      <c r="N587">
        <f t="shared" si="75"/>
        <v>698.13769499999944</v>
      </c>
      <c r="O587" t="str">
        <f t="shared" si="70"/>
        <v/>
      </c>
      <c r="P587">
        <f t="shared" si="71"/>
        <v>698.13769499999944</v>
      </c>
      <c r="Q587" t="str">
        <f t="shared" si="72"/>
        <v/>
      </c>
      <c r="R587">
        <f t="shared" si="73"/>
        <v>1</v>
      </c>
      <c r="S587">
        <f t="shared" si="76"/>
        <v>5.6870042340857259</v>
      </c>
    </row>
    <row r="588" spans="1:19" x14ac:dyDescent="0.3">
      <c r="A588" t="s">
        <v>613</v>
      </c>
      <c r="B588">
        <v>11711.759765999999</v>
      </c>
      <c r="C588">
        <v>13092.785156</v>
      </c>
      <c r="D588">
        <v>12374.349609000001</v>
      </c>
      <c r="E588">
        <v>12521.611328000001</v>
      </c>
      <c r="F588">
        <v>12918.5</v>
      </c>
      <c r="G588">
        <v>13409.799805000001</v>
      </c>
      <c r="H588">
        <v>13484.599609000001</v>
      </c>
      <c r="I588">
        <v>12818.099609000001</v>
      </c>
      <c r="J588">
        <v>13092.785156</v>
      </c>
      <c r="L588" t="str">
        <f t="shared" si="74"/>
        <v>25DEC2022:11:00:00</v>
      </c>
      <c r="M588">
        <v>11</v>
      </c>
      <c r="N588">
        <f t="shared" si="75"/>
        <v>1381.0253900000007</v>
      </c>
      <c r="O588" t="str">
        <f t="shared" si="70"/>
        <v/>
      </c>
      <c r="P588">
        <f t="shared" si="71"/>
        <v>1381.0253900000007</v>
      </c>
      <c r="Q588" t="str">
        <f t="shared" si="72"/>
        <v/>
      </c>
      <c r="R588">
        <f t="shared" si="73"/>
        <v>1</v>
      </c>
      <c r="S588">
        <f t="shared" si="76"/>
        <v>11.791783793322052</v>
      </c>
    </row>
    <row r="589" spans="1:19" x14ac:dyDescent="0.3">
      <c r="A589" t="s">
        <v>614</v>
      </c>
      <c r="B589">
        <v>11216.988281</v>
      </c>
      <c r="C589">
        <v>12887.404296999999</v>
      </c>
      <c r="D589">
        <v>12180.216796999999</v>
      </c>
      <c r="E589">
        <v>12439.067383</v>
      </c>
      <c r="F589">
        <v>12829.400390999999</v>
      </c>
      <c r="G589">
        <v>13227</v>
      </c>
      <c r="H589">
        <v>13244.700194999999</v>
      </c>
      <c r="I589">
        <v>12765.799805000001</v>
      </c>
      <c r="J589">
        <v>12887.404296999999</v>
      </c>
      <c r="L589" t="str">
        <f t="shared" si="74"/>
        <v>25DEC2022:12:00:00</v>
      </c>
      <c r="M589">
        <v>12</v>
      </c>
      <c r="N589">
        <f t="shared" si="75"/>
        <v>1670.4160159999992</v>
      </c>
      <c r="O589" t="str">
        <f t="shared" si="70"/>
        <v/>
      </c>
      <c r="P589">
        <f t="shared" si="71"/>
        <v>1670.4160159999992</v>
      </c>
      <c r="Q589" t="str">
        <f t="shared" si="72"/>
        <v/>
      </c>
      <c r="R589">
        <f t="shared" si="73"/>
        <v>1</v>
      </c>
      <c r="S589">
        <f t="shared" si="76"/>
        <v>14.891840609564058</v>
      </c>
    </row>
    <row r="590" spans="1:19" x14ac:dyDescent="0.3">
      <c r="A590" t="s">
        <v>615</v>
      </c>
      <c r="B590">
        <v>10690.505859000001</v>
      </c>
      <c r="C590">
        <v>12433.131836</v>
      </c>
      <c r="D590">
        <v>11837.176758</v>
      </c>
      <c r="E590">
        <v>12162.662109000001</v>
      </c>
      <c r="F590">
        <v>12362.299805000001</v>
      </c>
      <c r="G590">
        <v>12714.200194999999</v>
      </c>
      <c r="H590">
        <v>12739.5</v>
      </c>
      <c r="I590">
        <v>12320</v>
      </c>
      <c r="J590">
        <v>12433.131836</v>
      </c>
      <c r="L590" t="str">
        <f t="shared" si="74"/>
        <v>25DEC2022:13:00:00</v>
      </c>
      <c r="M590">
        <v>13</v>
      </c>
      <c r="N590">
        <f t="shared" si="75"/>
        <v>1742.6259769999997</v>
      </c>
      <c r="O590" t="str">
        <f t="shared" si="70"/>
        <v/>
      </c>
      <c r="P590">
        <f t="shared" si="71"/>
        <v>1742.6259769999997</v>
      </c>
      <c r="Q590" t="str">
        <f t="shared" si="72"/>
        <v/>
      </c>
      <c r="R590">
        <f t="shared" si="73"/>
        <v>1</v>
      </c>
      <c r="S590">
        <f t="shared" si="76"/>
        <v>16.30068773156265</v>
      </c>
    </row>
    <row r="591" spans="1:19" x14ac:dyDescent="0.3">
      <c r="A591" t="s">
        <v>616</v>
      </c>
      <c r="B591">
        <v>10095.283203000001</v>
      </c>
      <c r="C591">
        <v>12113.905273</v>
      </c>
      <c r="D591">
        <v>11530.603515999999</v>
      </c>
      <c r="E591">
        <v>11891.669921999999</v>
      </c>
      <c r="F591">
        <v>12031.099609000001</v>
      </c>
      <c r="G591">
        <v>12391.5</v>
      </c>
      <c r="H591">
        <v>12411.200194999999</v>
      </c>
      <c r="I591">
        <v>12026.400390999999</v>
      </c>
      <c r="J591">
        <v>12113.905273</v>
      </c>
      <c r="L591" t="str">
        <f t="shared" si="74"/>
        <v>25DEC2022:14:00:00</v>
      </c>
      <c r="M591">
        <v>14</v>
      </c>
      <c r="N591">
        <f t="shared" si="75"/>
        <v>2018.6220699999994</v>
      </c>
      <c r="O591" t="str">
        <f t="shared" si="70"/>
        <v/>
      </c>
      <c r="P591">
        <f t="shared" si="71"/>
        <v>2018.6220699999994</v>
      </c>
      <c r="Q591" t="str">
        <f t="shared" si="72"/>
        <v/>
      </c>
      <c r="R591">
        <f t="shared" si="73"/>
        <v>1</v>
      </c>
      <c r="S591">
        <f t="shared" si="76"/>
        <v>19.995695310460714</v>
      </c>
    </row>
    <row r="592" spans="1:19" x14ac:dyDescent="0.3">
      <c r="A592" t="s">
        <v>617</v>
      </c>
      <c r="B592">
        <v>9691.1132813000004</v>
      </c>
      <c r="C592">
        <v>11788.057617</v>
      </c>
      <c r="D592">
        <v>11299.954102</v>
      </c>
      <c r="E592">
        <v>11647.976563</v>
      </c>
      <c r="F592">
        <v>11830.799805000001</v>
      </c>
      <c r="G592">
        <v>12046</v>
      </c>
      <c r="H592">
        <v>12010.400390999999</v>
      </c>
      <c r="I592">
        <v>11864.299805000001</v>
      </c>
      <c r="J592">
        <v>11788.057617</v>
      </c>
      <c r="L592" t="str">
        <f t="shared" si="74"/>
        <v>25DEC2022:15:00:00</v>
      </c>
      <c r="M592">
        <v>15</v>
      </c>
      <c r="N592">
        <f t="shared" si="75"/>
        <v>2096.9443357</v>
      </c>
      <c r="O592" t="str">
        <f t="shared" si="70"/>
        <v/>
      </c>
      <c r="P592">
        <f t="shared" si="71"/>
        <v>2096.9443357</v>
      </c>
      <c r="Q592" t="str">
        <f t="shared" si="72"/>
        <v/>
      </c>
      <c r="R592">
        <f t="shared" si="73"/>
        <v>1</v>
      </c>
      <c r="S592">
        <f t="shared" si="76"/>
        <v>21.637806460752756</v>
      </c>
    </row>
    <row r="593" spans="1:19" x14ac:dyDescent="0.3">
      <c r="A593" t="s">
        <v>618</v>
      </c>
      <c r="B593">
        <v>9480.4667969000002</v>
      </c>
      <c r="C593">
        <v>11495.464844</v>
      </c>
      <c r="D593">
        <v>11200.595703000001</v>
      </c>
      <c r="E593">
        <v>11512.5</v>
      </c>
      <c r="F593">
        <v>11509.5</v>
      </c>
      <c r="G593">
        <v>11663.700194999999</v>
      </c>
      <c r="H593">
        <v>11617</v>
      </c>
      <c r="I593">
        <v>11571.200194999999</v>
      </c>
      <c r="J593">
        <v>11495.464844</v>
      </c>
      <c r="L593" t="str">
        <f t="shared" si="74"/>
        <v>25DEC2022:16:00:00</v>
      </c>
      <c r="M593">
        <v>16</v>
      </c>
      <c r="N593">
        <f t="shared" si="75"/>
        <v>2014.9980470999999</v>
      </c>
      <c r="O593" t="str">
        <f t="shared" si="70"/>
        <v/>
      </c>
      <c r="P593">
        <f t="shared" si="71"/>
        <v>2014.9980470999999</v>
      </c>
      <c r="Q593" t="str">
        <f t="shared" si="72"/>
        <v/>
      </c>
      <c r="R593">
        <f t="shared" si="73"/>
        <v>1</v>
      </c>
      <c r="S593">
        <f t="shared" si="76"/>
        <v>21.254207100423368</v>
      </c>
    </row>
    <row r="594" spans="1:19" x14ac:dyDescent="0.3">
      <c r="A594" t="s">
        <v>619</v>
      </c>
      <c r="B594">
        <v>9508.3339844000002</v>
      </c>
      <c r="C594">
        <v>11417.632813</v>
      </c>
      <c r="D594">
        <v>11345.749023</v>
      </c>
      <c r="E594">
        <v>11520.112305000001</v>
      </c>
      <c r="F594">
        <v>11415.599609000001</v>
      </c>
      <c r="G594">
        <v>11488.5</v>
      </c>
      <c r="H594">
        <v>11416.5</v>
      </c>
      <c r="I594">
        <v>11456</v>
      </c>
      <c r="J594">
        <v>11417.632813</v>
      </c>
      <c r="L594" t="str">
        <f t="shared" si="74"/>
        <v>25DEC2022:17:00:00</v>
      </c>
      <c r="M594">
        <v>17</v>
      </c>
      <c r="N594">
        <f t="shared" si="75"/>
        <v>1909.2988286</v>
      </c>
      <c r="O594" t="str">
        <f t="shared" si="70"/>
        <v/>
      </c>
      <c r="P594">
        <f t="shared" si="71"/>
        <v>1909.2988286</v>
      </c>
      <c r="Q594" t="str">
        <f t="shared" si="72"/>
        <v/>
      </c>
      <c r="R594">
        <f t="shared" si="73"/>
        <v>1</v>
      </c>
      <c r="S594">
        <f t="shared" si="76"/>
        <v>20.080266761059526</v>
      </c>
    </row>
    <row r="595" spans="1:19" x14ac:dyDescent="0.3">
      <c r="A595" t="s">
        <v>620</v>
      </c>
      <c r="B595">
        <v>10166.900390999999</v>
      </c>
      <c r="C595">
        <v>11900.65625</v>
      </c>
      <c r="D595">
        <v>12013.338867</v>
      </c>
      <c r="E595">
        <v>12112.536133</v>
      </c>
      <c r="F595">
        <v>11843.700194999999</v>
      </c>
      <c r="G595">
        <v>11792.700194999999</v>
      </c>
      <c r="H595">
        <v>11899.200194999999</v>
      </c>
      <c r="I595">
        <v>11838.5</v>
      </c>
      <c r="J595">
        <v>11900.65625</v>
      </c>
      <c r="L595" t="str">
        <f t="shared" si="74"/>
        <v>25DEC2022:18:00:00</v>
      </c>
      <c r="M595">
        <v>18</v>
      </c>
      <c r="N595">
        <f t="shared" si="75"/>
        <v>1733.7558590000008</v>
      </c>
      <c r="O595" t="str">
        <f t="shared" si="70"/>
        <v/>
      </c>
      <c r="P595">
        <f t="shared" si="71"/>
        <v>1733.7558590000008</v>
      </c>
      <c r="Q595" t="str">
        <f t="shared" si="72"/>
        <v/>
      </c>
      <c r="R595">
        <f t="shared" si="73"/>
        <v>1</v>
      </c>
      <c r="S595">
        <f t="shared" si="76"/>
        <v>17.05294428314421</v>
      </c>
    </row>
    <row r="596" spans="1:19" x14ac:dyDescent="0.3">
      <c r="A596" t="s">
        <v>621</v>
      </c>
      <c r="B596">
        <v>10885.801758</v>
      </c>
      <c r="C596">
        <v>12483.416015999999</v>
      </c>
      <c r="D596">
        <v>12647.528319999999</v>
      </c>
      <c r="E596">
        <v>12631.675781</v>
      </c>
      <c r="F596">
        <v>12416.299805000001</v>
      </c>
      <c r="G596">
        <v>12305.799805000001</v>
      </c>
      <c r="H596">
        <v>12502.299805000001</v>
      </c>
      <c r="I596">
        <v>12362.200194999999</v>
      </c>
      <c r="J596">
        <v>12483.416015999999</v>
      </c>
      <c r="L596" t="str">
        <f t="shared" si="74"/>
        <v>25DEC2022:19:00:00</v>
      </c>
      <c r="M596">
        <v>19</v>
      </c>
      <c r="N596">
        <f t="shared" si="75"/>
        <v>1597.6142579999996</v>
      </c>
      <c r="O596" t="str">
        <f t="shared" si="70"/>
        <v/>
      </c>
      <c r="P596">
        <f t="shared" si="71"/>
        <v>1597.6142579999996</v>
      </c>
      <c r="Q596" t="str">
        <f t="shared" si="72"/>
        <v/>
      </c>
      <c r="R596">
        <f t="shared" si="73"/>
        <v>1</v>
      </c>
      <c r="S596">
        <f t="shared" si="76"/>
        <v>14.676128534362748</v>
      </c>
    </row>
    <row r="597" spans="1:19" x14ac:dyDescent="0.3">
      <c r="A597" t="s">
        <v>622</v>
      </c>
      <c r="B597">
        <v>11228.615234000001</v>
      </c>
      <c r="C597">
        <v>12703.705078000001</v>
      </c>
      <c r="D597">
        <v>12809.262694999999</v>
      </c>
      <c r="E597">
        <v>12720.898438</v>
      </c>
      <c r="F597">
        <v>12714.299805000001</v>
      </c>
      <c r="G597">
        <v>12778.099609000001</v>
      </c>
      <c r="H597">
        <v>12521.5</v>
      </c>
      <c r="I597">
        <v>12692.200194999999</v>
      </c>
      <c r="J597">
        <v>12703.705078000001</v>
      </c>
      <c r="L597" t="str">
        <f t="shared" si="74"/>
        <v>25DEC2022:20:00:00</v>
      </c>
      <c r="M597">
        <v>20</v>
      </c>
      <c r="N597">
        <f t="shared" si="75"/>
        <v>1475.0898440000001</v>
      </c>
      <c r="O597" t="str">
        <f t="shared" si="70"/>
        <v/>
      </c>
      <c r="P597">
        <f t="shared" si="71"/>
        <v>1475.0898440000001</v>
      </c>
      <c r="Q597" t="str">
        <f t="shared" si="72"/>
        <v/>
      </c>
      <c r="R597">
        <f t="shared" si="73"/>
        <v>1</v>
      </c>
      <c r="S597">
        <f t="shared" si="76"/>
        <v>13.136881202710201</v>
      </c>
    </row>
    <row r="598" spans="1:19" x14ac:dyDescent="0.3">
      <c r="A598" t="s">
        <v>623</v>
      </c>
      <c r="B598">
        <v>11492.634765999999</v>
      </c>
      <c r="C598">
        <v>12785.037109000001</v>
      </c>
      <c r="D598">
        <v>12899.254883</v>
      </c>
      <c r="E598">
        <v>12789.448242</v>
      </c>
      <c r="F598">
        <v>12714.299805000001</v>
      </c>
      <c r="G598">
        <v>12770.400390999999</v>
      </c>
      <c r="H598">
        <v>12685.900390999999</v>
      </c>
      <c r="I598">
        <v>12692.200194999999</v>
      </c>
      <c r="J598">
        <v>12785.037109000001</v>
      </c>
      <c r="L598" t="str">
        <f t="shared" si="74"/>
        <v>25DEC2022:21:00:00</v>
      </c>
      <c r="M598">
        <v>21</v>
      </c>
      <c r="N598">
        <f t="shared" si="75"/>
        <v>1292.4023430000016</v>
      </c>
      <c r="O598" t="str">
        <f t="shared" si="70"/>
        <v/>
      </c>
      <c r="P598">
        <f t="shared" si="71"/>
        <v>1292.4023430000016</v>
      </c>
      <c r="Q598" t="str">
        <f t="shared" si="72"/>
        <v/>
      </c>
      <c r="R598">
        <f t="shared" si="73"/>
        <v>1</v>
      </c>
      <c r="S598">
        <f t="shared" si="76"/>
        <v>11.245483471061537</v>
      </c>
    </row>
    <row r="599" spans="1:19" x14ac:dyDescent="0.3">
      <c r="A599" t="s">
        <v>624</v>
      </c>
      <c r="B599">
        <v>11587.65625</v>
      </c>
      <c r="C599">
        <v>12752.912109000001</v>
      </c>
      <c r="D599">
        <v>12736.941406</v>
      </c>
      <c r="E599">
        <v>12619.382813</v>
      </c>
      <c r="F599">
        <v>12714.299805000001</v>
      </c>
      <c r="G599">
        <v>12752.799805000001</v>
      </c>
      <c r="H599">
        <v>12769</v>
      </c>
      <c r="I599">
        <v>12692.200194999999</v>
      </c>
      <c r="J599">
        <v>12752.912109000001</v>
      </c>
      <c r="L599" t="str">
        <f t="shared" si="74"/>
        <v>25DEC2022:22:00:00</v>
      </c>
      <c r="M599">
        <v>22</v>
      </c>
      <c r="N599">
        <f t="shared" si="75"/>
        <v>1165.2558590000008</v>
      </c>
      <c r="O599" t="str">
        <f t="shared" si="70"/>
        <v/>
      </c>
      <c r="P599">
        <f t="shared" si="71"/>
        <v>1165.2558590000008</v>
      </c>
      <c r="Q599" t="str">
        <f t="shared" si="72"/>
        <v/>
      </c>
      <c r="R599">
        <f t="shared" si="73"/>
        <v>1</v>
      </c>
      <c r="S599">
        <f t="shared" si="76"/>
        <v>10.056009894149224</v>
      </c>
    </row>
    <row r="600" spans="1:19" x14ac:dyDescent="0.3">
      <c r="A600" t="s">
        <v>625</v>
      </c>
      <c r="B600">
        <v>11553.089844</v>
      </c>
      <c r="C600">
        <v>12341.196289</v>
      </c>
      <c r="D600">
        <v>12392.471680000001</v>
      </c>
      <c r="E600">
        <v>12344.497069999999</v>
      </c>
      <c r="F600">
        <v>12256.900390999999</v>
      </c>
      <c r="G600">
        <v>12308.700194999999</v>
      </c>
      <c r="H600">
        <v>12323.400390999999</v>
      </c>
      <c r="I600">
        <v>12249.400390999999</v>
      </c>
      <c r="J600">
        <v>12341.196289</v>
      </c>
      <c r="L600" t="str">
        <f t="shared" si="74"/>
        <v>25DEC2022:23:00:00</v>
      </c>
      <c r="M600">
        <v>23</v>
      </c>
      <c r="N600">
        <f t="shared" si="75"/>
        <v>788.10644499999944</v>
      </c>
      <c r="O600" t="str">
        <f t="shared" si="70"/>
        <v/>
      </c>
      <c r="P600">
        <f t="shared" si="71"/>
        <v>788.10644499999944</v>
      </c>
      <c r="Q600" t="str">
        <f t="shared" si="72"/>
        <v/>
      </c>
      <c r="R600">
        <f t="shared" si="73"/>
        <v>1</v>
      </c>
      <c r="S600">
        <f t="shared" si="76"/>
        <v>6.8216075148874209</v>
      </c>
    </row>
    <row r="601" spans="1:19" x14ac:dyDescent="0.3">
      <c r="A601" t="s">
        <v>626</v>
      </c>
      <c r="B601">
        <v>11515.351563</v>
      </c>
      <c r="C601">
        <v>11845.341796999999</v>
      </c>
      <c r="D601">
        <v>11974.550781</v>
      </c>
      <c r="E601">
        <v>11982.946289</v>
      </c>
      <c r="F601">
        <v>11672.599609000001</v>
      </c>
      <c r="G601">
        <v>11775.200194999999</v>
      </c>
      <c r="H601">
        <v>11788.400390999999</v>
      </c>
      <c r="I601">
        <v>11664.900390999999</v>
      </c>
      <c r="J601">
        <v>11845.341796999999</v>
      </c>
      <c r="L601" t="str">
        <f t="shared" si="74"/>
        <v>26DEC2022:00:00:00</v>
      </c>
      <c r="M601">
        <v>24</v>
      </c>
      <c r="N601">
        <f t="shared" si="75"/>
        <v>329.99023399999896</v>
      </c>
      <c r="O601" t="str">
        <f t="shared" si="70"/>
        <v/>
      </c>
      <c r="P601">
        <f t="shared" si="71"/>
        <v>329.99023399999896</v>
      </c>
      <c r="Q601" t="str">
        <f t="shared" si="72"/>
        <v/>
      </c>
      <c r="R601">
        <f t="shared" si="73"/>
        <v>1</v>
      </c>
      <c r="S601">
        <f t="shared" si="76"/>
        <v>2.8656548798761063</v>
      </c>
    </row>
    <row r="602" spans="1:19" x14ac:dyDescent="0.3">
      <c r="A602" t="s">
        <v>627</v>
      </c>
      <c r="B602">
        <v>11358.183594</v>
      </c>
      <c r="C602">
        <v>10752.791992</v>
      </c>
      <c r="D602">
        <v>11681.002930000001</v>
      </c>
      <c r="E602">
        <v>11645.040039</v>
      </c>
      <c r="F602">
        <v>10453.599609000001</v>
      </c>
      <c r="G602">
        <v>10326.099609000001</v>
      </c>
      <c r="H602">
        <v>10264.200194999999</v>
      </c>
      <c r="I602">
        <v>10478.5</v>
      </c>
      <c r="J602">
        <v>10752.791992</v>
      </c>
      <c r="L602" t="str">
        <f t="shared" si="74"/>
        <v>26DEC2022:01:00:00</v>
      </c>
      <c r="M602">
        <v>1</v>
      </c>
      <c r="N602">
        <f t="shared" si="75"/>
        <v>-605.39160199999969</v>
      </c>
      <c r="O602">
        <f t="shared" si="70"/>
        <v>-605.39160199999969</v>
      </c>
      <c r="P602" t="str">
        <f t="shared" si="71"/>
        <v/>
      </c>
      <c r="Q602">
        <f t="shared" si="72"/>
        <v>1</v>
      </c>
      <c r="R602" t="str">
        <f t="shared" si="73"/>
        <v/>
      </c>
      <c r="S602">
        <f t="shared" si="76"/>
        <v>5.3300036664295503</v>
      </c>
    </row>
    <row r="603" spans="1:19" x14ac:dyDescent="0.3">
      <c r="A603" t="s">
        <v>628</v>
      </c>
      <c r="B603">
        <v>11337.802734000001</v>
      </c>
      <c r="C603">
        <v>10476.644531</v>
      </c>
      <c r="D603">
        <v>11513.934569999999</v>
      </c>
      <c r="E603">
        <v>11509.34375</v>
      </c>
      <c r="F603">
        <v>9907.2900391000003</v>
      </c>
      <c r="G603">
        <v>9994.4501952999999</v>
      </c>
      <c r="H603">
        <v>9936.1601563000004</v>
      </c>
      <c r="I603">
        <v>9981.0400391000003</v>
      </c>
      <c r="J603">
        <v>10476.644531</v>
      </c>
      <c r="L603" t="str">
        <f t="shared" si="74"/>
        <v>26DEC2022:02:00:00</v>
      </c>
      <c r="M603">
        <v>2</v>
      </c>
      <c r="N603">
        <f t="shared" si="75"/>
        <v>-861.15820300000087</v>
      </c>
      <c r="O603">
        <f t="shared" si="70"/>
        <v>-861.15820300000087</v>
      </c>
      <c r="P603" t="str">
        <f t="shared" si="71"/>
        <v/>
      </c>
      <c r="Q603">
        <f t="shared" si="72"/>
        <v>1</v>
      </c>
      <c r="R603" t="str">
        <f t="shared" si="73"/>
        <v/>
      </c>
      <c r="S603">
        <f t="shared" si="76"/>
        <v>7.5954593954747924</v>
      </c>
    </row>
    <row r="604" spans="1:19" x14ac:dyDescent="0.3">
      <c r="A604" t="s">
        <v>629</v>
      </c>
      <c r="B604">
        <v>11377.260742</v>
      </c>
      <c r="C604">
        <v>10276.283203000001</v>
      </c>
      <c r="D604">
        <v>11494.735352</v>
      </c>
      <c r="E604">
        <v>11526.836914</v>
      </c>
      <c r="F604">
        <v>9526.5703125</v>
      </c>
      <c r="G604">
        <v>9703.2695313000004</v>
      </c>
      <c r="H604">
        <v>9648.2099608999997</v>
      </c>
      <c r="I604">
        <v>9650.2900391000003</v>
      </c>
      <c r="J604">
        <v>10276.283203000001</v>
      </c>
      <c r="L604" t="str">
        <f t="shared" si="74"/>
        <v>26DEC2022:03:00:00</v>
      </c>
      <c r="M604">
        <v>3</v>
      </c>
      <c r="N604">
        <f t="shared" si="75"/>
        <v>-1100.9775389999995</v>
      </c>
      <c r="O604">
        <f t="shared" si="70"/>
        <v>-1100.9775389999995</v>
      </c>
      <c r="P604" t="str">
        <f t="shared" si="71"/>
        <v/>
      </c>
      <c r="Q604">
        <f t="shared" si="72"/>
        <v>1</v>
      </c>
      <c r="R604" t="str">
        <f t="shared" si="73"/>
        <v/>
      </c>
      <c r="S604">
        <f t="shared" si="76"/>
        <v>9.6770001493914926</v>
      </c>
    </row>
    <row r="605" spans="1:19" x14ac:dyDescent="0.3">
      <c r="A605" t="s">
        <v>630</v>
      </c>
      <c r="B605">
        <v>11453.846680000001</v>
      </c>
      <c r="C605">
        <v>10404.883789</v>
      </c>
      <c r="D605">
        <v>11701.892578000001</v>
      </c>
      <c r="E605">
        <v>11760.985352</v>
      </c>
      <c r="F605">
        <v>9629.7402344000002</v>
      </c>
      <c r="G605">
        <v>9792.6699219000002</v>
      </c>
      <c r="H605">
        <v>9738.6396483999997</v>
      </c>
      <c r="I605">
        <v>9769.5595702999999</v>
      </c>
      <c r="J605">
        <v>10404.883789</v>
      </c>
      <c r="L605" t="str">
        <f t="shared" si="74"/>
        <v>26DEC2022:04:00:00</v>
      </c>
      <c r="M605">
        <v>4</v>
      </c>
      <c r="N605">
        <f t="shared" si="75"/>
        <v>-1048.962891000001</v>
      </c>
      <c r="O605">
        <f t="shared" si="70"/>
        <v>-1048.962891000001</v>
      </c>
      <c r="P605" t="str">
        <f t="shared" si="71"/>
        <v/>
      </c>
      <c r="Q605">
        <f t="shared" si="72"/>
        <v>1</v>
      </c>
      <c r="R605" t="str">
        <f t="shared" si="73"/>
        <v/>
      </c>
      <c r="S605">
        <f t="shared" si="76"/>
        <v>9.1581712267166555</v>
      </c>
    </row>
    <row r="606" spans="1:19" x14ac:dyDescent="0.3">
      <c r="A606" t="s">
        <v>631</v>
      </c>
      <c r="B606">
        <v>11638.236328000001</v>
      </c>
      <c r="C606">
        <v>10876.129883</v>
      </c>
      <c r="D606">
        <v>12104.092773</v>
      </c>
      <c r="E606">
        <v>12156.078125</v>
      </c>
      <c r="F606">
        <v>10129.799805000001</v>
      </c>
      <c r="G606">
        <v>10298.5</v>
      </c>
      <c r="H606">
        <v>10243.299805000001</v>
      </c>
      <c r="I606">
        <v>10278.400390999999</v>
      </c>
      <c r="J606">
        <v>10876.129883</v>
      </c>
      <c r="L606" t="str">
        <f t="shared" si="74"/>
        <v>26DEC2022:05:00:00</v>
      </c>
      <c r="M606">
        <v>5</v>
      </c>
      <c r="N606">
        <f t="shared" si="75"/>
        <v>-762.10644500000126</v>
      </c>
      <c r="O606">
        <f t="shared" si="70"/>
        <v>-762.10644500000126</v>
      </c>
      <c r="P606" t="str">
        <f t="shared" si="71"/>
        <v/>
      </c>
      <c r="Q606">
        <f t="shared" si="72"/>
        <v>1</v>
      </c>
      <c r="R606" t="str">
        <f t="shared" si="73"/>
        <v/>
      </c>
      <c r="S606">
        <f t="shared" si="76"/>
        <v>6.5482984149967605</v>
      </c>
    </row>
    <row r="607" spans="1:19" x14ac:dyDescent="0.3">
      <c r="A607" t="s">
        <v>632</v>
      </c>
      <c r="B607">
        <v>11881.276367</v>
      </c>
      <c r="C607">
        <v>11494.377930000001</v>
      </c>
      <c r="D607">
        <v>12786.575194999999</v>
      </c>
      <c r="E607">
        <v>12834.388671999999</v>
      </c>
      <c r="F607">
        <v>10743.700194999999</v>
      </c>
      <c r="G607">
        <v>10885.799805000001</v>
      </c>
      <c r="H607">
        <v>10829.200194999999</v>
      </c>
      <c r="I607">
        <v>10894.299805000001</v>
      </c>
      <c r="J607">
        <v>11494.377930000001</v>
      </c>
      <c r="L607" t="str">
        <f t="shared" si="74"/>
        <v>26DEC2022:06:00:00</v>
      </c>
      <c r="M607">
        <v>6</v>
      </c>
      <c r="N607">
        <f t="shared" si="75"/>
        <v>-386.89843699999983</v>
      </c>
      <c r="O607">
        <f t="shared" si="70"/>
        <v>-386.89843699999983</v>
      </c>
      <c r="P607" t="str">
        <f t="shared" si="71"/>
        <v/>
      </c>
      <c r="Q607">
        <f t="shared" si="72"/>
        <v>1</v>
      </c>
      <c r="R607" t="str">
        <f t="shared" si="73"/>
        <v/>
      </c>
      <c r="S607">
        <f t="shared" si="76"/>
        <v>3.2563709912059804</v>
      </c>
    </row>
    <row r="608" spans="1:19" x14ac:dyDescent="0.3">
      <c r="A608" t="s">
        <v>633</v>
      </c>
      <c r="B608">
        <v>12079.951171999999</v>
      </c>
      <c r="C608">
        <v>12331.806640999999</v>
      </c>
      <c r="D608">
        <v>13633.059569999999</v>
      </c>
      <c r="E608">
        <v>13632.513671999999</v>
      </c>
      <c r="F608">
        <v>11568</v>
      </c>
      <c r="G608">
        <v>11720</v>
      </c>
      <c r="H608">
        <v>11660.900390999999</v>
      </c>
      <c r="I608">
        <v>11747.799805000001</v>
      </c>
      <c r="J608">
        <v>12331.806640999999</v>
      </c>
      <c r="L608" t="str">
        <f t="shared" si="74"/>
        <v>26DEC2022:07:00:00</v>
      </c>
      <c r="M608">
        <v>7</v>
      </c>
      <c r="N608">
        <f t="shared" si="75"/>
        <v>251.85546900000008</v>
      </c>
      <c r="O608" t="str">
        <f t="shared" si="70"/>
        <v/>
      </c>
      <c r="P608">
        <f t="shared" si="71"/>
        <v>251.85546900000008</v>
      </c>
      <c r="Q608" t="str">
        <f t="shared" si="72"/>
        <v/>
      </c>
      <c r="R608">
        <f t="shared" si="73"/>
        <v>1</v>
      </c>
      <c r="S608">
        <f t="shared" si="76"/>
        <v>2.0849046938515232</v>
      </c>
    </row>
    <row r="609" spans="1:19" x14ac:dyDescent="0.3">
      <c r="A609" t="s">
        <v>634</v>
      </c>
      <c r="B609">
        <v>12111.310546999999</v>
      </c>
      <c r="C609">
        <v>12780.459961</v>
      </c>
      <c r="D609">
        <v>14028.502930000001</v>
      </c>
      <c r="E609">
        <v>14094.888671999999</v>
      </c>
      <c r="F609">
        <v>11992.5</v>
      </c>
      <c r="G609">
        <v>12195.5</v>
      </c>
      <c r="H609">
        <v>12135.099609000001</v>
      </c>
      <c r="I609">
        <v>12293.299805000001</v>
      </c>
      <c r="J609">
        <v>12780.459961</v>
      </c>
      <c r="L609" t="str">
        <f t="shared" si="74"/>
        <v>26DEC2022:08:00:00</v>
      </c>
      <c r="M609">
        <v>8</v>
      </c>
      <c r="N609">
        <f t="shared" si="75"/>
        <v>669.14941400000134</v>
      </c>
      <c r="O609" t="str">
        <f t="shared" si="70"/>
        <v/>
      </c>
      <c r="P609">
        <f t="shared" si="71"/>
        <v>669.14941400000134</v>
      </c>
      <c r="Q609" t="str">
        <f t="shared" si="72"/>
        <v/>
      </c>
      <c r="R609">
        <f t="shared" si="73"/>
        <v>1</v>
      </c>
      <c r="S609">
        <f t="shared" si="76"/>
        <v>5.5249959234655348</v>
      </c>
    </row>
    <row r="610" spans="1:19" x14ac:dyDescent="0.3">
      <c r="A610" t="s">
        <v>635</v>
      </c>
      <c r="B610">
        <v>11906.111328000001</v>
      </c>
      <c r="C610">
        <v>13202.222656</v>
      </c>
      <c r="D610">
        <v>14194.922852</v>
      </c>
      <c r="E610">
        <v>14293.898438</v>
      </c>
      <c r="F610">
        <v>12220.799805000001</v>
      </c>
      <c r="G610">
        <v>12731.799805000001</v>
      </c>
      <c r="H610">
        <v>12694.200194999999</v>
      </c>
      <c r="I610">
        <v>12426.099609000001</v>
      </c>
      <c r="J610">
        <v>13202.222656</v>
      </c>
      <c r="L610" t="str">
        <f t="shared" si="74"/>
        <v>26DEC2022:09:00:00</v>
      </c>
      <c r="M610">
        <v>9</v>
      </c>
      <c r="N610">
        <f t="shared" si="75"/>
        <v>1296.111327999999</v>
      </c>
      <c r="O610" t="str">
        <f t="shared" si="70"/>
        <v/>
      </c>
      <c r="P610">
        <f t="shared" si="71"/>
        <v>1296.111327999999</v>
      </c>
      <c r="Q610" t="str">
        <f t="shared" si="72"/>
        <v/>
      </c>
      <c r="R610">
        <f t="shared" si="73"/>
        <v>1</v>
      </c>
      <c r="S610">
        <f t="shared" si="76"/>
        <v>10.886101198733886</v>
      </c>
    </row>
    <row r="611" spans="1:19" x14ac:dyDescent="0.3">
      <c r="A611" t="s">
        <v>636</v>
      </c>
      <c r="B611">
        <v>11520.671875</v>
      </c>
      <c r="C611">
        <v>13222.710938</v>
      </c>
      <c r="D611">
        <v>14187.731444999999</v>
      </c>
      <c r="E611">
        <v>14239.583008</v>
      </c>
      <c r="F611">
        <v>12231.700194999999</v>
      </c>
      <c r="G611">
        <v>12774</v>
      </c>
      <c r="H611">
        <v>12720</v>
      </c>
      <c r="I611">
        <v>12518.700194999999</v>
      </c>
      <c r="J611">
        <v>13222.710938</v>
      </c>
      <c r="L611" t="str">
        <f t="shared" si="74"/>
        <v>26DEC2022:10:00:00</v>
      </c>
      <c r="M611">
        <v>10</v>
      </c>
      <c r="N611">
        <f t="shared" si="75"/>
        <v>1702.0390630000002</v>
      </c>
      <c r="O611" t="str">
        <f t="shared" si="70"/>
        <v/>
      </c>
      <c r="P611">
        <f t="shared" si="71"/>
        <v>1702.0390630000002</v>
      </c>
      <c r="Q611" t="str">
        <f t="shared" si="72"/>
        <v/>
      </c>
      <c r="R611">
        <f t="shared" si="73"/>
        <v>1</v>
      </c>
      <c r="S611">
        <f t="shared" si="76"/>
        <v>14.773783000394673</v>
      </c>
    </row>
    <row r="612" spans="1:19" x14ac:dyDescent="0.3">
      <c r="A612" t="s">
        <v>637</v>
      </c>
      <c r="B612">
        <v>10945.423828000001</v>
      </c>
      <c r="C612">
        <v>13206.717773</v>
      </c>
      <c r="D612">
        <v>13963.980469</v>
      </c>
      <c r="E612">
        <v>14162.553711</v>
      </c>
      <c r="F612">
        <v>12288</v>
      </c>
      <c r="G612">
        <v>12865.799805000001</v>
      </c>
      <c r="H612">
        <v>12800.700194999999</v>
      </c>
      <c r="I612">
        <v>12539.700194999999</v>
      </c>
      <c r="J612">
        <v>13206.717773</v>
      </c>
      <c r="L612" t="str">
        <f t="shared" si="74"/>
        <v>26DEC2022:11:00:00</v>
      </c>
      <c r="M612">
        <v>11</v>
      </c>
      <c r="N612">
        <f t="shared" si="75"/>
        <v>2261.2939449999994</v>
      </c>
      <c r="O612" t="str">
        <f t="shared" si="70"/>
        <v/>
      </c>
      <c r="P612">
        <f t="shared" si="71"/>
        <v>2261.2939449999994</v>
      </c>
      <c r="Q612" t="str">
        <f t="shared" si="72"/>
        <v/>
      </c>
      <c r="R612">
        <f t="shared" si="73"/>
        <v>1</v>
      </c>
      <c r="S612">
        <f t="shared" si="76"/>
        <v>20.659720267892027</v>
      </c>
    </row>
    <row r="613" spans="1:19" x14ac:dyDescent="0.3">
      <c r="A613" t="s">
        <v>638</v>
      </c>
      <c r="B613">
        <v>10381.515625</v>
      </c>
      <c r="C613">
        <v>12895.600586</v>
      </c>
      <c r="D613">
        <v>13623.842773</v>
      </c>
      <c r="E613">
        <v>13879.238281</v>
      </c>
      <c r="F613">
        <v>12123.299805000001</v>
      </c>
      <c r="G613">
        <v>12564.200194999999</v>
      </c>
      <c r="H613">
        <v>12508.799805000001</v>
      </c>
      <c r="I613">
        <v>12295.5</v>
      </c>
      <c r="J613">
        <v>12895.600586</v>
      </c>
      <c r="L613" t="str">
        <f t="shared" si="74"/>
        <v>26DEC2022:12:00:00</v>
      </c>
      <c r="M613">
        <v>12</v>
      </c>
      <c r="N613">
        <f t="shared" si="75"/>
        <v>2514.0849610000005</v>
      </c>
      <c r="O613" t="str">
        <f t="shared" si="70"/>
        <v/>
      </c>
      <c r="P613">
        <f t="shared" si="71"/>
        <v>2514.0849610000005</v>
      </c>
      <c r="Q613" t="str">
        <f t="shared" si="72"/>
        <v/>
      </c>
      <c r="R613">
        <f t="shared" si="73"/>
        <v>1</v>
      </c>
      <c r="S613">
        <f t="shared" si="76"/>
        <v>24.216935675035412</v>
      </c>
    </row>
    <row r="614" spans="1:19" x14ac:dyDescent="0.3">
      <c r="A614" t="s">
        <v>639</v>
      </c>
      <c r="B614">
        <v>9883.765625</v>
      </c>
      <c r="C614">
        <v>12467.409180000001</v>
      </c>
      <c r="D614">
        <v>13207.767578000001</v>
      </c>
      <c r="E614">
        <v>13418.287109000001</v>
      </c>
      <c r="F614">
        <v>11741.200194999999</v>
      </c>
      <c r="G614">
        <v>12136</v>
      </c>
      <c r="H614">
        <v>12068.5</v>
      </c>
      <c r="I614">
        <v>11866.5</v>
      </c>
      <c r="J614">
        <v>12467.409180000001</v>
      </c>
      <c r="L614" t="str">
        <f t="shared" si="74"/>
        <v>26DEC2022:13:00:00</v>
      </c>
      <c r="M614">
        <v>13</v>
      </c>
      <c r="N614">
        <f t="shared" si="75"/>
        <v>2583.6435550000006</v>
      </c>
      <c r="O614" t="str">
        <f t="shared" si="70"/>
        <v/>
      </c>
      <c r="P614">
        <f t="shared" si="71"/>
        <v>2583.6435550000006</v>
      </c>
      <c r="Q614" t="str">
        <f t="shared" si="72"/>
        <v/>
      </c>
      <c r="R614">
        <f t="shared" si="73"/>
        <v>1</v>
      </c>
      <c r="S614">
        <f t="shared" si="76"/>
        <v>26.140275407431069</v>
      </c>
    </row>
    <row r="615" spans="1:19" x14ac:dyDescent="0.3">
      <c r="A615" t="s">
        <v>640</v>
      </c>
      <c r="B615">
        <v>9493.9414063000004</v>
      </c>
      <c r="C615">
        <v>12166.535156</v>
      </c>
      <c r="D615">
        <v>12880.450194999999</v>
      </c>
      <c r="E615">
        <v>12989.375</v>
      </c>
      <c r="F615">
        <v>11452</v>
      </c>
      <c r="G615">
        <v>11828.400390999999</v>
      </c>
      <c r="H615">
        <v>11801</v>
      </c>
      <c r="I615">
        <v>11580.400390999999</v>
      </c>
      <c r="J615">
        <v>12166.535156</v>
      </c>
      <c r="L615" t="str">
        <f t="shared" si="74"/>
        <v>26DEC2022:14:00:00</v>
      </c>
      <c r="M615">
        <v>14</v>
      </c>
      <c r="N615">
        <f t="shared" si="75"/>
        <v>2672.5937496999995</v>
      </c>
      <c r="O615" t="str">
        <f t="shared" si="70"/>
        <v/>
      </c>
      <c r="P615">
        <f t="shared" si="71"/>
        <v>2672.5937496999995</v>
      </c>
      <c r="Q615" t="str">
        <f t="shared" si="72"/>
        <v/>
      </c>
      <c r="R615">
        <f t="shared" si="73"/>
        <v>1</v>
      </c>
      <c r="S615">
        <f t="shared" si="76"/>
        <v>28.150518686859776</v>
      </c>
    </row>
    <row r="616" spans="1:19" x14ac:dyDescent="0.3">
      <c r="A616" t="s">
        <v>641</v>
      </c>
      <c r="B616">
        <v>9259.6191405999998</v>
      </c>
      <c r="C616">
        <v>11915.055664</v>
      </c>
      <c r="D616">
        <v>12595.677734000001</v>
      </c>
      <c r="E616">
        <v>12590.856444999999</v>
      </c>
      <c r="F616">
        <v>11387.900390999999</v>
      </c>
      <c r="G616">
        <v>11601.200194999999</v>
      </c>
      <c r="H616">
        <v>11557.799805000001</v>
      </c>
      <c r="I616">
        <v>11456.200194999999</v>
      </c>
      <c r="J616">
        <v>11915.055664</v>
      </c>
      <c r="L616" t="str">
        <f t="shared" si="74"/>
        <v>26DEC2022:15:00:00</v>
      </c>
      <c r="M616">
        <v>15</v>
      </c>
      <c r="N616">
        <f t="shared" si="75"/>
        <v>2655.4365233999997</v>
      </c>
      <c r="O616" t="str">
        <f t="shared" si="70"/>
        <v/>
      </c>
      <c r="P616">
        <f t="shared" si="71"/>
        <v>2655.4365233999997</v>
      </c>
      <c r="Q616" t="str">
        <f t="shared" si="72"/>
        <v/>
      </c>
      <c r="R616">
        <f t="shared" si="73"/>
        <v>1</v>
      </c>
      <c r="S616">
        <f t="shared" si="76"/>
        <v>28.677599835147582</v>
      </c>
    </row>
    <row r="617" spans="1:19" x14ac:dyDescent="0.3">
      <c r="A617" t="s">
        <v>642</v>
      </c>
      <c r="B617">
        <v>9164.5283202999999</v>
      </c>
      <c r="C617">
        <v>11719.099609000001</v>
      </c>
      <c r="D617">
        <v>12418.336914</v>
      </c>
      <c r="E617">
        <v>12360.072265999999</v>
      </c>
      <c r="F617">
        <v>11228.200194999999</v>
      </c>
      <c r="G617">
        <v>11397.700194999999</v>
      </c>
      <c r="H617">
        <v>11351</v>
      </c>
      <c r="I617">
        <v>11243.099609000001</v>
      </c>
      <c r="J617">
        <v>11719.099609000001</v>
      </c>
      <c r="L617" t="str">
        <f t="shared" si="74"/>
        <v>26DEC2022:16:00:00</v>
      </c>
      <c r="M617">
        <v>16</v>
      </c>
      <c r="N617">
        <f t="shared" si="75"/>
        <v>2554.5712887000009</v>
      </c>
      <c r="O617" t="str">
        <f t="shared" si="70"/>
        <v/>
      </c>
      <c r="P617">
        <f t="shared" si="71"/>
        <v>2554.5712887000009</v>
      </c>
      <c r="Q617" t="str">
        <f t="shared" si="72"/>
        <v/>
      </c>
      <c r="R617">
        <f t="shared" si="73"/>
        <v>1</v>
      </c>
      <c r="S617">
        <f t="shared" si="76"/>
        <v>27.874552834775653</v>
      </c>
    </row>
    <row r="618" spans="1:19" x14ac:dyDescent="0.3">
      <c r="A618" t="s">
        <v>643</v>
      </c>
      <c r="B618">
        <v>9221.1855469000002</v>
      </c>
      <c r="C618">
        <v>11615.257813</v>
      </c>
      <c r="D618">
        <v>12433.378906</v>
      </c>
      <c r="E618">
        <v>12280.043944999999</v>
      </c>
      <c r="F618">
        <v>11132.5</v>
      </c>
      <c r="G618">
        <v>11252</v>
      </c>
      <c r="H618">
        <v>11171.400390999999</v>
      </c>
      <c r="I618">
        <v>11094.900390999999</v>
      </c>
      <c r="J618">
        <v>11615.257813</v>
      </c>
      <c r="L618" t="str">
        <f t="shared" si="74"/>
        <v>26DEC2022:17:00:00</v>
      </c>
      <c r="M618">
        <v>17</v>
      </c>
      <c r="N618">
        <f t="shared" si="75"/>
        <v>2394.0722661</v>
      </c>
      <c r="O618" t="str">
        <f t="shared" si="70"/>
        <v/>
      </c>
      <c r="P618">
        <f t="shared" si="71"/>
        <v>2394.0722661</v>
      </c>
      <c r="Q618" t="str">
        <f t="shared" si="72"/>
        <v/>
      </c>
      <c r="R618">
        <f t="shared" si="73"/>
        <v>1</v>
      </c>
      <c r="S618">
        <f t="shared" si="76"/>
        <v>25.962738239280359</v>
      </c>
    </row>
    <row r="619" spans="1:19" x14ac:dyDescent="0.3">
      <c r="A619" t="s">
        <v>644</v>
      </c>
      <c r="B619">
        <v>9755.3574219000002</v>
      </c>
      <c r="C619">
        <v>11978.225586</v>
      </c>
      <c r="D619">
        <v>12922.592773</v>
      </c>
      <c r="E619">
        <v>12708.341796999999</v>
      </c>
      <c r="F619">
        <v>11538.700194999999</v>
      </c>
      <c r="G619">
        <v>11532.200194999999</v>
      </c>
      <c r="H619">
        <v>11493.400390999999</v>
      </c>
      <c r="I619">
        <v>11461.099609000001</v>
      </c>
      <c r="J619">
        <v>11978.225586</v>
      </c>
      <c r="L619" t="str">
        <f t="shared" si="74"/>
        <v>26DEC2022:18:00:00</v>
      </c>
      <c r="M619">
        <v>18</v>
      </c>
      <c r="N619">
        <f t="shared" si="75"/>
        <v>2222.8681641000003</v>
      </c>
      <c r="O619" t="str">
        <f t="shared" si="70"/>
        <v/>
      </c>
      <c r="P619">
        <f t="shared" si="71"/>
        <v>2222.8681641000003</v>
      </c>
      <c r="Q619" t="str">
        <f t="shared" si="72"/>
        <v/>
      </c>
      <c r="R619">
        <f t="shared" si="73"/>
        <v>1</v>
      </c>
      <c r="S619">
        <f t="shared" si="76"/>
        <v>22.786127334605276</v>
      </c>
    </row>
    <row r="620" spans="1:19" x14ac:dyDescent="0.3">
      <c r="A620" t="s">
        <v>645</v>
      </c>
      <c r="B620">
        <v>10319.189453000001</v>
      </c>
      <c r="C620">
        <v>12453.323242</v>
      </c>
      <c r="D620">
        <v>13312.956055000001</v>
      </c>
      <c r="E620">
        <v>13054.209961</v>
      </c>
      <c r="F620">
        <v>12077.200194999999</v>
      </c>
      <c r="G620">
        <v>11981.799805000001</v>
      </c>
      <c r="H620">
        <v>12079.5</v>
      </c>
      <c r="I620">
        <v>12031.5</v>
      </c>
      <c r="J620">
        <v>12453.323242</v>
      </c>
      <c r="L620" t="str">
        <f t="shared" si="74"/>
        <v>26DEC2022:19:00:00</v>
      </c>
      <c r="M620">
        <v>19</v>
      </c>
      <c r="N620">
        <f t="shared" si="75"/>
        <v>2134.1337889999995</v>
      </c>
      <c r="O620" t="str">
        <f t="shared" si="70"/>
        <v/>
      </c>
      <c r="P620">
        <f t="shared" si="71"/>
        <v>2134.1337889999995</v>
      </c>
      <c r="Q620" t="str">
        <f t="shared" si="72"/>
        <v/>
      </c>
      <c r="R620">
        <f t="shared" si="73"/>
        <v>1</v>
      </c>
      <c r="S620">
        <f t="shared" si="76"/>
        <v>20.681215309789305</v>
      </c>
    </row>
    <row r="621" spans="1:19" x14ac:dyDescent="0.3">
      <c r="A621" t="s">
        <v>646</v>
      </c>
      <c r="B621">
        <v>10461.226563</v>
      </c>
      <c r="C621">
        <v>12497.535156</v>
      </c>
      <c r="D621">
        <v>13314.286133</v>
      </c>
      <c r="E621">
        <v>13078.299805000001</v>
      </c>
      <c r="F621">
        <v>12080.099609000001</v>
      </c>
      <c r="G621">
        <v>12075.700194999999</v>
      </c>
      <c r="H621">
        <v>12115.400390999999</v>
      </c>
      <c r="I621">
        <v>12097.5</v>
      </c>
      <c r="J621">
        <v>12497.535156</v>
      </c>
      <c r="L621" t="str">
        <f t="shared" si="74"/>
        <v>26DEC2022:20:00:00</v>
      </c>
      <c r="M621">
        <v>20</v>
      </c>
      <c r="N621">
        <f t="shared" si="75"/>
        <v>2036.3085929999997</v>
      </c>
      <c r="O621" t="str">
        <f t="shared" si="70"/>
        <v/>
      </c>
      <c r="P621">
        <f t="shared" si="71"/>
        <v>2036.3085929999997</v>
      </c>
      <c r="Q621" t="str">
        <f t="shared" si="72"/>
        <v/>
      </c>
      <c r="R621">
        <f t="shared" si="73"/>
        <v>1</v>
      </c>
      <c r="S621">
        <f t="shared" si="76"/>
        <v>19.465294826919806</v>
      </c>
    </row>
    <row r="622" spans="1:19" x14ac:dyDescent="0.3">
      <c r="A622" t="s">
        <v>647</v>
      </c>
      <c r="B622">
        <v>10556.359375</v>
      </c>
      <c r="C622">
        <v>12548.197265999999</v>
      </c>
      <c r="D622">
        <v>13287.503906</v>
      </c>
      <c r="E622">
        <v>13071.494140999999</v>
      </c>
      <c r="F622">
        <v>12080.099609000001</v>
      </c>
      <c r="G622">
        <v>12158.400390999999</v>
      </c>
      <c r="H622">
        <v>12210.5</v>
      </c>
      <c r="I622">
        <v>12097.5</v>
      </c>
      <c r="J622">
        <v>12548.197265999999</v>
      </c>
      <c r="L622" t="str">
        <f t="shared" si="74"/>
        <v>26DEC2022:21:00:00</v>
      </c>
      <c r="M622">
        <v>21</v>
      </c>
      <c r="N622">
        <f t="shared" si="75"/>
        <v>1991.8378909999992</v>
      </c>
      <c r="O622" t="str">
        <f t="shared" si="70"/>
        <v/>
      </c>
      <c r="P622">
        <f t="shared" si="71"/>
        <v>1991.8378909999992</v>
      </c>
      <c r="Q622" t="str">
        <f t="shared" si="72"/>
        <v/>
      </c>
      <c r="R622">
        <f t="shared" si="73"/>
        <v>1</v>
      </c>
      <c r="S622">
        <f t="shared" si="76"/>
        <v>18.86860630869721</v>
      </c>
    </row>
    <row r="623" spans="1:19" x14ac:dyDescent="0.3">
      <c r="A623" t="s">
        <v>648</v>
      </c>
      <c r="B623">
        <v>10572.870117</v>
      </c>
      <c r="C623">
        <v>12498.65625</v>
      </c>
      <c r="D623">
        <v>13082.59375</v>
      </c>
      <c r="E623">
        <v>12926.583984000001</v>
      </c>
      <c r="F623">
        <v>12080.099609000001</v>
      </c>
      <c r="G623">
        <v>12227.200194999999</v>
      </c>
      <c r="H623">
        <v>12194.400390999999</v>
      </c>
      <c r="I623">
        <v>12097.5</v>
      </c>
      <c r="J623">
        <v>12498.65625</v>
      </c>
      <c r="L623" t="str">
        <f t="shared" si="74"/>
        <v>26DEC2022:22:00:00</v>
      </c>
      <c r="M623">
        <v>22</v>
      </c>
      <c r="N623">
        <f t="shared" si="75"/>
        <v>1925.7861329999996</v>
      </c>
      <c r="O623" t="str">
        <f t="shared" si="70"/>
        <v/>
      </c>
      <c r="P623">
        <f t="shared" si="71"/>
        <v>1925.7861329999996</v>
      </c>
      <c r="Q623" t="str">
        <f t="shared" si="72"/>
        <v/>
      </c>
      <c r="R623">
        <f t="shared" si="73"/>
        <v>1</v>
      </c>
      <c r="S623">
        <f t="shared" si="76"/>
        <v>18.214412091410729</v>
      </c>
    </row>
    <row r="624" spans="1:19" x14ac:dyDescent="0.3">
      <c r="A624" t="s">
        <v>649</v>
      </c>
      <c r="B624">
        <v>10344.796875</v>
      </c>
      <c r="C624">
        <v>11972.095703000001</v>
      </c>
      <c r="D624">
        <v>12640.017578000001</v>
      </c>
      <c r="E624">
        <v>12542.221680000001</v>
      </c>
      <c r="F624">
        <v>11522.400390999999</v>
      </c>
      <c r="G624">
        <v>11657.599609000001</v>
      </c>
      <c r="H624">
        <v>11628.200194999999</v>
      </c>
      <c r="I624">
        <v>11516.099609000001</v>
      </c>
      <c r="J624">
        <v>11972.095703000001</v>
      </c>
      <c r="L624" t="str">
        <f t="shared" si="74"/>
        <v>26DEC2022:23:00:00</v>
      </c>
      <c r="M624">
        <v>23</v>
      </c>
      <c r="N624">
        <f t="shared" si="75"/>
        <v>1627.2988280000009</v>
      </c>
      <c r="O624" t="str">
        <f t="shared" si="70"/>
        <v/>
      </c>
      <c r="P624">
        <f t="shared" si="71"/>
        <v>1627.2988280000009</v>
      </c>
      <c r="Q624" t="str">
        <f t="shared" si="72"/>
        <v/>
      </c>
      <c r="R624">
        <f t="shared" si="73"/>
        <v>1</v>
      </c>
      <c r="S624">
        <f t="shared" si="76"/>
        <v>15.730602037558143</v>
      </c>
    </row>
    <row r="625" spans="1:19" x14ac:dyDescent="0.3">
      <c r="A625" t="s">
        <v>650</v>
      </c>
      <c r="B625">
        <v>10067.712890999999</v>
      </c>
      <c r="C625">
        <v>11457.078125</v>
      </c>
      <c r="D625">
        <v>12157.596680000001</v>
      </c>
      <c r="E625">
        <v>12140.559569999999</v>
      </c>
      <c r="F625">
        <v>10957.200194999999</v>
      </c>
      <c r="G625">
        <v>11125</v>
      </c>
      <c r="H625">
        <v>11098.700194999999</v>
      </c>
      <c r="I625">
        <v>10915.099609000001</v>
      </c>
      <c r="J625">
        <v>11457.078125</v>
      </c>
      <c r="L625" t="str">
        <f t="shared" si="74"/>
        <v>27DEC2022:00:00:00</v>
      </c>
      <c r="M625">
        <v>24</v>
      </c>
      <c r="N625">
        <f t="shared" si="75"/>
        <v>1389.3652340000008</v>
      </c>
      <c r="O625" t="str">
        <f t="shared" si="70"/>
        <v/>
      </c>
      <c r="P625">
        <f t="shared" si="71"/>
        <v>1389.3652340000008</v>
      </c>
      <c r="Q625" t="str">
        <f t="shared" si="72"/>
        <v/>
      </c>
      <c r="R625">
        <f t="shared" si="73"/>
        <v>1</v>
      </c>
      <c r="S625">
        <f t="shared" si="76"/>
        <v>13.800207147762622</v>
      </c>
    </row>
    <row r="626" spans="1:19" x14ac:dyDescent="0.3">
      <c r="A626" t="s">
        <v>651</v>
      </c>
      <c r="B626">
        <v>9857.1611327999999</v>
      </c>
      <c r="C626">
        <v>10418.418944999999</v>
      </c>
      <c r="D626">
        <v>11805.208008</v>
      </c>
      <c r="E626">
        <v>11751.001953000001</v>
      </c>
      <c r="F626">
        <v>9868.5898438000004</v>
      </c>
      <c r="G626">
        <v>9868.5898438000004</v>
      </c>
      <c r="H626">
        <v>9598.1201172000001</v>
      </c>
      <c r="I626">
        <v>9690.3603516000003</v>
      </c>
      <c r="J626">
        <v>10418.418944999999</v>
      </c>
      <c r="L626" t="str">
        <f t="shared" si="74"/>
        <v>27DEC2022:01:00:00</v>
      </c>
      <c r="M626">
        <v>1</v>
      </c>
      <c r="N626">
        <f t="shared" si="75"/>
        <v>561.25781219999953</v>
      </c>
      <c r="O626" t="str">
        <f t="shared" si="70"/>
        <v/>
      </c>
      <c r="P626">
        <f t="shared" si="71"/>
        <v>561.25781219999953</v>
      </c>
      <c r="Q626" t="str">
        <f t="shared" si="72"/>
        <v/>
      </c>
      <c r="R626">
        <f t="shared" si="73"/>
        <v>1</v>
      </c>
      <c r="S626">
        <f t="shared" si="76"/>
        <v>5.6939092771081654</v>
      </c>
    </row>
    <row r="627" spans="1:19" x14ac:dyDescent="0.3">
      <c r="A627" t="s">
        <v>652</v>
      </c>
      <c r="B627">
        <v>9829.5830077999999</v>
      </c>
      <c r="C627">
        <v>10134.374023</v>
      </c>
      <c r="D627">
        <v>11614.972656</v>
      </c>
      <c r="E627">
        <v>11587.607421999999</v>
      </c>
      <c r="F627">
        <v>9436.3701172000001</v>
      </c>
      <c r="G627">
        <v>9436.3701172000001</v>
      </c>
      <c r="H627">
        <v>9372.9296875</v>
      </c>
      <c r="I627">
        <v>9312.3896483999997</v>
      </c>
      <c r="J627">
        <v>10134.374023</v>
      </c>
      <c r="L627" t="str">
        <f t="shared" si="74"/>
        <v>27DEC2022:02:00:00</v>
      </c>
      <c r="M627">
        <v>2</v>
      </c>
      <c r="N627">
        <f t="shared" si="75"/>
        <v>304.7910152000004</v>
      </c>
      <c r="O627" t="str">
        <f t="shared" si="70"/>
        <v/>
      </c>
      <c r="P627">
        <f t="shared" si="71"/>
        <v>304.7910152000004</v>
      </c>
      <c r="Q627" t="str">
        <f t="shared" si="72"/>
        <v/>
      </c>
      <c r="R627">
        <f t="shared" si="73"/>
        <v>1</v>
      </c>
      <c r="S627">
        <f t="shared" si="76"/>
        <v>3.1007522390130053</v>
      </c>
    </row>
    <row r="628" spans="1:19" x14ac:dyDescent="0.3">
      <c r="A628" t="s">
        <v>653</v>
      </c>
      <c r="B628">
        <v>9861.7666016000003</v>
      </c>
      <c r="C628">
        <v>9919.3984375</v>
      </c>
      <c r="D628">
        <v>11544.208008</v>
      </c>
      <c r="E628">
        <v>11528.207031</v>
      </c>
      <c r="F628">
        <v>9106.1298827999999</v>
      </c>
      <c r="G628">
        <v>9106.1298827999999</v>
      </c>
      <c r="H628">
        <v>9132.5</v>
      </c>
      <c r="I628">
        <v>9043.7597655999998</v>
      </c>
      <c r="J628">
        <v>9919.3984375</v>
      </c>
      <c r="L628" t="str">
        <f t="shared" si="74"/>
        <v>27DEC2022:03:00:00</v>
      </c>
      <c r="M628">
        <v>3</v>
      </c>
      <c r="N628">
        <f t="shared" si="75"/>
        <v>57.631835899999714</v>
      </c>
      <c r="O628" t="str">
        <f t="shared" si="70"/>
        <v/>
      </c>
      <c r="P628">
        <f t="shared" si="71"/>
        <v>57.631835899999714</v>
      </c>
      <c r="Q628" t="str">
        <f t="shared" si="72"/>
        <v/>
      </c>
      <c r="R628">
        <f t="shared" si="73"/>
        <v>1</v>
      </c>
      <c r="S628">
        <f t="shared" si="76"/>
        <v>0.58439667280960961</v>
      </c>
    </row>
    <row r="629" spans="1:19" x14ac:dyDescent="0.3">
      <c r="A629" t="s">
        <v>654</v>
      </c>
      <c r="B629">
        <v>9998.8105469000002</v>
      </c>
      <c r="C629">
        <v>10015.375</v>
      </c>
      <c r="D629">
        <v>11678.892578000001</v>
      </c>
      <c r="E629">
        <v>11678.590819999999</v>
      </c>
      <c r="F629">
        <v>9190.1103516000003</v>
      </c>
      <c r="G629">
        <v>9190.1103516000003</v>
      </c>
      <c r="H629">
        <v>9202.1298827999999</v>
      </c>
      <c r="I629">
        <v>9152.5996094000002</v>
      </c>
      <c r="J629">
        <v>10015.375</v>
      </c>
      <c r="L629" t="str">
        <f t="shared" si="74"/>
        <v>27DEC2022:04:00:00</v>
      </c>
      <c r="M629">
        <v>4</v>
      </c>
      <c r="N629">
        <f t="shared" si="75"/>
        <v>16.56445309999981</v>
      </c>
      <c r="O629" t="str">
        <f t="shared" si="70"/>
        <v/>
      </c>
      <c r="P629">
        <f t="shared" si="71"/>
        <v>16.56445309999981</v>
      </c>
      <c r="Q629" t="str">
        <f t="shared" si="72"/>
        <v/>
      </c>
      <c r="R629">
        <f t="shared" si="73"/>
        <v>1</v>
      </c>
      <c r="S629">
        <f t="shared" si="76"/>
        <v>0.16566423598390309</v>
      </c>
    </row>
    <row r="630" spans="1:19" x14ac:dyDescent="0.3">
      <c r="A630" t="s">
        <v>655</v>
      </c>
      <c r="B630">
        <v>10340.972656</v>
      </c>
      <c r="C630">
        <v>10408.750977</v>
      </c>
      <c r="D630">
        <v>12027.453125</v>
      </c>
      <c r="E630">
        <v>11998.001953000001</v>
      </c>
      <c r="F630">
        <v>9606.4599608999997</v>
      </c>
      <c r="G630">
        <v>9606.4599608999997</v>
      </c>
      <c r="H630">
        <v>9616.6503905999998</v>
      </c>
      <c r="I630">
        <v>9583.25</v>
      </c>
      <c r="J630">
        <v>10408.750977</v>
      </c>
      <c r="L630" t="str">
        <f t="shared" si="74"/>
        <v>27DEC2022:05:00:00</v>
      </c>
      <c r="M630">
        <v>5</v>
      </c>
      <c r="N630">
        <f t="shared" si="75"/>
        <v>67.778320999999778</v>
      </c>
      <c r="O630" t="str">
        <f t="shared" si="70"/>
        <v/>
      </c>
      <c r="P630">
        <f t="shared" si="71"/>
        <v>67.778320999999778</v>
      </c>
      <c r="Q630" t="str">
        <f t="shared" si="72"/>
        <v/>
      </c>
      <c r="R630">
        <f t="shared" si="73"/>
        <v>1</v>
      </c>
      <c r="S630">
        <f t="shared" si="76"/>
        <v>0.65543467964470148</v>
      </c>
    </row>
    <row r="631" spans="1:19" x14ac:dyDescent="0.3">
      <c r="A631" t="s">
        <v>656</v>
      </c>
      <c r="B631">
        <v>10926.335938</v>
      </c>
      <c r="C631">
        <v>10977.543944999999</v>
      </c>
      <c r="D631">
        <v>12701.820313</v>
      </c>
      <c r="E631">
        <v>12671.879883</v>
      </c>
      <c r="F631">
        <v>10139.700194999999</v>
      </c>
      <c r="G631">
        <v>10139.700194999999</v>
      </c>
      <c r="H631">
        <v>10116.5</v>
      </c>
      <c r="I631">
        <v>10119.400390999999</v>
      </c>
      <c r="J631">
        <v>10977.543944999999</v>
      </c>
      <c r="L631" t="str">
        <f t="shared" si="74"/>
        <v>27DEC2022:06:00:00</v>
      </c>
      <c r="M631">
        <v>6</v>
      </c>
      <c r="N631">
        <f t="shared" si="75"/>
        <v>51.20800699999927</v>
      </c>
      <c r="O631" t="str">
        <f t="shared" si="70"/>
        <v/>
      </c>
      <c r="P631">
        <f t="shared" si="71"/>
        <v>51.20800699999927</v>
      </c>
      <c r="Q631" t="str">
        <f t="shared" si="72"/>
        <v/>
      </c>
      <c r="R631">
        <f t="shared" si="73"/>
        <v>1</v>
      </c>
      <c r="S631">
        <f t="shared" si="76"/>
        <v>0.46866586649515546</v>
      </c>
    </row>
    <row r="632" spans="1:19" x14ac:dyDescent="0.3">
      <c r="A632" t="s">
        <v>657</v>
      </c>
      <c r="B632">
        <v>11638.273438</v>
      </c>
      <c r="C632">
        <v>11786.382813</v>
      </c>
      <c r="D632">
        <v>13590.081055000001</v>
      </c>
      <c r="E632">
        <v>13544.848633</v>
      </c>
      <c r="F632">
        <v>10910.700194999999</v>
      </c>
      <c r="G632">
        <v>10910.700194999999</v>
      </c>
      <c r="H632">
        <v>10884.900390999999</v>
      </c>
      <c r="I632">
        <v>10940.900390999999</v>
      </c>
      <c r="J632">
        <v>11786.382813</v>
      </c>
      <c r="L632" t="str">
        <f t="shared" si="74"/>
        <v>27DEC2022:07:00:00</v>
      </c>
      <c r="M632">
        <v>7</v>
      </c>
      <c r="N632">
        <f t="shared" si="75"/>
        <v>148.109375</v>
      </c>
      <c r="O632" t="str">
        <f t="shared" si="70"/>
        <v/>
      </c>
      <c r="P632">
        <f t="shared" si="71"/>
        <v>148.109375</v>
      </c>
      <c r="Q632" t="str">
        <f t="shared" si="72"/>
        <v/>
      </c>
      <c r="R632">
        <f t="shared" si="73"/>
        <v>1</v>
      </c>
      <c r="S632">
        <f t="shared" si="76"/>
        <v>1.2726060767433913</v>
      </c>
    </row>
    <row r="633" spans="1:19" x14ac:dyDescent="0.3">
      <c r="A633" t="s">
        <v>658</v>
      </c>
      <c r="B633">
        <v>12030.375977</v>
      </c>
      <c r="C633">
        <v>12262.604492</v>
      </c>
      <c r="D633">
        <v>14027.278319999999</v>
      </c>
      <c r="E633">
        <v>13971.160156</v>
      </c>
      <c r="F633">
        <v>11386.299805000001</v>
      </c>
      <c r="G633">
        <v>11385.900390999999</v>
      </c>
      <c r="H633">
        <v>11401.200194999999</v>
      </c>
      <c r="I633">
        <v>11475.599609000001</v>
      </c>
      <c r="J633">
        <v>12262.604492</v>
      </c>
      <c r="L633" t="str">
        <f t="shared" si="74"/>
        <v>27DEC2022:08:00:00</v>
      </c>
      <c r="M633">
        <v>8</v>
      </c>
      <c r="N633">
        <f t="shared" si="75"/>
        <v>232.2285150000007</v>
      </c>
      <c r="O633" t="str">
        <f t="shared" si="70"/>
        <v/>
      </c>
      <c r="P633">
        <f t="shared" si="71"/>
        <v>232.2285150000007</v>
      </c>
      <c r="Q633" t="str">
        <f t="shared" si="72"/>
        <v/>
      </c>
      <c r="R633">
        <f t="shared" si="73"/>
        <v>1</v>
      </c>
      <c r="S633">
        <f t="shared" si="76"/>
        <v>1.9303512661946849</v>
      </c>
    </row>
    <row r="634" spans="1:19" x14ac:dyDescent="0.3">
      <c r="A634" t="s">
        <v>659</v>
      </c>
      <c r="B634">
        <v>12000.491211</v>
      </c>
      <c r="C634">
        <v>12481.051758</v>
      </c>
      <c r="D634">
        <v>14193.821289</v>
      </c>
      <c r="E634">
        <v>14142.513671999999</v>
      </c>
      <c r="F634">
        <v>11501.700194999999</v>
      </c>
      <c r="G634">
        <v>11485.5</v>
      </c>
      <c r="H634">
        <v>11794</v>
      </c>
      <c r="I634">
        <v>11550.400390999999</v>
      </c>
      <c r="J634">
        <v>12481.051758</v>
      </c>
      <c r="L634" t="str">
        <f t="shared" si="74"/>
        <v>27DEC2022:09:00:00</v>
      </c>
      <c r="M634">
        <v>9</v>
      </c>
      <c r="N634">
        <f t="shared" si="75"/>
        <v>480.56054699999913</v>
      </c>
      <c r="O634" t="str">
        <f t="shared" si="70"/>
        <v/>
      </c>
      <c r="P634">
        <f t="shared" si="71"/>
        <v>480.56054699999913</v>
      </c>
      <c r="Q634" t="str">
        <f t="shared" si="72"/>
        <v/>
      </c>
      <c r="R634">
        <f t="shared" si="73"/>
        <v>1</v>
      </c>
      <c r="S634">
        <f t="shared" si="76"/>
        <v>4.0045073034969043</v>
      </c>
    </row>
    <row r="635" spans="1:19" x14ac:dyDescent="0.3">
      <c r="A635" t="s">
        <v>660</v>
      </c>
      <c r="B635">
        <v>11833.855469</v>
      </c>
      <c r="C635">
        <v>12638.197265999999</v>
      </c>
      <c r="D635">
        <v>14186.759765999999</v>
      </c>
      <c r="E635">
        <v>14239.416992</v>
      </c>
      <c r="F635">
        <v>11729.400390999999</v>
      </c>
      <c r="G635">
        <v>11715.200194999999</v>
      </c>
      <c r="H635">
        <v>12040.599609000001</v>
      </c>
      <c r="I635">
        <v>11882.200194999999</v>
      </c>
      <c r="J635">
        <v>12638.197265999999</v>
      </c>
      <c r="L635" t="str">
        <f t="shared" si="74"/>
        <v>27DEC2022:10:00:00</v>
      </c>
      <c r="M635">
        <v>10</v>
      </c>
      <c r="N635">
        <f t="shared" si="75"/>
        <v>804.34179699999913</v>
      </c>
      <c r="O635" t="str">
        <f t="shared" si="70"/>
        <v/>
      </c>
      <c r="P635">
        <f t="shared" si="71"/>
        <v>804.34179699999913</v>
      </c>
      <c r="Q635" t="str">
        <f t="shared" si="72"/>
        <v/>
      </c>
      <c r="R635">
        <f t="shared" si="73"/>
        <v>1</v>
      </c>
      <c r="S635">
        <f t="shared" si="76"/>
        <v>6.7969547127481409</v>
      </c>
    </row>
    <row r="636" spans="1:19" x14ac:dyDescent="0.3">
      <c r="A636" t="s">
        <v>661</v>
      </c>
      <c r="B636">
        <v>11532.038086</v>
      </c>
      <c r="C636">
        <v>12593.317383</v>
      </c>
      <c r="D636">
        <v>13963.146484000001</v>
      </c>
      <c r="E636">
        <v>14162.388671999999</v>
      </c>
      <c r="F636">
        <v>11782.5</v>
      </c>
      <c r="G636">
        <v>11745.400390999999</v>
      </c>
      <c r="H636">
        <v>12097.099609000001</v>
      </c>
      <c r="I636">
        <v>11976.200194999999</v>
      </c>
      <c r="J636">
        <v>12593.317383</v>
      </c>
      <c r="L636" t="str">
        <f t="shared" si="74"/>
        <v>27DEC2022:11:00:00</v>
      </c>
      <c r="M636">
        <v>11</v>
      </c>
      <c r="N636">
        <f t="shared" si="75"/>
        <v>1061.2792969999991</v>
      </c>
      <c r="O636" t="str">
        <f t="shared" si="70"/>
        <v/>
      </c>
      <c r="P636">
        <f t="shared" si="71"/>
        <v>1061.2792969999991</v>
      </c>
      <c r="Q636" t="str">
        <f t="shared" si="72"/>
        <v/>
      </c>
      <c r="R636">
        <f t="shared" si="73"/>
        <v>1</v>
      </c>
      <c r="S636">
        <f t="shared" si="76"/>
        <v>9.2028771417985684</v>
      </c>
    </row>
    <row r="637" spans="1:19" x14ac:dyDescent="0.3">
      <c r="A637" t="s">
        <v>662</v>
      </c>
      <c r="B637">
        <v>11161.914063</v>
      </c>
      <c r="C637">
        <v>12329.719727</v>
      </c>
      <c r="D637">
        <v>13623.132813</v>
      </c>
      <c r="E637">
        <v>13879.077148</v>
      </c>
      <c r="F637">
        <v>11602.5</v>
      </c>
      <c r="G637">
        <v>11574.900390999999</v>
      </c>
      <c r="H637">
        <v>11814</v>
      </c>
      <c r="I637">
        <v>11845.099609000001</v>
      </c>
      <c r="J637">
        <v>12329.719727</v>
      </c>
      <c r="L637" t="str">
        <f t="shared" si="74"/>
        <v>27DEC2022:12:00:00</v>
      </c>
      <c r="M637">
        <v>12</v>
      </c>
      <c r="N637">
        <f t="shared" si="75"/>
        <v>1167.8056639999995</v>
      </c>
      <c r="O637" t="str">
        <f t="shared" si="70"/>
        <v/>
      </c>
      <c r="P637">
        <f t="shared" si="71"/>
        <v>1167.8056639999995</v>
      </c>
      <c r="Q637" t="str">
        <f t="shared" si="72"/>
        <v/>
      </c>
      <c r="R637">
        <f t="shared" si="73"/>
        <v>1</v>
      </c>
      <c r="S637">
        <f t="shared" si="76"/>
        <v>10.462414039462036</v>
      </c>
    </row>
    <row r="638" spans="1:19" x14ac:dyDescent="0.3">
      <c r="A638" t="s">
        <v>663</v>
      </c>
      <c r="B638">
        <v>10724.147461</v>
      </c>
      <c r="C638">
        <v>11884.128906</v>
      </c>
      <c r="D638">
        <v>13207.167969</v>
      </c>
      <c r="E638">
        <v>13418.130859000001</v>
      </c>
      <c r="F638">
        <v>11184.900390999999</v>
      </c>
      <c r="G638">
        <v>11142.200194999999</v>
      </c>
      <c r="H638">
        <v>11325.5</v>
      </c>
      <c r="I638">
        <v>11409</v>
      </c>
      <c r="J638">
        <v>11884.128906</v>
      </c>
      <c r="L638" t="str">
        <f t="shared" si="74"/>
        <v>27DEC2022:13:00:00</v>
      </c>
      <c r="M638">
        <v>13</v>
      </c>
      <c r="N638">
        <f t="shared" si="75"/>
        <v>1159.9814449999994</v>
      </c>
      <c r="O638" t="str">
        <f t="shared" si="70"/>
        <v/>
      </c>
      <c r="P638">
        <f t="shared" si="71"/>
        <v>1159.9814449999994</v>
      </c>
      <c r="Q638" t="str">
        <f t="shared" si="72"/>
        <v/>
      </c>
      <c r="R638">
        <f t="shared" si="73"/>
        <v>1</v>
      </c>
      <c r="S638">
        <f t="shared" si="76"/>
        <v>10.816537624258237</v>
      </c>
    </row>
    <row r="639" spans="1:19" x14ac:dyDescent="0.3">
      <c r="A639" t="s">
        <v>664</v>
      </c>
      <c r="B639">
        <v>10317.239258</v>
      </c>
      <c r="C639">
        <v>11615.527344</v>
      </c>
      <c r="D639">
        <v>12879.936523</v>
      </c>
      <c r="E639">
        <v>12989.223633</v>
      </c>
      <c r="F639">
        <v>10947.099609000001</v>
      </c>
      <c r="G639">
        <v>10891</v>
      </c>
      <c r="H639">
        <v>11097.599609000001</v>
      </c>
      <c r="I639">
        <v>11104.200194999999</v>
      </c>
      <c r="J639">
        <v>11615.527344</v>
      </c>
      <c r="L639" t="str">
        <f t="shared" si="74"/>
        <v>27DEC2022:14:00:00</v>
      </c>
      <c r="M639">
        <v>14</v>
      </c>
      <c r="N639">
        <f t="shared" si="75"/>
        <v>1298.2880860000005</v>
      </c>
      <c r="O639" t="str">
        <f t="shared" si="70"/>
        <v/>
      </c>
      <c r="P639">
        <f t="shared" si="71"/>
        <v>1298.2880860000005</v>
      </c>
      <c r="Q639" t="str">
        <f t="shared" si="72"/>
        <v/>
      </c>
      <c r="R639">
        <f t="shared" si="73"/>
        <v>1</v>
      </c>
      <c r="S639">
        <f t="shared" si="76"/>
        <v>12.583677217655939</v>
      </c>
    </row>
    <row r="640" spans="1:19" x14ac:dyDescent="0.3">
      <c r="A640" t="s">
        <v>665</v>
      </c>
      <c r="B640">
        <v>10066.223633</v>
      </c>
      <c r="C640">
        <v>11378.90625</v>
      </c>
      <c r="D640">
        <v>12595.237305000001</v>
      </c>
      <c r="E640">
        <v>12590.708984000001</v>
      </c>
      <c r="F640">
        <v>10775.400390999999</v>
      </c>
      <c r="G640">
        <v>10754.599609000001</v>
      </c>
      <c r="H640">
        <v>10805.799805000001</v>
      </c>
      <c r="I640">
        <v>10965</v>
      </c>
      <c r="J640">
        <v>11378.90625</v>
      </c>
      <c r="L640" t="str">
        <f t="shared" si="74"/>
        <v>27DEC2022:15:00:00</v>
      </c>
      <c r="M640">
        <v>15</v>
      </c>
      <c r="N640">
        <f t="shared" si="75"/>
        <v>1312.6826170000004</v>
      </c>
      <c r="O640" t="str">
        <f t="shared" si="70"/>
        <v/>
      </c>
      <c r="P640">
        <f t="shared" si="71"/>
        <v>1312.6826170000004</v>
      </c>
      <c r="Q640" t="str">
        <f t="shared" si="72"/>
        <v/>
      </c>
      <c r="R640">
        <f t="shared" si="73"/>
        <v>1</v>
      </c>
      <c r="S640">
        <f t="shared" si="76"/>
        <v>13.040467456898593</v>
      </c>
    </row>
    <row r="641" spans="1:19" x14ac:dyDescent="0.3">
      <c r="A641" t="s">
        <v>666</v>
      </c>
      <c r="B641">
        <v>9885.0390625</v>
      </c>
      <c r="C641">
        <v>11237.191406</v>
      </c>
      <c r="D641">
        <v>12417.952148</v>
      </c>
      <c r="E641">
        <v>12359.930664</v>
      </c>
      <c r="F641">
        <v>10671.799805000001</v>
      </c>
      <c r="G641">
        <v>10650.5</v>
      </c>
      <c r="H641">
        <v>10660.900390999999</v>
      </c>
      <c r="I641">
        <v>10867.799805000001</v>
      </c>
      <c r="J641">
        <v>11237.191406</v>
      </c>
      <c r="L641" t="str">
        <f t="shared" si="74"/>
        <v>27DEC2022:16:00:00</v>
      </c>
      <c r="M641">
        <v>16</v>
      </c>
      <c r="N641">
        <f t="shared" si="75"/>
        <v>1352.1523434999999</v>
      </c>
      <c r="O641" t="str">
        <f t="shared" si="70"/>
        <v/>
      </c>
      <c r="P641">
        <f t="shared" si="71"/>
        <v>1352.1523434999999</v>
      </c>
      <c r="Q641" t="str">
        <f t="shared" si="72"/>
        <v/>
      </c>
      <c r="R641">
        <f t="shared" si="73"/>
        <v>1</v>
      </c>
      <c r="S641">
        <f t="shared" si="76"/>
        <v>13.678775925423917</v>
      </c>
    </row>
    <row r="642" spans="1:19" x14ac:dyDescent="0.3">
      <c r="A642" t="s">
        <v>667</v>
      </c>
      <c r="B642">
        <v>9935.0859375</v>
      </c>
      <c r="C642">
        <v>11204.595703000001</v>
      </c>
      <c r="D642">
        <v>12433.032227</v>
      </c>
      <c r="E642">
        <v>12279.907227</v>
      </c>
      <c r="F642">
        <v>10625.900390999999</v>
      </c>
      <c r="G642">
        <v>10628.799805000001</v>
      </c>
      <c r="H642">
        <v>10569.400390999999</v>
      </c>
      <c r="I642">
        <v>10854.599609000001</v>
      </c>
      <c r="J642">
        <v>11204.595703000001</v>
      </c>
      <c r="L642" t="str">
        <f t="shared" si="74"/>
        <v>27DEC2022:17:00:00</v>
      </c>
      <c r="M642">
        <v>17</v>
      </c>
      <c r="N642">
        <f t="shared" si="75"/>
        <v>1269.5097655000009</v>
      </c>
      <c r="O642" t="str">
        <f t="shared" si="70"/>
        <v/>
      </c>
      <c r="P642">
        <f t="shared" si="71"/>
        <v>1269.5097655000009</v>
      </c>
      <c r="Q642" t="str">
        <f t="shared" si="72"/>
        <v/>
      </c>
      <c r="R642">
        <f t="shared" si="73"/>
        <v>1</v>
      </c>
      <c r="S642">
        <f t="shared" si="76"/>
        <v>12.778045137065538</v>
      </c>
    </row>
    <row r="643" spans="1:19" x14ac:dyDescent="0.3">
      <c r="A643" t="s">
        <v>668</v>
      </c>
      <c r="B643">
        <v>10489.249023</v>
      </c>
      <c r="C643">
        <v>11641.808594</v>
      </c>
      <c r="D643">
        <v>12922.267578000001</v>
      </c>
      <c r="E643">
        <v>12708.208984000001</v>
      </c>
      <c r="F643">
        <v>11122.900390999999</v>
      </c>
      <c r="G643">
        <v>11066.200194999999</v>
      </c>
      <c r="H643">
        <v>10954.400390999999</v>
      </c>
      <c r="I643">
        <v>11300.400390999999</v>
      </c>
      <c r="J643">
        <v>11641.808594</v>
      </c>
      <c r="L643" t="str">
        <f t="shared" si="74"/>
        <v>27DEC2022:18:00:00</v>
      </c>
      <c r="M643">
        <v>18</v>
      </c>
      <c r="N643">
        <f t="shared" si="75"/>
        <v>1152.5595709999998</v>
      </c>
      <c r="O643" t="str">
        <f t="shared" ref="O643:O706" si="77">IF(N643&lt;0,N643,"")</f>
        <v/>
      </c>
      <c r="P643">
        <f t="shared" ref="P643:P706" si="78">IF(N643&gt;0,N643,"")</f>
        <v>1152.5595709999998</v>
      </c>
      <c r="Q643" t="str">
        <f t="shared" ref="Q643:Q706" si="79">IF(O643&lt;0,1,"")</f>
        <v/>
      </c>
      <c r="R643">
        <f t="shared" ref="R643:R706" si="80">IF(AND(P643&gt;0,P643&lt;&gt;""),1,"")</f>
        <v>1</v>
      </c>
      <c r="S643">
        <f t="shared" si="76"/>
        <v>10.988008469174083</v>
      </c>
    </row>
    <row r="644" spans="1:19" x14ac:dyDescent="0.3">
      <c r="A644" t="s">
        <v>669</v>
      </c>
      <c r="B644">
        <v>11055.787109000001</v>
      </c>
      <c r="C644">
        <v>12039.978515999999</v>
      </c>
      <c r="D644">
        <v>13312.649414</v>
      </c>
      <c r="E644">
        <v>13054.082031</v>
      </c>
      <c r="F644">
        <v>11629.200194999999</v>
      </c>
      <c r="G644">
        <v>11458.700194999999</v>
      </c>
      <c r="H644">
        <v>11366.200194999999</v>
      </c>
      <c r="I644">
        <v>11681.700194999999</v>
      </c>
      <c r="J644">
        <v>12039.978515999999</v>
      </c>
      <c r="L644" t="str">
        <f t="shared" ref="L644:L674" si="81">A644</f>
        <v>27DEC2022:19:00:00</v>
      </c>
      <c r="M644">
        <v>19</v>
      </c>
      <c r="N644">
        <f t="shared" ref="N644:N674" si="82">C644-B644</f>
        <v>984.19140699999843</v>
      </c>
      <c r="O644" t="str">
        <f t="shared" si="77"/>
        <v/>
      </c>
      <c r="P644">
        <f t="shared" si="78"/>
        <v>984.19140699999843</v>
      </c>
      <c r="Q644" t="str">
        <f t="shared" si="79"/>
        <v/>
      </c>
      <c r="R644">
        <f t="shared" si="80"/>
        <v>1</v>
      </c>
      <c r="S644">
        <f t="shared" ref="S644:S674" si="83">ABS((B644-C644)/B644)*100</f>
        <v>8.9020473829386066</v>
      </c>
    </row>
    <row r="645" spans="1:19" x14ac:dyDescent="0.3">
      <c r="A645" t="s">
        <v>670</v>
      </c>
      <c r="B645">
        <v>11175.085938</v>
      </c>
      <c r="C645">
        <v>11998.977539</v>
      </c>
      <c r="D645">
        <v>13314.003906</v>
      </c>
      <c r="E645">
        <v>13078.175781</v>
      </c>
      <c r="F645">
        <v>11614.200194999999</v>
      </c>
      <c r="G645">
        <v>11363</v>
      </c>
      <c r="H645">
        <v>11339.200194999999</v>
      </c>
      <c r="I645">
        <v>11652.599609000001</v>
      </c>
      <c r="J645">
        <v>11998.977539</v>
      </c>
      <c r="L645" t="str">
        <f t="shared" si="81"/>
        <v>27DEC2022:20:00:00</v>
      </c>
      <c r="M645">
        <v>20</v>
      </c>
      <c r="N645">
        <f t="shared" si="82"/>
        <v>823.89160099999935</v>
      </c>
      <c r="O645" t="str">
        <f t="shared" si="77"/>
        <v/>
      </c>
      <c r="P645">
        <f t="shared" si="78"/>
        <v>823.89160099999935</v>
      </c>
      <c r="Q645" t="str">
        <f t="shared" si="79"/>
        <v/>
      </c>
      <c r="R645">
        <f t="shared" si="80"/>
        <v>1</v>
      </c>
      <c r="S645">
        <f t="shared" si="83"/>
        <v>7.3725750796995744</v>
      </c>
    </row>
    <row r="646" spans="1:19" x14ac:dyDescent="0.3">
      <c r="A646" t="s">
        <v>671</v>
      </c>
      <c r="B646">
        <v>11231.581055000001</v>
      </c>
      <c r="C646">
        <v>12006.911133</v>
      </c>
      <c r="D646">
        <v>13287.243164</v>
      </c>
      <c r="E646">
        <v>13071.374023</v>
      </c>
      <c r="F646">
        <v>11580</v>
      </c>
      <c r="G646">
        <v>11363</v>
      </c>
      <c r="H646">
        <v>11390</v>
      </c>
      <c r="I646">
        <v>11652.599609000001</v>
      </c>
      <c r="J646">
        <v>12006.911133</v>
      </c>
      <c r="L646" t="str">
        <f t="shared" si="81"/>
        <v>27DEC2022:21:00:00</v>
      </c>
      <c r="M646">
        <v>21</v>
      </c>
      <c r="N646">
        <f t="shared" si="82"/>
        <v>775.33007799999905</v>
      </c>
      <c r="O646" t="str">
        <f t="shared" si="77"/>
        <v/>
      </c>
      <c r="P646">
        <f t="shared" si="78"/>
        <v>775.33007799999905</v>
      </c>
      <c r="Q646" t="str">
        <f t="shared" si="79"/>
        <v/>
      </c>
      <c r="R646">
        <f t="shared" si="80"/>
        <v>1</v>
      </c>
      <c r="S646">
        <f t="shared" si="83"/>
        <v>6.9031249848376666</v>
      </c>
    </row>
    <row r="647" spans="1:19" x14ac:dyDescent="0.3">
      <c r="A647" t="s">
        <v>672</v>
      </c>
      <c r="B647">
        <v>11134.173828000001</v>
      </c>
      <c r="C647">
        <v>11918.904296999999</v>
      </c>
      <c r="D647">
        <v>13082.359375</v>
      </c>
      <c r="E647">
        <v>12926.469727</v>
      </c>
      <c r="F647">
        <v>11363</v>
      </c>
      <c r="G647">
        <v>11363</v>
      </c>
      <c r="H647">
        <v>11328.200194999999</v>
      </c>
      <c r="I647">
        <v>11652.599609000001</v>
      </c>
      <c r="J647">
        <v>11918.904296999999</v>
      </c>
      <c r="L647" t="str">
        <f t="shared" si="81"/>
        <v>27DEC2022:22:00:00</v>
      </c>
      <c r="M647">
        <v>22</v>
      </c>
      <c r="N647">
        <f t="shared" si="82"/>
        <v>784.73046899999827</v>
      </c>
      <c r="O647" t="str">
        <f t="shared" si="77"/>
        <v/>
      </c>
      <c r="P647">
        <f t="shared" si="78"/>
        <v>784.73046899999827</v>
      </c>
      <c r="Q647" t="str">
        <f t="shared" si="79"/>
        <v/>
      </c>
      <c r="R647">
        <f t="shared" si="80"/>
        <v>1</v>
      </c>
      <c r="S647">
        <f t="shared" si="83"/>
        <v>7.0479451921845655</v>
      </c>
    </row>
    <row r="648" spans="1:19" x14ac:dyDescent="0.3">
      <c r="A648" t="s">
        <v>673</v>
      </c>
      <c r="B648">
        <v>10830.265625</v>
      </c>
      <c r="C648">
        <v>11510.140625</v>
      </c>
      <c r="D648">
        <v>12639.810546999999</v>
      </c>
      <c r="E648">
        <v>12542.116211</v>
      </c>
      <c r="F648">
        <v>10972.599609000001</v>
      </c>
      <c r="G648">
        <v>10972.599609000001</v>
      </c>
      <c r="H648">
        <v>10934.299805000001</v>
      </c>
      <c r="I648">
        <v>11265.400390999999</v>
      </c>
      <c r="J648">
        <v>11510.140625</v>
      </c>
      <c r="L648" t="str">
        <f t="shared" si="81"/>
        <v>27DEC2022:23:00:00</v>
      </c>
      <c r="M648">
        <v>23</v>
      </c>
      <c r="N648">
        <f t="shared" si="82"/>
        <v>679.875</v>
      </c>
      <c r="O648" t="str">
        <f t="shared" si="77"/>
        <v/>
      </c>
      <c r="P648">
        <f t="shared" si="78"/>
        <v>679.875</v>
      </c>
      <c r="Q648" t="str">
        <f t="shared" si="79"/>
        <v/>
      </c>
      <c r="R648">
        <f t="shared" si="80"/>
        <v>1</v>
      </c>
      <c r="S648">
        <f t="shared" si="83"/>
        <v>6.2775468630299631</v>
      </c>
    </row>
    <row r="649" spans="1:19" x14ac:dyDescent="0.3">
      <c r="A649" t="s">
        <v>674</v>
      </c>
      <c r="B649">
        <v>10512.318359000001</v>
      </c>
      <c r="C649">
        <v>11094.246094</v>
      </c>
      <c r="D649">
        <v>12157.415039</v>
      </c>
      <c r="E649">
        <v>12140.461914</v>
      </c>
      <c r="F649">
        <v>10570.299805000001</v>
      </c>
      <c r="G649">
        <v>10570.299805000001</v>
      </c>
      <c r="H649">
        <v>10570.900390999999</v>
      </c>
      <c r="I649">
        <v>10879.400390999999</v>
      </c>
      <c r="J649">
        <v>11094.246094</v>
      </c>
      <c r="L649" t="str">
        <f t="shared" si="81"/>
        <v>28DEC2022:00:00:00</v>
      </c>
      <c r="M649">
        <v>24</v>
      </c>
      <c r="N649">
        <f t="shared" si="82"/>
        <v>581.9277349999993</v>
      </c>
      <c r="O649" t="str">
        <f t="shared" si="77"/>
        <v/>
      </c>
      <c r="P649">
        <f t="shared" si="78"/>
        <v>581.9277349999993</v>
      </c>
      <c r="Q649" t="str">
        <f t="shared" si="79"/>
        <v/>
      </c>
      <c r="R649">
        <f t="shared" si="80"/>
        <v>1</v>
      </c>
      <c r="S649">
        <f t="shared" si="83"/>
        <v>5.5356745784034267</v>
      </c>
    </row>
    <row r="650" spans="1:19" x14ac:dyDescent="0.3">
      <c r="A650" t="s">
        <v>675</v>
      </c>
      <c r="B650">
        <v>10205.899414</v>
      </c>
      <c r="C650">
        <v>10796.799805000001</v>
      </c>
      <c r="D650">
        <v>10022.912109000001</v>
      </c>
      <c r="E650">
        <v>10988.557617</v>
      </c>
      <c r="F650">
        <v>9955.9003905999998</v>
      </c>
      <c r="G650">
        <v>10388.400390999999</v>
      </c>
      <c r="H650">
        <v>10796.799805000001</v>
      </c>
      <c r="I650">
        <v>10271</v>
      </c>
      <c r="J650">
        <v>10402.561523</v>
      </c>
      <c r="L650" t="str">
        <f t="shared" si="81"/>
        <v>28DEC2022:01:00:00</v>
      </c>
      <c r="M650">
        <v>1</v>
      </c>
      <c r="N650">
        <f t="shared" si="82"/>
        <v>590.90039100000104</v>
      </c>
      <c r="O650" t="str">
        <f t="shared" si="77"/>
        <v/>
      </c>
      <c r="P650">
        <f t="shared" si="78"/>
        <v>590.90039100000104</v>
      </c>
      <c r="Q650" t="str">
        <f t="shared" si="79"/>
        <v/>
      </c>
      <c r="R650">
        <f t="shared" si="80"/>
        <v>1</v>
      </c>
      <c r="S650">
        <f t="shared" si="83"/>
        <v>5.7897924232863804</v>
      </c>
    </row>
    <row r="651" spans="1:19" x14ac:dyDescent="0.3">
      <c r="A651" t="s">
        <v>676</v>
      </c>
      <c r="B651">
        <v>10091.860352</v>
      </c>
      <c r="C651">
        <v>10673.200194999999</v>
      </c>
      <c r="D651">
        <v>9772.0488280999998</v>
      </c>
      <c r="E651">
        <v>10768.502930000001</v>
      </c>
      <c r="F651">
        <v>9642.1503905999998</v>
      </c>
      <c r="G651">
        <v>10241.299805000001</v>
      </c>
      <c r="H651">
        <v>10673.200194999999</v>
      </c>
      <c r="I651">
        <v>10028.299805000001</v>
      </c>
      <c r="J651">
        <v>10228.974609000001</v>
      </c>
      <c r="L651" t="str">
        <f t="shared" si="81"/>
        <v>28DEC2022:02:00:00</v>
      </c>
      <c r="M651">
        <v>2</v>
      </c>
      <c r="N651">
        <f t="shared" si="82"/>
        <v>581.33984299999975</v>
      </c>
      <c r="O651" t="str">
        <f t="shared" si="77"/>
        <v/>
      </c>
      <c r="P651">
        <f t="shared" si="78"/>
        <v>581.33984299999975</v>
      </c>
      <c r="Q651" t="str">
        <f t="shared" si="79"/>
        <v/>
      </c>
      <c r="R651">
        <f t="shared" si="80"/>
        <v>1</v>
      </c>
      <c r="S651">
        <f t="shared" si="83"/>
        <v>5.7604824355777984</v>
      </c>
    </row>
    <row r="652" spans="1:19" x14ac:dyDescent="0.3">
      <c r="A652" t="s">
        <v>677</v>
      </c>
      <c r="B652">
        <v>10060.149414</v>
      </c>
      <c r="C652">
        <v>10594.900390999999</v>
      </c>
      <c r="D652">
        <v>9609.3945313000004</v>
      </c>
      <c r="E652">
        <v>10658.465819999999</v>
      </c>
      <c r="F652">
        <v>9440.8603516000003</v>
      </c>
      <c r="G652">
        <v>10145.799805000001</v>
      </c>
      <c r="H652">
        <v>10594.900390999999</v>
      </c>
      <c r="I652">
        <v>9836.1796875</v>
      </c>
      <c r="J652">
        <v>10116.990234000001</v>
      </c>
      <c r="L652" t="str">
        <f t="shared" si="81"/>
        <v>28DEC2022:03:00:00</v>
      </c>
      <c r="M652">
        <v>3</v>
      </c>
      <c r="N652">
        <f t="shared" si="82"/>
        <v>534.75097699999969</v>
      </c>
      <c r="O652" t="str">
        <f t="shared" si="77"/>
        <v/>
      </c>
      <c r="P652">
        <f t="shared" si="78"/>
        <v>534.75097699999969</v>
      </c>
      <c r="Q652" t="str">
        <f t="shared" si="79"/>
        <v/>
      </c>
      <c r="R652">
        <f t="shared" si="80"/>
        <v>1</v>
      </c>
      <c r="S652">
        <f t="shared" si="83"/>
        <v>5.3155371256795103</v>
      </c>
    </row>
    <row r="653" spans="1:19" x14ac:dyDescent="0.3">
      <c r="A653" t="s">
        <v>678</v>
      </c>
      <c r="B653">
        <v>10128.717773</v>
      </c>
      <c r="C653">
        <v>10587</v>
      </c>
      <c r="D653">
        <v>9590.1689452999999</v>
      </c>
      <c r="E653">
        <v>10659.243164</v>
      </c>
      <c r="F653">
        <v>9400.5898438000004</v>
      </c>
      <c r="G653">
        <v>10116.099609000001</v>
      </c>
      <c r="H653">
        <v>10587</v>
      </c>
      <c r="I653">
        <v>9827.1201172000001</v>
      </c>
      <c r="J653">
        <v>10097.939453000001</v>
      </c>
      <c r="L653" t="str">
        <f t="shared" si="81"/>
        <v>28DEC2022:04:00:00</v>
      </c>
      <c r="M653">
        <v>4</v>
      </c>
      <c r="N653">
        <f t="shared" si="82"/>
        <v>458.28222699999969</v>
      </c>
      <c r="O653" t="str">
        <f t="shared" si="77"/>
        <v/>
      </c>
      <c r="P653">
        <f t="shared" si="78"/>
        <v>458.28222699999969</v>
      </c>
      <c r="Q653" t="str">
        <f t="shared" si="79"/>
        <v/>
      </c>
      <c r="R653">
        <f t="shared" si="80"/>
        <v>1</v>
      </c>
      <c r="S653">
        <f t="shared" si="83"/>
        <v>4.5245828472152425</v>
      </c>
    </row>
    <row r="654" spans="1:19" x14ac:dyDescent="0.3">
      <c r="A654" t="s">
        <v>679</v>
      </c>
      <c r="B654">
        <v>10350.075194999999</v>
      </c>
      <c r="C654">
        <v>10785.5</v>
      </c>
      <c r="D654">
        <v>9745.9335938000004</v>
      </c>
      <c r="E654">
        <v>10824.276367</v>
      </c>
      <c r="F654">
        <v>9619.9501952999999</v>
      </c>
      <c r="G654">
        <v>10291.900390999999</v>
      </c>
      <c r="H654">
        <v>10785.5</v>
      </c>
      <c r="I654">
        <v>10017.200194999999</v>
      </c>
      <c r="J654">
        <v>10274.619140999999</v>
      </c>
      <c r="L654" t="str">
        <f t="shared" si="81"/>
        <v>28DEC2022:05:00:00</v>
      </c>
      <c r="M654">
        <v>5</v>
      </c>
      <c r="N654">
        <f t="shared" si="82"/>
        <v>435.42480500000056</v>
      </c>
      <c r="O654" t="str">
        <f t="shared" si="77"/>
        <v/>
      </c>
      <c r="P654">
        <f t="shared" si="78"/>
        <v>435.42480500000056</v>
      </c>
      <c r="Q654" t="str">
        <f t="shared" si="79"/>
        <v/>
      </c>
      <c r="R654">
        <f t="shared" si="80"/>
        <v>1</v>
      </c>
      <c r="S654">
        <f t="shared" si="83"/>
        <v>4.2069723822909921</v>
      </c>
    </row>
    <row r="655" spans="1:19" x14ac:dyDescent="0.3">
      <c r="A655" t="s">
        <v>680</v>
      </c>
      <c r="B655">
        <v>10743.637694999999</v>
      </c>
      <c r="C655">
        <v>11396.900390999999</v>
      </c>
      <c r="D655">
        <v>10142.883789</v>
      </c>
      <c r="E655">
        <v>11181.461914</v>
      </c>
      <c r="F655">
        <v>10061.700194999999</v>
      </c>
      <c r="G655">
        <v>10873.599609000001</v>
      </c>
      <c r="H655">
        <v>11396.900390999999</v>
      </c>
      <c r="I655">
        <v>10536.099609000001</v>
      </c>
      <c r="J655">
        <v>10805.153319999999</v>
      </c>
      <c r="L655" t="str">
        <f t="shared" si="81"/>
        <v>28DEC2022:06:00:00</v>
      </c>
      <c r="M655">
        <v>6</v>
      </c>
      <c r="N655">
        <f t="shared" si="82"/>
        <v>653.26269599999978</v>
      </c>
      <c r="O655" t="str">
        <f t="shared" si="77"/>
        <v/>
      </c>
      <c r="P655">
        <f t="shared" si="78"/>
        <v>653.26269599999978</v>
      </c>
      <c r="Q655" t="str">
        <f t="shared" si="79"/>
        <v/>
      </c>
      <c r="R655">
        <f t="shared" si="80"/>
        <v>1</v>
      </c>
      <c r="S655">
        <f t="shared" si="83"/>
        <v>6.0804609625287611</v>
      </c>
    </row>
    <row r="656" spans="1:19" x14ac:dyDescent="0.3">
      <c r="A656" t="s">
        <v>681</v>
      </c>
      <c r="B656">
        <v>11190.449219</v>
      </c>
      <c r="C656">
        <v>12159.299805000001</v>
      </c>
      <c r="D656">
        <v>10684.601563</v>
      </c>
      <c r="E656">
        <v>11678.796875</v>
      </c>
      <c r="F656">
        <v>10622.400390999999</v>
      </c>
      <c r="G656">
        <v>11616.099609000001</v>
      </c>
      <c r="H656">
        <v>12159.299805000001</v>
      </c>
      <c r="I656">
        <v>11203.200194999999</v>
      </c>
      <c r="J656">
        <v>11487.961914</v>
      </c>
      <c r="L656" t="str">
        <f t="shared" si="81"/>
        <v>28DEC2022:07:00:00</v>
      </c>
      <c r="M656">
        <v>7</v>
      </c>
      <c r="N656">
        <f t="shared" si="82"/>
        <v>968.85058600000048</v>
      </c>
      <c r="O656" t="str">
        <f t="shared" si="77"/>
        <v/>
      </c>
      <c r="P656">
        <f t="shared" si="78"/>
        <v>968.85058600000048</v>
      </c>
      <c r="Q656" t="str">
        <f t="shared" si="79"/>
        <v/>
      </c>
      <c r="R656">
        <f t="shared" si="80"/>
        <v>1</v>
      </c>
      <c r="S656">
        <f t="shared" si="83"/>
        <v>8.6578346144944014</v>
      </c>
    </row>
    <row r="657" spans="1:19" x14ac:dyDescent="0.3">
      <c r="A657" t="s">
        <v>682</v>
      </c>
      <c r="B657">
        <v>11327.179688</v>
      </c>
      <c r="C657">
        <v>12451.700194999999</v>
      </c>
      <c r="D657">
        <v>10760.963867</v>
      </c>
      <c r="E657">
        <v>11729.324219</v>
      </c>
      <c r="F657">
        <v>10720.799805000001</v>
      </c>
      <c r="G657">
        <v>11906.299805000001</v>
      </c>
      <c r="H657">
        <v>12451.700194999999</v>
      </c>
      <c r="I657">
        <v>11479.799805000001</v>
      </c>
      <c r="J657">
        <v>11708.321289</v>
      </c>
      <c r="L657" t="str">
        <f t="shared" si="81"/>
        <v>28DEC2022:08:00:00</v>
      </c>
      <c r="M657">
        <v>8</v>
      </c>
      <c r="N657">
        <f t="shared" si="82"/>
        <v>1124.5205069999993</v>
      </c>
      <c r="O657" t="str">
        <f t="shared" si="77"/>
        <v/>
      </c>
      <c r="P657">
        <f t="shared" si="78"/>
        <v>1124.5205069999993</v>
      </c>
      <c r="Q657" t="str">
        <f t="shared" si="79"/>
        <v/>
      </c>
      <c r="R657">
        <f t="shared" si="80"/>
        <v>1</v>
      </c>
      <c r="S657">
        <f t="shared" si="83"/>
        <v>9.9276301601475865</v>
      </c>
    </row>
    <row r="658" spans="1:19" x14ac:dyDescent="0.3">
      <c r="A658" t="s">
        <v>683</v>
      </c>
      <c r="B658">
        <v>11087.985352</v>
      </c>
      <c r="C658">
        <v>12498.599609000001</v>
      </c>
      <c r="D658">
        <v>10656.431640999999</v>
      </c>
      <c r="E658">
        <v>11382.450194999999</v>
      </c>
      <c r="F658">
        <v>10811.400390999999</v>
      </c>
      <c r="G658">
        <v>11990.400390999999</v>
      </c>
      <c r="H658">
        <v>12498.599609000001</v>
      </c>
      <c r="I658">
        <v>11595.900390999999</v>
      </c>
      <c r="J658">
        <v>11717.896484000001</v>
      </c>
      <c r="L658" t="str">
        <f t="shared" si="81"/>
        <v>28DEC2022:09:00:00</v>
      </c>
      <c r="M658">
        <v>9</v>
      </c>
      <c r="N658">
        <f t="shared" si="82"/>
        <v>1410.6142570000011</v>
      </c>
      <c r="O658" t="str">
        <f t="shared" si="77"/>
        <v/>
      </c>
      <c r="P658">
        <f t="shared" si="78"/>
        <v>1410.6142570000011</v>
      </c>
      <c r="Q658" t="str">
        <f t="shared" si="79"/>
        <v/>
      </c>
      <c r="R658">
        <f t="shared" si="80"/>
        <v>1</v>
      </c>
      <c r="S658">
        <f t="shared" si="83"/>
        <v>12.722006858942695</v>
      </c>
    </row>
    <row r="659" spans="1:19" x14ac:dyDescent="0.3">
      <c r="A659" t="s">
        <v>684</v>
      </c>
      <c r="B659">
        <v>10603.491211</v>
      </c>
      <c r="C659">
        <v>12473.5</v>
      </c>
      <c r="D659">
        <v>10614.639648</v>
      </c>
      <c r="E659">
        <v>10725.748046999999</v>
      </c>
      <c r="F659">
        <v>10492.5</v>
      </c>
      <c r="G659">
        <v>12007.5</v>
      </c>
      <c r="H659">
        <v>12473.5</v>
      </c>
      <c r="I659">
        <v>11644.200194999999</v>
      </c>
      <c r="J659">
        <v>11701.636719</v>
      </c>
      <c r="L659" t="str">
        <f t="shared" si="81"/>
        <v>28DEC2022:10:00:00</v>
      </c>
      <c r="M659">
        <v>10</v>
      </c>
      <c r="N659">
        <f t="shared" si="82"/>
        <v>1870.0087889999995</v>
      </c>
      <c r="O659" t="str">
        <f t="shared" si="77"/>
        <v/>
      </c>
      <c r="P659">
        <f t="shared" si="78"/>
        <v>1870.0087889999995</v>
      </c>
      <c r="Q659" t="str">
        <f t="shared" si="79"/>
        <v/>
      </c>
      <c r="R659">
        <f t="shared" si="80"/>
        <v>1</v>
      </c>
      <c r="S659">
        <f t="shared" si="83"/>
        <v>17.635783835611267</v>
      </c>
    </row>
    <row r="660" spans="1:19" x14ac:dyDescent="0.3">
      <c r="A660" t="s">
        <v>685</v>
      </c>
      <c r="B660">
        <v>10172.278319999999</v>
      </c>
      <c r="C660">
        <v>12414.5</v>
      </c>
      <c r="D660">
        <v>10545.945313</v>
      </c>
      <c r="E660">
        <v>9954.4023438000004</v>
      </c>
      <c r="F660">
        <v>10602.099609000001</v>
      </c>
      <c r="G660">
        <v>11999.200194999999</v>
      </c>
      <c r="H660">
        <v>12414.5</v>
      </c>
      <c r="I660">
        <v>11632</v>
      </c>
      <c r="J660">
        <v>11656.675781</v>
      </c>
      <c r="L660" t="str">
        <f t="shared" si="81"/>
        <v>28DEC2022:11:00:00</v>
      </c>
      <c r="M660">
        <v>11</v>
      </c>
      <c r="N660">
        <f t="shared" si="82"/>
        <v>2242.2216800000006</v>
      </c>
      <c r="O660" t="str">
        <f t="shared" si="77"/>
        <v/>
      </c>
      <c r="P660">
        <f t="shared" si="78"/>
        <v>2242.2216800000006</v>
      </c>
      <c r="Q660" t="str">
        <f t="shared" si="79"/>
        <v/>
      </c>
      <c r="R660">
        <f t="shared" si="80"/>
        <v>1</v>
      </c>
      <c r="S660">
        <f t="shared" si="83"/>
        <v>22.042472782046339</v>
      </c>
    </row>
    <row r="661" spans="1:19" x14ac:dyDescent="0.3">
      <c r="A661" t="s">
        <v>686</v>
      </c>
      <c r="B661">
        <v>9919.5771483999997</v>
      </c>
      <c r="C661">
        <v>12307.099609000001</v>
      </c>
      <c r="D661">
        <v>10486.355469</v>
      </c>
      <c r="E661">
        <v>9642.4648438000004</v>
      </c>
      <c r="F661">
        <v>10670.200194999999</v>
      </c>
      <c r="G661">
        <v>11928.200194999999</v>
      </c>
      <c r="H661">
        <v>12307.099609000001</v>
      </c>
      <c r="I661">
        <v>11551.700194999999</v>
      </c>
      <c r="J661">
        <v>11577.428711</v>
      </c>
      <c r="L661" t="str">
        <f t="shared" si="81"/>
        <v>28DEC2022:12:00:00</v>
      </c>
      <c r="M661">
        <v>12</v>
      </c>
      <c r="N661">
        <f t="shared" si="82"/>
        <v>2387.5224606000011</v>
      </c>
      <c r="O661" t="str">
        <f t="shared" si="77"/>
        <v/>
      </c>
      <c r="P661">
        <f t="shared" si="78"/>
        <v>2387.5224606000011</v>
      </c>
      <c r="Q661" t="str">
        <f t="shared" si="79"/>
        <v/>
      </c>
      <c r="R661">
        <f t="shared" si="80"/>
        <v>1</v>
      </c>
      <c r="S661">
        <f t="shared" si="83"/>
        <v>24.068792700353178</v>
      </c>
    </row>
    <row r="662" spans="1:19" x14ac:dyDescent="0.3">
      <c r="A662" t="s">
        <v>687</v>
      </c>
      <c r="B662">
        <v>9753.9785155999998</v>
      </c>
      <c r="C662">
        <v>12243.900390999999</v>
      </c>
      <c r="D662">
        <v>10544.513671999999</v>
      </c>
      <c r="E662">
        <v>9956.8769530999998</v>
      </c>
      <c r="F662">
        <v>10711</v>
      </c>
      <c r="G662">
        <v>11901</v>
      </c>
      <c r="H662">
        <v>12243.900390999999</v>
      </c>
      <c r="I662">
        <v>11509.099609000001</v>
      </c>
      <c r="J662">
        <v>11566.517578000001</v>
      </c>
      <c r="L662" t="str">
        <f t="shared" si="81"/>
        <v>28DEC2022:13:00:00</v>
      </c>
      <c r="M662">
        <v>13</v>
      </c>
      <c r="N662">
        <f t="shared" si="82"/>
        <v>2489.9218753999994</v>
      </c>
      <c r="O662" t="str">
        <f t="shared" si="77"/>
        <v/>
      </c>
      <c r="P662">
        <f t="shared" si="78"/>
        <v>2489.9218753999994</v>
      </c>
      <c r="Q662" t="str">
        <f t="shared" si="79"/>
        <v/>
      </c>
      <c r="R662">
        <f t="shared" si="80"/>
        <v>1</v>
      </c>
      <c r="S662">
        <f t="shared" si="83"/>
        <v>25.527243795111392</v>
      </c>
    </row>
    <row r="663" spans="1:19" x14ac:dyDescent="0.3">
      <c r="A663" t="s">
        <v>688</v>
      </c>
      <c r="B663">
        <v>9789.015625</v>
      </c>
      <c r="C663">
        <v>12323.700194999999</v>
      </c>
      <c r="D663">
        <v>10662.092773</v>
      </c>
      <c r="E663">
        <v>10319.622069999999</v>
      </c>
      <c r="F663">
        <v>10783.200194999999</v>
      </c>
      <c r="G663">
        <v>12016.900390999999</v>
      </c>
      <c r="H663">
        <v>12323.700194999999</v>
      </c>
      <c r="I663">
        <v>11648.5</v>
      </c>
      <c r="J663">
        <v>11671.058594</v>
      </c>
      <c r="L663" t="str">
        <f t="shared" si="81"/>
        <v>28DEC2022:14:00:00</v>
      </c>
      <c r="M663">
        <v>14</v>
      </c>
      <c r="N663">
        <f t="shared" si="82"/>
        <v>2534.6845699999994</v>
      </c>
      <c r="O663" t="str">
        <f t="shared" si="77"/>
        <v/>
      </c>
      <c r="P663">
        <f t="shared" si="78"/>
        <v>2534.6845699999994</v>
      </c>
      <c r="Q663" t="str">
        <f t="shared" si="79"/>
        <v/>
      </c>
      <c r="R663">
        <f t="shared" si="80"/>
        <v>1</v>
      </c>
      <c r="S663">
        <f t="shared" si="83"/>
        <v>25.893150722190207</v>
      </c>
    </row>
    <row r="664" spans="1:19" x14ac:dyDescent="0.3">
      <c r="A664" t="s">
        <v>689</v>
      </c>
      <c r="B664">
        <v>9769.6728516000003</v>
      </c>
      <c r="C664">
        <v>12294.299805000001</v>
      </c>
      <c r="D664">
        <v>10711.839844</v>
      </c>
      <c r="E664">
        <v>10656.666992</v>
      </c>
      <c r="F664">
        <v>10904.200194999999</v>
      </c>
      <c r="G664">
        <v>12047.400390999999</v>
      </c>
      <c r="H664">
        <v>12294.299805000001</v>
      </c>
      <c r="I664">
        <v>11761</v>
      </c>
      <c r="J664">
        <v>11688.142578000001</v>
      </c>
      <c r="L664" t="str">
        <f t="shared" si="81"/>
        <v>28DEC2022:15:00:00</v>
      </c>
      <c r="M664">
        <v>15</v>
      </c>
      <c r="N664">
        <f t="shared" si="82"/>
        <v>2524.6269534000003</v>
      </c>
      <c r="O664" t="str">
        <f t="shared" si="77"/>
        <v/>
      </c>
      <c r="P664">
        <f t="shared" si="78"/>
        <v>2524.6269534000003</v>
      </c>
      <c r="Q664" t="str">
        <f t="shared" si="79"/>
        <v/>
      </c>
      <c r="R664">
        <f t="shared" si="80"/>
        <v>1</v>
      </c>
      <c r="S664">
        <f t="shared" si="83"/>
        <v>25.841468713934844</v>
      </c>
    </row>
    <row r="665" spans="1:19" x14ac:dyDescent="0.3">
      <c r="A665" t="s">
        <v>690</v>
      </c>
      <c r="B665">
        <v>9765.9033202999999</v>
      </c>
      <c r="C665">
        <v>12234</v>
      </c>
      <c r="D665">
        <v>10784.359375</v>
      </c>
      <c r="E665">
        <v>10914.171875</v>
      </c>
      <c r="F665">
        <v>10903.599609000001</v>
      </c>
      <c r="G665">
        <v>12060.400390999999</v>
      </c>
      <c r="H665">
        <v>12234</v>
      </c>
      <c r="I665">
        <v>11850.200194999999</v>
      </c>
      <c r="J665">
        <v>11696.595703000001</v>
      </c>
      <c r="L665" t="str">
        <f t="shared" si="81"/>
        <v>28DEC2022:16:00:00</v>
      </c>
      <c r="M665">
        <v>16</v>
      </c>
      <c r="N665">
        <f t="shared" si="82"/>
        <v>2468.0966797000001</v>
      </c>
      <c r="O665" t="str">
        <f t="shared" si="77"/>
        <v/>
      </c>
      <c r="P665">
        <f t="shared" si="78"/>
        <v>2468.0966797000001</v>
      </c>
      <c r="Q665" t="str">
        <f t="shared" si="79"/>
        <v/>
      </c>
      <c r="R665">
        <f t="shared" si="80"/>
        <v>1</v>
      </c>
      <c r="S665">
        <f t="shared" si="83"/>
        <v>25.272589731353008</v>
      </c>
    </row>
    <row r="666" spans="1:19" x14ac:dyDescent="0.3">
      <c r="A666" t="s">
        <v>691</v>
      </c>
      <c r="B666">
        <v>9778.4179688000004</v>
      </c>
      <c r="C666">
        <v>12222.5</v>
      </c>
      <c r="D666">
        <v>10818.725586</v>
      </c>
      <c r="E666">
        <v>11098.205078000001</v>
      </c>
      <c r="F666">
        <v>10825.099609000001</v>
      </c>
      <c r="G666">
        <v>12119.200194999999</v>
      </c>
      <c r="H666">
        <v>12222.5</v>
      </c>
      <c r="I666">
        <v>11900.400390999999</v>
      </c>
      <c r="J666">
        <v>11724.132813</v>
      </c>
      <c r="L666" t="str">
        <f t="shared" si="81"/>
        <v>28DEC2022:17:00:00</v>
      </c>
      <c r="M666">
        <v>17</v>
      </c>
      <c r="N666">
        <f t="shared" si="82"/>
        <v>2444.0820311999996</v>
      </c>
      <c r="O666" t="str">
        <f t="shared" si="77"/>
        <v/>
      </c>
      <c r="P666">
        <f t="shared" si="78"/>
        <v>2444.0820311999996</v>
      </c>
      <c r="Q666" t="str">
        <f t="shared" si="79"/>
        <v/>
      </c>
      <c r="R666">
        <f t="shared" si="80"/>
        <v>1</v>
      </c>
      <c r="S666">
        <f t="shared" si="83"/>
        <v>24.994656998691735</v>
      </c>
    </row>
    <row r="667" spans="1:19" x14ac:dyDescent="0.3">
      <c r="A667" t="s">
        <v>692</v>
      </c>
      <c r="B667">
        <v>10027.290039</v>
      </c>
      <c r="C667">
        <v>12484</v>
      </c>
      <c r="D667">
        <v>11213.517578000001</v>
      </c>
      <c r="E667">
        <v>11523.563477</v>
      </c>
      <c r="F667">
        <v>11146.700194999999</v>
      </c>
      <c r="G667">
        <v>12430.200194999999</v>
      </c>
      <c r="H667">
        <v>12484</v>
      </c>
      <c r="I667">
        <v>12162.5</v>
      </c>
      <c r="J667">
        <v>12046.449219</v>
      </c>
      <c r="L667" t="str">
        <f t="shared" si="81"/>
        <v>28DEC2022:18:00:00</v>
      </c>
      <c r="M667">
        <v>18</v>
      </c>
      <c r="N667">
        <f t="shared" si="82"/>
        <v>2456.7099610000005</v>
      </c>
      <c r="O667" t="str">
        <f t="shared" si="77"/>
        <v/>
      </c>
      <c r="P667">
        <f t="shared" si="78"/>
        <v>2456.7099610000005</v>
      </c>
      <c r="Q667" t="str">
        <f t="shared" si="79"/>
        <v/>
      </c>
      <c r="R667">
        <f t="shared" si="80"/>
        <v>1</v>
      </c>
      <c r="S667">
        <f t="shared" si="83"/>
        <v>24.500238363953848</v>
      </c>
    </row>
    <row r="668" spans="1:19" x14ac:dyDescent="0.3">
      <c r="A668" t="s">
        <v>693</v>
      </c>
      <c r="B668">
        <v>10258.414063</v>
      </c>
      <c r="C668">
        <v>12704</v>
      </c>
      <c r="D668">
        <v>11308.720703000001</v>
      </c>
      <c r="E668">
        <v>11607.671875</v>
      </c>
      <c r="F668">
        <v>11356.299805000001</v>
      </c>
      <c r="G668">
        <v>12674.099609000001</v>
      </c>
      <c r="H668">
        <v>12704</v>
      </c>
      <c r="I668">
        <v>12355.599609000001</v>
      </c>
      <c r="J668">
        <v>12233.392578000001</v>
      </c>
      <c r="L668" t="str">
        <f t="shared" si="81"/>
        <v>28DEC2022:19:00:00</v>
      </c>
      <c r="M668">
        <v>19</v>
      </c>
      <c r="N668">
        <f t="shared" si="82"/>
        <v>2445.5859369999998</v>
      </c>
      <c r="O668" t="str">
        <f t="shared" si="77"/>
        <v/>
      </c>
      <c r="P668">
        <f t="shared" si="78"/>
        <v>2445.5859369999998</v>
      </c>
      <c r="Q668" t="str">
        <f t="shared" si="79"/>
        <v/>
      </c>
      <c r="R668">
        <f t="shared" si="80"/>
        <v>1</v>
      </c>
      <c r="S668">
        <f t="shared" si="83"/>
        <v>23.839805275756294</v>
      </c>
    </row>
    <row r="669" spans="1:19" x14ac:dyDescent="0.3">
      <c r="A669" t="s">
        <v>694</v>
      </c>
      <c r="B669">
        <v>10164.992188</v>
      </c>
      <c r="C669">
        <v>12242.799805000001</v>
      </c>
      <c r="D669">
        <v>11201.751953000001</v>
      </c>
      <c r="E669">
        <v>11384.477539</v>
      </c>
      <c r="F669">
        <v>11335.200194999999</v>
      </c>
      <c r="G669">
        <v>12232.900390999999</v>
      </c>
      <c r="H669">
        <v>12242.799805000001</v>
      </c>
      <c r="I669">
        <v>11980.299805000001</v>
      </c>
      <c r="J669">
        <v>11895.888671999999</v>
      </c>
      <c r="L669" t="str">
        <f t="shared" si="81"/>
        <v>28DEC2022:20:00:00</v>
      </c>
      <c r="M669">
        <v>20</v>
      </c>
      <c r="N669">
        <f t="shared" si="82"/>
        <v>2077.8076170000004</v>
      </c>
      <c r="O669" t="str">
        <f t="shared" si="77"/>
        <v/>
      </c>
      <c r="P669">
        <f t="shared" si="78"/>
        <v>2077.8076170000004</v>
      </c>
      <c r="Q669" t="str">
        <f t="shared" si="79"/>
        <v/>
      </c>
      <c r="R669">
        <f t="shared" si="80"/>
        <v>1</v>
      </c>
      <c r="S669">
        <f t="shared" si="83"/>
        <v>20.440818630956731</v>
      </c>
    </row>
    <row r="670" spans="1:19" x14ac:dyDescent="0.3">
      <c r="A670" t="s">
        <v>695</v>
      </c>
      <c r="B670">
        <v>10017.805664</v>
      </c>
      <c r="C670">
        <v>11860.299805000001</v>
      </c>
      <c r="D670">
        <v>11057.860352</v>
      </c>
      <c r="E670">
        <v>11057.958008</v>
      </c>
      <c r="F670">
        <v>11197.799805000001</v>
      </c>
      <c r="G670">
        <v>11862.799805000001</v>
      </c>
      <c r="H670">
        <v>11860.299805000001</v>
      </c>
      <c r="I670">
        <v>11696.099609000001</v>
      </c>
      <c r="J670">
        <v>11596.345703000001</v>
      </c>
      <c r="L670" t="str">
        <f t="shared" si="81"/>
        <v>28DEC2022:21:00:00</v>
      </c>
      <c r="M670">
        <v>21</v>
      </c>
      <c r="N670">
        <f t="shared" si="82"/>
        <v>1842.494141000001</v>
      </c>
      <c r="O670" t="str">
        <f t="shared" si="77"/>
        <v/>
      </c>
      <c r="P670">
        <f t="shared" si="78"/>
        <v>1842.494141000001</v>
      </c>
      <c r="Q670" t="str">
        <f t="shared" si="79"/>
        <v/>
      </c>
      <c r="R670">
        <f t="shared" si="80"/>
        <v>1</v>
      </c>
      <c r="S670">
        <f t="shared" si="83"/>
        <v>18.39219288931897</v>
      </c>
    </row>
    <row r="671" spans="1:19" x14ac:dyDescent="0.3">
      <c r="A671" t="s">
        <v>696</v>
      </c>
      <c r="B671">
        <v>9748.4111327999999</v>
      </c>
      <c r="C671">
        <v>11416.200194999999</v>
      </c>
      <c r="D671">
        <v>10871.910156</v>
      </c>
      <c r="E671">
        <v>10882.341796999999</v>
      </c>
      <c r="F671">
        <v>10858</v>
      </c>
      <c r="G671">
        <v>11429</v>
      </c>
      <c r="H671">
        <v>11416.200194999999</v>
      </c>
      <c r="I671">
        <v>11359.200194999999</v>
      </c>
      <c r="J671">
        <v>11240.9375</v>
      </c>
      <c r="L671" t="str">
        <f t="shared" si="81"/>
        <v>28DEC2022:22:00:00</v>
      </c>
      <c r="M671">
        <v>22</v>
      </c>
      <c r="N671">
        <f t="shared" si="82"/>
        <v>1667.7890621999995</v>
      </c>
      <c r="O671" t="str">
        <f t="shared" si="77"/>
        <v/>
      </c>
      <c r="P671">
        <f t="shared" si="78"/>
        <v>1667.7890621999995</v>
      </c>
      <c r="Q671" t="str">
        <f t="shared" si="79"/>
        <v/>
      </c>
      <c r="R671">
        <f t="shared" si="80"/>
        <v>1</v>
      </c>
      <c r="S671">
        <f t="shared" si="83"/>
        <v>17.108316827020882</v>
      </c>
    </row>
    <row r="672" spans="1:19" x14ac:dyDescent="0.3">
      <c r="A672" t="s">
        <v>697</v>
      </c>
      <c r="B672">
        <v>9381.1884766000003</v>
      </c>
      <c r="C672">
        <v>10845.299805000001</v>
      </c>
      <c r="D672">
        <v>10474.874023</v>
      </c>
      <c r="E672">
        <v>10460.606444999999</v>
      </c>
      <c r="F672">
        <v>10434.5</v>
      </c>
      <c r="G672">
        <v>10894.900390999999</v>
      </c>
      <c r="H672">
        <v>10845.299805000001</v>
      </c>
      <c r="I672">
        <v>10888.799805000001</v>
      </c>
      <c r="J672">
        <v>10739.923828000001</v>
      </c>
      <c r="L672" t="str">
        <f t="shared" si="81"/>
        <v>28DEC2022:23:00:00</v>
      </c>
      <c r="M672">
        <v>23</v>
      </c>
      <c r="N672">
        <f t="shared" si="82"/>
        <v>1464.1113284000003</v>
      </c>
      <c r="O672" t="str">
        <f t="shared" si="77"/>
        <v/>
      </c>
      <c r="P672">
        <f t="shared" si="78"/>
        <v>1464.1113284000003</v>
      </c>
      <c r="Q672" t="str">
        <f t="shared" si="79"/>
        <v/>
      </c>
      <c r="R672">
        <f t="shared" si="80"/>
        <v>1</v>
      </c>
      <c r="S672">
        <f t="shared" si="83"/>
        <v>15.606885332834016</v>
      </c>
    </row>
    <row r="673" spans="1:19" x14ac:dyDescent="0.3">
      <c r="A673" t="s">
        <v>698</v>
      </c>
      <c r="B673">
        <v>8980.7265625</v>
      </c>
      <c r="C673">
        <v>10255.700194999999</v>
      </c>
      <c r="D673">
        <v>10083.666015999999</v>
      </c>
      <c r="E673">
        <v>10092.314453000001</v>
      </c>
      <c r="F673">
        <v>9945.3896483999997</v>
      </c>
      <c r="G673">
        <v>10329.599609000001</v>
      </c>
      <c r="H673">
        <v>10255.700194999999</v>
      </c>
      <c r="I673">
        <v>10370.5</v>
      </c>
      <c r="J673">
        <v>10224.054688</v>
      </c>
      <c r="L673" t="str">
        <f t="shared" si="81"/>
        <v>29DEC2022:00:00:00</v>
      </c>
      <c r="M673">
        <v>24</v>
      </c>
      <c r="N673">
        <f t="shared" si="82"/>
        <v>1274.9736324999994</v>
      </c>
      <c r="O673" t="str">
        <f t="shared" si="77"/>
        <v/>
      </c>
      <c r="P673">
        <f t="shared" si="78"/>
        <v>1274.9736324999994</v>
      </c>
      <c r="Q673" t="str">
        <f t="shared" si="79"/>
        <v/>
      </c>
      <c r="R673">
        <f t="shared" si="80"/>
        <v>1</v>
      </c>
      <c r="S673">
        <f t="shared" si="83"/>
        <v>14.196775991641816</v>
      </c>
    </row>
    <row r="674" spans="1:19" x14ac:dyDescent="0.3">
      <c r="A674" t="s">
        <v>699</v>
      </c>
      <c r="B674">
        <v>8541.4335938000004</v>
      </c>
      <c r="C674">
        <v>9730.2597655999998</v>
      </c>
      <c r="D674">
        <v>9675.4179688000004</v>
      </c>
      <c r="E674">
        <v>9653.6621094000002</v>
      </c>
      <c r="F674">
        <v>9730.2597655999998</v>
      </c>
      <c r="G674">
        <v>10023.900390999999</v>
      </c>
      <c r="H674">
        <v>9920.5898438000004</v>
      </c>
      <c r="I674">
        <v>10023.900390999999</v>
      </c>
      <c r="J674">
        <v>9874.8085938000004</v>
      </c>
      <c r="L674" t="str">
        <f t="shared" si="81"/>
        <v>29DEC2022:01:00:00</v>
      </c>
      <c r="M674">
        <v>1</v>
      </c>
      <c r="N674">
        <f t="shared" si="82"/>
        <v>1188.8261717999994</v>
      </c>
      <c r="O674" t="str">
        <f t="shared" si="77"/>
        <v/>
      </c>
      <c r="P674">
        <f t="shared" si="78"/>
        <v>1188.8261717999994</v>
      </c>
      <c r="Q674" t="str">
        <f t="shared" si="79"/>
        <v/>
      </c>
      <c r="R674">
        <f t="shared" si="80"/>
        <v>1</v>
      </c>
      <c r="S674">
        <f t="shared" si="83"/>
        <v>13.918344722166273</v>
      </c>
    </row>
    <row r="675" spans="1:19" x14ac:dyDescent="0.3">
      <c r="A675" t="s">
        <v>700</v>
      </c>
      <c r="B675">
        <v>8266.4492188000004</v>
      </c>
      <c r="C675">
        <v>9439.9404297000001</v>
      </c>
      <c r="D675">
        <v>9451.7880858999997</v>
      </c>
      <c r="E675">
        <v>9374.7236327999999</v>
      </c>
      <c r="F675">
        <v>9439.9404297000001</v>
      </c>
      <c r="G675">
        <v>9928.3798827999999</v>
      </c>
      <c r="H675">
        <v>9806.8203125</v>
      </c>
      <c r="I675">
        <v>9928.3798827999999</v>
      </c>
      <c r="J675">
        <v>9730.9902344000002</v>
      </c>
      <c r="L675" t="str">
        <f t="shared" ref="L675:L721" si="84">A675</f>
        <v>29DEC2022:02:00:00</v>
      </c>
      <c r="M675">
        <v>2</v>
      </c>
      <c r="N675">
        <f t="shared" ref="N675:N721" si="85">C675-B675</f>
        <v>1173.4912108999997</v>
      </c>
      <c r="O675" t="str">
        <f t="shared" si="77"/>
        <v/>
      </c>
      <c r="P675">
        <f t="shared" si="78"/>
        <v>1173.4912108999997</v>
      </c>
      <c r="Q675" t="str">
        <f t="shared" si="79"/>
        <v/>
      </c>
      <c r="R675">
        <f t="shared" si="80"/>
        <v>1</v>
      </c>
      <c r="S675">
        <f t="shared" ref="S675:S721" si="86">ABS((B675-C675)/B675)*100</f>
        <v>14.195831606044143</v>
      </c>
    </row>
    <row r="676" spans="1:19" x14ac:dyDescent="0.3">
      <c r="A676" t="s">
        <v>701</v>
      </c>
      <c r="B676">
        <v>8084.9770508000001</v>
      </c>
      <c r="C676">
        <v>9227.3398438000004</v>
      </c>
      <c r="D676">
        <v>9317.3486327999999</v>
      </c>
      <c r="E676">
        <v>9167.0214844000002</v>
      </c>
      <c r="F676">
        <v>9227.3398438000004</v>
      </c>
      <c r="G676">
        <v>9882.3896483999997</v>
      </c>
      <c r="H676">
        <v>9740.8496094000002</v>
      </c>
      <c r="I676">
        <v>9882.3896483999997</v>
      </c>
      <c r="J676">
        <v>9649.2177733999997</v>
      </c>
      <c r="L676" t="str">
        <f t="shared" si="84"/>
        <v>29DEC2022:03:00:00</v>
      </c>
      <c r="M676">
        <v>3</v>
      </c>
      <c r="N676">
        <f t="shared" si="85"/>
        <v>1142.3627930000002</v>
      </c>
      <c r="O676" t="str">
        <f t="shared" si="77"/>
        <v/>
      </c>
      <c r="P676">
        <f t="shared" si="78"/>
        <v>1142.3627930000002</v>
      </c>
      <c r="Q676" t="str">
        <f t="shared" si="79"/>
        <v/>
      </c>
      <c r="R676">
        <f t="shared" si="80"/>
        <v>1</v>
      </c>
      <c r="S676">
        <f t="shared" si="86"/>
        <v>14.129450038290022</v>
      </c>
    </row>
    <row r="677" spans="1:19" x14ac:dyDescent="0.3">
      <c r="A677" t="s">
        <v>702</v>
      </c>
      <c r="B677">
        <v>8023.4257813000004</v>
      </c>
      <c r="C677">
        <v>9182.1699219000002</v>
      </c>
      <c r="D677">
        <v>9335.4648438000004</v>
      </c>
      <c r="E677">
        <v>9184.8134766000003</v>
      </c>
      <c r="F677">
        <v>9182.1699219000002</v>
      </c>
      <c r="G677">
        <v>9684.0097655999998</v>
      </c>
      <c r="H677">
        <v>9561.2197266000003</v>
      </c>
      <c r="I677">
        <v>9684.0097655999998</v>
      </c>
      <c r="J677">
        <v>9528.4697266000003</v>
      </c>
      <c r="L677" t="str">
        <f t="shared" si="84"/>
        <v>29DEC2022:04:00:00</v>
      </c>
      <c r="M677">
        <v>4</v>
      </c>
      <c r="N677">
        <f t="shared" si="85"/>
        <v>1158.7441405999998</v>
      </c>
      <c r="O677" t="str">
        <f t="shared" si="77"/>
        <v/>
      </c>
      <c r="P677">
        <f t="shared" si="78"/>
        <v>1158.7441405999998</v>
      </c>
      <c r="Q677" t="str">
        <f t="shared" si="79"/>
        <v/>
      </c>
      <c r="R677">
        <f t="shared" si="80"/>
        <v>1</v>
      </c>
      <c r="S677">
        <f t="shared" si="86"/>
        <v>14.442012329704054</v>
      </c>
    </row>
    <row r="678" spans="1:19" x14ac:dyDescent="0.3">
      <c r="A678" t="s">
        <v>703</v>
      </c>
      <c r="B678">
        <v>8105.1904297000001</v>
      </c>
      <c r="C678">
        <v>9323.8798827999999</v>
      </c>
      <c r="D678">
        <v>9476.6025391000003</v>
      </c>
      <c r="E678">
        <v>9258.3623047000001</v>
      </c>
      <c r="F678">
        <v>9323.8798827999999</v>
      </c>
      <c r="G678">
        <v>9693.8701172000001</v>
      </c>
      <c r="H678">
        <v>9585.9296875</v>
      </c>
      <c r="I678">
        <v>9693.8701172000001</v>
      </c>
      <c r="J678">
        <v>9586.5517577999999</v>
      </c>
      <c r="L678" t="str">
        <f t="shared" si="84"/>
        <v>29DEC2022:05:00:00</v>
      </c>
      <c r="M678">
        <v>5</v>
      </c>
      <c r="N678">
        <f t="shared" si="85"/>
        <v>1218.6894530999998</v>
      </c>
      <c r="O678" t="str">
        <f t="shared" si="77"/>
        <v/>
      </c>
      <c r="P678">
        <f t="shared" si="78"/>
        <v>1218.6894530999998</v>
      </c>
      <c r="Q678" t="str">
        <f t="shared" si="79"/>
        <v/>
      </c>
      <c r="R678">
        <f t="shared" si="80"/>
        <v>1</v>
      </c>
      <c r="S678">
        <f t="shared" si="86"/>
        <v>15.035913883458349</v>
      </c>
    </row>
    <row r="679" spans="1:19" x14ac:dyDescent="0.3">
      <c r="A679" t="s">
        <v>704</v>
      </c>
      <c r="B679">
        <v>8365.8291016000003</v>
      </c>
      <c r="C679">
        <v>9681.8896483999997</v>
      </c>
      <c r="D679">
        <v>9849.8730469000002</v>
      </c>
      <c r="E679">
        <v>9548.1953125</v>
      </c>
      <c r="F679">
        <v>9681.8896483999997</v>
      </c>
      <c r="G679">
        <v>9949.0898438000004</v>
      </c>
      <c r="H679">
        <v>9862.3798827999999</v>
      </c>
      <c r="I679">
        <v>9949.0898438000004</v>
      </c>
      <c r="J679">
        <v>9887.734375</v>
      </c>
      <c r="L679" t="str">
        <f t="shared" si="84"/>
        <v>29DEC2022:06:00:00</v>
      </c>
      <c r="M679">
        <v>6</v>
      </c>
      <c r="N679">
        <f t="shared" si="85"/>
        <v>1316.0605467999994</v>
      </c>
      <c r="O679" t="str">
        <f t="shared" si="77"/>
        <v/>
      </c>
      <c r="P679">
        <f t="shared" si="78"/>
        <v>1316.0605467999994</v>
      </c>
      <c r="Q679" t="str">
        <f t="shared" si="79"/>
        <v/>
      </c>
      <c r="R679">
        <f t="shared" si="80"/>
        <v>1</v>
      </c>
      <c r="S679">
        <f t="shared" si="86"/>
        <v>15.731382159698878</v>
      </c>
    </row>
    <row r="680" spans="1:19" x14ac:dyDescent="0.3">
      <c r="A680" t="s">
        <v>705</v>
      </c>
      <c r="B680">
        <v>8769.4257813000004</v>
      </c>
      <c r="C680">
        <v>10200.299805000001</v>
      </c>
      <c r="D680">
        <v>10367.924805000001</v>
      </c>
      <c r="E680">
        <v>9953.8066405999998</v>
      </c>
      <c r="F680">
        <v>10200.299805000001</v>
      </c>
      <c r="G680">
        <v>10357.200194999999</v>
      </c>
      <c r="H680">
        <v>10289.299805000001</v>
      </c>
      <c r="I680">
        <v>10357.200194999999</v>
      </c>
      <c r="J680">
        <v>10338.332031</v>
      </c>
      <c r="L680" t="str">
        <f t="shared" si="84"/>
        <v>29DEC2022:07:00:00</v>
      </c>
      <c r="M680">
        <v>7</v>
      </c>
      <c r="N680">
        <f t="shared" si="85"/>
        <v>1430.8740237000002</v>
      </c>
      <c r="O680" t="str">
        <f t="shared" si="77"/>
        <v/>
      </c>
      <c r="P680">
        <f t="shared" si="78"/>
        <v>1430.8740237000002</v>
      </c>
      <c r="Q680" t="str">
        <f t="shared" si="79"/>
        <v/>
      </c>
      <c r="R680">
        <f t="shared" si="80"/>
        <v>1</v>
      </c>
      <c r="S680">
        <f t="shared" si="86"/>
        <v>16.316621628193815</v>
      </c>
    </row>
    <row r="681" spans="1:19" x14ac:dyDescent="0.3">
      <c r="A681" t="s">
        <v>706</v>
      </c>
      <c r="B681">
        <v>9074.4980469000002</v>
      </c>
      <c r="C681">
        <v>10448.5</v>
      </c>
      <c r="D681">
        <v>10478.223633</v>
      </c>
      <c r="E681">
        <v>10112.132813</v>
      </c>
      <c r="F681">
        <v>10448.5</v>
      </c>
      <c r="G681">
        <v>10546.400390999999</v>
      </c>
      <c r="H681">
        <v>10480.900390999999</v>
      </c>
      <c r="I681">
        <v>10546.400390999999</v>
      </c>
      <c r="J681">
        <v>10502.287109000001</v>
      </c>
      <c r="L681" t="str">
        <f t="shared" si="84"/>
        <v>29DEC2022:08:00:00</v>
      </c>
      <c r="M681">
        <v>8</v>
      </c>
      <c r="N681">
        <f t="shared" si="85"/>
        <v>1374.0019530999998</v>
      </c>
      <c r="O681" t="str">
        <f t="shared" si="77"/>
        <v/>
      </c>
      <c r="P681">
        <f t="shared" si="78"/>
        <v>1374.0019530999998</v>
      </c>
      <c r="Q681" t="str">
        <f t="shared" si="79"/>
        <v/>
      </c>
      <c r="R681">
        <f t="shared" si="80"/>
        <v>1</v>
      </c>
      <c r="S681">
        <f t="shared" si="86"/>
        <v>15.141354882646999</v>
      </c>
    </row>
    <row r="682" spans="1:19" x14ac:dyDescent="0.3">
      <c r="A682" t="s">
        <v>707</v>
      </c>
      <c r="B682">
        <v>9343.1816405999998</v>
      </c>
      <c r="C682">
        <v>10484.900390999999</v>
      </c>
      <c r="D682">
        <v>10546.291992</v>
      </c>
      <c r="E682">
        <v>10061.504883</v>
      </c>
      <c r="F682">
        <v>10484.900390999999</v>
      </c>
      <c r="G682">
        <v>10760.900390999999</v>
      </c>
      <c r="H682">
        <v>10667.099609000001</v>
      </c>
      <c r="I682">
        <v>10760.900390999999</v>
      </c>
      <c r="J682">
        <v>10659.125</v>
      </c>
      <c r="L682" t="str">
        <f t="shared" si="84"/>
        <v>29DEC2022:09:00:00</v>
      </c>
      <c r="M682">
        <v>9</v>
      </c>
      <c r="N682">
        <f t="shared" si="85"/>
        <v>1141.7187503999994</v>
      </c>
      <c r="O682" t="str">
        <f t="shared" si="77"/>
        <v/>
      </c>
      <c r="P682">
        <f t="shared" si="78"/>
        <v>1141.7187503999994</v>
      </c>
      <c r="Q682" t="str">
        <f t="shared" si="79"/>
        <v/>
      </c>
      <c r="R682">
        <f t="shared" si="80"/>
        <v>1</v>
      </c>
      <c r="S682">
        <f t="shared" si="86"/>
        <v>12.219806852932816</v>
      </c>
    </row>
    <row r="683" spans="1:19" x14ac:dyDescent="0.3">
      <c r="A683" t="s">
        <v>708</v>
      </c>
      <c r="B683">
        <v>9738.5537108999997</v>
      </c>
      <c r="C683">
        <v>10817.599609000001</v>
      </c>
      <c r="D683">
        <v>10812.526367</v>
      </c>
      <c r="E683">
        <v>10084.59375</v>
      </c>
      <c r="F683">
        <v>10817.599609000001</v>
      </c>
      <c r="G683">
        <v>11147.099609000001</v>
      </c>
      <c r="H683">
        <v>11016.5</v>
      </c>
      <c r="I683">
        <v>11147.099609000001</v>
      </c>
      <c r="J683">
        <v>10993.592773</v>
      </c>
      <c r="L683" t="str">
        <f t="shared" si="84"/>
        <v>29DEC2022:10:00:00</v>
      </c>
      <c r="M683">
        <v>10</v>
      </c>
      <c r="N683">
        <f t="shared" si="85"/>
        <v>1079.0458981000011</v>
      </c>
      <c r="O683" t="str">
        <f t="shared" si="77"/>
        <v/>
      </c>
      <c r="P683">
        <f t="shared" si="78"/>
        <v>1079.0458981000011</v>
      </c>
      <c r="Q683" t="str">
        <f t="shared" si="79"/>
        <v/>
      </c>
      <c r="R683">
        <f t="shared" si="80"/>
        <v>1</v>
      </c>
      <c r="S683">
        <f t="shared" si="86"/>
        <v>11.080145267281992</v>
      </c>
    </row>
    <row r="684" spans="1:19" x14ac:dyDescent="0.3">
      <c r="A684" t="s">
        <v>709</v>
      </c>
      <c r="B684">
        <v>10078.369140999999</v>
      </c>
      <c r="C684">
        <v>11078.700194999999</v>
      </c>
      <c r="D684">
        <v>11100.331055000001</v>
      </c>
      <c r="E684">
        <v>10390.475586</v>
      </c>
      <c r="F684">
        <v>11078.700194999999</v>
      </c>
      <c r="G684">
        <v>11543.099609000001</v>
      </c>
      <c r="H684">
        <v>11373.700194999999</v>
      </c>
      <c r="I684">
        <v>11543.099609000001</v>
      </c>
      <c r="J684">
        <v>11341.083984000001</v>
      </c>
      <c r="L684" t="str">
        <f t="shared" si="84"/>
        <v>29DEC2022:11:00:00</v>
      </c>
      <c r="M684">
        <v>11</v>
      </c>
      <c r="N684">
        <f t="shared" si="85"/>
        <v>1000.3310540000002</v>
      </c>
      <c r="O684" t="str">
        <f t="shared" si="77"/>
        <v/>
      </c>
      <c r="P684">
        <f t="shared" si="78"/>
        <v>1000.3310540000002</v>
      </c>
      <c r="Q684" t="str">
        <f t="shared" si="79"/>
        <v/>
      </c>
      <c r="R684">
        <f t="shared" si="80"/>
        <v>1</v>
      </c>
      <c r="S684">
        <f t="shared" si="86"/>
        <v>9.9255250527640939</v>
      </c>
    </row>
    <row r="685" spans="1:19" x14ac:dyDescent="0.3">
      <c r="A685" t="s">
        <v>710</v>
      </c>
      <c r="B685">
        <v>10331.411133</v>
      </c>
      <c r="C685">
        <v>11260.700194999999</v>
      </c>
      <c r="D685">
        <v>11278.495117</v>
      </c>
      <c r="E685">
        <v>10596.895508</v>
      </c>
      <c r="F685">
        <v>11260.700194999999</v>
      </c>
      <c r="G685">
        <v>11847</v>
      </c>
      <c r="H685">
        <v>11664.200194999999</v>
      </c>
      <c r="I685">
        <v>11847</v>
      </c>
      <c r="J685">
        <v>11599.070313</v>
      </c>
      <c r="L685" t="str">
        <f t="shared" si="84"/>
        <v>29DEC2022:12:00:00</v>
      </c>
      <c r="M685">
        <v>12</v>
      </c>
      <c r="N685">
        <f t="shared" si="85"/>
        <v>929.28906199999983</v>
      </c>
      <c r="O685" t="str">
        <f t="shared" si="77"/>
        <v/>
      </c>
      <c r="P685">
        <f t="shared" si="78"/>
        <v>929.28906199999983</v>
      </c>
      <c r="Q685" t="str">
        <f t="shared" si="79"/>
        <v/>
      </c>
      <c r="R685">
        <f t="shared" si="80"/>
        <v>1</v>
      </c>
      <c r="S685">
        <f t="shared" si="86"/>
        <v>8.9947931607495324</v>
      </c>
    </row>
    <row r="686" spans="1:19" x14ac:dyDescent="0.3">
      <c r="A686" t="s">
        <v>711</v>
      </c>
      <c r="B686">
        <v>10454.719727</v>
      </c>
      <c r="C686">
        <v>11432.5</v>
      </c>
      <c r="D686">
        <v>11419.501953000001</v>
      </c>
      <c r="E686">
        <v>10855.606444999999</v>
      </c>
      <c r="F686">
        <v>11432.5</v>
      </c>
      <c r="G686">
        <v>12011.299805000001</v>
      </c>
      <c r="H686">
        <v>11829.5</v>
      </c>
      <c r="I686">
        <v>12011.299805000001</v>
      </c>
      <c r="J686">
        <v>11756.012694999999</v>
      </c>
      <c r="L686" t="str">
        <f t="shared" si="84"/>
        <v>29DEC2022:13:00:00</v>
      </c>
      <c r="M686">
        <v>13</v>
      </c>
      <c r="N686">
        <f t="shared" si="85"/>
        <v>977.78027300000031</v>
      </c>
      <c r="O686" t="str">
        <f t="shared" si="77"/>
        <v/>
      </c>
      <c r="P686">
        <f t="shared" si="78"/>
        <v>977.78027300000031</v>
      </c>
      <c r="Q686" t="str">
        <f t="shared" si="79"/>
        <v/>
      </c>
      <c r="R686">
        <f t="shared" si="80"/>
        <v>1</v>
      </c>
      <c r="S686">
        <f t="shared" si="86"/>
        <v>9.3525249698929631</v>
      </c>
    </row>
    <row r="687" spans="1:19" x14ac:dyDescent="0.3">
      <c r="A687" t="s">
        <v>712</v>
      </c>
      <c r="B687">
        <v>10556.065430000001</v>
      </c>
      <c r="C687">
        <v>11552.299805000001</v>
      </c>
      <c r="D687">
        <v>11502.008789</v>
      </c>
      <c r="E687">
        <v>11125.527344</v>
      </c>
      <c r="F687">
        <v>11552.299805000001</v>
      </c>
      <c r="G687">
        <v>12251.5</v>
      </c>
      <c r="H687">
        <v>12068.400390999999</v>
      </c>
      <c r="I687">
        <v>12251.5</v>
      </c>
      <c r="J687">
        <v>11943.746094</v>
      </c>
      <c r="L687" t="str">
        <f t="shared" si="84"/>
        <v>29DEC2022:14:00:00</v>
      </c>
      <c r="M687">
        <v>14</v>
      </c>
      <c r="N687">
        <f t="shared" si="85"/>
        <v>996.234375</v>
      </c>
      <c r="O687" t="str">
        <f t="shared" si="77"/>
        <v/>
      </c>
      <c r="P687">
        <f t="shared" si="78"/>
        <v>996.234375</v>
      </c>
      <c r="Q687" t="str">
        <f t="shared" si="79"/>
        <v/>
      </c>
      <c r="R687">
        <f t="shared" si="80"/>
        <v>1</v>
      </c>
      <c r="S687">
        <f t="shared" si="86"/>
        <v>9.4375539978061678</v>
      </c>
    </row>
    <row r="688" spans="1:19" x14ac:dyDescent="0.3">
      <c r="A688" t="s">
        <v>713</v>
      </c>
      <c r="B688">
        <v>10549.063477</v>
      </c>
      <c r="C688">
        <v>11685.5</v>
      </c>
      <c r="D688">
        <v>11504.504883</v>
      </c>
      <c r="E688">
        <v>11297.433594</v>
      </c>
      <c r="F688">
        <v>11685.5</v>
      </c>
      <c r="G688">
        <v>12322.700194999999</v>
      </c>
      <c r="H688">
        <v>12118.900390999999</v>
      </c>
      <c r="I688">
        <v>12322.700194999999</v>
      </c>
      <c r="J688">
        <v>11985.442383</v>
      </c>
      <c r="L688" t="str">
        <f t="shared" si="84"/>
        <v>29DEC2022:15:00:00</v>
      </c>
      <c r="M688">
        <v>15</v>
      </c>
      <c r="N688">
        <f t="shared" si="85"/>
        <v>1136.4365230000003</v>
      </c>
      <c r="O688" t="str">
        <f t="shared" si="77"/>
        <v/>
      </c>
      <c r="P688">
        <f t="shared" si="78"/>
        <v>1136.4365230000003</v>
      </c>
      <c r="Q688" t="str">
        <f t="shared" si="79"/>
        <v/>
      </c>
      <c r="R688">
        <f t="shared" si="80"/>
        <v>1</v>
      </c>
      <c r="S688">
        <f t="shared" si="86"/>
        <v>10.772866477462758</v>
      </c>
    </row>
    <row r="689" spans="1:19" x14ac:dyDescent="0.3">
      <c r="A689" t="s">
        <v>714</v>
      </c>
      <c r="B689">
        <v>10545.192383</v>
      </c>
      <c r="C689">
        <v>11608.700194999999</v>
      </c>
      <c r="D689">
        <v>11396.041015999999</v>
      </c>
      <c r="E689">
        <v>11340.762694999999</v>
      </c>
      <c r="F689">
        <v>11608.700194999999</v>
      </c>
      <c r="G689">
        <v>12299.700194999999</v>
      </c>
      <c r="H689">
        <v>12069.599609000001</v>
      </c>
      <c r="I689">
        <v>12299.700194999999</v>
      </c>
      <c r="J689">
        <v>11925.559569999999</v>
      </c>
      <c r="L689" t="str">
        <f t="shared" si="84"/>
        <v>29DEC2022:16:00:00</v>
      </c>
      <c r="M689">
        <v>16</v>
      </c>
      <c r="N689">
        <f t="shared" si="85"/>
        <v>1063.5078119999998</v>
      </c>
      <c r="O689" t="str">
        <f t="shared" si="77"/>
        <v/>
      </c>
      <c r="P689">
        <f t="shared" si="78"/>
        <v>1063.5078119999998</v>
      </c>
      <c r="Q689" t="str">
        <f t="shared" si="79"/>
        <v/>
      </c>
      <c r="R689">
        <f t="shared" si="80"/>
        <v>1</v>
      </c>
      <c r="S689">
        <f t="shared" si="86"/>
        <v>10.08523859379266</v>
      </c>
    </row>
    <row r="690" spans="1:19" x14ac:dyDescent="0.3">
      <c r="A690" t="s">
        <v>715</v>
      </c>
      <c r="B690">
        <v>10477.014648</v>
      </c>
      <c r="C690">
        <v>11415.400390999999</v>
      </c>
      <c r="D690">
        <v>11377.773438</v>
      </c>
      <c r="E690">
        <v>11437.144531</v>
      </c>
      <c r="F690">
        <v>11415.400390999999</v>
      </c>
      <c r="G690">
        <v>12179.5</v>
      </c>
      <c r="H690">
        <v>11927.200194999999</v>
      </c>
      <c r="I690">
        <v>12179.5</v>
      </c>
      <c r="J690">
        <v>11831.671875</v>
      </c>
      <c r="L690" t="str">
        <f t="shared" si="84"/>
        <v>29DEC2022:17:00:00</v>
      </c>
      <c r="M690">
        <v>17</v>
      </c>
      <c r="N690">
        <f t="shared" si="85"/>
        <v>938.38574299999891</v>
      </c>
      <c r="O690" t="str">
        <f t="shared" si="77"/>
        <v/>
      </c>
      <c r="P690">
        <f t="shared" si="78"/>
        <v>938.38574299999891</v>
      </c>
      <c r="Q690" t="str">
        <f t="shared" si="79"/>
        <v/>
      </c>
      <c r="R690">
        <f t="shared" si="80"/>
        <v>1</v>
      </c>
      <c r="S690">
        <f t="shared" si="86"/>
        <v>8.9566138306309533</v>
      </c>
    </row>
    <row r="691" spans="1:19" x14ac:dyDescent="0.3">
      <c r="A691" t="s">
        <v>716</v>
      </c>
      <c r="B691">
        <v>10716.711914</v>
      </c>
      <c r="C691">
        <v>11678.200194999999</v>
      </c>
      <c r="D691">
        <v>11624.559569999999</v>
      </c>
      <c r="E691">
        <v>11792.634765999999</v>
      </c>
      <c r="F691">
        <v>11678.200194999999</v>
      </c>
      <c r="G691">
        <v>12112.299805000001</v>
      </c>
      <c r="H691">
        <v>11847.900390999999</v>
      </c>
      <c r="I691">
        <v>12112.299805000001</v>
      </c>
      <c r="J691">
        <v>11864.094727</v>
      </c>
      <c r="L691" t="str">
        <f t="shared" si="84"/>
        <v>29DEC2022:18:00:00</v>
      </c>
      <c r="M691">
        <v>18</v>
      </c>
      <c r="N691">
        <f t="shared" si="85"/>
        <v>961.48828099999992</v>
      </c>
      <c r="O691" t="str">
        <f t="shared" si="77"/>
        <v/>
      </c>
      <c r="P691">
        <f t="shared" si="78"/>
        <v>961.48828099999992</v>
      </c>
      <c r="Q691" t="str">
        <f t="shared" si="79"/>
        <v/>
      </c>
      <c r="R691">
        <f t="shared" si="80"/>
        <v>1</v>
      </c>
      <c r="S691">
        <f t="shared" si="86"/>
        <v>8.9718589873069163</v>
      </c>
    </row>
    <row r="692" spans="1:19" x14ac:dyDescent="0.3">
      <c r="A692" t="s">
        <v>717</v>
      </c>
      <c r="B692">
        <v>10721.626953000001</v>
      </c>
      <c r="C692">
        <v>11812.099609000001</v>
      </c>
      <c r="D692">
        <v>11588.658203000001</v>
      </c>
      <c r="E692">
        <v>11738.475586</v>
      </c>
      <c r="F692">
        <v>11812.099609000001</v>
      </c>
      <c r="G692">
        <v>12158</v>
      </c>
      <c r="H692">
        <v>11874.400390999999</v>
      </c>
      <c r="I692">
        <v>12158</v>
      </c>
      <c r="J692">
        <v>11876.529296999999</v>
      </c>
      <c r="L692" t="str">
        <f t="shared" si="84"/>
        <v>29DEC2022:19:00:00</v>
      </c>
      <c r="M692">
        <v>19</v>
      </c>
      <c r="N692">
        <f t="shared" si="85"/>
        <v>1090.4726559999999</v>
      </c>
      <c r="O692" t="str">
        <f t="shared" si="77"/>
        <v/>
      </c>
      <c r="P692">
        <f t="shared" si="78"/>
        <v>1090.4726559999999</v>
      </c>
      <c r="Q692" t="str">
        <f t="shared" si="79"/>
        <v/>
      </c>
      <c r="R692">
        <f t="shared" si="80"/>
        <v>1</v>
      </c>
      <c r="S692">
        <f t="shared" si="86"/>
        <v>10.170775953875886</v>
      </c>
    </row>
    <row r="693" spans="1:19" x14ac:dyDescent="0.3">
      <c r="A693" t="s">
        <v>718</v>
      </c>
      <c r="B693">
        <v>10514.928711</v>
      </c>
      <c r="C693">
        <v>11587</v>
      </c>
      <c r="D693">
        <v>11359.600586</v>
      </c>
      <c r="E693">
        <v>11431.666015999999</v>
      </c>
      <c r="F693">
        <v>11587</v>
      </c>
      <c r="G693">
        <v>11892.900390999999</v>
      </c>
      <c r="H693">
        <v>11585.299805000001</v>
      </c>
      <c r="I693">
        <v>11892.900390999999</v>
      </c>
      <c r="J693">
        <v>11615.404296999999</v>
      </c>
      <c r="L693" t="str">
        <f t="shared" si="84"/>
        <v>29DEC2022:20:00:00</v>
      </c>
      <c r="M693">
        <v>20</v>
      </c>
      <c r="N693">
        <f t="shared" si="85"/>
        <v>1072.0712889999995</v>
      </c>
      <c r="O693" t="str">
        <f t="shared" si="77"/>
        <v/>
      </c>
      <c r="P693">
        <f t="shared" si="78"/>
        <v>1072.0712889999995</v>
      </c>
      <c r="Q693" t="str">
        <f t="shared" si="79"/>
        <v/>
      </c>
      <c r="R693">
        <f t="shared" si="80"/>
        <v>1</v>
      </c>
      <c r="S693">
        <f t="shared" si="86"/>
        <v>10.195706680145836</v>
      </c>
    </row>
    <row r="694" spans="1:19" x14ac:dyDescent="0.3">
      <c r="A694" t="s">
        <v>719</v>
      </c>
      <c r="B694">
        <v>10304.821289</v>
      </c>
      <c r="C694">
        <v>11356.599609000001</v>
      </c>
      <c r="D694">
        <v>11257.221680000001</v>
      </c>
      <c r="E694">
        <v>11133.580078000001</v>
      </c>
      <c r="F694">
        <v>11356.599609000001</v>
      </c>
      <c r="G694">
        <v>11624.099609000001</v>
      </c>
      <c r="H694">
        <v>11303.200194999999</v>
      </c>
      <c r="I694">
        <v>11624.099609000001</v>
      </c>
      <c r="J694">
        <v>11397.132813</v>
      </c>
      <c r="L694" t="str">
        <f t="shared" si="84"/>
        <v>29DEC2022:21:00:00</v>
      </c>
      <c r="M694">
        <v>21</v>
      </c>
      <c r="N694">
        <f t="shared" si="85"/>
        <v>1051.7783200000013</v>
      </c>
      <c r="O694" t="str">
        <f t="shared" si="77"/>
        <v/>
      </c>
      <c r="P694">
        <f t="shared" si="78"/>
        <v>1051.7783200000013</v>
      </c>
      <c r="Q694" t="str">
        <f t="shared" si="79"/>
        <v/>
      </c>
      <c r="R694">
        <f t="shared" si="80"/>
        <v>1</v>
      </c>
      <c r="S694">
        <f t="shared" si="86"/>
        <v>10.206662401052352</v>
      </c>
    </row>
    <row r="695" spans="1:19" x14ac:dyDescent="0.3">
      <c r="A695" t="s">
        <v>720</v>
      </c>
      <c r="B695">
        <v>10063.478515999999</v>
      </c>
      <c r="C695">
        <v>10994.299805000001</v>
      </c>
      <c r="D695">
        <v>11001.969727</v>
      </c>
      <c r="E695">
        <v>10810.206055000001</v>
      </c>
      <c r="F695">
        <v>10994.299805000001</v>
      </c>
      <c r="G695">
        <v>11256.700194999999</v>
      </c>
      <c r="H695">
        <v>10925.5</v>
      </c>
      <c r="I695">
        <v>11256.700194999999</v>
      </c>
      <c r="J695">
        <v>11063.34375</v>
      </c>
      <c r="L695" t="str">
        <f t="shared" si="84"/>
        <v>29DEC2022:22:00:00</v>
      </c>
      <c r="M695">
        <v>22</v>
      </c>
      <c r="N695">
        <f t="shared" si="85"/>
        <v>930.82128900000134</v>
      </c>
      <c r="O695" t="str">
        <f t="shared" si="77"/>
        <v/>
      </c>
      <c r="P695">
        <f t="shared" si="78"/>
        <v>930.82128900000134</v>
      </c>
      <c r="Q695" t="str">
        <f t="shared" si="79"/>
        <v/>
      </c>
      <c r="R695">
        <f t="shared" si="80"/>
        <v>1</v>
      </c>
      <c r="S695">
        <f t="shared" si="86"/>
        <v>9.2494984464872818</v>
      </c>
    </row>
    <row r="696" spans="1:19" x14ac:dyDescent="0.3">
      <c r="A696" t="s">
        <v>721</v>
      </c>
      <c r="B696">
        <v>9697.5292969000002</v>
      </c>
      <c r="C696">
        <v>10544.400390999999</v>
      </c>
      <c r="D696">
        <v>10540.166015999999</v>
      </c>
      <c r="E696">
        <v>10268.909180000001</v>
      </c>
      <c r="F696">
        <v>10544.400390999999</v>
      </c>
      <c r="G696">
        <v>10881.400390999999</v>
      </c>
      <c r="H696">
        <v>10562.599609000001</v>
      </c>
      <c r="I696">
        <v>10881.400390999999</v>
      </c>
      <c r="J696">
        <v>10663.588867</v>
      </c>
      <c r="L696" t="str">
        <f t="shared" si="84"/>
        <v>29DEC2022:23:00:00</v>
      </c>
      <c r="M696">
        <v>23</v>
      </c>
      <c r="N696">
        <f t="shared" si="85"/>
        <v>846.87109409999903</v>
      </c>
      <c r="O696" t="str">
        <f t="shared" si="77"/>
        <v/>
      </c>
      <c r="P696">
        <f t="shared" si="78"/>
        <v>846.87109409999903</v>
      </c>
      <c r="Q696" t="str">
        <f t="shared" si="79"/>
        <v/>
      </c>
      <c r="R696">
        <f t="shared" si="80"/>
        <v>1</v>
      </c>
      <c r="S696">
        <f t="shared" si="86"/>
        <v>8.7328541958694306</v>
      </c>
    </row>
    <row r="697" spans="1:19" x14ac:dyDescent="0.3">
      <c r="A697" t="s">
        <v>722</v>
      </c>
      <c r="B697">
        <v>9235.4052733999997</v>
      </c>
      <c r="C697">
        <v>10069.099609000001</v>
      </c>
      <c r="D697">
        <v>10084.106444999999</v>
      </c>
      <c r="E697">
        <v>9771.1845702999999</v>
      </c>
      <c r="F697">
        <v>10069.099609000001</v>
      </c>
      <c r="G697">
        <v>10484</v>
      </c>
      <c r="H697">
        <v>10195.700194999999</v>
      </c>
      <c r="I697">
        <v>10484</v>
      </c>
      <c r="J697">
        <v>10256.896484000001</v>
      </c>
      <c r="L697" t="str">
        <f t="shared" si="84"/>
        <v>30DEC2022:00:00:00</v>
      </c>
      <c r="M697">
        <v>24</v>
      </c>
      <c r="N697">
        <f t="shared" si="85"/>
        <v>833.69433560000107</v>
      </c>
      <c r="O697" t="str">
        <f t="shared" si="77"/>
        <v/>
      </c>
      <c r="P697">
        <f t="shared" si="78"/>
        <v>833.69433560000107</v>
      </c>
      <c r="Q697" t="str">
        <f t="shared" si="79"/>
        <v/>
      </c>
      <c r="R697">
        <f t="shared" si="80"/>
        <v>1</v>
      </c>
      <c r="S697">
        <f t="shared" si="86"/>
        <v>9.0271548559024719</v>
      </c>
    </row>
    <row r="698" spans="1:19" x14ac:dyDescent="0.3">
      <c r="A698" t="s">
        <v>723</v>
      </c>
      <c r="B698">
        <v>8795.4550780999998</v>
      </c>
      <c r="C698">
        <v>9828.2900391000003</v>
      </c>
      <c r="D698">
        <v>9583.0986327999999</v>
      </c>
      <c r="E698">
        <v>9486.3251952999999</v>
      </c>
      <c r="F698">
        <v>9892.6298827999999</v>
      </c>
      <c r="G698">
        <v>9828.2900391000003</v>
      </c>
      <c r="H698">
        <v>9872.5195313000004</v>
      </c>
      <c r="I698">
        <v>10089.900390999999</v>
      </c>
      <c r="J698">
        <v>9761.9726563000004</v>
      </c>
      <c r="L698" t="str">
        <f t="shared" si="84"/>
        <v>30DEC2022:01:00:00</v>
      </c>
      <c r="M698">
        <v>1</v>
      </c>
      <c r="N698">
        <f t="shared" si="85"/>
        <v>1032.8349610000005</v>
      </c>
      <c r="O698" t="str">
        <f t="shared" si="77"/>
        <v/>
      </c>
      <c r="P698">
        <f t="shared" si="78"/>
        <v>1032.8349610000005</v>
      </c>
      <c r="Q698" t="str">
        <f t="shared" si="79"/>
        <v/>
      </c>
      <c r="R698">
        <f t="shared" si="80"/>
        <v>1</v>
      </c>
      <c r="S698">
        <f t="shared" si="86"/>
        <v>11.74282571883835</v>
      </c>
    </row>
    <row r="699" spans="1:19" x14ac:dyDescent="0.3">
      <c r="A699" t="s">
        <v>724</v>
      </c>
      <c r="B699">
        <v>8437.9384766000003</v>
      </c>
      <c r="C699">
        <v>9509.4902344000002</v>
      </c>
      <c r="D699">
        <v>9341.1845702999999</v>
      </c>
      <c r="E699">
        <v>9188.6777344000002</v>
      </c>
      <c r="F699">
        <v>9742.0703125</v>
      </c>
      <c r="G699">
        <v>9509.4902344000002</v>
      </c>
      <c r="H699">
        <v>9698.8398438000004</v>
      </c>
      <c r="I699">
        <v>9897.1298827999999</v>
      </c>
      <c r="J699">
        <v>9516.4355469000002</v>
      </c>
      <c r="L699" t="str">
        <f t="shared" si="84"/>
        <v>30DEC2022:02:00:00</v>
      </c>
      <c r="M699">
        <v>2</v>
      </c>
      <c r="N699">
        <f t="shared" si="85"/>
        <v>1071.5517577999999</v>
      </c>
      <c r="O699" t="str">
        <f t="shared" si="77"/>
        <v/>
      </c>
      <c r="P699">
        <f t="shared" si="78"/>
        <v>1071.5517577999999</v>
      </c>
      <c r="Q699" t="str">
        <f t="shared" si="79"/>
        <v/>
      </c>
      <c r="R699">
        <f t="shared" si="80"/>
        <v>1</v>
      </c>
      <c r="S699">
        <f t="shared" si="86"/>
        <v>12.699212737466809</v>
      </c>
    </row>
    <row r="700" spans="1:19" x14ac:dyDescent="0.3">
      <c r="A700" t="s">
        <v>725</v>
      </c>
      <c r="B700">
        <v>8210.3164063000004</v>
      </c>
      <c r="C700">
        <v>9292.6201172000001</v>
      </c>
      <c r="D700">
        <v>9141.7128905999998</v>
      </c>
      <c r="E700">
        <v>8917.734375</v>
      </c>
      <c r="F700">
        <v>9623.3203125</v>
      </c>
      <c r="G700">
        <v>9292.6201172000001</v>
      </c>
      <c r="H700">
        <v>9589.3398438000004</v>
      </c>
      <c r="I700">
        <v>9767.4296875</v>
      </c>
      <c r="J700">
        <v>9340.7382813000004</v>
      </c>
      <c r="L700" t="str">
        <f t="shared" si="84"/>
        <v>30DEC2022:03:00:00</v>
      </c>
      <c r="M700">
        <v>3</v>
      </c>
      <c r="N700">
        <f t="shared" si="85"/>
        <v>1082.3037108999997</v>
      </c>
      <c r="O700" t="str">
        <f t="shared" si="77"/>
        <v/>
      </c>
      <c r="P700">
        <f t="shared" si="78"/>
        <v>1082.3037108999997</v>
      </c>
      <c r="Q700" t="str">
        <f t="shared" si="79"/>
        <v/>
      </c>
      <c r="R700">
        <f t="shared" si="80"/>
        <v>1</v>
      </c>
      <c r="S700">
        <f t="shared" si="86"/>
        <v>13.18224118706946</v>
      </c>
    </row>
    <row r="701" spans="1:19" x14ac:dyDescent="0.3">
      <c r="A701" t="s">
        <v>726</v>
      </c>
      <c r="B701">
        <v>8120.6435547000001</v>
      </c>
      <c r="C701">
        <v>9207.0400391000003</v>
      </c>
      <c r="D701">
        <v>9106.2431641000003</v>
      </c>
      <c r="E701">
        <v>8948.8789063000004</v>
      </c>
      <c r="F701">
        <v>9491.3496094000002</v>
      </c>
      <c r="G701">
        <v>9207.0400391000003</v>
      </c>
      <c r="H701">
        <v>9439.6396483999997</v>
      </c>
      <c r="I701">
        <v>9598.1503905999998</v>
      </c>
      <c r="J701">
        <v>9250.5351563000004</v>
      </c>
      <c r="L701" t="str">
        <f t="shared" si="84"/>
        <v>30DEC2022:04:00:00</v>
      </c>
      <c r="M701">
        <v>4</v>
      </c>
      <c r="N701">
        <f t="shared" si="85"/>
        <v>1086.3964844000002</v>
      </c>
      <c r="O701" t="str">
        <f t="shared" si="77"/>
        <v/>
      </c>
      <c r="P701">
        <f t="shared" si="78"/>
        <v>1086.3964844000002</v>
      </c>
      <c r="Q701" t="str">
        <f t="shared" si="79"/>
        <v/>
      </c>
      <c r="R701">
        <f t="shared" si="80"/>
        <v>1</v>
      </c>
      <c r="S701">
        <f t="shared" si="86"/>
        <v>13.378206752729893</v>
      </c>
    </row>
    <row r="702" spans="1:19" x14ac:dyDescent="0.3">
      <c r="A702" t="s">
        <v>727</v>
      </c>
      <c r="B702">
        <v>8160.9667969000002</v>
      </c>
      <c r="C702">
        <v>9302.0800780999998</v>
      </c>
      <c r="D702">
        <v>9117.1943358999997</v>
      </c>
      <c r="E702">
        <v>8906.1601563000004</v>
      </c>
      <c r="F702">
        <v>9576.8398438000004</v>
      </c>
      <c r="G702">
        <v>9302.0800780999998</v>
      </c>
      <c r="H702">
        <v>9486.9101563000004</v>
      </c>
      <c r="I702">
        <v>9628.0800780999998</v>
      </c>
      <c r="J702">
        <v>9302.0625</v>
      </c>
      <c r="L702" t="str">
        <f t="shared" si="84"/>
        <v>30DEC2022:05:00:00</v>
      </c>
      <c r="M702">
        <v>5</v>
      </c>
      <c r="N702">
        <f t="shared" si="85"/>
        <v>1141.1132811999996</v>
      </c>
      <c r="O702" t="str">
        <f t="shared" si="77"/>
        <v/>
      </c>
      <c r="P702">
        <f t="shared" si="78"/>
        <v>1141.1132811999996</v>
      </c>
      <c r="Q702" t="str">
        <f t="shared" si="79"/>
        <v/>
      </c>
      <c r="R702">
        <f t="shared" si="80"/>
        <v>1</v>
      </c>
      <c r="S702">
        <f t="shared" si="86"/>
        <v>13.982574731629338</v>
      </c>
    </row>
    <row r="703" spans="1:19" x14ac:dyDescent="0.3">
      <c r="A703" t="s">
        <v>728</v>
      </c>
      <c r="B703">
        <v>8347.0224608999997</v>
      </c>
      <c r="C703">
        <v>9679.4101563000004</v>
      </c>
      <c r="D703">
        <v>9414.8876952999999</v>
      </c>
      <c r="E703">
        <v>9138.6972655999998</v>
      </c>
      <c r="F703">
        <v>9944.7900391000003</v>
      </c>
      <c r="G703">
        <v>9679.4101563000004</v>
      </c>
      <c r="H703">
        <v>9836.8603516000003</v>
      </c>
      <c r="I703">
        <v>9942.9697266000003</v>
      </c>
      <c r="J703">
        <v>9644.0761719000002</v>
      </c>
      <c r="L703" t="str">
        <f t="shared" si="84"/>
        <v>30DEC2022:06:00:00</v>
      </c>
      <c r="M703">
        <v>6</v>
      </c>
      <c r="N703">
        <f t="shared" si="85"/>
        <v>1332.3876954000007</v>
      </c>
      <c r="O703" t="str">
        <f t="shared" si="77"/>
        <v/>
      </c>
      <c r="P703">
        <f t="shared" si="78"/>
        <v>1332.3876954000007</v>
      </c>
      <c r="Q703" t="str">
        <f t="shared" si="79"/>
        <v/>
      </c>
      <c r="R703">
        <f t="shared" si="80"/>
        <v>1</v>
      </c>
      <c r="S703">
        <f t="shared" si="86"/>
        <v>15.962430934399796</v>
      </c>
    </row>
    <row r="704" spans="1:19" x14ac:dyDescent="0.3">
      <c r="A704" t="s">
        <v>729</v>
      </c>
      <c r="B704">
        <v>8683.8955077999999</v>
      </c>
      <c r="C704">
        <v>10208.700194999999</v>
      </c>
      <c r="D704">
        <v>9835.2480469000002</v>
      </c>
      <c r="E704">
        <v>9483.1835938000004</v>
      </c>
      <c r="F704">
        <v>10420.400390999999</v>
      </c>
      <c r="G704">
        <v>10208.700194999999</v>
      </c>
      <c r="H704">
        <v>10336.5</v>
      </c>
      <c r="I704">
        <v>10408.299805000001</v>
      </c>
      <c r="J704">
        <v>10127.634765999999</v>
      </c>
      <c r="L704" t="str">
        <f t="shared" si="84"/>
        <v>30DEC2022:07:00:00</v>
      </c>
      <c r="M704">
        <v>7</v>
      </c>
      <c r="N704">
        <f t="shared" si="85"/>
        <v>1524.8046871999995</v>
      </c>
      <c r="O704" t="str">
        <f t="shared" si="77"/>
        <v/>
      </c>
      <c r="P704">
        <f t="shared" si="78"/>
        <v>1524.8046871999995</v>
      </c>
      <c r="Q704" t="str">
        <f t="shared" si="79"/>
        <v/>
      </c>
      <c r="R704">
        <f t="shared" si="80"/>
        <v>1</v>
      </c>
      <c r="S704">
        <f t="shared" si="86"/>
        <v>17.558993954157991</v>
      </c>
    </row>
    <row r="705" spans="1:19" x14ac:dyDescent="0.3">
      <c r="A705" t="s">
        <v>730</v>
      </c>
      <c r="B705">
        <v>8989.1523438000004</v>
      </c>
      <c r="C705">
        <v>10470.5</v>
      </c>
      <c r="D705">
        <v>9886.3115233999997</v>
      </c>
      <c r="E705">
        <v>9641.421875</v>
      </c>
      <c r="F705">
        <v>10705.799805000001</v>
      </c>
      <c r="G705">
        <v>10470.5</v>
      </c>
      <c r="H705">
        <v>10586.700194999999</v>
      </c>
      <c r="I705">
        <v>10642.099609000001</v>
      </c>
      <c r="J705">
        <v>10316.064453000001</v>
      </c>
      <c r="L705" t="str">
        <f t="shared" si="84"/>
        <v>30DEC2022:08:00:00</v>
      </c>
      <c r="M705">
        <v>8</v>
      </c>
      <c r="N705">
        <f t="shared" si="85"/>
        <v>1481.3476561999996</v>
      </c>
      <c r="O705" t="str">
        <f t="shared" si="77"/>
        <v/>
      </c>
      <c r="P705">
        <f t="shared" si="78"/>
        <v>1481.3476561999996</v>
      </c>
      <c r="Q705" t="str">
        <f t="shared" si="79"/>
        <v/>
      </c>
      <c r="R705">
        <f t="shared" si="80"/>
        <v>1</v>
      </c>
      <c r="S705">
        <f t="shared" si="86"/>
        <v>16.47928079917029</v>
      </c>
    </row>
    <row r="706" spans="1:19" x14ac:dyDescent="0.3">
      <c r="A706" t="s">
        <v>731</v>
      </c>
      <c r="B706">
        <v>9289.8496094000002</v>
      </c>
      <c r="C706">
        <v>10694.799805000001</v>
      </c>
      <c r="D706">
        <v>9829.5576172000001</v>
      </c>
      <c r="E706">
        <v>9523.2900391000003</v>
      </c>
      <c r="F706">
        <v>11120</v>
      </c>
      <c r="G706">
        <v>10694.799805000001</v>
      </c>
      <c r="H706">
        <v>10807.599609000001</v>
      </c>
      <c r="I706">
        <v>10873</v>
      </c>
      <c r="J706">
        <v>10446.494140999999</v>
      </c>
      <c r="L706" t="str">
        <f t="shared" si="84"/>
        <v>30DEC2022:09:00:00</v>
      </c>
      <c r="M706">
        <v>9</v>
      </c>
      <c r="N706">
        <f t="shared" si="85"/>
        <v>1404.9501956000004</v>
      </c>
      <c r="O706" t="str">
        <f t="shared" si="77"/>
        <v/>
      </c>
      <c r="P706">
        <f t="shared" si="78"/>
        <v>1404.9501956000004</v>
      </c>
      <c r="Q706" t="str">
        <f t="shared" si="79"/>
        <v/>
      </c>
      <c r="R706">
        <f t="shared" si="80"/>
        <v>1</v>
      </c>
      <c r="S706">
        <f t="shared" si="86"/>
        <v>15.123497738632835</v>
      </c>
    </row>
    <row r="707" spans="1:19" x14ac:dyDescent="0.3">
      <c r="A707" t="s">
        <v>732</v>
      </c>
      <c r="B707">
        <v>9536.2539063000004</v>
      </c>
      <c r="C707">
        <v>11085.599609000001</v>
      </c>
      <c r="D707">
        <v>10019.783203000001</v>
      </c>
      <c r="E707">
        <v>9614.1357422000001</v>
      </c>
      <c r="F707">
        <v>11660.799805000001</v>
      </c>
      <c r="G707">
        <v>11085.599609000001</v>
      </c>
      <c r="H707">
        <v>11201.599609000001</v>
      </c>
      <c r="I707">
        <v>11279</v>
      </c>
      <c r="J707">
        <v>10772.161133</v>
      </c>
      <c r="L707" t="str">
        <f t="shared" si="84"/>
        <v>30DEC2022:10:00:00</v>
      </c>
      <c r="M707">
        <v>10</v>
      </c>
      <c r="N707">
        <f t="shared" si="85"/>
        <v>1549.3457027000004</v>
      </c>
      <c r="O707" t="str">
        <f t="shared" ref="O707:O721" si="87">IF(N707&lt;0,N707,"")</f>
        <v/>
      </c>
      <c r="P707">
        <f t="shared" ref="P707:P721" si="88">IF(N707&gt;0,N707,"")</f>
        <v>1549.3457027000004</v>
      </c>
      <c r="Q707" t="str">
        <f t="shared" ref="Q707:Q721" si="89">IF(O707&lt;0,1,"")</f>
        <v/>
      </c>
      <c r="R707">
        <f t="shared" ref="R707:R721" si="90">IF(AND(P707&gt;0,P707&lt;&gt;""),1,"")</f>
        <v>1</v>
      </c>
      <c r="S707">
        <f t="shared" si="86"/>
        <v>16.24690070045687</v>
      </c>
    </row>
    <row r="708" spans="1:19" x14ac:dyDescent="0.3">
      <c r="A708" t="s">
        <v>733</v>
      </c>
      <c r="B708">
        <v>9732.2158202999999</v>
      </c>
      <c r="C708">
        <v>11421.599609000001</v>
      </c>
      <c r="D708">
        <v>10255.165039</v>
      </c>
      <c r="E708">
        <v>9980.2841797000001</v>
      </c>
      <c r="F708">
        <v>12061.599609000001</v>
      </c>
      <c r="G708">
        <v>11421.599609000001</v>
      </c>
      <c r="H708">
        <v>11544.200194999999</v>
      </c>
      <c r="I708">
        <v>11629.099609000001</v>
      </c>
      <c r="J708">
        <v>11077.134765999999</v>
      </c>
      <c r="L708" t="str">
        <f t="shared" si="84"/>
        <v>30DEC2022:11:00:00</v>
      </c>
      <c r="M708">
        <v>11</v>
      </c>
      <c r="N708">
        <f t="shared" si="85"/>
        <v>1689.3837887000009</v>
      </c>
      <c r="O708" t="str">
        <f t="shared" si="87"/>
        <v/>
      </c>
      <c r="P708">
        <f t="shared" si="88"/>
        <v>1689.3837887000009</v>
      </c>
      <c r="Q708" t="str">
        <f t="shared" si="89"/>
        <v/>
      </c>
      <c r="R708">
        <f t="shared" si="90"/>
        <v>1</v>
      </c>
      <c r="S708">
        <f t="shared" si="86"/>
        <v>17.358675761959468</v>
      </c>
    </row>
    <row r="709" spans="1:19" x14ac:dyDescent="0.3">
      <c r="A709" t="s">
        <v>734</v>
      </c>
      <c r="B709">
        <v>9860.9296875</v>
      </c>
      <c r="C709">
        <v>11722.200194999999</v>
      </c>
      <c r="D709">
        <v>10368.901367</v>
      </c>
      <c r="E709">
        <v>9989.5810547000001</v>
      </c>
      <c r="F709">
        <v>12231.099609000001</v>
      </c>
      <c r="G709">
        <v>11722.200194999999</v>
      </c>
      <c r="H709">
        <v>11844.200194999999</v>
      </c>
      <c r="I709">
        <v>11912.400390999999</v>
      </c>
      <c r="J709">
        <v>11315.872069999999</v>
      </c>
      <c r="L709" t="str">
        <f t="shared" si="84"/>
        <v>30DEC2022:12:00:00</v>
      </c>
      <c r="M709">
        <v>12</v>
      </c>
      <c r="N709">
        <f t="shared" si="85"/>
        <v>1861.2705074999994</v>
      </c>
      <c r="O709" t="str">
        <f t="shared" si="87"/>
        <v/>
      </c>
      <c r="P709">
        <f t="shared" si="88"/>
        <v>1861.2705074999994</v>
      </c>
      <c r="Q709" t="str">
        <f t="shared" si="89"/>
        <v/>
      </c>
      <c r="R709">
        <f t="shared" si="90"/>
        <v>1</v>
      </c>
      <c r="S709">
        <f t="shared" si="86"/>
        <v>18.875203114564336</v>
      </c>
    </row>
    <row r="710" spans="1:19" x14ac:dyDescent="0.3">
      <c r="A710" t="s">
        <v>735</v>
      </c>
      <c r="B710">
        <v>9917.3154297000001</v>
      </c>
      <c r="C710">
        <v>11952.400390999999</v>
      </c>
      <c r="D710">
        <v>10330.151367</v>
      </c>
      <c r="E710">
        <v>9962.0888672000001</v>
      </c>
      <c r="F710">
        <v>12253.5</v>
      </c>
      <c r="G710">
        <v>11952.400390999999</v>
      </c>
      <c r="H710">
        <v>12041.799805000001</v>
      </c>
      <c r="I710">
        <v>12077.5</v>
      </c>
      <c r="J710">
        <v>11446.560546999999</v>
      </c>
      <c r="L710" t="str">
        <f t="shared" si="84"/>
        <v>30DEC2022:13:00:00</v>
      </c>
      <c r="M710">
        <v>13</v>
      </c>
      <c r="N710">
        <f t="shared" si="85"/>
        <v>2035.0849612999991</v>
      </c>
      <c r="O710" t="str">
        <f t="shared" si="87"/>
        <v/>
      </c>
      <c r="P710">
        <f t="shared" si="88"/>
        <v>2035.0849612999991</v>
      </c>
      <c r="Q710" t="str">
        <f t="shared" si="89"/>
        <v/>
      </c>
      <c r="R710">
        <f t="shared" si="90"/>
        <v>1</v>
      </c>
      <c r="S710">
        <f t="shared" si="86"/>
        <v>20.520522672954456</v>
      </c>
    </row>
    <row r="711" spans="1:19" x14ac:dyDescent="0.3">
      <c r="A711" t="s">
        <v>736</v>
      </c>
      <c r="B711">
        <v>10017.621094</v>
      </c>
      <c r="C711">
        <v>12152.799805000001</v>
      </c>
      <c r="D711">
        <v>10391.329102</v>
      </c>
      <c r="E711">
        <v>10108.285156</v>
      </c>
      <c r="F711">
        <v>12389.700194999999</v>
      </c>
      <c r="G711">
        <v>12152.799805000001</v>
      </c>
      <c r="H711">
        <v>12311.799805000001</v>
      </c>
      <c r="I711">
        <v>12319.400390999999</v>
      </c>
      <c r="J711">
        <v>11623.984375</v>
      </c>
      <c r="L711" t="str">
        <f t="shared" si="84"/>
        <v>30DEC2022:14:00:00</v>
      </c>
      <c r="M711">
        <v>14</v>
      </c>
      <c r="N711">
        <f t="shared" si="85"/>
        <v>2135.1787110000005</v>
      </c>
      <c r="O711" t="str">
        <f t="shared" si="87"/>
        <v/>
      </c>
      <c r="P711">
        <f t="shared" si="88"/>
        <v>2135.1787110000005</v>
      </c>
      <c r="Q711" t="str">
        <f t="shared" si="89"/>
        <v/>
      </c>
      <c r="R711">
        <f t="shared" si="90"/>
        <v>1</v>
      </c>
      <c r="S711">
        <f t="shared" si="86"/>
        <v>21.314229106537621</v>
      </c>
    </row>
    <row r="712" spans="1:19" x14ac:dyDescent="0.3">
      <c r="A712" t="s">
        <v>737</v>
      </c>
      <c r="B712">
        <v>10022.228515999999</v>
      </c>
      <c r="C712">
        <v>12134.400390999999</v>
      </c>
      <c r="D712">
        <v>10440.773438</v>
      </c>
      <c r="E712">
        <v>10198.025390999999</v>
      </c>
      <c r="F712">
        <v>12326.900390999999</v>
      </c>
      <c r="G712">
        <v>12134.400390999999</v>
      </c>
      <c r="H712">
        <v>12294.799805000001</v>
      </c>
      <c r="I712">
        <v>12306.200194999999</v>
      </c>
      <c r="J712">
        <v>11628.435546999999</v>
      </c>
      <c r="L712" t="str">
        <f t="shared" si="84"/>
        <v>30DEC2022:15:00:00</v>
      </c>
      <c r="M712">
        <v>15</v>
      </c>
      <c r="N712">
        <f t="shared" si="85"/>
        <v>2112.171875</v>
      </c>
      <c r="O712" t="str">
        <f t="shared" si="87"/>
        <v/>
      </c>
      <c r="P712">
        <f t="shared" si="88"/>
        <v>2112.171875</v>
      </c>
      <c r="Q712" t="str">
        <f t="shared" si="89"/>
        <v/>
      </c>
      <c r="R712">
        <f t="shared" si="90"/>
        <v>1</v>
      </c>
      <c r="S712">
        <f t="shared" si="86"/>
        <v>21.074872436085652</v>
      </c>
    </row>
    <row r="713" spans="1:19" x14ac:dyDescent="0.3">
      <c r="A713" t="s">
        <v>738</v>
      </c>
      <c r="B713">
        <v>10066.419921999999</v>
      </c>
      <c r="C713">
        <v>11936</v>
      </c>
      <c r="D713">
        <v>10473.767578000001</v>
      </c>
      <c r="E713">
        <v>10267.370117</v>
      </c>
      <c r="F713">
        <v>12225.200194999999</v>
      </c>
      <c r="G713">
        <v>11936</v>
      </c>
      <c r="H713">
        <v>12098.900390999999</v>
      </c>
      <c r="I713">
        <v>12140.5</v>
      </c>
      <c r="J713">
        <v>11507.220703000001</v>
      </c>
      <c r="L713" t="str">
        <f t="shared" si="84"/>
        <v>30DEC2022:16:00:00</v>
      </c>
      <c r="M713">
        <v>16</v>
      </c>
      <c r="N713">
        <f t="shared" si="85"/>
        <v>1869.5800780000009</v>
      </c>
      <c r="O713" t="str">
        <f t="shared" si="87"/>
        <v/>
      </c>
      <c r="P713">
        <f t="shared" si="88"/>
        <v>1869.5800780000009</v>
      </c>
      <c r="Q713" t="str">
        <f t="shared" si="89"/>
        <v/>
      </c>
      <c r="R713">
        <f t="shared" si="90"/>
        <v>1</v>
      </c>
      <c r="S713">
        <f t="shared" si="86"/>
        <v>18.572442760052795</v>
      </c>
    </row>
    <row r="714" spans="1:19" x14ac:dyDescent="0.3">
      <c r="A714" t="s">
        <v>739</v>
      </c>
      <c r="B714">
        <v>9997.4140625</v>
      </c>
      <c r="C714">
        <v>11719.099609000001</v>
      </c>
      <c r="D714">
        <v>10471.996094</v>
      </c>
      <c r="E714">
        <v>10233.855469</v>
      </c>
      <c r="F714">
        <v>12032.299805000001</v>
      </c>
      <c r="G714">
        <v>11719.099609000001</v>
      </c>
      <c r="H714">
        <v>11872.700194999999</v>
      </c>
      <c r="I714">
        <v>11947.099609000001</v>
      </c>
      <c r="J714">
        <v>11358.244140999999</v>
      </c>
      <c r="L714" t="str">
        <f t="shared" si="84"/>
        <v>30DEC2022:17:00:00</v>
      </c>
      <c r="M714">
        <v>17</v>
      </c>
      <c r="N714">
        <f t="shared" si="85"/>
        <v>1721.6855465000008</v>
      </c>
      <c r="O714" t="str">
        <f t="shared" si="87"/>
        <v/>
      </c>
      <c r="P714">
        <f t="shared" si="88"/>
        <v>1721.6855465000008</v>
      </c>
      <c r="Q714" t="str">
        <f t="shared" si="89"/>
        <v/>
      </c>
      <c r="R714">
        <f t="shared" si="90"/>
        <v>1</v>
      </c>
      <c r="S714">
        <f t="shared" si="86"/>
        <v>17.22130878781936</v>
      </c>
    </row>
    <row r="715" spans="1:19" x14ac:dyDescent="0.3">
      <c r="A715" t="s">
        <v>740</v>
      </c>
      <c r="B715">
        <v>10126.986328000001</v>
      </c>
      <c r="C715">
        <v>11787.200194999999</v>
      </c>
      <c r="D715">
        <v>10662.667969</v>
      </c>
      <c r="E715">
        <v>10615.887694999999</v>
      </c>
      <c r="F715">
        <v>12037.099609000001</v>
      </c>
      <c r="G715">
        <v>11787.200194999999</v>
      </c>
      <c r="H715">
        <v>11789.700194999999</v>
      </c>
      <c r="I715">
        <v>11895.900390999999</v>
      </c>
      <c r="J715">
        <v>11416.930664</v>
      </c>
      <c r="L715" t="str">
        <f t="shared" si="84"/>
        <v>30DEC2022:18:00:00</v>
      </c>
      <c r="M715">
        <v>18</v>
      </c>
      <c r="N715">
        <f t="shared" si="85"/>
        <v>1660.2138669999986</v>
      </c>
      <c r="O715" t="str">
        <f t="shared" si="87"/>
        <v/>
      </c>
      <c r="P715">
        <f t="shared" si="88"/>
        <v>1660.2138669999986</v>
      </c>
      <c r="Q715" t="str">
        <f t="shared" si="89"/>
        <v/>
      </c>
      <c r="R715">
        <f t="shared" si="90"/>
        <v>1</v>
      </c>
      <c r="S715">
        <f t="shared" si="86"/>
        <v>16.393957819511321</v>
      </c>
    </row>
    <row r="716" spans="1:19" x14ac:dyDescent="0.3">
      <c r="A716" t="s">
        <v>741</v>
      </c>
      <c r="B716">
        <v>10283.428711</v>
      </c>
      <c r="C716">
        <v>11821</v>
      </c>
      <c r="D716">
        <v>10648.138671999999</v>
      </c>
      <c r="E716">
        <v>10616.153319999999</v>
      </c>
      <c r="F716">
        <v>12049.5</v>
      </c>
      <c r="G716">
        <v>11821</v>
      </c>
      <c r="H716">
        <v>11748.900390999999</v>
      </c>
      <c r="I716">
        <v>11887.200194999999</v>
      </c>
      <c r="J716">
        <v>11410.164063</v>
      </c>
      <c r="L716" t="str">
        <f t="shared" si="84"/>
        <v>30DEC2022:19:00:00</v>
      </c>
      <c r="M716">
        <v>19</v>
      </c>
      <c r="N716">
        <f t="shared" si="85"/>
        <v>1537.5712889999995</v>
      </c>
      <c r="O716" t="str">
        <f t="shared" si="87"/>
        <v/>
      </c>
      <c r="P716">
        <f t="shared" si="88"/>
        <v>1537.5712889999995</v>
      </c>
      <c r="Q716" t="str">
        <f t="shared" si="89"/>
        <v/>
      </c>
      <c r="R716">
        <f t="shared" si="90"/>
        <v>1</v>
      </c>
      <c r="S716">
        <f t="shared" si="86"/>
        <v>14.951932202877888</v>
      </c>
    </row>
    <row r="717" spans="1:19" x14ac:dyDescent="0.3">
      <c r="A717" t="s">
        <v>742</v>
      </c>
      <c r="B717">
        <v>10134.236328000001</v>
      </c>
      <c r="C717">
        <v>11428.299805000001</v>
      </c>
      <c r="D717">
        <v>10294.381836</v>
      </c>
      <c r="E717">
        <v>10330.108398</v>
      </c>
      <c r="F717">
        <v>11576.599609000001</v>
      </c>
      <c r="G717">
        <v>11428.299805000001</v>
      </c>
      <c r="H717">
        <v>11346.400390999999</v>
      </c>
      <c r="I717">
        <v>11516.5</v>
      </c>
      <c r="J717">
        <v>11027.081055000001</v>
      </c>
      <c r="L717" t="str">
        <f t="shared" si="84"/>
        <v>30DEC2022:20:00:00</v>
      </c>
      <c r="M717">
        <v>20</v>
      </c>
      <c r="N717">
        <f t="shared" si="85"/>
        <v>1294.0634769999997</v>
      </c>
      <c r="O717" t="str">
        <f t="shared" si="87"/>
        <v/>
      </c>
      <c r="P717">
        <f t="shared" si="88"/>
        <v>1294.0634769999997</v>
      </c>
      <c r="Q717" t="str">
        <f t="shared" si="89"/>
        <v/>
      </c>
      <c r="R717">
        <f t="shared" si="90"/>
        <v>1</v>
      </c>
      <c r="S717">
        <f t="shared" si="86"/>
        <v>12.769225377393425</v>
      </c>
    </row>
    <row r="718" spans="1:19" x14ac:dyDescent="0.3">
      <c r="A718" t="s">
        <v>743</v>
      </c>
      <c r="B718">
        <v>9944.6337891000003</v>
      </c>
      <c r="C718">
        <v>11057</v>
      </c>
      <c r="D718">
        <v>10025.09375</v>
      </c>
      <c r="E718">
        <v>10048.278319999999</v>
      </c>
      <c r="F718">
        <v>11267.5</v>
      </c>
      <c r="G718">
        <v>11057</v>
      </c>
      <c r="H718">
        <v>10990.799805000001</v>
      </c>
      <c r="I718">
        <v>11183.299805000001</v>
      </c>
      <c r="J718">
        <v>10694.625</v>
      </c>
      <c r="L718" t="str">
        <f t="shared" si="84"/>
        <v>30DEC2022:21:00:00</v>
      </c>
      <c r="M718">
        <v>21</v>
      </c>
      <c r="N718">
        <f t="shared" si="85"/>
        <v>1112.3662108999997</v>
      </c>
      <c r="O718" t="str">
        <f t="shared" si="87"/>
        <v/>
      </c>
      <c r="P718">
        <f t="shared" si="88"/>
        <v>1112.3662108999997</v>
      </c>
      <c r="Q718" t="str">
        <f t="shared" si="89"/>
        <v/>
      </c>
      <c r="R718">
        <f t="shared" si="90"/>
        <v>1</v>
      </c>
      <c r="S718">
        <f t="shared" si="86"/>
        <v>11.185592496319263</v>
      </c>
    </row>
    <row r="719" spans="1:19" x14ac:dyDescent="0.3">
      <c r="A719" t="s">
        <v>744</v>
      </c>
      <c r="B719">
        <v>9748.5039063000004</v>
      </c>
      <c r="C719">
        <v>10643.900390999999</v>
      </c>
      <c r="D719">
        <v>9746.6494141000003</v>
      </c>
      <c r="E719">
        <v>9848.1035155999998</v>
      </c>
      <c r="F719">
        <v>10992.299805000001</v>
      </c>
      <c r="G719">
        <v>10643.900390999999</v>
      </c>
      <c r="H719">
        <v>10591.5</v>
      </c>
      <c r="I719">
        <v>10800.799805000001</v>
      </c>
      <c r="J719">
        <v>10330.515625</v>
      </c>
      <c r="L719" t="str">
        <f t="shared" si="84"/>
        <v>30DEC2022:22:00:00</v>
      </c>
      <c r="M719">
        <v>22</v>
      </c>
      <c r="N719">
        <f t="shared" si="85"/>
        <v>895.39648469999884</v>
      </c>
      <c r="O719" t="str">
        <f t="shared" si="87"/>
        <v/>
      </c>
      <c r="P719">
        <f t="shared" si="88"/>
        <v>895.39648469999884</v>
      </c>
      <c r="Q719" t="str">
        <f t="shared" si="89"/>
        <v/>
      </c>
      <c r="R719">
        <f t="shared" si="90"/>
        <v>1</v>
      </c>
      <c r="S719">
        <f t="shared" si="86"/>
        <v>9.1849630805537874</v>
      </c>
    </row>
    <row r="720" spans="1:19" x14ac:dyDescent="0.3">
      <c r="A720" t="s">
        <v>745</v>
      </c>
      <c r="B720">
        <v>9424.9082030999998</v>
      </c>
      <c r="C720">
        <v>10295.5</v>
      </c>
      <c r="D720">
        <v>9406.2431641000003</v>
      </c>
      <c r="E720">
        <v>9490.7578125</v>
      </c>
      <c r="F720">
        <v>10591.900390999999</v>
      </c>
      <c r="G720">
        <v>10295.5</v>
      </c>
      <c r="H720">
        <v>10318.200194999999</v>
      </c>
      <c r="I720">
        <v>10503.5</v>
      </c>
      <c r="J720">
        <v>10009.536133</v>
      </c>
      <c r="L720" t="str">
        <f t="shared" si="84"/>
        <v>30DEC2022:23:00:00</v>
      </c>
      <c r="M720">
        <v>23</v>
      </c>
      <c r="N720">
        <f t="shared" si="85"/>
        <v>870.59179690000019</v>
      </c>
      <c r="O720" t="str">
        <f t="shared" si="87"/>
        <v/>
      </c>
      <c r="P720">
        <f t="shared" si="88"/>
        <v>870.59179690000019</v>
      </c>
      <c r="Q720" t="str">
        <f t="shared" si="89"/>
        <v/>
      </c>
      <c r="R720">
        <f t="shared" si="90"/>
        <v>1</v>
      </c>
      <c r="S720">
        <f t="shared" si="86"/>
        <v>9.2371382101488155</v>
      </c>
    </row>
    <row r="721" spans="1:19" x14ac:dyDescent="0.3">
      <c r="A721" t="s">
        <v>746</v>
      </c>
      <c r="B721">
        <v>9057.1162108999997</v>
      </c>
      <c r="C721">
        <v>9931.7802733999997</v>
      </c>
      <c r="D721">
        <v>9159.7578125</v>
      </c>
      <c r="E721">
        <v>9128.9091797000001</v>
      </c>
      <c r="F721">
        <v>10147.900390999999</v>
      </c>
      <c r="G721">
        <v>9931.7802733999997</v>
      </c>
      <c r="H721">
        <v>10050.299805000001</v>
      </c>
      <c r="I721">
        <v>10196.299805000001</v>
      </c>
      <c r="J721">
        <v>9716.125</v>
      </c>
      <c r="L721" t="str">
        <f t="shared" si="84"/>
        <v>31DEC2022:00:00:00</v>
      </c>
      <c r="M721">
        <v>24</v>
      </c>
      <c r="N721">
        <f t="shared" si="85"/>
        <v>874.6640625</v>
      </c>
      <c r="O721" t="str">
        <f t="shared" si="87"/>
        <v/>
      </c>
      <c r="P721">
        <f t="shared" si="88"/>
        <v>874.6640625</v>
      </c>
      <c r="Q721" t="str">
        <f t="shared" si="89"/>
        <v/>
      </c>
      <c r="R721">
        <f t="shared" si="90"/>
        <v>1</v>
      </c>
      <c r="S721">
        <f t="shared" si="86"/>
        <v>9.6572026032675264</v>
      </c>
    </row>
    <row r="722" spans="1:19" x14ac:dyDescent="0.3">
      <c r="A722" t="s">
        <v>747</v>
      </c>
      <c r="B722">
        <v>8684.2753905999998</v>
      </c>
      <c r="C722">
        <v>9666.9697266000003</v>
      </c>
      <c r="D722">
        <v>8692.6708983999997</v>
      </c>
      <c r="E722">
        <v>8653.109375</v>
      </c>
      <c r="F722">
        <v>9296.3896483999997</v>
      </c>
      <c r="G722">
        <v>9666.9697266000003</v>
      </c>
      <c r="H722">
        <v>9899.9501952999999</v>
      </c>
      <c r="I722">
        <v>9924.2998047000001</v>
      </c>
      <c r="J722">
        <v>9422.3349608999997</v>
      </c>
    </row>
    <row r="723" spans="1:19" x14ac:dyDescent="0.3">
      <c r="A723" t="s">
        <v>748</v>
      </c>
      <c r="B723">
        <v>8394.9501952999999</v>
      </c>
      <c r="C723">
        <v>9426.5195313000004</v>
      </c>
      <c r="D723">
        <v>8588.3212891000003</v>
      </c>
      <c r="E723">
        <v>8410.7607422000001</v>
      </c>
      <c r="F723">
        <v>9269.0097655999998</v>
      </c>
      <c r="G723">
        <v>9426.5195313000004</v>
      </c>
      <c r="H723">
        <v>9804.5097655999998</v>
      </c>
      <c r="I723">
        <v>9810.7900391000003</v>
      </c>
      <c r="J723">
        <v>9274.6513672000001</v>
      </c>
    </row>
    <row r="724" spans="1:19" x14ac:dyDescent="0.3">
      <c r="A724" t="s">
        <v>749</v>
      </c>
      <c r="B724">
        <v>8230.0507813000004</v>
      </c>
      <c r="C724">
        <v>9300.2402344000002</v>
      </c>
      <c r="D724">
        <v>8516.6943358999997</v>
      </c>
      <c r="E724">
        <v>8239.0429688000004</v>
      </c>
      <c r="F724">
        <v>9238.3798827999999</v>
      </c>
      <c r="G724">
        <v>9300.2402344000002</v>
      </c>
      <c r="H724">
        <v>9786.5800780999998</v>
      </c>
      <c r="I724">
        <v>9775.4404297000001</v>
      </c>
      <c r="J724">
        <v>9202.1621094000002</v>
      </c>
    </row>
    <row r="725" spans="1:19" x14ac:dyDescent="0.3">
      <c r="A725" t="s">
        <v>750</v>
      </c>
      <c r="B725">
        <v>8142.3862305000002</v>
      </c>
      <c r="C725">
        <v>9322.9697266000003</v>
      </c>
      <c r="D725">
        <v>8493.0224608999997</v>
      </c>
      <c r="E725">
        <v>8219.5566405999998</v>
      </c>
      <c r="F725">
        <v>9313.8798827999999</v>
      </c>
      <c r="G725">
        <v>9322.9697266000003</v>
      </c>
      <c r="H725">
        <v>9739.0097655999998</v>
      </c>
      <c r="I725">
        <v>9719</v>
      </c>
      <c r="J725">
        <v>9186.3808594000002</v>
      </c>
    </row>
    <row r="726" spans="1:19" x14ac:dyDescent="0.3">
      <c r="A726" t="s">
        <v>751</v>
      </c>
      <c r="B726">
        <v>8138.9208983999997</v>
      </c>
      <c r="C726">
        <v>9300.5498047000001</v>
      </c>
      <c r="D726">
        <v>8509.1396483999997</v>
      </c>
      <c r="E726">
        <v>8154.2924805000002</v>
      </c>
      <c r="F726">
        <v>9432.3095702999999</v>
      </c>
      <c r="G726">
        <v>9300.5498047000001</v>
      </c>
      <c r="H726">
        <v>9651.2900391000003</v>
      </c>
      <c r="I726">
        <v>9626.5</v>
      </c>
      <c r="J726">
        <v>9155.1289063000004</v>
      </c>
    </row>
    <row r="727" spans="1:19" x14ac:dyDescent="0.3">
      <c r="A727" t="s">
        <v>752</v>
      </c>
      <c r="B727">
        <v>8244.6064452999999</v>
      </c>
      <c r="C727">
        <v>9437.7001952999999</v>
      </c>
      <c r="D727">
        <v>8604.5654297000001</v>
      </c>
      <c r="E727">
        <v>8181.9897461</v>
      </c>
      <c r="F727">
        <v>9729.3701172000001</v>
      </c>
      <c r="G727">
        <v>9437.7001952999999</v>
      </c>
      <c r="H727">
        <v>9733.8496094000002</v>
      </c>
      <c r="I727">
        <v>9694.6904297000001</v>
      </c>
      <c r="J727">
        <v>9260.4951172000001</v>
      </c>
    </row>
    <row r="728" spans="1:19" x14ac:dyDescent="0.3">
      <c r="A728" t="s">
        <v>753</v>
      </c>
      <c r="B728">
        <v>8446.0996094000002</v>
      </c>
      <c r="C728">
        <v>9568.9599608999997</v>
      </c>
      <c r="D728">
        <v>8692.7363280999998</v>
      </c>
      <c r="E728">
        <v>8275.2148438000004</v>
      </c>
      <c r="F728">
        <v>9981.0996094000002</v>
      </c>
      <c r="G728">
        <v>9568.9599608999997</v>
      </c>
      <c r="H728">
        <v>9808</v>
      </c>
      <c r="I728">
        <v>9756.0400391000003</v>
      </c>
      <c r="J728">
        <v>9358.6894530999998</v>
      </c>
    </row>
    <row r="729" spans="1:19" x14ac:dyDescent="0.3">
      <c r="A729" t="s">
        <v>754</v>
      </c>
      <c r="B729">
        <v>8642.4394530999998</v>
      </c>
      <c r="C729">
        <v>9735.2802733999997</v>
      </c>
      <c r="D729">
        <v>8864.7216797000001</v>
      </c>
      <c r="E729">
        <v>8501.7080077999999</v>
      </c>
      <c r="F729">
        <v>10257.099609000001</v>
      </c>
      <c r="G729">
        <v>9735.2802733999997</v>
      </c>
      <c r="H729">
        <v>9947.3701172000001</v>
      </c>
      <c r="I729">
        <v>9894.7998047000001</v>
      </c>
      <c r="J729">
        <v>9517.9863280999998</v>
      </c>
    </row>
    <row r="730" spans="1:19" x14ac:dyDescent="0.3">
      <c r="A730" t="s">
        <v>755</v>
      </c>
      <c r="B730">
        <v>8864.1210938000004</v>
      </c>
      <c r="C730">
        <v>9911.0302733999997</v>
      </c>
      <c r="D730">
        <v>9062.2548827999999</v>
      </c>
      <c r="E730">
        <v>8643.96875</v>
      </c>
      <c r="F730">
        <v>10772.299805000001</v>
      </c>
      <c r="G730">
        <v>9911.0302733999997</v>
      </c>
      <c r="H730">
        <v>10115</v>
      </c>
      <c r="I730">
        <v>10076.099609000001</v>
      </c>
      <c r="J730">
        <v>9698.2441405999998</v>
      </c>
    </row>
    <row r="731" spans="1:19" x14ac:dyDescent="0.3">
      <c r="A731" t="s">
        <v>756</v>
      </c>
      <c r="B731">
        <v>9116.2246094000002</v>
      </c>
      <c r="C731">
        <v>9973.0996094000002</v>
      </c>
      <c r="D731">
        <v>9128.8564452999999</v>
      </c>
      <c r="E731">
        <v>8770.9121094000002</v>
      </c>
      <c r="F731">
        <v>11098.799805000001</v>
      </c>
      <c r="G731">
        <v>9973.0996094000002</v>
      </c>
      <c r="H731">
        <v>10173.299805000001</v>
      </c>
      <c r="I731">
        <v>10147.099609000001</v>
      </c>
      <c r="J731">
        <v>9760.5664063000004</v>
      </c>
    </row>
    <row r="732" spans="1:19" x14ac:dyDescent="0.3">
      <c r="A732" t="s">
        <v>757</v>
      </c>
      <c r="B732">
        <v>9246.7939452999999</v>
      </c>
      <c r="C732">
        <v>10216.900390999999</v>
      </c>
      <c r="D732">
        <v>9073.4042969000002</v>
      </c>
      <c r="E732">
        <v>8933.6992188000004</v>
      </c>
      <c r="F732">
        <v>11435</v>
      </c>
      <c r="G732">
        <v>10216.900390999999</v>
      </c>
      <c r="H732">
        <v>10433.299805000001</v>
      </c>
      <c r="I732">
        <v>10402.5</v>
      </c>
      <c r="J732">
        <v>9910.9589844000002</v>
      </c>
    </row>
    <row r="733" spans="1:19" x14ac:dyDescent="0.3">
      <c r="A733" t="s">
        <v>758</v>
      </c>
      <c r="B733">
        <v>9405.0126952999999</v>
      </c>
      <c r="C733">
        <v>10543.700194999999</v>
      </c>
      <c r="D733">
        <v>8880.1884766000003</v>
      </c>
      <c r="E733">
        <v>8877.0498047000001</v>
      </c>
      <c r="F733">
        <v>11554.400390999999</v>
      </c>
      <c r="G733">
        <v>10543.700194999999</v>
      </c>
      <c r="H733">
        <v>10765</v>
      </c>
      <c r="I733">
        <v>10714.799805000001</v>
      </c>
      <c r="J733">
        <v>10067.770508</v>
      </c>
    </row>
    <row r="734" spans="1:19" x14ac:dyDescent="0.3">
      <c r="A734" t="s">
        <v>759</v>
      </c>
      <c r="B734">
        <v>9541.2958983999997</v>
      </c>
      <c r="C734">
        <v>11247.5</v>
      </c>
      <c r="D734">
        <v>8793.5332030999998</v>
      </c>
      <c r="E734">
        <v>8835.1806641000003</v>
      </c>
      <c r="F734">
        <v>11884.900390999999</v>
      </c>
      <c r="G734">
        <v>11247.5</v>
      </c>
      <c r="H734">
        <v>11446.5</v>
      </c>
      <c r="I734">
        <v>11365.200194999999</v>
      </c>
      <c r="J734">
        <v>10503.361328000001</v>
      </c>
    </row>
    <row r="735" spans="1:19" x14ac:dyDescent="0.3">
      <c r="A735" t="s">
        <v>760</v>
      </c>
      <c r="B735">
        <v>9675.2314452999999</v>
      </c>
      <c r="C735">
        <v>11753.200194999999</v>
      </c>
      <c r="D735">
        <v>8982.6103516000003</v>
      </c>
      <c r="E735">
        <v>8897.15625</v>
      </c>
      <c r="F735">
        <v>12136.400390999999</v>
      </c>
      <c r="G735">
        <v>11753.200194999999</v>
      </c>
      <c r="H735">
        <v>12022.799805000001</v>
      </c>
      <c r="I735">
        <v>11914.299805000001</v>
      </c>
      <c r="J735">
        <v>10927.874023</v>
      </c>
    </row>
    <row r="736" spans="1:19" x14ac:dyDescent="0.3">
      <c r="A736" t="s">
        <v>761</v>
      </c>
      <c r="B736">
        <v>9852.9228516000003</v>
      </c>
      <c r="C736">
        <v>12137.400390999999</v>
      </c>
      <c r="D736">
        <v>9057.1054688000004</v>
      </c>
      <c r="E736">
        <v>9031.7207030999998</v>
      </c>
      <c r="F736">
        <v>12282.099609000001</v>
      </c>
      <c r="G736">
        <v>12137.400390999999</v>
      </c>
      <c r="H736">
        <v>12438.799805000001</v>
      </c>
      <c r="I736">
        <v>12309.200194999999</v>
      </c>
      <c r="J736">
        <v>11220.365234000001</v>
      </c>
    </row>
    <row r="737" spans="1:10" x14ac:dyDescent="0.3">
      <c r="A737" t="s">
        <v>762</v>
      </c>
      <c r="B737">
        <v>10004.481444999999</v>
      </c>
      <c r="C737">
        <v>12178</v>
      </c>
      <c r="D737">
        <v>9163.1240233999997</v>
      </c>
      <c r="E737">
        <v>9192.1396483999997</v>
      </c>
      <c r="F737">
        <v>12243.099609000001</v>
      </c>
      <c r="G737">
        <v>12178</v>
      </c>
      <c r="H737">
        <v>12526.299805000001</v>
      </c>
      <c r="I737">
        <v>12386.700194999999</v>
      </c>
      <c r="J737">
        <v>11298.030273</v>
      </c>
    </row>
    <row r="738" spans="1:10" x14ac:dyDescent="0.3">
      <c r="A738" t="s">
        <v>763</v>
      </c>
      <c r="B738">
        <v>10086.067383</v>
      </c>
      <c r="C738">
        <v>12239.599609000001</v>
      </c>
      <c r="D738">
        <v>9308.5996094000002</v>
      </c>
      <c r="E738">
        <v>9406.0810547000001</v>
      </c>
      <c r="F738">
        <v>12257.599609000001</v>
      </c>
      <c r="G738">
        <v>12239.599609000001</v>
      </c>
      <c r="H738">
        <v>12612.400390999999</v>
      </c>
      <c r="I738">
        <v>12477.700194999999</v>
      </c>
      <c r="J738">
        <v>11395.394531</v>
      </c>
    </row>
    <row r="739" spans="1:10" x14ac:dyDescent="0.3">
      <c r="A739" t="s">
        <v>764</v>
      </c>
      <c r="B739">
        <v>10208.981444999999</v>
      </c>
      <c r="C739">
        <v>12501.599609000001</v>
      </c>
      <c r="D739">
        <v>9651.6943358999997</v>
      </c>
      <c r="E739">
        <v>9878.3994141000003</v>
      </c>
      <c r="F739">
        <v>12564.599609000001</v>
      </c>
      <c r="G739">
        <v>12501.599609000001</v>
      </c>
      <c r="H739">
        <v>12729.200194999999</v>
      </c>
      <c r="I739">
        <v>12616.900390999999</v>
      </c>
      <c r="J739">
        <v>11636.240234000001</v>
      </c>
    </row>
    <row r="740" spans="1:10" x14ac:dyDescent="0.3">
      <c r="A740" t="s">
        <v>765</v>
      </c>
      <c r="B740">
        <v>10366.669921999999</v>
      </c>
      <c r="C740">
        <v>12495.700194999999</v>
      </c>
      <c r="D740">
        <v>9800.3105469000002</v>
      </c>
      <c r="E740">
        <v>10045.246094</v>
      </c>
      <c r="F740">
        <v>12648</v>
      </c>
      <c r="G740">
        <v>12495.700194999999</v>
      </c>
      <c r="H740">
        <v>12648.099609000001</v>
      </c>
      <c r="I740">
        <v>12565.599609000001</v>
      </c>
      <c r="J740">
        <v>11656.513671999999</v>
      </c>
    </row>
    <row r="741" spans="1:10" x14ac:dyDescent="0.3">
      <c r="A741" t="s">
        <v>766</v>
      </c>
      <c r="B741">
        <v>10086.630859000001</v>
      </c>
      <c r="C741">
        <v>11890.799805000001</v>
      </c>
      <c r="D741">
        <v>9567.0615233999997</v>
      </c>
      <c r="E741">
        <v>9800.6044922000001</v>
      </c>
      <c r="F741">
        <v>12117.599609000001</v>
      </c>
      <c r="G741">
        <v>11890.799805000001</v>
      </c>
      <c r="H741">
        <v>12031.900390999999</v>
      </c>
      <c r="I741">
        <v>11982.599609000001</v>
      </c>
      <c r="J741">
        <v>11170.529296999999</v>
      </c>
    </row>
    <row r="742" spans="1:10" x14ac:dyDescent="0.3">
      <c r="A742" t="s">
        <v>767</v>
      </c>
      <c r="B742">
        <v>9781.0732422000001</v>
      </c>
      <c r="C742">
        <v>11529.099609000001</v>
      </c>
      <c r="D742">
        <v>9309.6914063000004</v>
      </c>
      <c r="E742">
        <v>9516.1464844000002</v>
      </c>
      <c r="F742">
        <v>11878.900390999999</v>
      </c>
      <c r="G742">
        <v>11529.099609000001</v>
      </c>
      <c r="H742">
        <v>11689.599609000001</v>
      </c>
      <c r="I742">
        <v>11660.799805000001</v>
      </c>
      <c r="J742">
        <v>10849.660156</v>
      </c>
    </row>
    <row r="743" spans="1:10" x14ac:dyDescent="0.3">
      <c r="A743" t="s">
        <v>768</v>
      </c>
      <c r="B743">
        <v>9495.6914063000004</v>
      </c>
      <c r="C743">
        <v>11149.099609000001</v>
      </c>
      <c r="D743">
        <v>9244.3203125</v>
      </c>
      <c r="E743">
        <v>9340.9003905999998</v>
      </c>
      <c r="F743">
        <v>11728.299805000001</v>
      </c>
      <c r="G743">
        <v>11149.099609000001</v>
      </c>
      <c r="H743">
        <v>11329.900390999999</v>
      </c>
      <c r="I743">
        <v>11313.5</v>
      </c>
      <c r="J743">
        <v>10580.186523</v>
      </c>
    </row>
    <row r="744" spans="1:10" x14ac:dyDescent="0.3">
      <c r="A744" t="s">
        <v>769</v>
      </c>
      <c r="B744">
        <v>9148.2246094000002</v>
      </c>
      <c r="C744">
        <v>10485.400390999999</v>
      </c>
      <c r="D744">
        <v>9097.9658202999999</v>
      </c>
      <c r="E744">
        <v>9082.1591797000001</v>
      </c>
      <c r="F744">
        <v>11088.400390999999</v>
      </c>
      <c r="G744">
        <v>10485.400390999999</v>
      </c>
      <c r="H744">
        <v>10692.299805000001</v>
      </c>
      <c r="I744">
        <v>10697.200194999999</v>
      </c>
      <c r="J744">
        <v>10095.824219</v>
      </c>
    </row>
    <row r="745" spans="1:10" x14ac:dyDescent="0.3">
      <c r="A745" t="s">
        <v>770</v>
      </c>
      <c r="B745">
        <v>8849.6142577999999</v>
      </c>
      <c r="C745">
        <v>10105.5</v>
      </c>
      <c r="D745">
        <v>8938.7099608999997</v>
      </c>
      <c r="E745">
        <v>8823.2607422000001</v>
      </c>
      <c r="F745">
        <v>10679.5</v>
      </c>
      <c r="G745">
        <v>10105.5</v>
      </c>
      <c r="H745">
        <v>10350.700194999999</v>
      </c>
      <c r="I745">
        <v>10374.599609000001</v>
      </c>
      <c r="J745">
        <v>9801.3759766000003</v>
      </c>
    </row>
  </sheetData>
  <phoneticPr fontId="1" type="noConversion"/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631C5-7C1C-4A3E-81EF-E7FB10583AFA}">
  <dimension ref="A1:AB745"/>
  <sheetViews>
    <sheetView topLeftCell="S1" workbookViewId="0">
      <selection activeCell="T3" sqref="T3"/>
    </sheetView>
  </sheetViews>
  <sheetFormatPr defaultRowHeight="14.4" x14ac:dyDescent="0.3"/>
  <cols>
    <col min="1" max="1" width="16.10937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27</v>
      </c>
      <c r="B2">
        <v>1741.0777588000001</v>
      </c>
      <c r="C2">
        <v>1664.9399414</v>
      </c>
      <c r="D2">
        <v>1781.5916748</v>
      </c>
      <c r="E2">
        <v>1680.4288329999999</v>
      </c>
      <c r="F2">
        <v>1620.9300536999999</v>
      </c>
      <c r="G2">
        <v>1666.8599853999999</v>
      </c>
      <c r="H2">
        <v>1664.9399414</v>
      </c>
      <c r="I2">
        <v>1699.9100341999999</v>
      </c>
      <c r="J2">
        <v>1671.0579834</v>
      </c>
      <c r="L2" t="str">
        <f>A2</f>
        <v>01DEC2022:01:00:00</v>
      </c>
      <c r="M2">
        <v>1</v>
      </c>
      <c r="N2">
        <f>C2-B2</f>
        <v>-76.137817400000131</v>
      </c>
      <c r="O2">
        <f>IF(N2&lt;0,N2,"")</f>
        <v>-76.137817400000131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4.3730279716212364</v>
      </c>
      <c r="T2">
        <f>AVERAGE(S2:S674)</f>
        <v>5.9854850295374247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28</v>
      </c>
      <c r="B3">
        <v>1748.0236815999999</v>
      </c>
      <c r="C3">
        <v>1645.0600586</v>
      </c>
      <c r="D3">
        <v>1757.8242187999999</v>
      </c>
      <c r="E3">
        <v>1654.2827147999999</v>
      </c>
      <c r="F3">
        <v>1596.3299560999999</v>
      </c>
      <c r="G3">
        <v>1638.0300293</v>
      </c>
      <c r="H3">
        <v>1645.0600586</v>
      </c>
      <c r="I3">
        <v>1672.9699707</v>
      </c>
      <c r="J3">
        <v>1645.7614745999999</v>
      </c>
      <c r="L3" t="str">
        <f t="shared" ref="L3:L66" si="0">A3</f>
        <v>01DEC2022:02:00:00</v>
      </c>
      <c r="M3">
        <v>2</v>
      </c>
      <c r="N3">
        <f t="shared" ref="N3:N66" si="1">C3-B3</f>
        <v>-102.96362299999987</v>
      </c>
      <c r="O3">
        <f t="shared" ref="O3:O66" si="2">IF(N3&lt;0,N3,"")</f>
        <v>-102.96362299999987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5.890287647919922</v>
      </c>
      <c r="V3" s="3">
        <v>1</v>
      </c>
      <c r="W3" s="4">
        <v>-142.60185895714289</v>
      </c>
      <c r="X3" s="4">
        <v>64.721625422222232</v>
      </c>
      <c r="Y3" s="4"/>
      <c r="Z3">
        <v>1</v>
      </c>
      <c r="AA3">
        <f>W3</f>
        <v>-142.60185895714289</v>
      </c>
      <c r="AB3">
        <f>X3</f>
        <v>64.721625422222232</v>
      </c>
    </row>
    <row r="4" spans="1:28" x14ac:dyDescent="0.3">
      <c r="A4" t="s">
        <v>29</v>
      </c>
      <c r="B4">
        <v>1748.8930664</v>
      </c>
      <c r="C4">
        <v>1643.6400146000001</v>
      </c>
      <c r="D4">
        <v>1759.3973389</v>
      </c>
      <c r="E4">
        <v>1639.2835693</v>
      </c>
      <c r="F4">
        <v>1588.3299560999999</v>
      </c>
      <c r="G4">
        <v>1627.7900391000001</v>
      </c>
      <c r="H4">
        <v>1643.6400146000001</v>
      </c>
      <c r="I4">
        <v>1664.3499756000001</v>
      </c>
      <c r="J4">
        <v>1638.6295166</v>
      </c>
      <c r="L4" t="str">
        <f t="shared" si="0"/>
        <v>01DEC2022:03:00:00</v>
      </c>
      <c r="M4">
        <v>3</v>
      </c>
      <c r="N4">
        <f t="shared" si="1"/>
        <v>-105.25305179999987</v>
      </c>
      <c r="O4">
        <f t="shared" si="2"/>
        <v>-105.25305179999987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6.0182668581708931</v>
      </c>
      <c r="V4" s="3">
        <v>2</v>
      </c>
      <c r="W4" s="4">
        <v>-141.6066173181818</v>
      </c>
      <c r="X4" s="4">
        <v>72.962738024999993</v>
      </c>
      <c r="Y4" s="4"/>
      <c r="Z4">
        <v>2</v>
      </c>
      <c r="AA4">
        <f t="shared" ref="AA4:AB26" si="7">W4</f>
        <v>-141.6066173181818</v>
      </c>
      <c r="AB4">
        <f t="shared" si="7"/>
        <v>72.962738024999993</v>
      </c>
    </row>
    <row r="5" spans="1:28" x14ac:dyDescent="0.3">
      <c r="A5" t="s">
        <v>30</v>
      </c>
      <c r="B5">
        <v>1782.0439452999999</v>
      </c>
      <c r="C5">
        <v>1683.4300536999999</v>
      </c>
      <c r="D5">
        <v>1786.4475098</v>
      </c>
      <c r="E5">
        <v>1672.6503906</v>
      </c>
      <c r="F5">
        <v>1622.8499756000001</v>
      </c>
      <c r="G5">
        <v>1662.8599853999999</v>
      </c>
      <c r="H5">
        <v>1683.4300536999999</v>
      </c>
      <c r="I5">
        <v>1702.4799805</v>
      </c>
      <c r="J5">
        <v>1675.8679199000001</v>
      </c>
      <c r="L5" t="str">
        <f t="shared" si="0"/>
        <v>01DEC2022:04:00:00</v>
      </c>
      <c r="M5">
        <v>4</v>
      </c>
      <c r="N5">
        <f t="shared" si="1"/>
        <v>-98.613891599999988</v>
      </c>
      <c r="O5">
        <f t="shared" si="2"/>
        <v>-98.613891599999988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5.5337519515209674</v>
      </c>
      <c r="V5" s="3">
        <v>3</v>
      </c>
      <c r="W5" s="4">
        <v>-137.91462054285711</v>
      </c>
      <c r="X5" s="4">
        <v>76.409654411111077</v>
      </c>
      <c r="Y5" s="4"/>
      <c r="Z5">
        <v>3</v>
      </c>
      <c r="AA5">
        <f t="shared" si="7"/>
        <v>-137.91462054285711</v>
      </c>
      <c r="AB5">
        <f t="shared" si="7"/>
        <v>76.409654411111077</v>
      </c>
    </row>
    <row r="6" spans="1:28" x14ac:dyDescent="0.3">
      <c r="A6" t="s">
        <v>31</v>
      </c>
      <c r="B6">
        <v>1860.8786620999999</v>
      </c>
      <c r="C6">
        <v>1752.1199951000001</v>
      </c>
      <c r="D6">
        <v>1844.0511475000001</v>
      </c>
      <c r="E6">
        <v>1720.0498047000001</v>
      </c>
      <c r="F6">
        <v>1685.9399414</v>
      </c>
      <c r="G6">
        <v>1729.6500243999999</v>
      </c>
      <c r="H6">
        <v>1752.1199951000001</v>
      </c>
      <c r="I6">
        <v>1770.0400391000001</v>
      </c>
      <c r="J6">
        <v>1742.8474120999999</v>
      </c>
      <c r="L6" t="str">
        <f t="shared" si="0"/>
        <v>01DEC2022:05:00:00</v>
      </c>
      <c r="M6">
        <v>5</v>
      </c>
      <c r="N6">
        <f t="shared" si="1"/>
        <v>-108.75866699999983</v>
      </c>
      <c r="O6">
        <f t="shared" si="2"/>
        <v>-108.75866699999983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5.8444792352697394</v>
      </c>
      <c r="V6" s="3">
        <v>4</v>
      </c>
      <c r="W6" s="4">
        <v>-132.54714239047618</v>
      </c>
      <c r="X6" s="4">
        <v>71.240288622222252</v>
      </c>
      <c r="Y6" s="4"/>
      <c r="Z6">
        <v>4</v>
      </c>
      <c r="AA6">
        <f t="shared" si="7"/>
        <v>-132.54714239047618</v>
      </c>
      <c r="AB6">
        <f t="shared" si="7"/>
        <v>71.240288622222252</v>
      </c>
    </row>
    <row r="7" spans="1:28" x14ac:dyDescent="0.3">
      <c r="A7" t="s">
        <v>32</v>
      </c>
      <c r="B7">
        <v>1983.4128418</v>
      </c>
      <c r="C7">
        <v>1889.8399658000001</v>
      </c>
      <c r="D7">
        <v>1960.0187988</v>
      </c>
      <c r="E7">
        <v>1828.7322998</v>
      </c>
      <c r="F7">
        <v>1816.0799560999999</v>
      </c>
      <c r="G7">
        <v>1867.0799560999999</v>
      </c>
      <c r="H7">
        <v>1889.8399658000001</v>
      </c>
      <c r="I7">
        <v>1910.5500488</v>
      </c>
      <c r="J7">
        <v>1880.3344727000001</v>
      </c>
      <c r="L7" t="str">
        <f t="shared" si="0"/>
        <v>01DEC2022:06:00:00</v>
      </c>
      <c r="M7">
        <v>6</v>
      </c>
      <c r="N7">
        <f t="shared" si="1"/>
        <v>-93.572875999999951</v>
      </c>
      <c r="O7">
        <f t="shared" si="2"/>
        <v>-93.572875999999951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4.7177710070224244</v>
      </c>
      <c r="V7" s="3">
        <v>5</v>
      </c>
      <c r="W7" s="4">
        <v>-127.2419259285714</v>
      </c>
      <c r="X7" s="4">
        <v>77.366278766666639</v>
      </c>
      <c r="Y7" s="4"/>
      <c r="Z7">
        <v>5</v>
      </c>
      <c r="AA7">
        <f t="shared" si="7"/>
        <v>-127.2419259285714</v>
      </c>
      <c r="AB7">
        <f t="shared" si="7"/>
        <v>77.366278766666639</v>
      </c>
    </row>
    <row r="8" spans="1:28" x14ac:dyDescent="0.3">
      <c r="A8" t="s">
        <v>33</v>
      </c>
      <c r="B8">
        <v>2179.4631347999998</v>
      </c>
      <c r="C8">
        <v>2097.5200195000002</v>
      </c>
      <c r="D8">
        <v>2155.2119140999998</v>
      </c>
      <c r="E8">
        <v>1995.3776855000001</v>
      </c>
      <c r="F8">
        <v>2012.6199951000001</v>
      </c>
      <c r="G8">
        <v>2077.5300293</v>
      </c>
      <c r="H8">
        <v>2097.5200195000002</v>
      </c>
      <c r="I8">
        <v>2122.1398926000002</v>
      </c>
      <c r="J8">
        <v>2088.4045409999999</v>
      </c>
      <c r="L8" t="str">
        <f t="shared" si="0"/>
        <v>01DEC2022:07:00:00</v>
      </c>
      <c r="M8">
        <v>7</v>
      </c>
      <c r="N8">
        <f t="shared" si="1"/>
        <v>-81.94311529999959</v>
      </c>
      <c r="O8">
        <f t="shared" si="2"/>
        <v>-81.94311529999959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3.7597844162442864</v>
      </c>
      <c r="V8" s="3">
        <v>6</v>
      </c>
      <c r="W8" s="4">
        <v>-143.92638517368422</v>
      </c>
      <c r="X8" s="4">
        <v>77.505792781818158</v>
      </c>
      <c r="Y8" s="4"/>
      <c r="Z8">
        <v>6</v>
      </c>
      <c r="AA8">
        <f t="shared" si="7"/>
        <v>-143.92638517368422</v>
      </c>
      <c r="AB8">
        <f t="shared" si="7"/>
        <v>77.505792781818158</v>
      </c>
    </row>
    <row r="9" spans="1:28" x14ac:dyDescent="0.3">
      <c r="A9" t="s">
        <v>34</v>
      </c>
      <c r="B9">
        <v>2249.1455077999999</v>
      </c>
      <c r="C9">
        <v>2157.5</v>
      </c>
      <c r="D9">
        <v>2242.0930176000002</v>
      </c>
      <c r="E9">
        <v>2063.6154784999999</v>
      </c>
      <c r="F9">
        <v>2068.3200683999999</v>
      </c>
      <c r="G9">
        <v>2136.3701172000001</v>
      </c>
      <c r="H9">
        <v>2157.5</v>
      </c>
      <c r="I9">
        <v>2184.4799804999998</v>
      </c>
      <c r="J9">
        <v>2148.2836914</v>
      </c>
      <c r="L9" t="str">
        <f t="shared" si="0"/>
        <v>01DEC2022:08:00:00</v>
      </c>
      <c r="M9">
        <v>8</v>
      </c>
      <c r="N9">
        <f t="shared" si="1"/>
        <v>-91.645507799999905</v>
      </c>
      <c r="O9">
        <f t="shared" si="2"/>
        <v>-91.645507799999905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4.0746811392226423</v>
      </c>
      <c r="V9" s="3">
        <v>7</v>
      </c>
      <c r="W9" s="4">
        <v>-178.01131999333327</v>
      </c>
      <c r="X9" s="4">
        <v>84.119669606666676</v>
      </c>
      <c r="Y9" s="4"/>
      <c r="Z9">
        <v>7</v>
      </c>
      <c r="AA9">
        <f t="shared" si="7"/>
        <v>-178.01131999333327</v>
      </c>
      <c r="AB9">
        <f t="shared" si="7"/>
        <v>84.119669606666676</v>
      </c>
    </row>
    <row r="10" spans="1:28" x14ac:dyDescent="0.3">
      <c r="A10" t="s">
        <v>35</v>
      </c>
      <c r="B10">
        <v>2208.7463379000001</v>
      </c>
      <c r="C10">
        <v>2086.4399414</v>
      </c>
      <c r="D10">
        <v>2247.7746582</v>
      </c>
      <c r="E10">
        <v>2073.7153320000002</v>
      </c>
      <c r="F10">
        <v>1996.8199463000001</v>
      </c>
      <c r="G10">
        <v>2067.6999512000002</v>
      </c>
      <c r="H10">
        <v>2086.4399414</v>
      </c>
      <c r="I10">
        <v>2113.2199707</v>
      </c>
      <c r="J10">
        <v>2077.6850586</v>
      </c>
      <c r="L10" t="str">
        <f t="shared" si="0"/>
        <v>01DEC2022:09:00:00</v>
      </c>
      <c r="M10">
        <v>9</v>
      </c>
      <c r="N10">
        <f t="shared" si="1"/>
        <v>-122.30639650000012</v>
      </c>
      <c r="O10">
        <f t="shared" si="2"/>
        <v>-122.30639650000012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5.5373672567708621</v>
      </c>
      <c r="V10" s="3">
        <v>8</v>
      </c>
      <c r="W10" s="4">
        <v>-167.92014159999999</v>
      </c>
      <c r="X10" s="4">
        <v>98.754508473333331</v>
      </c>
      <c r="Y10" s="4"/>
      <c r="Z10">
        <v>8</v>
      </c>
      <c r="AA10">
        <f t="shared" si="7"/>
        <v>-167.92014159999999</v>
      </c>
      <c r="AB10">
        <f t="shared" si="7"/>
        <v>98.754508473333331</v>
      </c>
    </row>
    <row r="11" spans="1:28" x14ac:dyDescent="0.3">
      <c r="A11" t="s">
        <v>36</v>
      </c>
      <c r="B11">
        <v>2138.7810058999999</v>
      </c>
      <c r="C11">
        <v>1989.9899902</v>
      </c>
      <c r="D11">
        <v>2200.6850586</v>
      </c>
      <c r="E11">
        <v>2055.5097655999998</v>
      </c>
      <c r="F11">
        <v>1896.1099853999999</v>
      </c>
      <c r="G11">
        <v>1965.9300536999999</v>
      </c>
      <c r="H11">
        <v>1989.9899902</v>
      </c>
      <c r="I11">
        <v>2011.5799560999999</v>
      </c>
      <c r="J11">
        <v>1977.4494629000001</v>
      </c>
      <c r="L11" t="str">
        <f t="shared" si="0"/>
        <v>01DEC2022:10:00:00</v>
      </c>
      <c r="M11">
        <v>10</v>
      </c>
      <c r="N11">
        <f t="shared" si="1"/>
        <v>-148.79101569999989</v>
      </c>
      <c r="O11">
        <f t="shared" si="2"/>
        <v>-148.79101569999989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6.9568139650365266</v>
      </c>
      <c r="V11" s="3">
        <v>9</v>
      </c>
      <c r="W11" s="4">
        <v>-143.65108236666669</v>
      </c>
      <c r="X11" s="4">
        <v>106.10730793999998</v>
      </c>
      <c r="Y11" s="4"/>
      <c r="Z11">
        <v>9</v>
      </c>
      <c r="AA11">
        <f t="shared" si="7"/>
        <v>-143.65108236666669</v>
      </c>
      <c r="AB11">
        <f t="shared" si="7"/>
        <v>106.10730793999998</v>
      </c>
    </row>
    <row r="12" spans="1:28" x14ac:dyDescent="0.3">
      <c r="A12" t="s">
        <v>37</v>
      </c>
      <c r="B12">
        <v>2000.1783447</v>
      </c>
      <c r="C12">
        <v>1876.4799805</v>
      </c>
      <c r="D12">
        <v>2142.7243652000002</v>
      </c>
      <c r="E12">
        <v>2003.0692139</v>
      </c>
      <c r="F12">
        <v>1780.25</v>
      </c>
      <c r="G12">
        <v>1849.2800293</v>
      </c>
      <c r="H12">
        <v>1876.4799805</v>
      </c>
      <c r="I12">
        <v>1891.3900146000001</v>
      </c>
      <c r="J12">
        <v>1860.4641113</v>
      </c>
      <c r="L12" t="str">
        <f t="shared" si="0"/>
        <v>01DEC2022:11:00:00</v>
      </c>
      <c r="M12">
        <v>11</v>
      </c>
      <c r="N12">
        <f t="shared" si="1"/>
        <v>-123.69836420000001</v>
      </c>
      <c r="O12">
        <f t="shared" si="2"/>
        <v>-123.69836420000001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6.1843667354849359</v>
      </c>
      <c r="V12" s="3">
        <v>10</v>
      </c>
      <c r="W12" s="4">
        <v>-150.76273892857145</v>
      </c>
      <c r="X12" s="4">
        <v>102.53971861875</v>
      </c>
      <c r="Y12" s="4"/>
      <c r="Z12">
        <v>10</v>
      </c>
      <c r="AA12">
        <f t="shared" si="7"/>
        <v>-150.76273892857145</v>
      </c>
      <c r="AB12">
        <f t="shared" si="7"/>
        <v>102.53971861875</v>
      </c>
    </row>
    <row r="13" spans="1:28" x14ac:dyDescent="0.3">
      <c r="A13" t="s">
        <v>38</v>
      </c>
      <c r="B13">
        <v>1897.2803954999999</v>
      </c>
      <c r="C13">
        <v>1767.4899902</v>
      </c>
      <c r="D13">
        <v>2044.5844727000001</v>
      </c>
      <c r="E13">
        <v>1927.4630127</v>
      </c>
      <c r="F13">
        <v>1667.1400146000001</v>
      </c>
      <c r="G13">
        <v>1731.1800536999999</v>
      </c>
      <c r="H13">
        <v>1767.4899902</v>
      </c>
      <c r="I13">
        <v>1773.0500488</v>
      </c>
      <c r="J13">
        <v>1745.3060303</v>
      </c>
      <c r="L13" t="str">
        <f t="shared" si="0"/>
        <v>01DEC2022:12:00:00</v>
      </c>
      <c r="M13">
        <v>12</v>
      </c>
      <c r="N13">
        <f t="shared" si="1"/>
        <v>-129.79040529999997</v>
      </c>
      <c r="O13">
        <f t="shared" si="2"/>
        <v>-129.79040529999997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6.8408657786081033</v>
      </c>
      <c r="V13" s="3">
        <v>11</v>
      </c>
      <c r="W13" s="4">
        <v>-151.6539964153846</v>
      </c>
      <c r="X13" s="4">
        <v>89.514849494117612</v>
      </c>
      <c r="Y13" s="4"/>
      <c r="Z13">
        <v>11</v>
      </c>
      <c r="AA13">
        <f t="shared" si="7"/>
        <v>-151.6539964153846</v>
      </c>
      <c r="AB13">
        <f t="shared" si="7"/>
        <v>89.514849494117612</v>
      </c>
    </row>
    <row r="14" spans="1:28" x14ac:dyDescent="0.3">
      <c r="A14" t="s">
        <v>39</v>
      </c>
      <c r="B14">
        <v>1778.7010498</v>
      </c>
      <c r="C14">
        <v>1680.2800293</v>
      </c>
      <c r="D14">
        <v>1955.6717529</v>
      </c>
      <c r="E14">
        <v>1853.3331298999999</v>
      </c>
      <c r="F14">
        <v>1577.9899902</v>
      </c>
      <c r="G14">
        <v>1637.6600341999999</v>
      </c>
      <c r="H14">
        <v>1680.2800293</v>
      </c>
      <c r="I14">
        <v>1677.9300536999999</v>
      </c>
      <c r="J14">
        <v>1653.4591064000001</v>
      </c>
      <c r="L14" t="str">
        <f t="shared" si="0"/>
        <v>01DEC2022:13:00:00</v>
      </c>
      <c r="M14">
        <v>13</v>
      </c>
      <c r="N14">
        <f t="shared" si="1"/>
        <v>-98.421020499999941</v>
      </c>
      <c r="O14">
        <f t="shared" si="2"/>
        <v>-98.421020499999941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5.5333087317324381</v>
      </c>
      <c r="V14" s="3">
        <v>12</v>
      </c>
      <c r="W14" s="4">
        <v>-162.65183669230765</v>
      </c>
      <c r="X14" s="4">
        <v>72.283174417647047</v>
      </c>
      <c r="Y14" s="4"/>
      <c r="Z14">
        <v>12</v>
      </c>
      <c r="AA14">
        <f t="shared" si="7"/>
        <v>-162.65183669230765</v>
      </c>
      <c r="AB14">
        <f t="shared" si="7"/>
        <v>72.283174417647047</v>
      </c>
    </row>
    <row r="15" spans="1:28" x14ac:dyDescent="0.3">
      <c r="A15" t="s">
        <v>40</v>
      </c>
      <c r="B15">
        <v>1746.6173096</v>
      </c>
      <c r="C15">
        <v>1631.6500243999999</v>
      </c>
      <c r="D15">
        <v>1860.9753418</v>
      </c>
      <c r="E15">
        <v>1797.9075928</v>
      </c>
      <c r="F15">
        <v>1525.3000488</v>
      </c>
      <c r="G15">
        <v>1589.0500488</v>
      </c>
      <c r="H15">
        <v>1631.6500243999999</v>
      </c>
      <c r="I15">
        <v>1617.8599853999999</v>
      </c>
      <c r="J15">
        <v>1600.2209473</v>
      </c>
      <c r="L15" t="str">
        <f t="shared" si="0"/>
        <v>01DEC2022:14:00:00</v>
      </c>
      <c r="M15">
        <v>14</v>
      </c>
      <c r="N15">
        <f t="shared" si="1"/>
        <v>-114.96728520000011</v>
      </c>
      <c r="O15">
        <f t="shared" si="2"/>
        <v>-114.96728520000011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6.5822824821499815</v>
      </c>
      <c r="V15" s="3">
        <v>13</v>
      </c>
      <c r="W15" s="4">
        <v>-151.45844377142859</v>
      </c>
      <c r="X15" s="4">
        <v>72.644783000000047</v>
      </c>
      <c r="Y15" s="4"/>
      <c r="Z15">
        <v>13</v>
      </c>
      <c r="AA15">
        <f t="shared" si="7"/>
        <v>-151.45844377142859</v>
      </c>
      <c r="AB15">
        <f t="shared" si="7"/>
        <v>72.644783000000047</v>
      </c>
    </row>
    <row r="16" spans="1:28" x14ac:dyDescent="0.3">
      <c r="A16" t="s">
        <v>41</v>
      </c>
      <c r="B16">
        <v>1698.6866454999999</v>
      </c>
      <c r="C16">
        <v>1596.2700195</v>
      </c>
      <c r="D16">
        <v>1758.2087402</v>
      </c>
      <c r="E16">
        <v>1757.324707</v>
      </c>
      <c r="F16">
        <v>1486.4599608999999</v>
      </c>
      <c r="G16">
        <v>1549.1899414</v>
      </c>
      <c r="H16">
        <v>1596.2700195</v>
      </c>
      <c r="I16">
        <v>1575.2700195</v>
      </c>
      <c r="J16">
        <v>1560.6784668</v>
      </c>
      <c r="L16" t="str">
        <f t="shared" si="0"/>
        <v>01DEC2022:15:00:00</v>
      </c>
      <c r="M16">
        <v>15</v>
      </c>
      <c r="N16">
        <f t="shared" si="1"/>
        <v>-102.41662599999995</v>
      </c>
      <c r="O16">
        <f t="shared" si="2"/>
        <v>-102.41662599999995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6.0291653125850138</v>
      </c>
      <c r="V16" s="3">
        <v>14</v>
      </c>
      <c r="W16" s="4">
        <v>-138.23544924000004</v>
      </c>
      <c r="X16" s="4">
        <v>84.657446293333336</v>
      </c>
      <c r="Y16" s="4"/>
      <c r="Z16">
        <v>14</v>
      </c>
      <c r="AA16">
        <f t="shared" si="7"/>
        <v>-138.23544924000004</v>
      </c>
      <c r="AB16">
        <f t="shared" si="7"/>
        <v>84.657446293333336</v>
      </c>
    </row>
    <row r="17" spans="1:28" x14ac:dyDescent="0.3">
      <c r="A17" t="s">
        <v>42</v>
      </c>
      <c r="B17">
        <v>1676.5666504000001</v>
      </c>
      <c r="C17">
        <v>1581.3900146000001</v>
      </c>
      <c r="D17">
        <v>1683.1418457</v>
      </c>
      <c r="E17">
        <v>1718.9082031</v>
      </c>
      <c r="F17">
        <v>1473.6899414</v>
      </c>
      <c r="G17">
        <v>1532.1400146000001</v>
      </c>
      <c r="H17">
        <v>1581.3900146000001</v>
      </c>
      <c r="I17">
        <v>1556.8000488</v>
      </c>
      <c r="J17">
        <v>1544.3160399999999</v>
      </c>
      <c r="L17" t="str">
        <f t="shared" si="0"/>
        <v>01DEC2022:16:00:00</v>
      </c>
      <c r="M17">
        <v>16</v>
      </c>
      <c r="N17">
        <f t="shared" si="1"/>
        <v>-95.176635799999985</v>
      </c>
      <c r="O17">
        <f t="shared" si="2"/>
        <v>-95.176635799999985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5.6768775507548401</v>
      </c>
      <c r="V17" s="3">
        <v>15</v>
      </c>
      <c r="W17" s="4">
        <v>-127.80986020624999</v>
      </c>
      <c r="X17" s="4">
        <v>90.710004535714219</v>
      </c>
      <c r="Y17" s="4"/>
      <c r="Z17">
        <v>15</v>
      </c>
      <c r="AA17">
        <f t="shared" si="7"/>
        <v>-127.80986020624999</v>
      </c>
      <c r="AB17">
        <f t="shared" si="7"/>
        <v>90.710004535714219</v>
      </c>
    </row>
    <row r="18" spans="1:28" x14ac:dyDescent="0.3">
      <c r="A18" t="s">
        <v>43</v>
      </c>
      <c r="B18">
        <v>1734.0993652</v>
      </c>
      <c r="C18">
        <v>1628.6400146000001</v>
      </c>
      <c r="D18">
        <v>1661.8041992000001</v>
      </c>
      <c r="E18">
        <v>1732.1052245999999</v>
      </c>
      <c r="F18">
        <v>1507.4899902</v>
      </c>
      <c r="G18">
        <v>1574.8699951000001</v>
      </c>
      <c r="H18">
        <v>1628.6400146000001</v>
      </c>
      <c r="I18">
        <v>1593.6500243999999</v>
      </c>
      <c r="J18">
        <v>1584.7785644999999</v>
      </c>
      <c r="L18" t="str">
        <f t="shared" si="0"/>
        <v>01DEC2022:17:00:00</v>
      </c>
      <c r="M18">
        <v>17</v>
      </c>
      <c r="N18">
        <f t="shared" si="1"/>
        <v>-105.45935059999988</v>
      </c>
      <c r="O18">
        <f t="shared" si="2"/>
        <v>-105.45935059999988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6.0815056343577441</v>
      </c>
      <c r="V18" s="3">
        <v>16</v>
      </c>
      <c r="W18" s="4">
        <v>-115.55208587500007</v>
      </c>
      <c r="X18" s="4">
        <v>93.803283692857192</v>
      </c>
      <c r="Y18" s="4"/>
      <c r="Z18">
        <v>16</v>
      </c>
      <c r="AA18">
        <f t="shared" si="7"/>
        <v>-115.55208587500007</v>
      </c>
      <c r="AB18">
        <f t="shared" si="7"/>
        <v>93.803283692857192</v>
      </c>
    </row>
    <row r="19" spans="1:28" x14ac:dyDescent="0.3">
      <c r="A19" t="s">
        <v>44</v>
      </c>
      <c r="B19">
        <v>1821.2772216999999</v>
      </c>
      <c r="C19">
        <v>1737</v>
      </c>
      <c r="D19">
        <v>1711.2254639</v>
      </c>
      <c r="E19">
        <v>1826.4224853999999</v>
      </c>
      <c r="F19">
        <v>1628.4300536999999</v>
      </c>
      <c r="G19">
        <v>1676.7700195</v>
      </c>
      <c r="H19">
        <v>1737</v>
      </c>
      <c r="I19">
        <v>1689.75</v>
      </c>
      <c r="J19">
        <v>1689.1195068</v>
      </c>
      <c r="L19" t="str">
        <f t="shared" si="0"/>
        <v>01DEC2022:18:00:00</v>
      </c>
      <c r="M19">
        <v>18</v>
      </c>
      <c r="N19">
        <f t="shared" si="1"/>
        <v>-84.277221699999927</v>
      </c>
      <c r="O19">
        <f t="shared" si="2"/>
        <v>-84.277221699999927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4.6273692272577067</v>
      </c>
      <c r="V19" s="3">
        <v>17</v>
      </c>
      <c r="W19" s="4">
        <v>-120.38426920666663</v>
      </c>
      <c r="X19" s="4">
        <v>91.053295906666662</v>
      </c>
      <c r="Y19" s="4"/>
      <c r="Z19">
        <v>17</v>
      </c>
      <c r="AA19">
        <f t="shared" si="7"/>
        <v>-120.38426920666663</v>
      </c>
      <c r="AB19">
        <f t="shared" si="7"/>
        <v>91.053295906666662</v>
      </c>
    </row>
    <row r="20" spans="1:28" x14ac:dyDescent="0.3">
      <c r="A20" t="s">
        <v>45</v>
      </c>
      <c r="B20">
        <v>1872.5155029</v>
      </c>
      <c r="C20">
        <v>1822.9399414</v>
      </c>
      <c r="D20">
        <v>1782.7893065999999</v>
      </c>
      <c r="E20">
        <v>1916.6502685999999</v>
      </c>
      <c r="F20">
        <v>1706.4499512</v>
      </c>
      <c r="G20">
        <v>1769.3100586</v>
      </c>
      <c r="H20">
        <v>1822.9399414</v>
      </c>
      <c r="I20">
        <v>1793.8399658000001</v>
      </c>
      <c r="J20">
        <v>1781.8740233999999</v>
      </c>
      <c r="L20" t="str">
        <f t="shared" si="0"/>
        <v>01DEC2022:19:00:00</v>
      </c>
      <c r="M20">
        <v>19</v>
      </c>
      <c r="N20">
        <f t="shared" si="1"/>
        <v>-49.575561500000049</v>
      </c>
      <c r="O20">
        <f t="shared" si="2"/>
        <v>-49.575561500000049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2.6475381070662136</v>
      </c>
      <c r="V20" s="3">
        <v>18</v>
      </c>
      <c r="W20" s="4">
        <v>-107.29606746153846</v>
      </c>
      <c r="X20" s="4">
        <v>76.987577541176478</v>
      </c>
      <c r="Y20" s="4"/>
      <c r="Z20">
        <v>18</v>
      </c>
      <c r="AA20">
        <f t="shared" si="7"/>
        <v>-107.29606746153846</v>
      </c>
      <c r="AB20">
        <f t="shared" si="7"/>
        <v>76.987577541176478</v>
      </c>
    </row>
    <row r="21" spans="1:28" x14ac:dyDescent="0.3">
      <c r="A21" t="s">
        <v>46</v>
      </c>
      <c r="B21">
        <v>1888.0880127</v>
      </c>
      <c r="C21">
        <v>1838.7099608999999</v>
      </c>
      <c r="D21">
        <v>1757.9332274999999</v>
      </c>
      <c r="E21">
        <v>1927.1811522999999</v>
      </c>
      <c r="F21">
        <v>1718.3299560999999</v>
      </c>
      <c r="G21">
        <v>1791.4300536999999</v>
      </c>
      <c r="H21">
        <v>1838.7099608999999</v>
      </c>
      <c r="I21">
        <v>1832.1500243999999</v>
      </c>
      <c r="J21">
        <v>1806.5371094</v>
      </c>
      <c r="L21" t="str">
        <f t="shared" si="0"/>
        <v>01DEC2022:20:00:00</v>
      </c>
      <c r="M21">
        <v>20</v>
      </c>
      <c r="N21">
        <f t="shared" si="1"/>
        <v>-49.378051800000094</v>
      </c>
      <c r="O21">
        <f t="shared" si="2"/>
        <v>-49.378051800000094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2.6152409987174585</v>
      </c>
      <c r="V21" s="3">
        <v>19</v>
      </c>
      <c r="W21" s="4">
        <v>-115.72283935625002</v>
      </c>
      <c r="X21" s="4">
        <v>73.575814392857112</v>
      </c>
      <c r="Y21" s="4"/>
      <c r="Z21">
        <v>19</v>
      </c>
      <c r="AA21">
        <f t="shared" si="7"/>
        <v>-115.72283935625002</v>
      </c>
      <c r="AB21">
        <f t="shared" si="7"/>
        <v>73.575814392857112</v>
      </c>
    </row>
    <row r="22" spans="1:28" x14ac:dyDescent="0.3">
      <c r="A22" t="s">
        <v>47</v>
      </c>
      <c r="B22">
        <v>1860.8856201000001</v>
      </c>
      <c r="C22">
        <v>1824.0100098</v>
      </c>
      <c r="D22">
        <v>1799.5705565999999</v>
      </c>
      <c r="E22">
        <v>1931.887207</v>
      </c>
      <c r="F22">
        <v>1708.6099853999999</v>
      </c>
      <c r="G22">
        <v>1785.2099608999999</v>
      </c>
      <c r="H22">
        <v>1824.0100098</v>
      </c>
      <c r="I22">
        <v>1838.7800293</v>
      </c>
      <c r="J22">
        <v>1802.1694336</v>
      </c>
      <c r="L22" t="str">
        <f t="shared" si="0"/>
        <v>01DEC2022:21:00:00</v>
      </c>
      <c r="M22">
        <v>21</v>
      </c>
      <c r="N22">
        <f t="shared" si="1"/>
        <v>-36.875610300000062</v>
      </c>
      <c r="O22">
        <f t="shared" si="2"/>
        <v>-36.875610300000062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1.9816161671461809</v>
      </c>
      <c r="V22" s="3">
        <v>20</v>
      </c>
      <c r="W22" s="4">
        <v>-147.40741728750004</v>
      </c>
      <c r="X22" s="4">
        <v>69.659981878571443</v>
      </c>
      <c r="Y22" s="4"/>
      <c r="Z22">
        <v>20</v>
      </c>
      <c r="AA22">
        <f t="shared" si="7"/>
        <v>-147.40741728750004</v>
      </c>
      <c r="AB22">
        <f t="shared" si="7"/>
        <v>69.659981878571443</v>
      </c>
    </row>
    <row r="23" spans="1:28" x14ac:dyDescent="0.3">
      <c r="A23" t="s">
        <v>48</v>
      </c>
      <c r="B23">
        <v>1816.5020752</v>
      </c>
      <c r="C23">
        <v>1770.4799805</v>
      </c>
      <c r="D23">
        <v>1759.4978027</v>
      </c>
      <c r="E23">
        <v>1871.1916504000001</v>
      </c>
      <c r="F23">
        <v>1666.9799805</v>
      </c>
      <c r="G23">
        <v>1740.4699707</v>
      </c>
      <c r="H23">
        <v>1770.4799805</v>
      </c>
      <c r="I23">
        <v>1800.75</v>
      </c>
      <c r="J23">
        <v>1758.046875</v>
      </c>
      <c r="L23" t="str">
        <f t="shared" si="0"/>
        <v>01DEC2022:22:00:00</v>
      </c>
      <c r="M23">
        <v>22</v>
      </c>
      <c r="N23">
        <f t="shared" si="1"/>
        <v>-46.022094700000025</v>
      </c>
      <c r="O23">
        <f t="shared" si="2"/>
        <v>-46.022094700000025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2.5335558559674598</v>
      </c>
      <c r="V23" s="3">
        <v>21</v>
      </c>
      <c r="W23" s="4">
        <v>-140.16391330555558</v>
      </c>
      <c r="X23" s="4">
        <v>77.05287680833338</v>
      </c>
      <c r="Y23" s="4"/>
      <c r="Z23">
        <v>21</v>
      </c>
      <c r="AA23">
        <f t="shared" si="7"/>
        <v>-140.16391330555558</v>
      </c>
      <c r="AB23">
        <f t="shared" si="7"/>
        <v>77.05287680833338</v>
      </c>
    </row>
    <row r="24" spans="1:28" x14ac:dyDescent="0.3">
      <c r="A24" t="s">
        <v>49</v>
      </c>
      <c r="B24">
        <v>1719.6459961</v>
      </c>
      <c r="C24">
        <v>1661.5600586</v>
      </c>
      <c r="D24">
        <v>1668.8404541</v>
      </c>
      <c r="E24">
        <v>1757.6953125</v>
      </c>
      <c r="F24">
        <v>1563.1199951000001</v>
      </c>
      <c r="G24">
        <v>1632.3399658000001</v>
      </c>
      <c r="H24">
        <v>1661.5600586</v>
      </c>
      <c r="I24">
        <v>1688.7900391000001</v>
      </c>
      <c r="J24">
        <v>1649.0195312999999</v>
      </c>
      <c r="L24" t="str">
        <f t="shared" si="0"/>
        <v>01DEC2022:23:00:00</v>
      </c>
      <c r="M24">
        <v>23</v>
      </c>
      <c r="N24">
        <f t="shared" si="1"/>
        <v>-58.0859375</v>
      </c>
      <c r="O24">
        <f t="shared" si="2"/>
        <v>-58.0859375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3.3777845923948067</v>
      </c>
      <c r="V24" s="3">
        <v>22</v>
      </c>
      <c r="W24" s="4">
        <v>-145.74601914444449</v>
      </c>
      <c r="X24" s="4">
        <v>78.251953116666698</v>
      </c>
      <c r="Y24" s="4"/>
      <c r="Z24">
        <v>22</v>
      </c>
      <c r="AA24">
        <f t="shared" si="7"/>
        <v>-145.74601914444449</v>
      </c>
      <c r="AB24">
        <f t="shared" si="7"/>
        <v>78.251953116666698</v>
      </c>
    </row>
    <row r="25" spans="1:28" x14ac:dyDescent="0.3">
      <c r="A25" t="s">
        <v>50</v>
      </c>
      <c r="B25">
        <v>1597.0722656</v>
      </c>
      <c r="C25">
        <v>1559.5500488</v>
      </c>
      <c r="D25">
        <v>1562.3050536999999</v>
      </c>
      <c r="E25">
        <v>1602.5086670000001</v>
      </c>
      <c r="F25">
        <v>1460.6899414</v>
      </c>
      <c r="G25">
        <v>1528.4899902</v>
      </c>
      <c r="H25">
        <v>1559.5500488</v>
      </c>
      <c r="I25">
        <v>1581.4100341999999</v>
      </c>
      <c r="J25">
        <v>1544.6070557</v>
      </c>
      <c r="L25" t="str">
        <f t="shared" si="0"/>
        <v>02DEC2022:00:00:00</v>
      </c>
      <c r="M25">
        <v>24</v>
      </c>
      <c r="N25">
        <f t="shared" si="1"/>
        <v>-37.522216800000024</v>
      </c>
      <c r="O25">
        <f t="shared" si="2"/>
        <v>-37.522216800000024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2.3494376308578242</v>
      </c>
      <c r="V25" s="3">
        <v>23</v>
      </c>
      <c r="W25" s="4">
        <v>-129.17132568181819</v>
      </c>
      <c r="X25" s="4">
        <v>103.76985168750005</v>
      </c>
      <c r="Y25" s="4"/>
      <c r="Z25">
        <v>23</v>
      </c>
      <c r="AA25">
        <f t="shared" si="7"/>
        <v>-129.17132568181819</v>
      </c>
      <c r="AB25">
        <f t="shared" si="7"/>
        <v>103.76985168750005</v>
      </c>
    </row>
    <row r="26" spans="1:28" x14ac:dyDescent="0.3">
      <c r="A26" t="s">
        <v>51</v>
      </c>
      <c r="B26">
        <v>1490.0859375</v>
      </c>
      <c r="C26">
        <v>1464.6300048999999</v>
      </c>
      <c r="D26">
        <v>1459.6508789</v>
      </c>
      <c r="E26">
        <v>1562.0562743999999</v>
      </c>
      <c r="F26">
        <v>1420.4100341999999</v>
      </c>
      <c r="G26">
        <v>1464.6300048999999</v>
      </c>
      <c r="H26">
        <v>1522.6700439000001</v>
      </c>
      <c r="I26">
        <v>1420.4100341999999</v>
      </c>
      <c r="J26">
        <v>1457.0300293</v>
      </c>
      <c r="L26" t="str">
        <f t="shared" si="0"/>
        <v>02DEC2022:01:00:00</v>
      </c>
      <c r="M26">
        <v>1</v>
      </c>
      <c r="N26">
        <f t="shared" si="1"/>
        <v>-25.455932600000096</v>
      </c>
      <c r="O26">
        <f t="shared" si="2"/>
        <v>-25.455932600000096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1.7083533210647521</v>
      </c>
      <c r="V26" s="3">
        <v>24</v>
      </c>
      <c r="W26" s="4">
        <v>-132.58535368260868</v>
      </c>
      <c r="X26" s="4">
        <v>109.4049944285715</v>
      </c>
      <c r="Y26" s="4"/>
      <c r="Z26">
        <v>24</v>
      </c>
      <c r="AA26">
        <f t="shared" si="7"/>
        <v>-132.58535368260868</v>
      </c>
      <c r="AB26">
        <f t="shared" si="7"/>
        <v>109.4049944285715</v>
      </c>
    </row>
    <row r="27" spans="1:28" x14ac:dyDescent="0.3">
      <c r="A27" t="s">
        <v>52</v>
      </c>
      <c r="B27">
        <v>1462.8182373</v>
      </c>
      <c r="C27">
        <v>1410.0500488</v>
      </c>
      <c r="D27">
        <v>1402.8156738</v>
      </c>
      <c r="E27">
        <v>1488.9792480000001</v>
      </c>
      <c r="F27">
        <v>1368.1899414</v>
      </c>
      <c r="G27">
        <v>1410.0500488</v>
      </c>
      <c r="H27">
        <v>1478.6199951000001</v>
      </c>
      <c r="I27">
        <v>1368.1899414</v>
      </c>
      <c r="J27">
        <v>1406.2624512</v>
      </c>
      <c r="L27" t="str">
        <f t="shared" si="0"/>
        <v>02DEC2022:02:00:00</v>
      </c>
      <c r="M27">
        <v>2</v>
      </c>
      <c r="N27">
        <f t="shared" si="1"/>
        <v>-52.768188499999951</v>
      </c>
      <c r="O27">
        <f t="shared" si="2"/>
        <v>-52.768188499999951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3.6072963239367968</v>
      </c>
      <c r="V27" s="3" t="s">
        <v>13</v>
      </c>
      <c r="W27" s="4">
        <v>-139.01166245679607</v>
      </c>
      <c r="X27" s="4">
        <v>84.171220260714293</v>
      </c>
      <c r="Y27" s="4"/>
    </row>
    <row r="28" spans="1:28" x14ac:dyDescent="0.3">
      <c r="A28" t="s">
        <v>53</v>
      </c>
      <c r="B28">
        <v>1418.7204589999999</v>
      </c>
      <c r="C28">
        <v>1371.4100341999999</v>
      </c>
      <c r="D28">
        <v>1396.5667725000001</v>
      </c>
      <c r="E28">
        <v>1539.8123779</v>
      </c>
      <c r="F28">
        <v>1332.4000243999999</v>
      </c>
      <c r="G28">
        <v>1371.4100341999999</v>
      </c>
      <c r="H28">
        <v>1453.9699707</v>
      </c>
      <c r="I28">
        <v>1332.4000243999999</v>
      </c>
      <c r="J28">
        <v>1372.5450439000001</v>
      </c>
      <c r="L28" t="str">
        <f t="shared" si="0"/>
        <v>02DEC2022:03:00:00</v>
      </c>
      <c r="M28">
        <v>3</v>
      </c>
      <c r="N28">
        <f t="shared" si="1"/>
        <v>-47.310424799999964</v>
      </c>
      <c r="O28">
        <f t="shared" si="2"/>
        <v>-47.310424799999964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3.3347249276539799</v>
      </c>
    </row>
    <row r="29" spans="1:28" x14ac:dyDescent="0.3">
      <c r="A29" t="s">
        <v>54</v>
      </c>
      <c r="B29">
        <v>1421.0814209</v>
      </c>
      <c r="C29">
        <v>1360.4200439000001</v>
      </c>
      <c r="D29">
        <v>1381.901001</v>
      </c>
      <c r="E29">
        <v>1537.7011719</v>
      </c>
      <c r="F29">
        <v>1321.0600586</v>
      </c>
      <c r="G29">
        <v>1360.4200439000001</v>
      </c>
      <c r="H29">
        <v>1436.6400146000001</v>
      </c>
      <c r="I29">
        <v>1321.0600586</v>
      </c>
      <c r="J29">
        <v>1359.7950439000001</v>
      </c>
      <c r="L29" t="str">
        <f t="shared" si="0"/>
        <v>02DEC2022:04:00:00</v>
      </c>
      <c r="M29">
        <v>4</v>
      </c>
      <c r="N29">
        <f t="shared" si="1"/>
        <v>-60.661376999999902</v>
      </c>
      <c r="O29">
        <f t="shared" si="2"/>
        <v>-60.661376999999902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4.2686770868893493</v>
      </c>
    </row>
    <row r="30" spans="1:28" x14ac:dyDescent="0.3">
      <c r="A30" t="s">
        <v>55</v>
      </c>
      <c r="B30">
        <v>1461.8387451000001</v>
      </c>
      <c r="C30">
        <v>1393.0600586</v>
      </c>
      <c r="D30">
        <v>1385.2919922000001</v>
      </c>
      <c r="E30">
        <v>1565.6439209</v>
      </c>
      <c r="F30">
        <v>1352.1400146000001</v>
      </c>
      <c r="G30">
        <v>1393.0600586</v>
      </c>
      <c r="H30">
        <v>1476.2399902</v>
      </c>
      <c r="I30">
        <v>1352.1400146000001</v>
      </c>
      <c r="J30">
        <v>1393.3950195</v>
      </c>
      <c r="L30" t="str">
        <f t="shared" si="0"/>
        <v>02DEC2022:05:00:00</v>
      </c>
      <c r="M30">
        <v>5</v>
      </c>
      <c r="N30">
        <f t="shared" si="1"/>
        <v>-68.778686500000049</v>
      </c>
      <c r="O30">
        <f t="shared" si="2"/>
        <v>-68.778686500000049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4.7049434645607988</v>
      </c>
    </row>
    <row r="31" spans="1:28" x14ac:dyDescent="0.3">
      <c r="A31" t="s">
        <v>56</v>
      </c>
      <c r="B31">
        <v>1550.5991211</v>
      </c>
      <c r="C31">
        <v>1491.3599853999999</v>
      </c>
      <c r="D31">
        <v>1430.8917236</v>
      </c>
      <c r="E31">
        <v>1650.4916992000001</v>
      </c>
      <c r="F31">
        <v>1440.2600098</v>
      </c>
      <c r="G31">
        <v>1491.3599853999999</v>
      </c>
      <c r="H31">
        <v>1583.8000488</v>
      </c>
      <c r="I31">
        <v>1440.2600098</v>
      </c>
      <c r="J31">
        <v>1488.9200439000001</v>
      </c>
      <c r="L31" t="str">
        <f t="shared" si="0"/>
        <v>02DEC2022:06:00:00</v>
      </c>
      <c r="M31">
        <v>6</v>
      </c>
      <c r="N31">
        <f t="shared" si="1"/>
        <v>-59.239135700000134</v>
      </c>
      <c r="O31">
        <f t="shared" si="2"/>
        <v>-59.239135700000134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3.820403023186012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57</v>
      </c>
      <c r="B32">
        <v>1646.2211914</v>
      </c>
      <c r="C32">
        <v>1652.1400146000001</v>
      </c>
      <c r="D32">
        <v>1561.9969481999999</v>
      </c>
      <c r="E32">
        <v>1801.9141846</v>
      </c>
      <c r="F32">
        <v>1580.3499756000001</v>
      </c>
      <c r="G32">
        <v>1652.1400146000001</v>
      </c>
      <c r="H32">
        <v>1757.2800293</v>
      </c>
      <c r="I32">
        <v>1580.3499756000001</v>
      </c>
      <c r="J32">
        <v>1642.5300293</v>
      </c>
      <c r="L32" t="str">
        <f t="shared" si="0"/>
        <v>02DEC2022:07:00:00</v>
      </c>
      <c r="M32">
        <v>7</v>
      </c>
      <c r="N32">
        <f t="shared" si="1"/>
        <v>5.9188232000001335</v>
      </c>
      <c r="O32" t="str">
        <f t="shared" si="2"/>
        <v/>
      </c>
      <c r="P32">
        <f t="shared" si="3"/>
        <v>5.9188232000001335</v>
      </c>
      <c r="Q32" t="str">
        <f t="shared" si="4"/>
        <v/>
      </c>
      <c r="R32">
        <f t="shared" si="5"/>
        <v>1</v>
      </c>
      <c r="S32">
        <f t="shared" si="6"/>
        <v>0.35953997135503851</v>
      </c>
      <c r="V32" s="3">
        <v>1</v>
      </c>
      <c r="W32" s="4">
        <v>21</v>
      </c>
      <c r="X32" s="4">
        <v>9</v>
      </c>
      <c r="Z32">
        <v>1</v>
      </c>
      <c r="AA32">
        <f>W32</f>
        <v>21</v>
      </c>
      <c r="AB32">
        <f>X32</f>
        <v>9</v>
      </c>
    </row>
    <row r="33" spans="1:28" x14ac:dyDescent="0.3">
      <c r="A33" t="s">
        <v>58</v>
      </c>
      <c r="B33">
        <v>1707.9910889</v>
      </c>
      <c r="C33">
        <v>1700.7900391000001</v>
      </c>
      <c r="D33">
        <v>1629.5417480000001</v>
      </c>
      <c r="E33">
        <v>1860.3148193</v>
      </c>
      <c r="F33">
        <v>1628.2900391000001</v>
      </c>
      <c r="G33">
        <v>1700.7900391000001</v>
      </c>
      <c r="H33">
        <v>1811.4599608999999</v>
      </c>
      <c r="I33">
        <v>1628.2900391000001</v>
      </c>
      <c r="J33">
        <v>1692.2075195</v>
      </c>
      <c r="L33" t="str">
        <f t="shared" si="0"/>
        <v>02DEC2022:08:00:00</v>
      </c>
      <c r="M33">
        <v>8</v>
      </c>
      <c r="N33">
        <f t="shared" si="1"/>
        <v>-7.2010497999999643</v>
      </c>
      <c r="O33">
        <f t="shared" si="2"/>
        <v>-7.2010497999999643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0.42160933079795321</v>
      </c>
      <c r="V33" s="3">
        <v>2</v>
      </c>
      <c r="W33" s="4">
        <v>22</v>
      </c>
      <c r="X33" s="4">
        <v>8</v>
      </c>
      <c r="Z33">
        <v>2</v>
      </c>
      <c r="AA33">
        <f t="shared" ref="AA33:AA55" si="8">W33</f>
        <v>22</v>
      </c>
      <c r="AB33">
        <f t="shared" ref="AB33:AB55" si="9">X33</f>
        <v>8</v>
      </c>
    </row>
    <row r="34" spans="1:28" x14ac:dyDescent="0.3">
      <c r="A34" t="s">
        <v>59</v>
      </c>
      <c r="B34">
        <v>1714.5189209</v>
      </c>
      <c r="C34">
        <v>1696.0999756000001</v>
      </c>
      <c r="D34">
        <v>1600.9541016000001</v>
      </c>
      <c r="E34">
        <v>1835.7077637</v>
      </c>
      <c r="F34">
        <v>1625.4200439000001</v>
      </c>
      <c r="G34">
        <v>1696.0999756000001</v>
      </c>
      <c r="H34">
        <v>1804.2099608999999</v>
      </c>
      <c r="I34">
        <v>1625.4200439000001</v>
      </c>
      <c r="J34">
        <v>1687.7875977000001</v>
      </c>
      <c r="L34" t="str">
        <f t="shared" si="0"/>
        <v>02DEC2022:09:00:00</v>
      </c>
      <c r="M34">
        <v>9</v>
      </c>
      <c r="N34">
        <f t="shared" si="1"/>
        <v>-18.418945299999905</v>
      </c>
      <c r="O34">
        <f t="shared" si="2"/>
        <v>-18.418945299999905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1.0742923321214368</v>
      </c>
      <c r="V34" s="3">
        <v>3</v>
      </c>
      <c r="W34" s="4">
        <v>21</v>
      </c>
      <c r="X34" s="4">
        <v>9</v>
      </c>
      <c r="Z34">
        <v>3</v>
      </c>
      <c r="AA34">
        <f t="shared" si="8"/>
        <v>21</v>
      </c>
      <c r="AB34">
        <f t="shared" si="9"/>
        <v>9</v>
      </c>
    </row>
    <row r="35" spans="1:28" x14ac:dyDescent="0.3">
      <c r="A35" t="s">
        <v>60</v>
      </c>
      <c r="B35">
        <v>1754.7186279</v>
      </c>
      <c r="C35">
        <v>1684.2399902</v>
      </c>
      <c r="D35">
        <v>1562.3778076000001</v>
      </c>
      <c r="E35">
        <v>1773.8146973</v>
      </c>
      <c r="F35">
        <v>1616.5899658000001</v>
      </c>
      <c r="G35">
        <v>1684.2399902</v>
      </c>
      <c r="H35">
        <v>1782.1400146000001</v>
      </c>
      <c r="I35">
        <v>1616.5899658000001</v>
      </c>
      <c r="J35">
        <v>1674.8898925999999</v>
      </c>
      <c r="L35" t="str">
        <f t="shared" si="0"/>
        <v>02DEC2022:10:00:00</v>
      </c>
      <c r="M35">
        <v>10</v>
      </c>
      <c r="N35">
        <f t="shared" si="1"/>
        <v>-70.478637700000036</v>
      </c>
      <c r="O35">
        <f t="shared" si="2"/>
        <v>-70.478637700000036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4.0165207446590436</v>
      </c>
      <c r="V35" s="3">
        <v>4</v>
      </c>
      <c r="W35" s="4">
        <v>21</v>
      </c>
      <c r="X35" s="4">
        <v>9</v>
      </c>
      <c r="Z35">
        <v>4</v>
      </c>
      <c r="AA35">
        <f t="shared" si="8"/>
        <v>21</v>
      </c>
      <c r="AB35">
        <f t="shared" si="9"/>
        <v>9</v>
      </c>
    </row>
    <row r="36" spans="1:28" x14ac:dyDescent="0.3">
      <c r="A36" t="s">
        <v>61</v>
      </c>
      <c r="B36">
        <v>1719.2779541</v>
      </c>
      <c r="C36">
        <v>1660.1199951000001</v>
      </c>
      <c r="D36">
        <v>1534.0261230000001</v>
      </c>
      <c r="E36">
        <v>1703.6015625</v>
      </c>
      <c r="F36">
        <v>1598.5400391000001</v>
      </c>
      <c r="G36">
        <v>1660.1199951000001</v>
      </c>
      <c r="H36">
        <v>1740.9599608999999</v>
      </c>
      <c r="I36">
        <v>1598.5400391000001</v>
      </c>
      <c r="J36">
        <v>1649.5400391000001</v>
      </c>
      <c r="L36" t="str">
        <f t="shared" si="0"/>
        <v>02DEC2022:11:00:00</v>
      </c>
      <c r="M36">
        <v>11</v>
      </c>
      <c r="N36">
        <f t="shared" si="1"/>
        <v>-59.157958999999892</v>
      </c>
      <c r="O36">
        <f t="shared" si="2"/>
        <v>-59.157958999999892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3.4408606740361329</v>
      </c>
      <c r="V36" s="3">
        <v>5</v>
      </c>
      <c r="W36" s="4">
        <v>21</v>
      </c>
      <c r="X36" s="4">
        <v>9</v>
      </c>
      <c r="Z36">
        <v>5</v>
      </c>
      <c r="AA36">
        <f t="shared" si="8"/>
        <v>21</v>
      </c>
      <c r="AB36">
        <f t="shared" si="9"/>
        <v>9</v>
      </c>
    </row>
    <row r="37" spans="1:28" x14ac:dyDescent="0.3">
      <c r="A37" t="s">
        <v>62</v>
      </c>
      <c r="B37">
        <v>1714.8354492000001</v>
      </c>
      <c r="C37">
        <v>1629.6400146000001</v>
      </c>
      <c r="D37">
        <v>1521.0396728999999</v>
      </c>
      <c r="E37">
        <v>1689.2924805</v>
      </c>
      <c r="F37">
        <v>1571.9899902</v>
      </c>
      <c r="G37">
        <v>1629.6400146000001</v>
      </c>
      <c r="H37">
        <v>1699.3800048999999</v>
      </c>
      <c r="I37">
        <v>1571.9899902</v>
      </c>
      <c r="J37">
        <v>1618.25</v>
      </c>
      <c r="L37" t="str">
        <f t="shared" si="0"/>
        <v>02DEC2022:12:00:00</v>
      </c>
      <c r="M37">
        <v>12</v>
      </c>
      <c r="N37">
        <f t="shared" si="1"/>
        <v>-85.195434599999999</v>
      </c>
      <c r="O37">
        <f t="shared" si="2"/>
        <v>-85.195434599999999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4.9681405081604257</v>
      </c>
      <c r="V37" s="3">
        <v>6</v>
      </c>
      <c r="W37" s="4">
        <v>19</v>
      </c>
      <c r="X37" s="4">
        <v>11</v>
      </c>
      <c r="Z37">
        <v>6</v>
      </c>
      <c r="AA37">
        <f t="shared" si="8"/>
        <v>19</v>
      </c>
      <c r="AB37">
        <f t="shared" si="9"/>
        <v>11</v>
      </c>
    </row>
    <row r="38" spans="1:28" x14ac:dyDescent="0.3">
      <c r="A38" t="s">
        <v>63</v>
      </c>
      <c r="B38">
        <v>1690.5727539</v>
      </c>
      <c r="C38">
        <v>1600.9899902</v>
      </c>
      <c r="D38">
        <v>1510.3703613</v>
      </c>
      <c r="E38">
        <v>1652.2810059000001</v>
      </c>
      <c r="F38">
        <v>1550.4300536999999</v>
      </c>
      <c r="G38">
        <v>1600.9899902</v>
      </c>
      <c r="H38">
        <v>1659.7600098</v>
      </c>
      <c r="I38">
        <v>1550.4300536999999</v>
      </c>
      <c r="J38">
        <v>1590.4024658000001</v>
      </c>
      <c r="L38" t="str">
        <f t="shared" si="0"/>
        <v>02DEC2022:13:00:00</v>
      </c>
      <c r="M38">
        <v>13</v>
      </c>
      <c r="N38">
        <f t="shared" si="1"/>
        <v>-89.582763699999987</v>
      </c>
      <c r="O38">
        <f t="shared" si="2"/>
        <v>-89.582763699999987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5.2989593907355106</v>
      </c>
      <c r="V38" s="3">
        <v>7</v>
      </c>
      <c r="W38" s="4">
        <v>15</v>
      </c>
      <c r="X38" s="4">
        <v>15</v>
      </c>
      <c r="Z38">
        <v>7</v>
      </c>
      <c r="AA38">
        <f t="shared" si="8"/>
        <v>15</v>
      </c>
      <c r="AB38">
        <f t="shared" si="9"/>
        <v>15</v>
      </c>
    </row>
    <row r="39" spans="1:28" x14ac:dyDescent="0.3">
      <c r="A39" t="s">
        <v>64</v>
      </c>
      <c r="B39">
        <v>1622.2706298999999</v>
      </c>
      <c r="C39">
        <v>1597.7099608999999</v>
      </c>
      <c r="D39">
        <v>1526.9117432</v>
      </c>
      <c r="E39">
        <v>1645.0101318</v>
      </c>
      <c r="F39">
        <v>1553.3800048999999</v>
      </c>
      <c r="G39">
        <v>1597.7099608999999</v>
      </c>
      <c r="H39">
        <v>1649.0799560999999</v>
      </c>
      <c r="I39">
        <v>1553.3800048999999</v>
      </c>
      <c r="J39">
        <v>1588.3874512</v>
      </c>
      <c r="L39" t="str">
        <f t="shared" si="0"/>
        <v>02DEC2022:14:00:00</v>
      </c>
      <c r="M39">
        <v>14</v>
      </c>
      <c r="N39">
        <f t="shared" si="1"/>
        <v>-24.560668999999962</v>
      </c>
      <c r="O39">
        <f t="shared" si="2"/>
        <v>-24.560668999999962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1.5139686651119322</v>
      </c>
      <c r="V39" s="3">
        <v>8</v>
      </c>
      <c r="W39" s="4">
        <v>15</v>
      </c>
      <c r="X39" s="4">
        <v>15</v>
      </c>
      <c r="Z39">
        <v>8</v>
      </c>
      <c r="AA39">
        <f t="shared" si="8"/>
        <v>15</v>
      </c>
      <c r="AB39">
        <f t="shared" si="9"/>
        <v>15</v>
      </c>
    </row>
    <row r="40" spans="1:28" x14ac:dyDescent="0.3">
      <c r="A40" t="s">
        <v>65</v>
      </c>
      <c r="B40">
        <v>1633.7266846</v>
      </c>
      <c r="C40">
        <v>1606.2600098</v>
      </c>
      <c r="D40">
        <v>1532.4050293</v>
      </c>
      <c r="E40">
        <v>1640.3477783000001</v>
      </c>
      <c r="F40">
        <v>1570.3800048999999</v>
      </c>
      <c r="G40">
        <v>1606.2600098</v>
      </c>
      <c r="H40">
        <v>1644.1500243999999</v>
      </c>
      <c r="I40">
        <v>1570.3800048999999</v>
      </c>
      <c r="J40">
        <v>1597.7924805</v>
      </c>
      <c r="L40" t="str">
        <f t="shared" si="0"/>
        <v>02DEC2022:15:00:00</v>
      </c>
      <c r="M40">
        <v>15</v>
      </c>
      <c r="N40">
        <f t="shared" si="1"/>
        <v>-27.466674799999964</v>
      </c>
      <c r="O40">
        <f t="shared" si="2"/>
        <v>-27.466674799999964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1.6812282653462858</v>
      </c>
      <c r="V40" s="3">
        <v>9</v>
      </c>
      <c r="W40" s="4">
        <v>15</v>
      </c>
      <c r="X40" s="4">
        <v>15</v>
      </c>
      <c r="Z40">
        <v>9</v>
      </c>
      <c r="AA40">
        <f t="shared" si="8"/>
        <v>15</v>
      </c>
      <c r="AB40">
        <f t="shared" si="9"/>
        <v>15</v>
      </c>
    </row>
    <row r="41" spans="1:28" x14ac:dyDescent="0.3">
      <c r="A41" t="s">
        <v>66</v>
      </c>
      <c r="B41">
        <v>1624.2606201000001</v>
      </c>
      <c r="C41">
        <v>1619.3299560999999</v>
      </c>
      <c r="D41">
        <v>1569.1640625</v>
      </c>
      <c r="E41">
        <v>1661.1181641000001</v>
      </c>
      <c r="F41">
        <v>1590.7199707</v>
      </c>
      <c r="G41">
        <v>1619.3299560999999</v>
      </c>
      <c r="H41">
        <v>1650.4399414</v>
      </c>
      <c r="I41">
        <v>1590.7199707</v>
      </c>
      <c r="J41">
        <v>1612.8024902</v>
      </c>
      <c r="L41" t="str">
        <f t="shared" si="0"/>
        <v>02DEC2022:16:00:00</v>
      </c>
      <c r="M41">
        <v>16</v>
      </c>
      <c r="N41">
        <f t="shared" si="1"/>
        <v>-4.9306640000002062</v>
      </c>
      <c r="O41">
        <f t="shared" si="2"/>
        <v>-4.9306640000002062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0.30356359927612125</v>
      </c>
      <c r="V41" s="3">
        <v>10</v>
      </c>
      <c r="W41" s="4">
        <v>14</v>
      </c>
      <c r="X41" s="4">
        <v>16</v>
      </c>
      <c r="Z41">
        <v>10</v>
      </c>
      <c r="AA41">
        <f t="shared" si="8"/>
        <v>14</v>
      </c>
      <c r="AB41">
        <f t="shared" si="9"/>
        <v>16</v>
      </c>
    </row>
    <row r="42" spans="1:28" x14ac:dyDescent="0.3">
      <c r="A42" t="s">
        <v>67</v>
      </c>
      <c r="B42">
        <v>1692.6345214999999</v>
      </c>
      <c r="C42">
        <v>1646.4899902</v>
      </c>
      <c r="D42">
        <v>1633.0119629000001</v>
      </c>
      <c r="E42">
        <v>1709.3395995999999</v>
      </c>
      <c r="F42">
        <v>1616.2900391000001</v>
      </c>
      <c r="G42">
        <v>1646.4899902</v>
      </c>
      <c r="H42">
        <v>1676.3900146000001</v>
      </c>
      <c r="I42">
        <v>1616.2900391000001</v>
      </c>
      <c r="J42">
        <v>1638.8649902</v>
      </c>
      <c r="L42" t="str">
        <f t="shared" si="0"/>
        <v>02DEC2022:17:00:00</v>
      </c>
      <c r="M42">
        <v>17</v>
      </c>
      <c r="N42">
        <f t="shared" si="1"/>
        <v>-46.144531299999926</v>
      </c>
      <c r="O42">
        <f t="shared" si="2"/>
        <v>-46.144531299999926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2.7261958038707017</v>
      </c>
      <c r="V42" s="3">
        <v>11</v>
      </c>
      <c r="W42" s="4">
        <v>13</v>
      </c>
      <c r="X42" s="4">
        <v>17</v>
      </c>
      <c r="Z42">
        <v>11</v>
      </c>
      <c r="AA42">
        <f t="shared" si="8"/>
        <v>13</v>
      </c>
      <c r="AB42">
        <f t="shared" si="9"/>
        <v>17</v>
      </c>
    </row>
    <row r="43" spans="1:28" x14ac:dyDescent="0.3">
      <c r="A43" t="s">
        <v>68</v>
      </c>
      <c r="B43">
        <v>1715.2414550999999</v>
      </c>
      <c r="C43">
        <v>1736.6099853999999</v>
      </c>
      <c r="D43">
        <v>1730.6188964999999</v>
      </c>
      <c r="E43">
        <v>1805.7562256000001</v>
      </c>
      <c r="F43">
        <v>1688.4599608999999</v>
      </c>
      <c r="G43">
        <v>1736.6099853999999</v>
      </c>
      <c r="H43">
        <v>1767.4100341999999</v>
      </c>
      <c r="I43">
        <v>1688.4599608999999</v>
      </c>
      <c r="J43">
        <v>1720.2351074000001</v>
      </c>
      <c r="L43" t="str">
        <f t="shared" si="0"/>
        <v>02DEC2022:18:00:00</v>
      </c>
      <c r="M43">
        <v>18</v>
      </c>
      <c r="N43">
        <f t="shared" si="1"/>
        <v>21.368530299999975</v>
      </c>
      <c r="O43" t="str">
        <f t="shared" si="2"/>
        <v/>
      </c>
      <c r="P43">
        <f t="shared" si="3"/>
        <v>21.368530299999975</v>
      </c>
      <c r="Q43" t="str">
        <f t="shared" si="4"/>
        <v/>
      </c>
      <c r="R43">
        <f t="shared" si="5"/>
        <v>1</v>
      </c>
      <c r="S43">
        <f t="shared" si="6"/>
        <v>1.2458030463561862</v>
      </c>
      <c r="V43" s="3">
        <v>12</v>
      </c>
      <c r="W43" s="4">
        <v>13</v>
      </c>
      <c r="X43" s="4">
        <v>17</v>
      </c>
      <c r="Z43">
        <v>12</v>
      </c>
      <c r="AA43">
        <f t="shared" si="8"/>
        <v>13</v>
      </c>
      <c r="AB43">
        <f t="shared" si="9"/>
        <v>17</v>
      </c>
    </row>
    <row r="44" spans="1:28" x14ac:dyDescent="0.3">
      <c r="A44" t="s">
        <v>69</v>
      </c>
      <c r="B44">
        <v>1720.3410644999999</v>
      </c>
      <c r="C44">
        <v>1745</v>
      </c>
      <c r="D44">
        <v>1749.5054932</v>
      </c>
      <c r="E44">
        <v>1815.7229004000001</v>
      </c>
      <c r="F44">
        <v>1708.4300536999999</v>
      </c>
      <c r="G44">
        <v>1745</v>
      </c>
      <c r="H44">
        <v>1772.5</v>
      </c>
      <c r="I44">
        <v>1708.4300536999999</v>
      </c>
      <c r="J44">
        <v>1733.5900879000001</v>
      </c>
      <c r="L44" t="str">
        <f t="shared" si="0"/>
        <v>02DEC2022:19:00:00</v>
      </c>
      <c r="M44">
        <v>19</v>
      </c>
      <c r="N44">
        <f t="shared" si="1"/>
        <v>24.658935500000098</v>
      </c>
      <c r="O44" t="str">
        <f t="shared" si="2"/>
        <v/>
      </c>
      <c r="P44">
        <f t="shared" si="3"/>
        <v>24.658935500000098</v>
      </c>
      <c r="Q44" t="str">
        <f t="shared" si="4"/>
        <v/>
      </c>
      <c r="R44">
        <f t="shared" si="5"/>
        <v>1</v>
      </c>
      <c r="S44">
        <f t="shared" si="6"/>
        <v>1.4333748120560601</v>
      </c>
      <c r="V44" s="3">
        <v>13</v>
      </c>
      <c r="W44" s="4">
        <v>14</v>
      </c>
      <c r="X44" s="4">
        <v>16</v>
      </c>
      <c r="Z44">
        <v>13</v>
      </c>
      <c r="AA44">
        <f t="shared" si="8"/>
        <v>14</v>
      </c>
      <c r="AB44">
        <f t="shared" si="9"/>
        <v>16</v>
      </c>
    </row>
    <row r="45" spans="1:28" x14ac:dyDescent="0.3">
      <c r="A45" t="s">
        <v>70</v>
      </c>
      <c r="B45">
        <v>1697.1801757999999</v>
      </c>
      <c r="C45">
        <v>1714.8599853999999</v>
      </c>
      <c r="D45">
        <v>1713.7363281</v>
      </c>
      <c r="E45">
        <v>1789.2155762</v>
      </c>
      <c r="F45">
        <v>1675.5699463000001</v>
      </c>
      <c r="G45">
        <v>1714.8599853999999</v>
      </c>
      <c r="H45">
        <v>1726.8299560999999</v>
      </c>
      <c r="I45">
        <v>1675.5699463000001</v>
      </c>
      <c r="J45">
        <v>1698.2073975000001</v>
      </c>
      <c r="L45" t="str">
        <f t="shared" si="0"/>
        <v>02DEC2022:20:00:00</v>
      </c>
      <c r="M45">
        <v>20</v>
      </c>
      <c r="N45">
        <f t="shared" si="1"/>
        <v>17.679809599999999</v>
      </c>
      <c r="O45" t="str">
        <f t="shared" si="2"/>
        <v/>
      </c>
      <c r="P45">
        <f t="shared" si="3"/>
        <v>17.679809599999999</v>
      </c>
      <c r="Q45" t="str">
        <f t="shared" si="4"/>
        <v/>
      </c>
      <c r="R45">
        <f t="shared" si="5"/>
        <v>1</v>
      </c>
      <c r="S45">
        <f t="shared" si="6"/>
        <v>1.0417167164745054</v>
      </c>
      <c r="V45" s="3">
        <v>14</v>
      </c>
      <c r="W45" s="4">
        <v>15</v>
      </c>
      <c r="X45" s="4">
        <v>15</v>
      </c>
      <c r="Z45">
        <v>14</v>
      </c>
      <c r="AA45">
        <f t="shared" si="8"/>
        <v>15</v>
      </c>
      <c r="AB45">
        <f t="shared" si="9"/>
        <v>15</v>
      </c>
    </row>
    <row r="46" spans="1:28" x14ac:dyDescent="0.3">
      <c r="A46" t="s">
        <v>71</v>
      </c>
      <c r="B46">
        <v>1655.8116454999999</v>
      </c>
      <c r="C46">
        <v>1665.5799560999999</v>
      </c>
      <c r="D46">
        <v>1683.1632079999999</v>
      </c>
      <c r="E46">
        <v>1739.3880615</v>
      </c>
      <c r="F46">
        <v>1628.0699463000001</v>
      </c>
      <c r="G46">
        <v>1665.5799560999999</v>
      </c>
      <c r="H46">
        <v>1671.6999512</v>
      </c>
      <c r="I46">
        <v>1628.0699463000001</v>
      </c>
      <c r="J46">
        <v>1648.3549805</v>
      </c>
      <c r="L46" t="str">
        <f t="shared" si="0"/>
        <v>02DEC2022:21:00:00</v>
      </c>
      <c r="M46">
        <v>21</v>
      </c>
      <c r="N46">
        <f t="shared" si="1"/>
        <v>9.7683105999999498</v>
      </c>
      <c r="O46" t="str">
        <f t="shared" si="2"/>
        <v/>
      </c>
      <c r="P46">
        <f t="shared" si="3"/>
        <v>9.7683105999999498</v>
      </c>
      <c r="Q46" t="str">
        <f t="shared" si="4"/>
        <v/>
      </c>
      <c r="R46">
        <f t="shared" si="5"/>
        <v>1</v>
      </c>
      <c r="S46">
        <f t="shared" si="6"/>
        <v>0.58994092876126891</v>
      </c>
      <c r="V46" s="3">
        <v>15</v>
      </c>
      <c r="W46" s="4">
        <v>16</v>
      </c>
      <c r="X46" s="4">
        <v>14</v>
      </c>
      <c r="Z46">
        <v>15</v>
      </c>
      <c r="AA46">
        <f t="shared" si="8"/>
        <v>16</v>
      </c>
      <c r="AB46">
        <f t="shared" si="9"/>
        <v>14</v>
      </c>
    </row>
    <row r="47" spans="1:28" x14ac:dyDescent="0.3">
      <c r="A47" t="s">
        <v>72</v>
      </c>
      <c r="B47">
        <v>1608.0576172000001</v>
      </c>
      <c r="C47">
        <v>1613.7700195</v>
      </c>
      <c r="D47">
        <v>1612.8212891000001</v>
      </c>
      <c r="E47">
        <v>1672.3557129000001</v>
      </c>
      <c r="F47">
        <v>1579.3800048999999</v>
      </c>
      <c r="G47">
        <v>1613.7700195</v>
      </c>
      <c r="H47">
        <v>1612.7900391000001</v>
      </c>
      <c r="I47">
        <v>1579.3800048999999</v>
      </c>
      <c r="J47">
        <v>1596.3300781</v>
      </c>
      <c r="L47" t="str">
        <f t="shared" si="0"/>
        <v>02DEC2022:22:00:00</v>
      </c>
      <c r="M47">
        <v>22</v>
      </c>
      <c r="N47">
        <f t="shared" si="1"/>
        <v>5.7124022999998942</v>
      </c>
      <c r="O47" t="str">
        <f t="shared" si="2"/>
        <v/>
      </c>
      <c r="P47">
        <f t="shared" si="3"/>
        <v>5.7124022999998942</v>
      </c>
      <c r="Q47" t="str">
        <f t="shared" si="4"/>
        <v/>
      </c>
      <c r="R47">
        <f t="shared" si="5"/>
        <v>1</v>
      </c>
      <c r="S47">
        <f t="shared" si="6"/>
        <v>0.3552361705761829</v>
      </c>
      <c r="V47" s="3">
        <v>16</v>
      </c>
      <c r="W47" s="4">
        <v>16</v>
      </c>
      <c r="X47" s="4">
        <v>14</v>
      </c>
      <c r="Z47">
        <v>16</v>
      </c>
      <c r="AA47">
        <f t="shared" si="8"/>
        <v>16</v>
      </c>
      <c r="AB47">
        <f t="shared" si="9"/>
        <v>14</v>
      </c>
    </row>
    <row r="48" spans="1:28" x14ac:dyDescent="0.3">
      <c r="A48" t="s">
        <v>73</v>
      </c>
      <c r="B48">
        <v>1538.208374</v>
      </c>
      <c r="C48">
        <v>1532.7700195</v>
      </c>
      <c r="D48">
        <v>1519.3104248</v>
      </c>
      <c r="E48">
        <v>1596.0620117000001</v>
      </c>
      <c r="F48">
        <v>1501.6099853999999</v>
      </c>
      <c r="G48">
        <v>1532.7700195</v>
      </c>
      <c r="H48">
        <v>1526.0600586</v>
      </c>
      <c r="I48">
        <v>1501.6099853999999</v>
      </c>
      <c r="J48">
        <v>1515.5124512</v>
      </c>
      <c r="L48" t="str">
        <f t="shared" si="0"/>
        <v>02DEC2022:23:00:00</v>
      </c>
      <c r="M48">
        <v>23</v>
      </c>
      <c r="N48">
        <f t="shared" si="1"/>
        <v>-5.4383545000000595</v>
      </c>
      <c r="O48">
        <f t="shared" si="2"/>
        <v>-5.4383545000000595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0.35355122179305332</v>
      </c>
      <c r="V48" s="3">
        <v>17</v>
      </c>
      <c r="W48" s="4">
        <v>15</v>
      </c>
      <c r="X48" s="4">
        <v>15</v>
      </c>
      <c r="Z48">
        <v>17</v>
      </c>
      <c r="AA48">
        <f t="shared" si="8"/>
        <v>15</v>
      </c>
      <c r="AB48">
        <f t="shared" si="9"/>
        <v>15</v>
      </c>
    </row>
    <row r="49" spans="1:28" x14ac:dyDescent="0.3">
      <c r="A49" t="s">
        <v>74</v>
      </c>
      <c r="B49">
        <v>1451.3101807</v>
      </c>
      <c r="C49">
        <v>1439.7600098</v>
      </c>
      <c r="D49">
        <v>1431.3444824000001</v>
      </c>
      <c r="E49">
        <v>1481.8732910000001</v>
      </c>
      <c r="F49">
        <v>1413.5400391000001</v>
      </c>
      <c r="G49">
        <v>1439.7600098</v>
      </c>
      <c r="H49">
        <v>1428.6300048999999</v>
      </c>
      <c r="I49">
        <v>1413.5400391000001</v>
      </c>
      <c r="J49">
        <v>1423.8675536999999</v>
      </c>
      <c r="L49" t="str">
        <f t="shared" si="0"/>
        <v>03DEC2022:00:00:00</v>
      </c>
      <c r="M49">
        <v>24</v>
      </c>
      <c r="N49">
        <f t="shared" si="1"/>
        <v>-11.550170900000012</v>
      </c>
      <c r="O49">
        <f t="shared" si="2"/>
        <v>-11.550170900000012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0.79584440690887337</v>
      </c>
      <c r="V49" s="3">
        <v>18</v>
      </c>
      <c r="W49" s="4">
        <v>13</v>
      </c>
      <c r="X49" s="4">
        <v>17</v>
      </c>
      <c r="Z49">
        <v>18</v>
      </c>
      <c r="AA49">
        <f t="shared" si="8"/>
        <v>13</v>
      </c>
      <c r="AB49">
        <f t="shared" si="9"/>
        <v>17</v>
      </c>
    </row>
    <row r="50" spans="1:28" x14ac:dyDescent="0.3">
      <c r="A50" t="s">
        <v>75</v>
      </c>
      <c r="B50">
        <v>1377.3283690999999</v>
      </c>
      <c r="C50">
        <v>1343.8599853999999</v>
      </c>
      <c r="D50">
        <v>1363.7384033000001</v>
      </c>
      <c r="E50">
        <v>1439.8572998</v>
      </c>
      <c r="F50">
        <v>1343.8599853999999</v>
      </c>
      <c r="G50">
        <v>1381.9000243999999</v>
      </c>
      <c r="H50">
        <v>1328.2600098</v>
      </c>
      <c r="I50">
        <v>1343.8599853999999</v>
      </c>
      <c r="J50">
        <v>1349.4699707</v>
      </c>
      <c r="L50" t="str">
        <f t="shared" si="0"/>
        <v>03DEC2022:01:00:00</v>
      </c>
      <c r="M50">
        <v>1</v>
      </c>
      <c r="N50">
        <f t="shared" si="1"/>
        <v>-33.468383700000004</v>
      </c>
      <c r="O50">
        <f t="shared" si="2"/>
        <v>-33.468383700000004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2.429949491410647</v>
      </c>
      <c r="V50" s="3">
        <v>19</v>
      </c>
      <c r="W50" s="4">
        <v>16</v>
      </c>
      <c r="X50" s="4">
        <v>14</v>
      </c>
      <c r="Z50">
        <v>19</v>
      </c>
      <c r="AA50">
        <f t="shared" si="8"/>
        <v>16</v>
      </c>
      <c r="AB50">
        <f t="shared" si="9"/>
        <v>14</v>
      </c>
    </row>
    <row r="51" spans="1:28" x14ac:dyDescent="0.3">
      <c r="A51" t="s">
        <v>76</v>
      </c>
      <c r="B51">
        <v>1294.9650879000001</v>
      </c>
      <c r="C51">
        <v>1269.5999756000001</v>
      </c>
      <c r="D51">
        <v>1322.4916992000001</v>
      </c>
      <c r="E51">
        <v>1407.2681885</v>
      </c>
      <c r="F51">
        <v>1269.5999756000001</v>
      </c>
      <c r="G51">
        <v>1309.9599608999999</v>
      </c>
      <c r="H51">
        <v>1284.0699463000001</v>
      </c>
      <c r="I51">
        <v>1269.5999756000001</v>
      </c>
      <c r="J51">
        <v>1283.3074951000001</v>
      </c>
      <c r="L51" t="str">
        <f t="shared" si="0"/>
        <v>03DEC2022:02:00:00</v>
      </c>
      <c r="M51">
        <v>2</v>
      </c>
      <c r="N51">
        <f t="shared" si="1"/>
        <v>-25.365112299999964</v>
      </c>
      <c r="O51">
        <f t="shared" si="2"/>
        <v>-25.365112299999964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1.9587487367040672</v>
      </c>
      <c r="V51" s="3">
        <v>20</v>
      </c>
      <c r="W51" s="4">
        <v>16</v>
      </c>
      <c r="X51" s="4">
        <v>14</v>
      </c>
      <c r="Z51">
        <v>20</v>
      </c>
      <c r="AA51">
        <f t="shared" si="8"/>
        <v>16</v>
      </c>
      <c r="AB51">
        <f t="shared" si="9"/>
        <v>14</v>
      </c>
    </row>
    <row r="52" spans="1:28" x14ac:dyDescent="0.3">
      <c r="A52" t="s">
        <v>77</v>
      </c>
      <c r="B52">
        <v>1241.2747803</v>
      </c>
      <c r="C52">
        <v>1214.3100586</v>
      </c>
      <c r="D52">
        <v>1307.0772704999999</v>
      </c>
      <c r="E52">
        <v>1401.1104736</v>
      </c>
      <c r="F52">
        <v>1214.3100586</v>
      </c>
      <c r="G52">
        <v>1254.2600098</v>
      </c>
      <c r="H52">
        <v>1251.3599853999999</v>
      </c>
      <c r="I52">
        <v>1214.3100586</v>
      </c>
      <c r="J52">
        <v>1233.5600586</v>
      </c>
      <c r="L52" t="str">
        <f t="shared" si="0"/>
        <v>03DEC2022:03:00:00</v>
      </c>
      <c r="M52">
        <v>3</v>
      </c>
      <c r="N52">
        <f t="shared" si="1"/>
        <v>-26.964721699999927</v>
      </c>
      <c r="O52">
        <f t="shared" si="2"/>
        <v>-26.964721699999927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2.172341058398279</v>
      </c>
      <c r="V52" s="3">
        <v>21</v>
      </c>
      <c r="W52" s="4">
        <v>18</v>
      </c>
      <c r="X52" s="4">
        <v>12</v>
      </c>
      <c r="Z52">
        <v>21</v>
      </c>
      <c r="AA52">
        <f t="shared" si="8"/>
        <v>18</v>
      </c>
      <c r="AB52">
        <f t="shared" si="9"/>
        <v>12</v>
      </c>
    </row>
    <row r="53" spans="1:28" x14ac:dyDescent="0.3">
      <c r="A53" t="s">
        <v>78</v>
      </c>
      <c r="B53">
        <v>1227.2645264</v>
      </c>
      <c r="C53">
        <v>1181.1300048999999</v>
      </c>
      <c r="D53">
        <v>1268.8465576000001</v>
      </c>
      <c r="E53">
        <v>1412.1925048999999</v>
      </c>
      <c r="F53">
        <v>1181.1300048999999</v>
      </c>
      <c r="G53">
        <v>1215.4499512</v>
      </c>
      <c r="H53">
        <v>1228.5899658000001</v>
      </c>
      <c r="I53">
        <v>1181.1300048999999</v>
      </c>
      <c r="J53">
        <v>1201.5749512</v>
      </c>
      <c r="L53" t="str">
        <f t="shared" si="0"/>
        <v>03DEC2022:04:00:00</v>
      </c>
      <c r="M53">
        <v>4</v>
      </c>
      <c r="N53">
        <f t="shared" si="1"/>
        <v>-46.134521500000119</v>
      </c>
      <c r="O53">
        <f t="shared" si="2"/>
        <v>-46.134521500000119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3.7591342785184994</v>
      </c>
      <c r="V53" s="3">
        <v>22</v>
      </c>
      <c r="W53" s="4">
        <v>18</v>
      </c>
      <c r="X53" s="4">
        <v>12</v>
      </c>
      <c r="Z53">
        <v>22</v>
      </c>
      <c r="AA53">
        <f t="shared" si="8"/>
        <v>18</v>
      </c>
      <c r="AB53">
        <f t="shared" si="9"/>
        <v>12</v>
      </c>
    </row>
    <row r="54" spans="1:28" x14ac:dyDescent="0.3">
      <c r="A54" t="s">
        <v>79</v>
      </c>
      <c r="B54">
        <v>1236.4589844</v>
      </c>
      <c r="C54">
        <v>1184.5400391000001</v>
      </c>
      <c r="D54">
        <v>1271.4750977000001</v>
      </c>
      <c r="E54">
        <v>1444.0413818</v>
      </c>
      <c r="F54">
        <v>1184.5400391000001</v>
      </c>
      <c r="G54">
        <v>1221.0100098</v>
      </c>
      <c r="H54">
        <v>1235.7199707</v>
      </c>
      <c r="I54">
        <v>1184.5400391000001</v>
      </c>
      <c r="J54">
        <v>1206.4525146000001</v>
      </c>
      <c r="L54" t="str">
        <f t="shared" si="0"/>
        <v>03DEC2022:05:00:00</v>
      </c>
      <c r="M54">
        <v>5</v>
      </c>
      <c r="N54">
        <f t="shared" si="1"/>
        <v>-51.918945299999905</v>
      </c>
      <c r="O54">
        <f t="shared" si="2"/>
        <v>-51.918945299999905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4.1990026321167395</v>
      </c>
      <c r="V54" s="3">
        <v>23</v>
      </c>
      <c r="W54" s="4">
        <v>22</v>
      </c>
      <c r="X54" s="4">
        <v>8</v>
      </c>
      <c r="Z54">
        <v>23</v>
      </c>
      <c r="AA54">
        <f t="shared" si="8"/>
        <v>22</v>
      </c>
      <c r="AB54">
        <f t="shared" si="9"/>
        <v>8</v>
      </c>
    </row>
    <row r="55" spans="1:28" x14ac:dyDescent="0.3">
      <c r="A55" t="s">
        <v>80</v>
      </c>
      <c r="B55">
        <v>1224.390625</v>
      </c>
      <c r="C55">
        <v>1231.9799805</v>
      </c>
      <c r="D55">
        <v>1265.5306396000001</v>
      </c>
      <c r="E55">
        <v>1490.6981201000001</v>
      </c>
      <c r="F55">
        <v>1231.9799805</v>
      </c>
      <c r="G55">
        <v>1269.6500243999999</v>
      </c>
      <c r="H55">
        <v>1263.5999756000001</v>
      </c>
      <c r="I55">
        <v>1231.9799805</v>
      </c>
      <c r="J55">
        <v>1249.3024902</v>
      </c>
      <c r="L55" t="str">
        <f t="shared" si="0"/>
        <v>03DEC2022:06:00:00</v>
      </c>
      <c r="M55">
        <v>6</v>
      </c>
      <c r="N55">
        <f t="shared" si="1"/>
        <v>7.5893555000000106</v>
      </c>
      <c r="O55" t="str">
        <f t="shared" si="2"/>
        <v/>
      </c>
      <c r="P55">
        <f t="shared" si="3"/>
        <v>7.5893555000000106</v>
      </c>
      <c r="Q55" t="str">
        <f t="shared" si="4"/>
        <v/>
      </c>
      <c r="R55">
        <f t="shared" si="5"/>
        <v>1</v>
      </c>
      <c r="S55">
        <f t="shared" si="6"/>
        <v>0.61984756702951804</v>
      </c>
      <c r="V55" s="3">
        <v>24</v>
      </c>
      <c r="W55" s="4">
        <v>23</v>
      </c>
      <c r="X55" s="4">
        <v>7</v>
      </c>
      <c r="Z55">
        <v>24</v>
      </c>
      <c r="AA55">
        <f t="shared" si="8"/>
        <v>23</v>
      </c>
      <c r="AB55">
        <f t="shared" si="9"/>
        <v>7</v>
      </c>
    </row>
    <row r="56" spans="1:28" x14ac:dyDescent="0.3">
      <c r="A56" t="s">
        <v>81</v>
      </c>
      <c r="B56">
        <v>1299.1900635</v>
      </c>
      <c r="C56">
        <v>1320.1700439000001</v>
      </c>
      <c r="D56">
        <v>1312.5030518000001</v>
      </c>
      <c r="E56">
        <v>1567.3669434000001</v>
      </c>
      <c r="F56">
        <v>1320.1700439000001</v>
      </c>
      <c r="G56">
        <v>1356.4000243999999</v>
      </c>
      <c r="H56">
        <v>1322.2199707</v>
      </c>
      <c r="I56">
        <v>1320.1700439000001</v>
      </c>
      <c r="J56">
        <v>1329.7399902</v>
      </c>
      <c r="L56" t="str">
        <f t="shared" si="0"/>
        <v>03DEC2022:07:00:00</v>
      </c>
      <c r="M56">
        <v>7</v>
      </c>
      <c r="N56">
        <f t="shared" si="1"/>
        <v>20.979980400000159</v>
      </c>
      <c r="O56" t="str">
        <f t="shared" si="2"/>
        <v/>
      </c>
      <c r="P56">
        <f t="shared" si="3"/>
        <v>20.979980400000159</v>
      </c>
      <c r="Q56" t="str">
        <f t="shared" si="4"/>
        <v/>
      </c>
      <c r="R56">
        <f t="shared" si="5"/>
        <v>1</v>
      </c>
      <c r="S56">
        <f t="shared" si="6"/>
        <v>1.6148507435071033</v>
      </c>
      <c r="V56" s="3" t="s">
        <v>13</v>
      </c>
      <c r="W56" s="4">
        <v>412</v>
      </c>
      <c r="X56" s="4">
        <v>308</v>
      </c>
    </row>
    <row r="57" spans="1:28" x14ac:dyDescent="0.3">
      <c r="A57" t="s">
        <v>82</v>
      </c>
      <c r="B57">
        <v>1395.390625</v>
      </c>
      <c r="C57">
        <v>1418</v>
      </c>
      <c r="D57">
        <v>1372.9761963000001</v>
      </c>
      <c r="E57">
        <v>1589.1921387</v>
      </c>
      <c r="F57">
        <v>1418</v>
      </c>
      <c r="G57">
        <v>1453.9200439000001</v>
      </c>
      <c r="H57">
        <v>1392.9200439000001</v>
      </c>
      <c r="I57">
        <v>1418</v>
      </c>
      <c r="J57">
        <v>1420.7099608999999</v>
      </c>
      <c r="L57" t="str">
        <f t="shared" si="0"/>
        <v>03DEC2022:08:00:00</v>
      </c>
      <c r="M57">
        <v>8</v>
      </c>
      <c r="N57">
        <f t="shared" si="1"/>
        <v>22.609375</v>
      </c>
      <c r="O57" t="str">
        <f t="shared" si="2"/>
        <v/>
      </c>
      <c r="P57">
        <f t="shared" si="3"/>
        <v>22.609375</v>
      </c>
      <c r="Q57" t="str">
        <f t="shared" si="4"/>
        <v/>
      </c>
      <c r="R57">
        <f t="shared" si="5"/>
        <v>1</v>
      </c>
      <c r="S57">
        <f t="shared" si="6"/>
        <v>1.6202900173562511</v>
      </c>
    </row>
    <row r="58" spans="1:28" x14ac:dyDescent="0.3">
      <c r="A58" t="s">
        <v>83</v>
      </c>
      <c r="B58">
        <v>1459.817749</v>
      </c>
      <c r="C58">
        <v>1506.0400391000001</v>
      </c>
      <c r="D58">
        <v>1379.6203613</v>
      </c>
      <c r="E58">
        <v>1613.5031738</v>
      </c>
      <c r="F58">
        <v>1506.0400391000001</v>
      </c>
      <c r="G58">
        <v>1550.6899414</v>
      </c>
      <c r="H58">
        <v>1486.9899902</v>
      </c>
      <c r="I58">
        <v>1506.0400391000001</v>
      </c>
      <c r="J58">
        <v>1512.4399414</v>
      </c>
      <c r="L58" t="str">
        <f t="shared" si="0"/>
        <v>03DEC2022:09:00:00</v>
      </c>
      <c r="M58">
        <v>9</v>
      </c>
      <c r="N58">
        <f t="shared" si="1"/>
        <v>46.222290100000009</v>
      </c>
      <c r="O58" t="str">
        <f t="shared" si="2"/>
        <v/>
      </c>
      <c r="P58">
        <f t="shared" si="3"/>
        <v>46.222290100000009</v>
      </c>
      <c r="Q58" t="str">
        <f t="shared" si="4"/>
        <v/>
      </c>
      <c r="R58">
        <f t="shared" si="5"/>
        <v>1</v>
      </c>
      <c r="S58">
        <f t="shared" si="6"/>
        <v>3.1663055290061424</v>
      </c>
    </row>
    <row r="59" spans="1:28" x14ac:dyDescent="0.3">
      <c r="A59" t="s">
        <v>84</v>
      </c>
      <c r="B59">
        <v>1475.0283202999999</v>
      </c>
      <c r="C59">
        <v>1550.3100586</v>
      </c>
      <c r="D59">
        <v>1402.6535644999999</v>
      </c>
      <c r="E59">
        <v>1623.9248047000001</v>
      </c>
      <c r="F59">
        <v>1550.3100586</v>
      </c>
      <c r="G59">
        <v>1606.3699951000001</v>
      </c>
      <c r="H59">
        <v>1553.0699463000001</v>
      </c>
      <c r="I59">
        <v>1550.3100586</v>
      </c>
      <c r="J59">
        <v>1565.0150146000001</v>
      </c>
      <c r="L59" t="str">
        <f t="shared" si="0"/>
        <v>03DEC2022:10:00:00</v>
      </c>
      <c r="M59">
        <v>10</v>
      </c>
      <c r="N59">
        <f t="shared" si="1"/>
        <v>75.281738300000143</v>
      </c>
      <c r="O59" t="str">
        <f t="shared" si="2"/>
        <v/>
      </c>
      <c r="P59">
        <f t="shared" si="3"/>
        <v>75.281738300000143</v>
      </c>
      <c r="Q59" t="str">
        <f t="shared" si="4"/>
        <v/>
      </c>
      <c r="R59">
        <f t="shared" si="5"/>
        <v>1</v>
      </c>
      <c r="S59">
        <f t="shared" si="6"/>
        <v>5.1037486713942481</v>
      </c>
    </row>
    <row r="60" spans="1:28" x14ac:dyDescent="0.3">
      <c r="A60" t="s">
        <v>85</v>
      </c>
      <c r="B60">
        <v>1513.5340576000001</v>
      </c>
      <c r="C60">
        <v>1528.3299560999999</v>
      </c>
      <c r="D60">
        <v>1392.2387695</v>
      </c>
      <c r="E60">
        <v>1588.0666504000001</v>
      </c>
      <c r="F60">
        <v>1528.3299560999999</v>
      </c>
      <c r="G60">
        <v>1590.7299805</v>
      </c>
      <c r="H60">
        <v>1585.2900391000001</v>
      </c>
      <c r="I60">
        <v>1528.3299560999999</v>
      </c>
      <c r="J60">
        <v>1558.1699219</v>
      </c>
      <c r="L60" t="str">
        <f t="shared" si="0"/>
        <v>03DEC2022:11:00:00</v>
      </c>
      <c r="M60">
        <v>11</v>
      </c>
      <c r="N60">
        <f t="shared" si="1"/>
        <v>14.795898499999794</v>
      </c>
      <c r="O60" t="str">
        <f t="shared" si="2"/>
        <v/>
      </c>
      <c r="P60">
        <f t="shared" si="3"/>
        <v>14.795898499999794</v>
      </c>
      <c r="Q60" t="str">
        <f t="shared" si="4"/>
        <v/>
      </c>
      <c r="R60">
        <f t="shared" si="5"/>
        <v>1</v>
      </c>
      <c r="S60">
        <f t="shared" si="6"/>
        <v>0.97757288154199462</v>
      </c>
    </row>
    <row r="61" spans="1:28" x14ac:dyDescent="0.3">
      <c r="A61" t="s">
        <v>86</v>
      </c>
      <c r="B61">
        <v>1529.3562012</v>
      </c>
      <c r="C61">
        <v>1483.3599853999999</v>
      </c>
      <c r="D61">
        <v>1398.7460937999999</v>
      </c>
      <c r="E61">
        <v>1587.0080565999999</v>
      </c>
      <c r="F61">
        <v>1483.3599853999999</v>
      </c>
      <c r="G61">
        <v>1544.9699707</v>
      </c>
      <c r="H61">
        <v>1591.6500243999999</v>
      </c>
      <c r="I61">
        <v>1483.3599853999999</v>
      </c>
      <c r="J61">
        <v>1525.8349608999999</v>
      </c>
      <c r="L61" t="str">
        <f t="shared" si="0"/>
        <v>03DEC2022:12:00:00</v>
      </c>
      <c r="M61">
        <v>12</v>
      </c>
      <c r="N61">
        <f t="shared" si="1"/>
        <v>-45.996215800000073</v>
      </c>
      <c r="O61">
        <f t="shared" si="2"/>
        <v>-45.996215800000073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3.0075541436265421</v>
      </c>
    </row>
    <row r="62" spans="1:28" x14ac:dyDescent="0.3">
      <c r="A62" t="s">
        <v>87</v>
      </c>
      <c r="B62">
        <v>1553.4675293</v>
      </c>
      <c r="C62">
        <v>1450.6099853999999</v>
      </c>
      <c r="D62">
        <v>1405.6075439000001</v>
      </c>
      <c r="E62">
        <v>1552.1281738</v>
      </c>
      <c r="F62">
        <v>1450.6099853999999</v>
      </c>
      <c r="G62">
        <v>1512.0600586</v>
      </c>
      <c r="H62">
        <v>1592.6600341999999</v>
      </c>
      <c r="I62">
        <v>1450.6099853999999</v>
      </c>
      <c r="J62">
        <v>1501.4849853999999</v>
      </c>
      <c r="L62" t="str">
        <f t="shared" si="0"/>
        <v>03DEC2022:13:00:00</v>
      </c>
      <c r="M62">
        <v>13</v>
      </c>
      <c r="N62">
        <f t="shared" si="1"/>
        <v>-102.85754390000011</v>
      </c>
      <c r="O62">
        <f t="shared" si="2"/>
        <v>-102.85754390000011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6.621158277208937</v>
      </c>
    </row>
    <row r="63" spans="1:28" x14ac:dyDescent="0.3">
      <c r="A63" t="s">
        <v>88</v>
      </c>
      <c r="B63">
        <v>1515.7215576000001</v>
      </c>
      <c r="C63">
        <v>1417.6400146000001</v>
      </c>
      <c r="D63">
        <v>1445.9174805</v>
      </c>
      <c r="E63">
        <v>1562.3319091999999</v>
      </c>
      <c r="F63">
        <v>1417.6400146000001</v>
      </c>
      <c r="G63">
        <v>1474.5899658000001</v>
      </c>
      <c r="H63">
        <v>1585.7700195</v>
      </c>
      <c r="I63">
        <v>1417.6400146000001</v>
      </c>
      <c r="J63">
        <v>1473.9100341999999</v>
      </c>
      <c r="L63" t="str">
        <f t="shared" si="0"/>
        <v>03DEC2022:14:00:00</v>
      </c>
      <c r="M63">
        <v>14</v>
      </c>
      <c r="N63">
        <f t="shared" si="1"/>
        <v>-98.081543000000011</v>
      </c>
      <c r="O63">
        <f t="shared" si="2"/>
        <v>-98.081543000000011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6.4709472863408193</v>
      </c>
    </row>
    <row r="64" spans="1:28" x14ac:dyDescent="0.3">
      <c r="A64" t="s">
        <v>89</v>
      </c>
      <c r="B64">
        <v>1543.8962402</v>
      </c>
      <c r="C64">
        <v>1356.7099608999999</v>
      </c>
      <c r="D64">
        <v>1434.0430908000001</v>
      </c>
      <c r="E64">
        <v>1547.7915039</v>
      </c>
      <c r="F64">
        <v>1356.7099608999999</v>
      </c>
      <c r="G64">
        <v>1435.9100341999999</v>
      </c>
      <c r="H64">
        <v>1571.7600098</v>
      </c>
      <c r="I64">
        <v>1356.7099608999999</v>
      </c>
      <c r="J64">
        <v>1430.2724608999999</v>
      </c>
      <c r="L64" t="str">
        <f t="shared" si="0"/>
        <v>03DEC2022:15:00:00</v>
      </c>
      <c r="M64">
        <v>15</v>
      </c>
      <c r="N64">
        <f t="shared" si="1"/>
        <v>-187.18627930000002</v>
      </c>
      <c r="O64">
        <f t="shared" si="2"/>
        <v>-187.18627930000002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12.124278460303231</v>
      </c>
    </row>
    <row r="65" spans="1:19" x14ac:dyDescent="0.3">
      <c r="A65" t="s">
        <v>90</v>
      </c>
      <c r="B65">
        <v>1526.5642089999999</v>
      </c>
      <c r="C65">
        <v>1341.0400391000001</v>
      </c>
      <c r="D65">
        <v>1460.1986084</v>
      </c>
      <c r="E65">
        <v>1569.4857178</v>
      </c>
      <c r="F65">
        <v>1341.0400391000001</v>
      </c>
      <c r="G65">
        <v>1426.9000243999999</v>
      </c>
      <c r="H65">
        <v>1572.4399414</v>
      </c>
      <c r="I65">
        <v>1341.0400391000001</v>
      </c>
      <c r="J65">
        <v>1420.3549805</v>
      </c>
      <c r="L65" t="str">
        <f t="shared" si="0"/>
        <v>03DEC2022:16:00:00</v>
      </c>
      <c r="M65">
        <v>16</v>
      </c>
      <c r="N65">
        <f t="shared" si="1"/>
        <v>-185.52416989999983</v>
      </c>
      <c r="O65">
        <f t="shared" si="2"/>
        <v>-185.52416989999983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12.153053818910793</v>
      </c>
    </row>
    <row r="66" spans="1:19" x14ac:dyDescent="0.3">
      <c r="A66" t="s">
        <v>91</v>
      </c>
      <c r="B66">
        <v>1543.7459716999999</v>
      </c>
      <c r="C66">
        <v>1350.7199707</v>
      </c>
      <c r="D66">
        <v>1524.5081786999999</v>
      </c>
      <c r="E66">
        <v>1625.8026123</v>
      </c>
      <c r="F66">
        <v>1350.7199707</v>
      </c>
      <c r="G66">
        <v>1439.3199463000001</v>
      </c>
      <c r="H66">
        <v>1597.7099608999999</v>
      </c>
      <c r="I66">
        <v>1350.7199707</v>
      </c>
      <c r="J66">
        <v>1434.6174315999999</v>
      </c>
      <c r="L66" t="str">
        <f t="shared" si="0"/>
        <v>03DEC2022:17:00:00</v>
      </c>
      <c r="M66">
        <v>17</v>
      </c>
      <c r="N66">
        <f t="shared" si="1"/>
        <v>-193.02600099999995</v>
      </c>
      <c r="O66">
        <f t="shared" si="2"/>
        <v>-193.02600099999995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12.503741194377749</v>
      </c>
    </row>
    <row r="67" spans="1:19" x14ac:dyDescent="0.3">
      <c r="A67" t="s">
        <v>92</v>
      </c>
      <c r="B67">
        <v>1592.3264160000001</v>
      </c>
      <c r="C67">
        <v>1459.1500243999999</v>
      </c>
      <c r="D67">
        <v>1610.2082519999999</v>
      </c>
      <c r="E67">
        <v>1695.0695800999999</v>
      </c>
      <c r="F67">
        <v>1459.1500243999999</v>
      </c>
      <c r="G67">
        <v>1555.6999512</v>
      </c>
      <c r="H67">
        <v>1696.6899414</v>
      </c>
      <c r="I67">
        <v>1459.1500243999999</v>
      </c>
      <c r="J67">
        <v>1542.6724853999999</v>
      </c>
      <c r="L67" t="str">
        <f t="shared" ref="L67:L130" si="10">A67</f>
        <v>03DEC2022:18:00:00</v>
      </c>
      <c r="M67">
        <v>18</v>
      </c>
      <c r="N67">
        <f t="shared" ref="N67:N130" si="11">C67-B67</f>
        <v>-133.17639160000022</v>
      </c>
      <c r="O67">
        <f t="shared" ref="O67:O130" si="12">IF(N67&lt;0,N67,"")</f>
        <v>-133.17639160000022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8.3636363914972698</v>
      </c>
    </row>
    <row r="68" spans="1:19" x14ac:dyDescent="0.3">
      <c r="A68" t="s">
        <v>93</v>
      </c>
      <c r="B68">
        <v>1608.0830077999999</v>
      </c>
      <c r="C68">
        <v>1516.2099608999999</v>
      </c>
      <c r="D68">
        <v>1659.8227539</v>
      </c>
      <c r="E68">
        <v>1654.3518065999999</v>
      </c>
      <c r="F68">
        <v>1516.2099608999999</v>
      </c>
      <c r="G68">
        <v>1620.5799560999999</v>
      </c>
      <c r="H68">
        <v>1741.3900146000001</v>
      </c>
      <c r="I68">
        <v>1516.2099608999999</v>
      </c>
      <c r="J68">
        <v>1598.5974120999999</v>
      </c>
      <c r="L68" t="str">
        <f t="shared" si="10"/>
        <v>03DEC2022:19:00:00</v>
      </c>
      <c r="M68">
        <v>19</v>
      </c>
      <c r="N68">
        <f t="shared" si="11"/>
        <v>-91.873046899999963</v>
      </c>
      <c r="O68">
        <f t="shared" si="12"/>
        <v>-91.873046899999963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5.7132030159121223</v>
      </c>
    </row>
    <row r="69" spans="1:19" x14ac:dyDescent="0.3">
      <c r="A69" t="s">
        <v>94</v>
      </c>
      <c r="B69">
        <v>1587.9378661999999</v>
      </c>
      <c r="C69">
        <v>1508.3699951000001</v>
      </c>
      <c r="D69">
        <v>1650.0904541</v>
      </c>
      <c r="E69">
        <v>1661.2299805</v>
      </c>
      <c r="F69">
        <v>1508.3699951000001</v>
      </c>
      <c r="G69">
        <v>1609.6600341999999</v>
      </c>
      <c r="H69">
        <v>1724.4000243999999</v>
      </c>
      <c r="I69">
        <v>1508.3699951000001</v>
      </c>
      <c r="J69">
        <v>1587.6999512</v>
      </c>
      <c r="L69" t="str">
        <f t="shared" si="10"/>
        <v>03DEC2022:20:00:00</v>
      </c>
      <c r="M69">
        <v>20</v>
      </c>
      <c r="N69">
        <f t="shared" si="11"/>
        <v>-79.56787109999982</v>
      </c>
      <c r="O69">
        <f t="shared" si="12"/>
        <v>-79.56787109999982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5.010767284642502</v>
      </c>
    </row>
    <row r="70" spans="1:19" x14ac:dyDescent="0.3">
      <c r="A70" t="s">
        <v>95</v>
      </c>
      <c r="B70">
        <v>1579.4390868999999</v>
      </c>
      <c r="C70">
        <v>1480.9799805</v>
      </c>
      <c r="D70">
        <v>1623.7901611</v>
      </c>
      <c r="E70">
        <v>1621.3762207</v>
      </c>
      <c r="F70">
        <v>1480.9799805</v>
      </c>
      <c r="G70">
        <v>1583.9399414</v>
      </c>
      <c r="H70">
        <v>1707</v>
      </c>
      <c r="I70">
        <v>1480.9799805</v>
      </c>
      <c r="J70">
        <v>1563.2248535000001</v>
      </c>
      <c r="L70" t="str">
        <f t="shared" si="10"/>
        <v>03DEC2022:21:00:00</v>
      </c>
      <c r="M70">
        <v>21</v>
      </c>
      <c r="N70">
        <f t="shared" si="11"/>
        <v>-98.459106399999882</v>
      </c>
      <c r="O70">
        <f t="shared" si="12"/>
        <v>-98.459106399999882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6.233802064076289</v>
      </c>
    </row>
    <row r="71" spans="1:19" x14ac:dyDescent="0.3">
      <c r="A71" t="s">
        <v>96</v>
      </c>
      <c r="B71">
        <v>1551.697876</v>
      </c>
      <c r="C71">
        <v>1441.0200195</v>
      </c>
      <c r="D71">
        <v>1568.527832</v>
      </c>
      <c r="E71">
        <v>1560.3337402</v>
      </c>
      <c r="F71">
        <v>1441.0200195</v>
      </c>
      <c r="G71">
        <v>1546.3800048999999</v>
      </c>
      <c r="H71">
        <v>1678.7399902</v>
      </c>
      <c r="I71">
        <v>1441.0200195</v>
      </c>
      <c r="J71">
        <v>1526.7900391000001</v>
      </c>
      <c r="L71" t="str">
        <f t="shared" si="10"/>
        <v>03DEC2022:22:00:00</v>
      </c>
      <c r="M71">
        <v>22</v>
      </c>
      <c r="N71">
        <f t="shared" si="11"/>
        <v>-110.67785649999996</v>
      </c>
      <c r="O71">
        <f t="shared" si="12"/>
        <v>-110.67785649999996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7.1326936906885328</v>
      </c>
    </row>
    <row r="72" spans="1:19" x14ac:dyDescent="0.3">
      <c r="A72" t="s">
        <v>97</v>
      </c>
      <c r="B72">
        <v>1470.9156493999999</v>
      </c>
      <c r="C72">
        <v>1366.0699463000001</v>
      </c>
      <c r="D72">
        <v>1500.5874022999999</v>
      </c>
      <c r="E72">
        <v>1488.2098389</v>
      </c>
      <c r="F72">
        <v>1366.0699463000001</v>
      </c>
      <c r="G72">
        <v>1471.6099853999999</v>
      </c>
      <c r="H72">
        <v>1603.8599853999999</v>
      </c>
      <c r="I72">
        <v>1366.0699463000001</v>
      </c>
      <c r="J72">
        <v>1451.9024658000001</v>
      </c>
      <c r="L72" t="str">
        <f t="shared" si="10"/>
        <v>03DEC2022:23:00:00</v>
      </c>
      <c r="M72">
        <v>23</v>
      </c>
      <c r="N72">
        <f t="shared" si="11"/>
        <v>-104.84570309999981</v>
      </c>
      <c r="O72">
        <f t="shared" si="12"/>
        <v>-104.84570309999981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7.1279208391567082</v>
      </c>
    </row>
    <row r="73" spans="1:19" x14ac:dyDescent="0.3">
      <c r="A73" t="s">
        <v>98</v>
      </c>
      <c r="B73">
        <v>1438.2111815999999</v>
      </c>
      <c r="C73">
        <v>1300.4499512</v>
      </c>
      <c r="D73">
        <v>1421.2683105000001</v>
      </c>
      <c r="E73">
        <v>1386.6239014</v>
      </c>
      <c r="F73">
        <v>1300.4499512</v>
      </c>
      <c r="G73">
        <v>1396.9300536999999</v>
      </c>
      <c r="H73">
        <v>1543.0899658000001</v>
      </c>
      <c r="I73">
        <v>1300.4499512</v>
      </c>
      <c r="J73">
        <v>1385.2299805</v>
      </c>
      <c r="L73" t="str">
        <f t="shared" si="10"/>
        <v>04DEC2022:00:00:00</v>
      </c>
      <c r="M73">
        <v>24</v>
      </c>
      <c r="N73">
        <f t="shared" si="11"/>
        <v>-137.76123039999993</v>
      </c>
      <c r="O73">
        <f t="shared" si="12"/>
        <v>-137.76123039999993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9.5786510466940964</v>
      </c>
    </row>
    <row r="74" spans="1:19" x14ac:dyDescent="0.3">
      <c r="A74" t="s">
        <v>99</v>
      </c>
      <c r="B74">
        <v>1377.9449463000001</v>
      </c>
      <c r="C74">
        <v>1336.6199951000001</v>
      </c>
      <c r="D74">
        <v>1377.5228271000001</v>
      </c>
      <c r="E74">
        <v>1357.8874512</v>
      </c>
      <c r="F74">
        <v>1263.6400146000001</v>
      </c>
      <c r="G74">
        <v>1293.0600586</v>
      </c>
      <c r="H74">
        <v>1336.6199951000001</v>
      </c>
      <c r="I74">
        <v>1263.6400146000001</v>
      </c>
      <c r="J74">
        <v>1289.2399902</v>
      </c>
      <c r="L74" t="str">
        <f t="shared" si="10"/>
        <v>04DEC2022:01:00:00</v>
      </c>
      <c r="M74">
        <v>1</v>
      </c>
      <c r="N74">
        <f t="shared" si="11"/>
        <v>-41.324951199999987</v>
      </c>
      <c r="O74">
        <f t="shared" si="12"/>
        <v>-41.324951199999987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2.9990277413451101</v>
      </c>
    </row>
    <row r="75" spans="1:19" x14ac:dyDescent="0.3">
      <c r="A75" t="s">
        <v>100</v>
      </c>
      <c r="B75">
        <v>1328.5490723</v>
      </c>
      <c r="C75">
        <v>1306.5100098</v>
      </c>
      <c r="D75">
        <v>1349.2346190999999</v>
      </c>
      <c r="E75">
        <v>1333.5762939000001</v>
      </c>
      <c r="F75">
        <v>1236.3399658000001</v>
      </c>
      <c r="G75">
        <v>1266.1300048999999</v>
      </c>
      <c r="H75">
        <v>1306.5100098</v>
      </c>
      <c r="I75">
        <v>1236.3399658000001</v>
      </c>
      <c r="J75">
        <v>1261.3300781</v>
      </c>
      <c r="L75" t="str">
        <f t="shared" si="10"/>
        <v>04DEC2022:02:00:00</v>
      </c>
      <c r="M75">
        <v>2</v>
      </c>
      <c r="N75">
        <f t="shared" si="11"/>
        <v>-22.0390625</v>
      </c>
      <c r="O75">
        <f t="shared" si="12"/>
        <v>-22.0390625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1.658882081174895</v>
      </c>
    </row>
    <row r="76" spans="1:19" x14ac:dyDescent="0.3">
      <c r="A76" t="s">
        <v>101</v>
      </c>
      <c r="B76">
        <v>1271.1158447</v>
      </c>
      <c r="C76">
        <v>1285.6800536999999</v>
      </c>
      <c r="D76">
        <v>1342.2199707</v>
      </c>
      <c r="E76">
        <v>1317.7092285000001</v>
      </c>
      <c r="F76">
        <v>1218.5899658000001</v>
      </c>
      <c r="G76">
        <v>1252.8100586</v>
      </c>
      <c r="H76">
        <v>1285.6800536999999</v>
      </c>
      <c r="I76">
        <v>1218.5899658000001</v>
      </c>
      <c r="J76">
        <v>1243.9174805</v>
      </c>
      <c r="L76" t="str">
        <f t="shared" si="10"/>
        <v>04DEC2022:03:00:00</v>
      </c>
      <c r="M76">
        <v>3</v>
      </c>
      <c r="N76">
        <f t="shared" si="11"/>
        <v>14.564208999999892</v>
      </c>
      <c r="O76" t="str">
        <f t="shared" si="12"/>
        <v/>
      </c>
      <c r="P76">
        <f t="shared" si="13"/>
        <v>14.564208999999892</v>
      </c>
      <c r="Q76" t="str">
        <f t="shared" si="14"/>
        <v/>
      </c>
      <c r="R76">
        <f t="shared" si="15"/>
        <v>1</v>
      </c>
      <c r="S76">
        <f t="shared" si="16"/>
        <v>1.1457814062129983</v>
      </c>
    </row>
    <row r="77" spans="1:19" x14ac:dyDescent="0.3">
      <c r="A77" t="s">
        <v>102</v>
      </c>
      <c r="B77">
        <v>1283.1199951000001</v>
      </c>
      <c r="C77">
        <v>1273.5100098</v>
      </c>
      <c r="D77">
        <v>1331.4489745999999</v>
      </c>
      <c r="E77">
        <v>1334.5847168</v>
      </c>
      <c r="F77">
        <v>1199.0400391000001</v>
      </c>
      <c r="G77">
        <v>1232.1600341999999</v>
      </c>
      <c r="H77">
        <v>1273.5100098</v>
      </c>
      <c r="I77">
        <v>1199.0400391000001</v>
      </c>
      <c r="J77">
        <v>1225.9375</v>
      </c>
      <c r="L77" t="str">
        <f t="shared" si="10"/>
        <v>04DEC2022:04:00:00</v>
      </c>
      <c r="M77">
        <v>4</v>
      </c>
      <c r="N77">
        <f t="shared" si="11"/>
        <v>-9.6099853000000621</v>
      </c>
      <c r="O77">
        <f t="shared" si="12"/>
        <v>-9.6099853000000621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0.74895452776816152</v>
      </c>
    </row>
    <row r="78" spans="1:19" x14ac:dyDescent="0.3">
      <c r="A78" t="s">
        <v>103</v>
      </c>
      <c r="B78">
        <v>1296.9389647999999</v>
      </c>
      <c r="C78">
        <v>1287.5300293</v>
      </c>
      <c r="D78">
        <v>1351.1943358999999</v>
      </c>
      <c r="E78">
        <v>1358.5913086</v>
      </c>
      <c r="F78">
        <v>1216.6999512</v>
      </c>
      <c r="G78">
        <v>1246.8499756000001</v>
      </c>
      <c r="H78">
        <v>1287.5300293</v>
      </c>
      <c r="I78">
        <v>1216.6999512</v>
      </c>
      <c r="J78">
        <v>1241.9449463000001</v>
      </c>
      <c r="L78" t="str">
        <f t="shared" si="10"/>
        <v>04DEC2022:05:00:00</v>
      </c>
      <c r="M78">
        <v>5</v>
      </c>
      <c r="N78">
        <f t="shared" si="11"/>
        <v>-9.4089354999998704</v>
      </c>
      <c r="O78">
        <f t="shared" si="12"/>
        <v>-9.4089354999998704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0.7254724975782354</v>
      </c>
    </row>
    <row r="79" spans="1:19" x14ac:dyDescent="0.3">
      <c r="A79" t="s">
        <v>104</v>
      </c>
      <c r="B79">
        <v>1319.088501</v>
      </c>
      <c r="C79">
        <v>1312.8499756000001</v>
      </c>
      <c r="D79">
        <v>1357.1861572</v>
      </c>
      <c r="E79">
        <v>1406.510376</v>
      </c>
      <c r="F79">
        <v>1251.1999512</v>
      </c>
      <c r="G79">
        <v>1274.6300048999999</v>
      </c>
      <c r="H79">
        <v>1312.8499756000001</v>
      </c>
      <c r="I79">
        <v>1251.1999512</v>
      </c>
      <c r="J79">
        <v>1272.4699707</v>
      </c>
      <c r="L79" t="str">
        <f t="shared" si="10"/>
        <v>04DEC2022:06:00:00</v>
      </c>
      <c r="M79">
        <v>6</v>
      </c>
      <c r="N79">
        <f t="shared" si="11"/>
        <v>-6.238525399999844</v>
      </c>
      <c r="O79">
        <f t="shared" si="12"/>
        <v>-6.238525399999844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0.4729421411277881</v>
      </c>
    </row>
    <row r="80" spans="1:19" x14ac:dyDescent="0.3">
      <c r="A80" t="s">
        <v>105</v>
      </c>
      <c r="B80">
        <v>1386.5786132999999</v>
      </c>
      <c r="C80">
        <v>1364.2199707</v>
      </c>
      <c r="D80">
        <v>1396.8063964999999</v>
      </c>
      <c r="E80">
        <v>1450.3170166</v>
      </c>
      <c r="F80">
        <v>1317.1400146000001</v>
      </c>
      <c r="G80">
        <v>1340.9599608999999</v>
      </c>
      <c r="H80">
        <v>1364.2199707</v>
      </c>
      <c r="I80">
        <v>1317.1400146000001</v>
      </c>
      <c r="J80">
        <v>1334.8649902</v>
      </c>
      <c r="L80" t="str">
        <f t="shared" si="10"/>
        <v>04DEC2022:07:00:00</v>
      </c>
      <c r="M80">
        <v>7</v>
      </c>
      <c r="N80">
        <f t="shared" si="11"/>
        <v>-22.358642599999939</v>
      </c>
      <c r="O80">
        <f t="shared" si="12"/>
        <v>-22.358642599999939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1.6125045046517263</v>
      </c>
    </row>
    <row r="81" spans="1:19" x14ac:dyDescent="0.3">
      <c r="A81" t="s">
        <v>106</v>
      </c>
      <c r="B81">
        <v>1436.7832031</v>
      </c>
      <c r="C81">
        <v>1428.7099608999999</v>
      </c>
      <c r="D81">
        <v>1449.1126709</v>
      </c>
      <c r="E81">
        <v>1481.9613036999999</v>
      </c>
      <c r="F81">
        <v>1406.7900391000001</v>
      </c>
      <c r="G81">
        <v>1425.0799560999999</v>
      </c>
      <c r="H81">
        <v>1428.7099608999999</v>
      </c>
      <c r="I81">
        <v>1406.7900391000001</v>
      </c>
      <c r="J81">
        <v>1416.8425293</v>
      </c>
      <c r="L81" t="str">
        <f t="shared" si="10"/>
        <v>04DEC2022:08:00:00</v>
      </c>
      <c r="M81">
        <v>8</v>
      </c>
      <c r="N81">
        <f t="shared" si="11"/>
        <v>-8.0732422000000952</v>
      </c>
      <c r="O81">
        <f t="shared" si="12"/>
        <v>-8.0732422000000952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0.56189703377526179</v>
      </c>
    </row>
    <row r="82" spans="1:19" x14ac:dyDescent="0.3">
      <c r="A82" t="s">
        <v>107</v>
      </c>
      <c r="B82">
        <v>1514.0469971</v>
      </c>
      <c r="C82">
        <v>1509.1199951000001</v>
      </c>
      <c r="D82">
        <v>1471.8480225000001</v>
      </c>
      <c r="E82">
        <v>1532.5447998</v>
      </c>
      <c r="F82">
        <v>1483.1400146000001</v>
      </c>
      <c r="G82">
        <v>1508.2700195</v>
      </c>
      <c r="H82">
        <v>1509.1199951000001</v>
      </c>
      <c r="I82">
        <v>1483.1400146000001</v>
      </c>
      <c r="J82">
        <v>1495.9174805</v>
      </c>
      <c r="L82" t="str">
        <f t="shared" si="10"/>
        <v>04DEC2022:09:00:00</v>
      </c>
      <c r="M82">
        <v>9</v>
      </c>
      <c r="N82">
        <f t="shared" si="11"/>
        <v>-4.9270019999999022</v>
      </c>
      <c r="O82">
        <f t="shared" si="12"/>
        <v>-4.9270019999999022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0.32541935682558487</v>
      </c>
    </row>
    <row r="83" spans="1:19" x14ac:dyDescent="0.3">
      <c r="A83" t="s">
        <v>108</v>
      </c>
      <c r="B83">
        <v>1533.7729492000001</v>
      </c>
      <c r="C83">
        <v>1558.0999756000001</v>
      </c>
      <c r="D83">
        <v>1472.2741699000001</v>
      </c>
      <c r="E83">
        <v>1565.4012451000001</v>
      </c>
      <c r="F83">
        <v>1502.7099608999999</v>
      </c>
      <c r="G83">
        <v>1549.6999512</v>
      </c>
      <c r="H83">
        <v>1558.0999756000001</v>
      </c>
      <c r="I83">
        <v>1502.7099608999999</v>
      </c>
      <c r="J83">
        <v>1528.3049315999999</v>
      </c>
      <c r="L83" t="str">
        <f t="shared" si="10"/>
        <v>04DEC2022:10:00:00</v>
      </c>
      <c r="M83">
        <v>10</v>
      </c>
      <c r="N83">
        <f t="shared" si="11"/>
        <v>24.327026400000022</v>
      </c>
      <c r="O83" t="str">
        <f t="shared" si="12"/>
        <v/>
      </c>
      <c r="P83">
        <f t="shared" si="13"/>
        <v>24.327026400000022</v>
      </c>
      <c r="Q83" t="str">
        <f t="shared" si="14"/>
        <v/>
      </c>
      <c r="R83">
        <f t="shared" si="15"/>
        <v>1</v>
      </c>
      <c r="S83">
        <f t="shared" si="16"/>
        <v>1.58609045834905</v>
      </c>
    </row>
    <row r="84" spans="1:19" x14ac:dyDescent="0.3">
      <c r="A84" t="s">
        <v>109</v>
      </c>
      <c r="B84">
        <v>1527.8367920000001</v>
      </c>
      <c r="C84">
        <v>1566.9499512</v>
      </c>
      <c r="D84">
        <v>1450.5571289</v>
      </c>
      <c r="E84">
        <v>1545.9703368999999</v>
      </c>
      <c r="F84">
        <v>1458.5100098</v>
      </c>
      <c r="G84">
        <v>1524.8399658000001</v>
      </c>
      <c r="H84">
        <v>1566.9499512</v>
      </c>
      <c r="I84">
        <v>1458.5100098</v>
      </c>
      <c r="J84">
        <v>1502.2025146000001</v>
      </c>
      <c r="L84" t="str">
        <f t="shared" si="10"/>
        <v>04DEC2022:11:00:00</v>
      </c>
      <c r="M84">
        <v>11</v>
      </c>
      <c r="N84">
        <f t="shared" si="11"/>
        <v>39.113159199999927</v>
      </c>
      <c r="O84" t="str">
        <f t="shared" si="12"/>
        <v/>
      </c>
      <c r="P84">
        <f t="shared" si="13"/>
        <v>39.113159199999927</v>
      </c>
      <c r="Q84" t="str">
        <f t="shared" si="14"/>
        <v/>
      </c>
      <c r="R84">
        <f t="shared" si="15"/>
        <v>1</v>
      </c>
      <c r="S84">
        <f t="shared" si="16"/>
        <v>2.5600351689920506</v>
      </c>
    </row>
    <row r="85" spans="1:19" x14ac:dyDescent="0.3">
      <c r="A85" t="s">
        <v>110</v>
      </c>
      <c r="B85">
        <v>1506.5410156</v>
      </c>
      <c r="C85">
        <v>1556.8100586</v>
      </c>
      <c r="D85">
        <v>1451.8531493999999</v>
      </c>
      <c r="E85">
        <v>1556.7070312999999</v>
      </c>
      <c r="F85">
        <v>1400.2299805</v>
      </c>
      <c r="G85">
        <v>1484</v>
      </c>
      <c r="H85">
        <v>1556.8100586</v>
      </c>
      <c r="I85">
        <v>1400.2299805</v>
      </c>
      <c r="J85">
        <v>1460.3175048999999</v>
      </c>
      <c r="L85" t="str">
        <f t="shared" si="10"/>
        <v>04DEC2022:12:00:00</v>
      </c>
      <c r="M85">
        <v>12</v>
      </c>
      <c r="N85">
        <f t="shared" si="11"/>
        <v>50.269043000000011</v>
      </c>
      <c r="O85" t="str">
        <f t="shared" si="12"/>
        <v/>
      </c>
      <c r="P85">
        <f t="shared" si="13"/>
        <v>50.269043000000011</v>
      </c>
      <c r="Q85" t="str">
        <f t="shared" si="14"/>
        <v/>
      </c>
      <c r="R85">
        <f t="shared" si="15"/>
        <v>1</v>
      </c>
      <c r="S85">
        <f t="shared" si="16"/>
        <v>3.3367191785335955</v>
      </c>
    </row>
    <row r="86" spans="1:19" x14ac:dyDescent="0.3">
      <c r="A86" t="s">
        <v>111</v>
      </c>
      <c r="B86">
        <v>1487.9914550999999</v>
      </c>
      <c r="C86">
        <v>1556.7600098</v>
      </c>
      <c r="D86">
        <v>1472.6196289</v>
      </c>
      <c r="E86">
        <v>1546.1466064000001</v>
      </c>
      <c r="F86">
        <v>1369.1899414</v>
      </c>
      <c r="G86">
        <v>1461.0200195</v>
      </c>
      <c r="H86">
        <v>1556.7600098</v>
      </c>
      <c r="I86">
        <v>1369.1899414</v>
      </c>
      <c r="J86">
        <v>1439.0399170000001</v>
      </c>
      <c r="L86" t="str">
        <f t="shared" si="10"/>
        <v>04DEC2022:13:00:00</v>
      </c>
      <c r="M86">
        <v>13</v>
      </c>
      <c r="N86">
        <f t="shared" si="11"/>
        <v>68.768554700000095</v>
      </c>
      <c r="O86" t="str">
        <f t="shared" si="12"/>
        <v/>
      </c>
      <c r="P86">
        <f t="shared" si="13"/>
        <v>68.768554700000095</v>
      </c>
      <c r="Q86" t="str">
        <f t="shared" si="14"/>
        <v/>
      </c>
      <c r="R86">
        <f t="shared" si="15"/>
        <v>1</v>
      </c>
      <c r="S86">
        <f t="shared" si="16"/>
        <v>4.6215691941173498</v>
      </c>
    </row>
    <row r="87" spans="1:19" x14ac:dyDescent="0.3">
      <c r="A87" t="s">
        <v>112</v>
      </c>
      <c r="B87">
        <v>1477.7116699000001</v>
      </c>
      <c r="C87">
        <v>1560.1099853999999</v>
      </c>
      <c r="D87">
        <v>1485.4962158000001</v>
      </c>
      <c r="E87">
        <v>1522.2993164</v>
      </c>
      <c r="F87">
        <v>1350.3299560999999</v>
      </c>
      <c r="G87">
        <v>1443.6099853999999</v>
      </c>
      <c r="H87">
        <v>1560.1099853999999</v>
      </c>
      <c r="I87">
        <v>1350.3299560999999</v>
      </c>
      <c r="J87">
        <v>1426.0949707</v>
      </c>
      <c r="L87" t="str">
        <f t="shared" si="10"/>
        <v>04DEC2022:14:00:00</v>
      </c>
      <c r="M87">
        <v>14</v>
      </c>
      <c r="N87">
        <f t="shared" si="11"/>
        <v>82.398315499999853</v>
      </c>
      <c r="O87" t="str">
        <f t="shared" si="12"/>
        <v/>
      </c>
      <c r="P87">
        <f t="shared" si="13"/>
        <v>82.398315499999853</v>
      </c>
      <c r="Q87" t="str">
        <f t="shared" si="14"/>
        <v/>
      </c>
      <c r="R87">
        <f t="shared" si="15"/>
        <v>1</v>
      </c>
      <c r="S87">
        <f t="shared" si="16"/>
        <v>5.5760753047024343</v>
      </c>
    </row>
    <row r="88" spans="1:19" x14ac:dyDescent="0.3">
      <c r="A88" t="s">
        <v>113</v>
      </c>
      <c r="B88">
        <v>1473.5568848</v>
      </c>
      <c r="C88">
        <v>1546.3599853999999</v>
      </c>
      <c r="D88">
        <v>1498.2460937999999</v>
      </c>
      <c r="E88">
        <v>1527.1960449000001</v>
      </c>
      <c r="F88">
        <v>1329.2600098</v>
      </c>
      <c r="G88">
        <v>1408.6999512</v>
      </c>
      <c r="H88">
        <v>1546.3599853999999</v>
      </c>
      <c r="I88">
        <v>1329.2600098</v>
      </c>
      <c r="J88">
        <v>1403.3948975000001</v>
      </c>
      <c r="L88" t="str">
        <f t="shared" si="10"/>
        <v>04DEC2022:15:00:00</v>
      </c>
      <c r="M88">
        <v>15</v>
      </c>
      <c r="N88">
        <f t="shared" si="11"/>
        <v>72.80310059999988</v>
      </c>
      <c r="O88" t="str">
        <f t="shared" si="12"/>
        <v/>
      </c>
      <c r="P88">
        <f t="shared" si="13"/>
        <v>72.80310059999988</v>
      </c>
      <c r="Q88" t="str">
        <f t="shared" si="14"/>
        <v/>
      </c>
      <c r="R88">
        <f t="shared" si="15"/>
        <v>1</v>
      </c>
      <c r="S88">
        <f t="shared" si="16"/>
        <v>4.9406372669407439</v>
      </c>
    </row>
    <row r="89" spans="1:19" x14ac:dyDescent="0.3">
      <c r="A89" t="s">
        <v>114</v>
      </c>
      <c r="B89">
        <v>1498.1904297000001</v>
      </c>
      <c r="C89">
        <v>1561.9799805</v>
      </c>
      <c r="D89">
        <v>1507.3494873</v>
      </c>
      <c r="E89">
        <v>1520.6955565999999</v>
      </c>
      <c r="F89">
        <v>1337.6899414</v>
      </c>
      <c r="G89">
        <v>1422.4300536999999</v>
      </c>
      <c r="H89">
        <v>1561.9799805</v>
      </c>
      <c r="I89">
        <v>1337.6899414</v>
      </c>
      <c r="J89">
        <v>1414.9475098</v>
      </c>
      <c r="L89" t="str">
        <f t="shared" si="10"/>
        <v>04DEC2022:16:00:00</v>
      </c>
      <c r="M89">
        <v>16</v>
      </c>
      <c r="N89">
        <f t="shared" si="11"/>
        <v>63.789550799999915</v>
      </c>
      <c r="O89" t="str">
        <f t="shared" si="12"/>
        <v/>
      </c>
      <c r="P89">
        <f t="shared" si="13"/>
        <v>63.789550799999915</v>
      </c>
      <c r="Q89" t="str">
        <f t="shared" si="14"/>
        <v/>
      </c>
      <c r="R89">
        <f t="shared" si="15"/>
        <v>1</v>
      </c>
      <c r="S89">
        <f t="shared" si="16"/>
        <v>4.2577732133006103</v>
      </c>
    </row>
    <row r="90" spans="1:19" x14ac:dyDescent="0.3">
      <c r="A90" t="s">
        <v>115</v>
      </c>
      <c r="B90">
        <v>1561.1594238</v>
      </c>
      <c r="C90">
        <v>1583</v>
      </c>
      <c r="D90">
        <v>1579.9211425999999</v>
      </c>
      <c r="E90">
        <v>1576.6855469</v>
      </c>
      <c r="F90">
        <v>1372.2700195</v>
      </c>
      <c r="G90">
        <v>1443.1300048999999</v>
      </c>
      <c r="H90">
        <v>1583</v>
      </c>
      <c r="I90">
        <v>1372.2700195</v>
      </c>
      <c r="J90">
        <v>1442.6674805</v>
      </c>
      <c r="L90" t="str">
        <f t="shared" si="10"/>
        <v>04DEC2022:17:00:00</v>
      </c>
      <c r="M90">
        <v>17</v>
      </c>
      <c r="N90">
        <f t="shared" si="11"/>
        <v>21.840576199999987</v>
      </c>
      <c r="O90" t="str">
        <f t="shared" si="12"/>
        <v/>
      </c>
      <c r="P90">
        <f t="shared" si="13"/>
        <v>21.840576199999987</v>
      </c>
      <c r="Q90" t="str">
        <f t="shared" si="14"/>
        <v/>
      </c>
      <c r="R90">
        <f t="shared" si="15"/>
        <v>1</v>
      </c>
      <c r="S90">
        <f t="shared" si="16"/>
        <v>1.3989971726806794</v>
      </c>
    </row>
    <row r="91" spans="1:19" x14ac:dyDescent="0.3">
      <c r="A91" t="s">
        <v>116</v>
      </c>
      <c r="B91">
        <v>1669.7541504000001</v>
      </c>
      <c r="C91">
        <v>1658.1400146000001</v>
      </c>
      <c r="D91">
        <v>1660.1276855000001</v>
      </c>
      <c r="E91">
        <v>1623.3829346</v>
      </c>
      <c r="F91">
        <v>1490.0400391000001</v>
      </c>
      <c r="G91">
        <v>1537.1500243999999</v>
      </c>
      <c r="H91">
        <v>1658.1400146000001</v>
      </c>
      <c r="I91">
        <v>1490.0400391000001</v>
      </c>
      <c r="J91">
        <v>1543.8425293</v>
      </c>
      <c r="L91" t="str">
        <f t="shared" si="10"/>
        <v>04DEC2022:18:00:00</v>
      </c>
      <c r="M91">
        <v>18</v>
      </c>
      <c r="N91">
        <f t="shared" si="11"/>
        <v>-11.614135799999985</v>
      </c>
      <c r="O91">
        <f t="shared" si="12"/>
        <v>-11.614135799999985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0.6955596305730245</v>
      </c>
    </row>
    <row r="92" spans="1:19" x14ac:dyDescent="0.3">
      <c r="A92" t="s">
        <v>117</v>
      </c>
      <c r="B92">
        <v>1687.4353027</v>
      </c>
      <c r="C92">
        <v>1668.4899902</v>
      </c>
      <c r="D92">
        <v>1714.5489502</v>
      </c>
      <c r="E92">
        <v>1634.5175781</v>
      </c>
      <c r="F92">
        <v>1534.6500243999999</v>
      </c>
      <c r="G92">
        <v>1575.3599853999999</v>
      </c>
      <c r="H92">
        <v>1668.4899902</v>
      </c>
      <c r="I92">
        <v>1534.6500243999999</v>
      </c>
      <c r="J92">
        <v>1578.2873535000001</v>
      </c>
      <c r="L92" t="str">
        <f t="shared" si="10"/>
        <v>04DEC2022:19:00:00</v>
      </c>
      <c r="M92">
        <v>19</v>
      </c>
      <c r="N92">
        <f t="shared" si="11"/>
        <v>-18.9453125</v>
      </c>
      <c r="O92">
        <f t="shared" si="12"/>
        <v>-18.9453125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1.1227282296207941</v>
      </c>
    </row>
    <row r="93" spans="1:19" x14ac:dyDescent="0.3">
      <c r="A93" t="s">
        <v>118</v>
      </c>
      <c r="B93">
        <v>1724.6616211</v>
      </c>
      <c r="C93">
        <v>1631.4699707</v>
      </c>
      <c r="D93">
        <v>1702.5440673999999</v>
      </c>
      <c r="E93">
        <v>1634.9869385</v>
      </c>
      <c r="F93">
        <v>1514.0600586</v>
      </c>
      <c r="G93">
        <v>1552.5799560999999</v>
      </c>
      <c r="H93">
        <v>1631.4699707</v>
      </c>
      <c r="I93">
        <v>1514.0600586</v>
      </c>
      <c r="J93">
        <v>1553.0424805</v>
      </c>
      <c r="L93" t="str">
        <f t="shared" si="10"/>
        <v>04DEC2022:20:00:00</v>
      </c>
      <c r="M93">
        <v>20</v>
      </c>
      <c r="N93">
        <f t="shared" si="11"/>
        <v>-93.191650400000071</v>
      </c>
      <c r="O93">
        <f t="shared" si="12"/>
        <v>-93.191650400000071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5.403474470578284</v>
      </c>
    </row>
    <row r="94" spans="1:19" x14ac:dyDescent="0.3">
      <c r="A94" t="s">
        <v>119</v>
      </c>
      <c r="B94">
        <v>1692.0235596</v>
      </c>
      <c r="C94">
        <v>1596.9200439000001</v>
      </c>
      <c r="D94">
        <v>1676.9958495999999</v>
      </c>
      <c r="E94">
        <v>1606.6895752</v>
      </c>
      <c r="F94">
        <v>1486.0799560999999</v>
      </c>
      <c r="G94">
        <v>1518.4399414</v>
      </c>
      <c r="H94">
        <v>1596.9200439000001</v>
      </c>
      <c r="I94">
        <v>1486.0799560999999</v>
      </c>
      <c r="J94">
        <v>1521.8798827999999</v>
      </c>
      <c r="L94" t="str">
        <f t="shared" si="10"/>
        <v>04DEC2022:21:00:00</v>
      </c>
      <c r="M94">
        <v>21</v>
      </c>
      <c r="N94">
        <f t="shared" si="11"/>
        <v>-95.103515699999889</v>
      </c>
      <c r="O94">
        <f t="shared" si="12"/>
        <v>-95.103515699999889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5.620696896353067</v>
      </c>
    </row>
    <row r="95" spans="1:19" x14ac:dyDescent="0.3">
      <c r="A95" t="s">
        <v>120</v>
      </c>
      <c r="B95">
        <v>1618.7199707</v>
      </c>
      <c r="C95">
        <v>1539.8199463000001</v>
      </c>
      <c r="D95">
        <v>1597.8153076000001</v>
      </c>
      <c r="E95">
        <v>1545.6191406</v>
      </c>
      <c r="F95">
        <v>1426.2600098</v>
      </c>
      <c r="G95">
        <v>1452.3599853999999</v>
      </c>
      <c r="H95">
        <v>1539.8199463000001</v>
      </c>
      <c r="I95">
        <v>1426.2600098</v>
      </c>
      <c r="J95">
        <v>1461.1750488</v>
      </c>
      <c r="L95" t="str">
        <f t="shared" si="10"/>
        <v>04DEC2022:22:00:00</v>
      </c>
      <c r="M95">
        <v>22</v>
      </c>
      <c r="N95">
        <f t="shared" si="11"/>
        <v>-78.900024399999893</v>
      </c>
      <c r="O95">
        <f t="shared" si="12"/>
        <v>-78.900024399999893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4.8742232027866024</v>
      </c>
    </row>
    <row r="96" spans="1:19" x14ac:dyDescent="0.3">
      <c r="A96" t="s">
        <v>121</v>
      </c>
      <c r="B96">
        <v>1538.2423096</v>
      </c>
      <c r="C96">
        <v>1441.9100341999999</v>
      </c>
      <c r="D96">
        <v>1508.3898925999999</v>
      </c>
      <c r="E96">
        <v>1462.7993164</v>
      </c>
      <c r="F96">
        <v>1322.1700439000001</v>
      </c>
      <c r="G96">
        <v>1346.9799805</v>
      </c>
      <c r="H96">
        <v>1441.9100341999999</v>
      </c>
      <c r="I96">
        <v>1322.1700439000001</v>
      </c>
      <c r="J96">
        <v>1358.3074951000001</v>
      </c>
      <c r="L96" t="str">
        <f t="shared" si="10"/>
        <v>04DEC2022:23:00:00</v>
      </c>
      <c r="M96">
        <v>23</v>
      </c>
      <c r="N96">
        <f t="shared" si="11"/>
        <v>-96.332275400000071</v>
      </c>
      <c r="O96">
        <f t="shared" si="12"/>
        <v>-96.332275400000071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6.2624902981019952</v>
      </c>
    </row>
    <row r="97" spans="1:19" x14ac:dyDescent="0.3">
      <c r="A97" t="s">
        <v>122</v>
      </c>
      <c r="B97">
        <v>1417.9272461</v>
      </c>
      <c r="C97">
        <v>1356.8800048999999</v>
      </c>
      <c r="D97">
        <v>1402.2415771000001</v>
      </c>
      <c r="E97">
        <v>1340.5140381000001</v>
      </c>
      <c r="F97">
        <v>1227.0600586</v>
      </c>
      <c r="G97">
        <v>1255.7199707</v>
      </c>
      <c r="H97">
        <v>1356.8800048999999</v>
      </c>
      <c r="I97">
        <v>1227.0600586</v>
      </c>
      <c r="J97">
        <v>1266.6799315999999</v>
      </c>
      <c r="L97" t="str">
        <f t="shared" si="10"/>
        <v>05DEC2022:00:00:00</v>
      </c>
      <c r="M97">
        <v>24</v>
      </c>
      <c r="N97">
        <f t="shared" si="11"/>
        <v>-61.047241200000144</v>
      </c>
      <c r="O97">
        <f t="shared" si="12"/>
        <v>-61.047241200000144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4.3053860039653093</v>
      </c>
    </row>
    <row r="98" spans="1:19" x14ac:dyDescent="0.3">
      <c r="A98" t="s">
        <v>123</v>
      </c>
      <c r="B98">
        <v>1324.9975586</v>
      </c>
      <c r="C98">
        <v>1256.4300536999999</v>
      </c>
      <c r="D98">
        <v>1382.1121826000001</v>
      </c>
      <c r="E98">
        <v>1296.9077147999999</v>
      </c>
      <c r="F98">
        <v>1191.6800536999999</v>
      </c>
      <c r="G98">
        <v>1217.1700439000001</v>
      </c>
      <c r="H98">
        <v>1256.4300536999999</v>
      </c>
      <c r="I98">
        <v>1191.6800536999999</v>
      </c>
      <c r="J98">
        <v>1214.2399902</v>
      </c>
      <c r="L98" t="str">
        <f t="shared" si="10"/>
        <v>05DEC2022:01:00:00</v>
      </c>
      <c r="M98">
        <v>1</v>
      </c>
      <c r="N98">
        <f t="shared" si="11"/>
        <v>-68.567504900000131</v>
      </c>
      <c r="O98">
        <f t="shared" si="12"/>
        <v>-68.567504900000131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5.1749155653123573</v>
      </c>
    </row>
    <row r="99" spans="1:19" x14ac:dyDescent="0.3">
      <c r="A99" t="s">
        <v>124</v>
      </c>
      <c r="B99">
        <v>1295.6241454999999</v>
      </c>
      <c r="C99">
        <v>1206.7600098</v>
      </c>
      <c r="D99">
        <v>1327.675293</v>
      </c>
      <c r="E99">
        <v>1243.8251952999999</v>
      </c>
      <c r="F99">
        <v>1154.8599853999999</v>
      </c>
      <c r="G99">
        <v>1180.2600098</v>
      </c>
      <c r="H99">
        <v>1206.7600098</v>
      </c>
      <c r="I99">
        <v>1154.8599853999999</v>
      </c>
      <c r="J99">
        <v>1174.1850586</v>
      </c>
      <c r="L99" t="str">
        <f t="shared" si="10"/>
        <v>05DEC2022:02:00:00</v>
      </c>
      <c r="M99">
        <v>2</v>
      </c>
      <c r="N99">
        <f t="shared" si="11"/>
        <v>-88.864135699999906</v>
      </c>
      <c r="O99">
        <f t="shared" si="12"/>
        <v>-88.864135699999906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6.8587897198925667</v>
      </c>
    </row>
    <row r="100" spans="1:19" x14ac:dyDescent="0.3">
      <c r="A100" t="s">
        <v>125</v>
      </c>
      <c r="B100">
        <v>1281.8461914</v>
      </c>
      <c r="C100">
        <v>1179.4300536999999</v>
      </c>
      <c r="D100">
        <v>1304.5429687999999</v>
      </c>
      <c r="E100">
        <v>1216.8513184000001</v>
      </c>
      <c r="F100">
        <v>1142.8100586</v>
      </c>
      <c r="G100">
        <v>1167.3399658000001</v>
      </c>
      <c r="H100">
        <v>1179.4300536999999</v>
      </c>
      <c r="I100">
        <v>1142.8100586</v>
      </c>
      <c r="J100">
        <v>1158.0975341999999</v>
      </c>
      <c r="L100" t="str">
        <f t="shared" si="10"/>
        <v>05DEC2022:03:00:00</v>
      </c>
      <c r="M100">
        <v>3</v>
      </c>
      <c r="N100">
        <f t="shared" si="11"/>
        <v>-102.41613770000004</v>
      </c>
      <c r="O100">
        <f t="shared" si="12"/>
        <v>-102.41613770000004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7.9897368644629445</v>
      </c>
    </row>
    <row r="101" spans="1:19" x14ac:dyDescent="0.3">
      <c r="A101" t="s">
        <v>126</v>
      </c>
      <c r="B101">
        <v>1270.8248291</v>
      </c>
      <c r="C101">
        <v>1173.8499756000001</v>
      </c>
      <c r="D101">
        <v>1289.3122559000001</v>
      </c>
      <c r="E101">
        <v>1234.7403564000001</v>
      </c>
      <c r="F101">
        <v>1136.9499512</v>
      </c>
      <c r="G101">
        <v>1161.3900146000001</v>
      </c>
      <c r="H101">
        <v>1173.8499756000001</v>
      </c>
      <c r="I101">
        <v>1136.9499512</v>
      </c>
      <c r="J101">
        <v>1152.2850341999999</v>
      </c>
      <c r="L101" t="str">
        <f t="shared" si="10"/>
        <v>05DEC2022:04:00:00</v>
      </c>
      <c r="M101">
        <v>4</v>
      </c>
      <c r="N101">
        <f t="shared" si="11"/>
        <v>-96.974853499999881</v>
      </c>
      <c r="O101">
        <f t="shared" si="12"/>
        <v>-96.974853499999881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7.6308592088712661</v>
      </c>
    </row>
    <row r="102" spans="1:19" x14ac:dyDescent="0.3">
      <c r="A102" t="s">
        <v>127</v>
      </c>
      <c r="B102">
        <v>1294.510376</v>
      </c>
      <c r="C102">
        <v>1201.2700195</v>
      </c>
      <c r="D102">
        <v>1314.2719727000001</v>
      </c>
      <c r="E102">
        <v>1279.7320557</v>
      </c>
      <c r="F102">
        <v>1166.1700439000001</v>
      </c>
      <c r="G102">
        <v>1186.9100341999999</v>
      </c>
      <c r="H102">
        <v>1201.2700195</v>
      </c>
      <c r="I102">
        <v>1166.1700439000001</v>
      </c>
      <c r="J102">
        <v>1180.1300048999999</v>
      </c>
      <c r="L102" t="str">
        <f t="shared" si="10"/>
        <v>05DEC2022:05:00:00</v>
      </c>
      <c r="M102">
        <v>5</v>
      </c>
      <c r="N102">
        <f t="shared" si="11"/>
        <v>-93.240356499999962</v>
      </c>
      <c r="O102">
        <f t="shared" si="12"/>
        <v>-93.240356499999962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7.2027508028255447</v>
      </c>
    </row>
    <row r="103" spans="1:19" x14ac:dyDescent="0.3">
      <c r="A103" t="s">
        <v>128</v>
      </c>
      <c r="B103">
        <v>1391.6965332</v>
      </c>
      <c r="C103">
        <v>1281.6400146000001</v>
      </c>
      <c r="D103">
        <v>1360.6795654</v>
      </c>
      <c r="E103">
        <v>1340.4733887</v>
      </c>
      <c r="F103">
        <v>1256.9799805</v>
      </c>
      <c r="G103">
        <v>1267.3900146000001</v>
      </c>
      <c r="H103">
        <v>1281.6400146000001</v>
      </c>
      <c r="I103">
        <v>1256.9799805</v>
      </c>
      <c r="J103">
        <v>1265.7475586</v>
      </c>
      <c r="L103" t="str">
        <f t="shared" si="10"/>
        <v>05DEC2022:06:00:00</v>
      </c>
      <c r="M103">
        <v>6</v>
      </c>
      <c r="N103">
        <f t="shared" si="11"/>
        <v>-110.05651859999989</v>
      </c>
      <c r="O103">
        <f t="shared" si="12"/>
        <v>-110.05651859999989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7.9080831183031854</v>
      </c>
    </row>
    <row r="104" spans="1:19" x14ac:dyDescent="0.3">
      <c r="A104" t="s">
        <v>129</v>
      </c>
      <c r="B104">
        <v>1541.6479492000001</v>
      </c>
      <c r="C104">
        <v>1411.1999512</v>
      </c>
      <c r="D104">
        <v>1485.7714844</v>
      </c>
      <c r="E104">
        <v>1480.5994873</v>
      </c>
      <c r="F104">
        <v>1403.7199707</v>
      </c>
      <c r="G104">
        <v>1401.8499756000001</v>
      </c>
      <c r="H104">
        <v>1411.1999512</v>
      </c>
      <c r="I104">
        <v>1403.7199707</v>
      </c>
      <c r="J104">
        <v>1405.1224365</v>
      </c>
      <c r="L104" t="str">
        <f t="shared" si="10"/>
        <v>05DEC2022:07:00:00</v>
      </c>
      <c r="M104">
        <v>7</v>
      </c>
      <c r="N104">
        <f t="shared" si="11"/>
        <v>-130.4479980000001</v>
      </c>
      <c r="O104">
        <f t="shared" si="12"/>
        <v>-130.4479980000001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8.4615944948840518</v>
      </c>
    </row>
    <row r="105" spans="1:19" x14ac:dyDescent="0.3">
      <c r="A105" t="s">
        <v>130</v>
      </c>
      <c r="B105">
        <v>1612.4053954999999</v>
      </c>
      <c r="C105">
        <v>1460.2600098</v>
      </c>
      <c r="D105">
        <v>1557.5792236</v>
      </c>
      <c r="E105">
        <v>1545.9256591999999</v>
      </c>
      <c r="F105">
        <v>1460.9000243999999</v>
      </c>
      <c r="G105">
        <v>1449.9899902</v>
      </c>
      <c r="H105">
        <v>1460.2600098</v>
      </c>
      <c r="I105">
        <v>1460.9000243999999</v>
      </c>
      <c r="J105">
        <v>1458.0124512</v>
      </c>
      <c r="L105" t="str">
        <f t="shared" si="10"/>
        <v>05DEC2022:08:00:00</v>
      </c>
      <c r="M105">
        <v>8</v>
      </c>
      <c r="N105">
        <f t="shared" si="11"/>
        <v>-152.14538569999991</v>
      </c>
      <c r="O105">
        <f t="shared" si="12"/>
        <v>-152.14538569999991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9.4359263572682526</v>
      </c>
    </row>
    <row r="106" spans="1:19" x14ac:dyDescent="0.3">
      <c r="A106" t="s">
        <v>131</v>
      </c>
      <c r="B106">
        <v>1600.1546631000001</v>
      </c>
      <c r="C106">
        <v>1471.4300536999999</v>
      </c>
      <c r="D106">
        <v>1561.4317627</v>
      </c>
      <c r="E106">
        <v>1579.6142577999999</v>
      </c>
      <c r="F106">
        <v>1478.0300293</v>
      </c>
      <c r="G106">
        <v>1469.1099853999999</v>
      </c>
      <c r="H106">
        <v>1471.4300536999999</v>
      </c>
      <c r="I106">
        <v>1478.0300293</v>
      </c>
      <c r="J106">
        <v>1474.1499022999999</v>
      </c>
      <c r="L106" t="str">
        <f t="shared" si="10"/>
        <v>05DEC2022:09:00:00</v>
      </c>
      <c r="M106">
        <v>9</v>
      </c>
      <c r="N106">
        <f t="shared" si="11"/>
        <v>-128.72460940000019</v>
      </c>
      <c r="O106">
        <f t="shared" si="12"/>
        <v>-128.72460940000019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8.0445104694205227</v>
      </c>
    </row>
    <row r="107" spans="1:19" x14ac:dyDescent="0.3">
      <c r="A107" t="s">
        <v>132</v>
      </c>
      <c r="B107">
        <v>1593.8405762</v>
      </c>
      <c r="C107">
        <v>1483.8100586</v>
      </c>
      <c r="D107">
        <v>1563.5802002</v>
      </c>
      <c r="E107">
        <v>1592.6389160000001</v>
      </c>
      <c r="F107">
        <v>1498.9399414</v>
      </c>
      <c r="G107">
        <v>1491.1899414</v>
      </c>
      <c r="H107">
        <v>1483.8100586</v>
      </c>
      <c r="I107">
        <v>1498.9399414</v>
      </c>
      <c r="J107">
        <v>1493.2199707</v>
      </c>
      <c r="L107" t="str">
        <f t="shared" si="10"/>
        <v>05DEC2022:10:00:00</v>
      </c>
      <c r="M107">
        <v>10</v>
      </c>
      <c r="N107">
        <f t="shared" si="11"/>
        <v>-110.03051759999994</v>
      </c>
      <c r="O107">
        <f t="shared" si="12"/>
        <v>-110.03051759999994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6.9034832744898678</v>
      </c>
    </row>
    <row r="108" spans="1:19" x14ac:dyDescent="0.3">
      <c r="A108" t="s">
        <v>133</v>
      </c>
      <c r="B108">
        <v>1605.5423584</v>
      </c>
      <c r="C108">
        <v>1489.1600341999999</v>
      </c>
      <c r="D108">
        <v>1555.4876709</v>
      </c>
      <c r="E108">
        <v>1601.7431641000001</v>
      </c>
      <c r="F108">
        <v>1515.7700195</v>
      </c>
      <c r="G108">
        <v>1505.7600098</v>
      </c>
      <c r="H108">
        <v>1489.1600341999999</v>
      </c>
      <c r="I108">
        <v>1515.7700195</v>
      </c>
      <c r="J108">
        <v>1506.6149902</v>
      </c>
      <c r="L108" t="str">
        <f t="shared" si="10"/>
        <v>05DEC2022:11:00:00</v>
      </c>
      <c r="M108">
        <v>11</v>
      </c>
      <c r="N108">
        <f t="shared" si="11"/>
        <v>-116.38232420000008</v>
      </c>
      <c r="O108">
        <f t="shared" si="12"/>
        <v>-116.38232420000008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7.2487856574510223</v>
      </c>
    </row>
    <row r="109" spans="1:19" x14ac:dyDescent="0.3">
      <c r="A109" t="s">
        <v>134</v>
      </c>
      <c r="B109">
        <v>1659.4645995999999</v>
      </c>
      <c r="C109">
        <v>1485.8399658000001</v>
      </c>
      <c r="D109">
        <v>1599.5877685999999</v>
      </c>
      <c r="E109">
        <v>1631.1907959</v>
      </c>
      <c r="F109">
        <v>1523.4499512</v>
      </c>
      <c r="G109">
        <v>1508.6899414</v>
      </c>
      <c r="H109">
        <v>1485.8399658000001</v>
      </c>
      <c r="I109">
        <v>1523.4499512</v>
      </c>
      <c r="J109">
        <v>1510.3574219</v>
      </c>
      <c r="L109" t="str">
        <f t="shared" si="10"/>
        <v>05DEC2022:12:00:00</v>
      </c>
      <c r="M109">
        <v>12</v>
      </c>
      <c r="N109">
        <f t="shared" si="11"/>
        <v>-173.62463379999986</v>
      </c>
      <c r="O109">
        <f t="shared" si="12"/>
        <v>-173.62463379999986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10.462689824287342</v>
      </c>
    </row>
    <row r="110" spans="1:19" x14ac:dyDescent="0.3">
      <c r="A110" t="s">
        <v>135</v>
      </c>
      <c r="B110">
        <v>1691.8649902</v>
      </c>
      <c r="C110">
        <v>1487.9899902</v>
      </c>
      <c r="D110">
        <v>1630.1434326000001</v>
      </c>
      <c r="E110">
        <v>1638.1424560999999</v>
      </c>
      <c r="F110">
        <v>1541.4300536999999</v>
      </c>
      <c r="G110">
        <v>1520.75</v>
      </c>
      <c r="H110">
        <v>1487.9899902</v>
      </c>
      <c r="I110">
        <v>1541.4300536999999</v>
      </c>
      <c r="J110">
        <v>1522.9000243999999</v>
      </c>
      <c r="L110" t="str">
        <f t="shared" si="10"/>
        <v>05DEC2022:13:00:00</v>
      </c>
      <c r="M110">
        <v>13</v>
      </c>
      <c r="N110">
        <f t="shared" si="11"/>
        <v>-203.875</v>
      </c>
      <c r="O110">
        <f t="shared" si="12"/>
        <v>-203.875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12.050311412608602</v>
      </c>
    </row>
    <row r="111" spans="1:19" x14ac:dyDescent="0.3">
      <c r="A111" t="s">
        <v>136</v>
      </c>
      <c r="B111">
        <v>1707.3992920000001</v>
      </c>
      <c r="C111">
        <v>1509.2700195</v>
      </c>
      <c r="D111">
        <v>1662.0548096</v>
      </c>
      <c r="E111">
        <v>1619.4645995999999</v>
      </c>
      <c r="F111">
        <v>1575.6500243999999</v>
      </c>
      <c r="G111">
        <v>1547.5699463000001</v>
      </c>
      <c r="H111">
        <v>1509.2700195</v>
      </c>
      <c r="I111">
        <v>1575.6500243999999</v>
      </c>
      <c r="J111">
        <v>1552.0349120999999</v>
      </c>
      <c r="L111" t="str">
        <f t="shared" si="10"/>
        <v>05DEC2022:14:00:00</v>
      </c>
      <c r="M111">
        <v>14</v>
      </c>
      <c r="N111">
        <f t="shared" si="11"/>
        <v>-198.12927250000007</v>
      </c>
      <c r="O111">
        <f t="shared" si="12"/>
        <v>-198.12927250000007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11.604155713800077</v>
      </c>
    </row>
    <row r="112" spans="1:19" x14ac:dyDescent="0.3">
      <c r="A112" t="s">
        <v>137</v>
      </c>
      <c r="B112">
        <v>1682.3806152</v>
      </c>
      <c r="C112">
        <v>1523.7299805</v>
      </c>
      <c r="D112">
        <v>1710.9631348</v>
      </c>
      <c r="E112">
        <v>1658.5245361</v>
      </c>
      <c r="F112">
        <v>1596.9300536999999</v>
      </c>
      <c r="G112">
        <v>1568.9699707</v>
      </c>
      <c r="H112">
        <v>1523.7299805</v>
      </c>
      <c r="I112">
        <v>1596.9300536999999</v>
      </c>
      <c r="J112">
        <v>1571.6400146000001</v>
      </c>
      <c r="L112" t="str">
        <f t="shared" si="10"/>
        <v>05DEC2022:15:00:00</v>
      </c>
      <c r="M112">
        <v>15</v>
      </c>
      <c r="N112">
        <f t="shared" si="11"/>
        <v>-158.65063469999996</v>
      </c>
      <c r="O112">
        <f t="shared" si="12"/>
        <v>-158.65063469999996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9.4301273603975577</v>
      </c>
    </row>
    <row r="113" spans="1:19" x14ac:dyDescent="0.3">
      <c r="A113" t="s">
        <v>138</v>
      </c>
      <c r="B113">
        <v>1618.0336914</v>
      </c>
      <c r="C113">
        <v>1532.8699951000001</v>
      </c>
      <c r="D113">
        <v>1725.7503661999999</v>
      </c>
      <c r="E113">
        <v>1652.7141113</v>
      </c>
      <c r="F113">
        <v>1607.6199951000001</v>
      </c>
      <c r="G113">
        <v>1573.7600098</v>
      </c>
      <c r="H113">
        <v>1532.8699951000001</v>
      </c>
      <c r="I113">
        <v>1607.6199951000001</v>
      </c>
      <c r="J113">
        <v>1580.4675293</v>
      </c>
      <c r="L113" t="str">
        <f t="shared" si="10"/>
        <v>05DEC2022:16:00:00</v>
      </c>
      <c r="M113">
        <v>16</v>
      </c>
      <c r="N113">
        <f t="shared" si="11"/>
        <v>-85.163696299999856</v>
      </c>
      <c r="O113">
        <f t="shared" si="12"/>
        <v>-85.163696299999856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5.2634068593659604</v>
      </c>
    </row>
    <row r="114" spans="1:19" x14ac:dyDescent="0.3">
      <c r="A114" t="s">
        <v>139</v>
      </c>
      <c r="B114">
        <v>1638.8057861</v>
      </c>
      <c r="C114">
        <v>1556.4699707</v>
      </c>
      <c r="D114">
        <v>1778.9680175999999</v>
      </c>
      <c r="E114">
        <v>1688.8950195</v>
      </c>
      <c r="F114">
        <v>1626.3499756000001</v>
      </c>
      <c r="G114">
        <v>1591.5999756000001</v>
      </c>
      <c r="H114">
        <v>1556.4699707</v>
      </c>
      <c r="I114">
        <v>1626.3499756000001</v>
      </c>
      <c r="J114">
        <v>1600.1923827999999</v>
      </c>
      <c r="L114" t="str">
        <f t="shared" si="10"/>
        <v>05DEC2022:17:00:00</v>
      </c>
      <c r="M114">
        <v>17</v>
      </c>
      <c r="N114">
        <f t="shared" si="11"/>
        <v>-82.335815400000001</v>
      </c>
      <c r="O114">
        <f t="shared" si="12"/>
        <v>-82.335815400000001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5.024135019436395</v>
      </c>
    </row>
    <row r="115" spans="1:19" x14ac:dyDescent="0.3">
      <c r="A115" t="s">
        <v>140</v>
      </c>
      <c r="B115">
        <v>1675.6561279</v>
      </c>
      <c r="C115">
        <v>1625.5500488</v>
      </c>
      <c r="D115">
        <v>1851.2861327999999</v>
      </c>
      <c r="E115">
        <v>1734.0812988</v>
      </c>
      <c r="F115">
        <v>1700.9899902</v>
      </c>
      <c r="G115">
        <v>1654.3100586</v>
      </c>
      <c r="H115">
        <v>1625.5500488</v>
      </c>
      <c r="I115">
        <v>1700.9899902</v>
      </c>
      <c r="J115">
        <v>1670.4599608999999</v>
      </c>
      <c r="L115" t="str">
        <f t="shared" si="10"/>
        <v>05DEC2022:18:00:00</v>
      </c>
      <c r="M115">
        <v>18</v>
      </c>
      <c r="N115">
        <f t="shared" si="11"/>
        <v>-50.106079099999988</v>
      </c>
      <c r="O115">
        <f t="shared" si="12"/>
        <v>-50.106079099999988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2.9902363776030199</v>
      </c>
    </row>
    <row r="116" spans="1:19" x14ac:dyDescent="0.3">
      <c r="A116" t="s">
        <v>141</v>
      </c>
      <c r="B116">
        <v>1755.206543</v>
      </c>
      <c r="C116">
        <v>1646.7199707</v>
      </c>
      <c r="D116">
        <v>1895.2736815999999</v>
      </c>
      <c r="E116">
        <v>1739.784668</v>
      </c>
      <c r="F116">
        <v>1704.4399414</v>
      </c>
      <c r="G116">
        <v>1684.3900146000001</v>
      </c>
      <c r="H116">
        <v>1646.7199707</v>
      </c>
      <c r="I116">
        <v>1704.4399414</v>
      </c>
      <c r="J116">
        <v>1684.9974365</v>
      </c>
      <c r="L116" t="str">
        <f t="shared" si="10"/>
        <v>05DEC2022:19:00:00</v>
      </c>
      <c r="M116">
        <v>19</v>
      </c>
      <c r="N116">
        <f t="shared" si="11"/>
        <v>-108.48657230000003</v>
      </c>
      <c r="O116">
        <f t="shared" si="12"/>
        <v>-108.48657230000003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6.1808436581244006</v>
      </c>
    </row>
    <row r="117" spans="1:19" x14ac:dyDescent="0.3">
      <c r="A117" t="s">
        <v>142</v>
      </c>
      <c r="B117">
        <v>1727.0012207</v>
      </c>
      <c r="C117">
        <v>1619.9899902</v>
      </c>
      <c r="D117">
        <v>1865.0513916</v>
      </c>
      <c r="E117">
        <v>1720.1864014</v>
      </c>
      <c r="F117">
        <v>1679.0799560999999</v>
      </c>
      <c r="G117">
        <v>1654.0899658000001</v>
      </c>
      <c r="H117">
        <v>1619.9899902</v>
      </c>
      <c r="I117">
        <v>1679.0799560999999</v>
      </c>
      <c r="J117">
        <v>1658.0600586</v>
      </c>
      <c r="L117" t="str">
        <f t="shared" si="10"/>
        <v>05DEC2022:20:00:00</v>
      </c>
      <c r="M117">
        <v>20</v>
      </c>
      <c r="N117">
        <f t="shared" si="11"/>
        <v>-107.01123050000001</v>
      </c>
      <c r="O117">
        <f t="shared" si="12"/>
        <v>-107.01123050000001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6.196361022641633</v>
      </c>
    </row>
    <row r="118" spans="1:19" x14ac:dyDescent="0.3">
      <c r="A118" t="s">
        <v>143</v>
      </c>
      <c r="B118">
        <v>1683.6182861</v>
      </c>
      <c r="C118">
        <v>1575.5600586</v>
      </c>
      <c r="D118">
        <v>1831.8062743999999</v>
      </c>
      <c r="E118">
        <v>1703.8369141000001</v>
      </c>
      <c r="F118">
        <v>1636.8800048999999</v>
      </c>
      <c r="G118">
        <v>1611.3299560999999</v>
      </c>
      <c r="H118">
        <v>1575.5600586</v>
      </c>
      <c r="I118">
        <v>1636.8800048999999</v>
      </c>
      <c r="J118">
        <v>1615.1625977000001</v>
      </c>
      <c r="L118" t="str">
        <f t="shared" si="10"/>
        <v>05DEC2022:21:00:00</v>
      </c>
      <c r="M118">
        <v>21</v>
      </c>
      <c r="N118">
        <f t="shared" si="11"/>
        <v>-108.05822749999993</v>
      </c>
      <c r="O118">
        <f t="shared" si="12"/>
        <v>-108.05822749999993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6.4182141755130431</v>
      </c>
    </row>
    <row r="119" spans="1:19" x14ac:dyDescent="0.3">
      <c r="A119" t="s">
        <v>144</v>
      </c>
      <c r="B119">
        <v>1640.1760254000001</v>
      </c>
      <c r="C119">
        <v>1512.4399414</v>
      </c>
      <c r="D119">
        <v>1757.0520019999999</v>
      </c>
      <c r="E119">
        <v>1655.5098877</v>
      </c>
      <c r="F119">
        <v>1573.5100098</v>
      </c>
      <c r="G119">
        <v>1553.0799560999999</v>
      </c>
      <c r="H119">
        <v>1512.4399414</v>
      </c>
      <c r="I119">
        <v>1573.5100098</v>
      </c>
      <c r="J119">
        <v>1553.1350098</v>
      </c>
      <c r="L119" t="str">
        <f t="shared" si="10"/>
        <v>05DEC2022:22:00:00</v>
      </c>
      <c r="M119">
        <v>22</v>
      </c>
      <c r="N119">
        <f t="shared" si="11"/>
        <v>-127.73608400000012</v>
      </c>
      <c r="O119">
        <f t="shared" si="12"/>
        <v>-127.73608400000012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7.7879497091690704</v>
      </c>
    </row>
    <row r="120" spans="1:19" x14ac:dyDescent="0.3">
      <c r="A120" t="s">
        <v>145</v>
      </c>
      <c r="B120">
        <v>1520.5447998</v>
      </c>
      <c r="C120">
        <v>1418.4399414</v>
      </c>
      <c r="D120">
        <v>1644.3691406</v>
      </c>
      <c r="E120">
        <v>1545.1951904</v>
      </c>
      <c r="F120">
        <v>1461.2299805</v>
      </c>
      <c r="G120">
        <v>1452.8100586</v>
      </c>
      <c r="H120">
        <v>1418.4399414</v>
      </c>
      <c r="I120">
        <v>1461.2299805</v>
      </c>
      <c r="J120">
        <v>1448.4274902</v>
      </c>
      <c r="L120" t="str">
        <f t="shared" si="10"/>
        <v>05DEC2022:23:00:00</v>
      </c>
      <c r="M120">
        <v>23</v>
      </c>
      <c r="N120">
        <f t="shared" si="11"/>
        <v>-102.10485840000001</v>
      </c>
      <c r="O120">
        <f t="shared" si="12"/>
        <v>-102.10485840000001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6.7150180917675062</v>
      </c>
    </row>
    <row r="121" spans="1:19" x14ac:dyDescent="0.3">
      <c r="A121" t="s">
        <v>146</v>
      </c>
      <c r="B121">
        <v>1418.9504394999999</v>
      </c>
      <c r="C121">
        <v>1326.1500243999999</v>
      </c>
      <c r="D121">
        <v>1528.7508545000001</v>
      </c>
      <c r="E121">
        <v>1444.9073486</v>
      </c>
      <c r="F121">
        <v>1344.1099853999999</v>
      </c>
      <c r="G121">
        <v>1350.9300536999999</v>
      </c>
      <c r="H121">
        <v>1326.1500243999999</v>
      </c>
      <c r="I121">
        <v>1344.1099853999999</v>
      </c>
      <c r="J121">
        <v>1341.3249512</v>
      </c>
      <c r="L121" t="str">
        <f t="shared" si="10"/>
        <v>06DEC2022:00:00:00</v>
      </c>
      <c r="M121">
        <v>24</v>
      </c>
      <c r="N121">
        <f t="shared" si="11"/>
        <v>-92.800415100000009</v>
      </c>
      <c r="O121">
        <f t="shared" si="12"/>
        <v>-92.800415100000009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6.5400744463422127</v>
      </c>
    </row>
    <row r="122" spans="1:19" x14ac:dyDescent="0.3">
      <c r="A122" t="s">
        <v>147</v>
      </c>
      <c r="B122">
        <v>1319.895874</v>
      </c>
      <c r="C122">
        <v>1272.7299805</v>
      </c>
      <c r="D122">
        <v>1448.7113036999999</v>
      </c>
      <c r="E122">
        <v>1389.1977539</v>
      </c>
      <c r="F122">
        <v>1272.7299805</v>
      </c>
      <c r="G122">
        <v>1288.6800536999999</v>
      </c>
      <c r="H122">
        <v>1281.3599853999999</v>
      </c>
      <c r="I122">
        <v>1272.7299805</v>
      </c>
      <c r="J122">
        <v>1278.875</v>
      </c>
      <c r="L122" t="str">
        <f t="shared" si="10"/>
        <v>06DEC2022:01:00:00</v>
      </c>
      <c r="M122">
        <v>1</v>
      </c>
      <c r="N122">
        <f t="shared" si="11"/>
        <v>-47.165893500000038</v>
      </c>
      <c r="O122">
        <f t="shared" si="12"/>
        <v>-47.165893500000038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3.5734556360920968</v>
      </c>
    </row>
    <row r="123" spans="1:19" x14ac:dyDescent="0.3">
      <c r="A123" t="s">
        <v>148</v>
      </c>
      <c r="B123">
        <v>1258.1293945</v>
      </c>
      <c r="C123">
        <v>1215.8299560999999</v>
      </c>
      <c r="D123">
        <v>1388.2548827999999</v>
      </c>
      <c r="E123">
        <v>1329.1157227000001</v>
      </c>
      <c r="F123">
        <v>1215.8299560999999</v>
      </c>
      <c r="G123">
        <v>1236.2800293</v>
      </c>
      <c r="H123">
        <v>1234.2099608999999</v>
      </c>
      <c r="I123">
        <v>1215.8299560999999</v>
      </c>
      <c r="J123">
        <v>1225.5374756000001</v>
      </c>
      <c r="L123" t="str">
        <f t="shared" si="10"/>
        <v>06DEC2022:02:00:00</v>
      </c>
      <c r="M123">
        <v>2</v>
      </c>
      <c r="N123">
        <f t="shared" si="11"/>
        <v>-42.299438400000099</v>
      </c>
      <c r="O123">
        <f t="shared" si="12"/>
        <v>-42.299438400000099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3.3620896693865538</v>
      </c>
    </row>
    <row r="124" spans="1:19" x14ac:dyDescent="0.3">
      <c r="A124" t="s">
        <v>149</v>
      </c>
      <c r="B124">
        <v>1216.4190673999999</v>
      </c>
      <c r="C124">
        <v>1177.9399414</v>
      </c>
      <c r="D124">
        <v>1349.5812988</v>
      </c>
      <c r="E124">
        <v>1290.8553466999999</v>
      </c>
      <c r="F124">
        <v>1177.9399414</v>
      </c>
      <c r="G124">
        <v>1204.9100341999999</v>
      </c>
      <c r="H124">
        <v>1210.3800048999999</v>
      </c>
      <c r="I124">
        <v>1177.9399414</v>
      </c>
      <c r="J124">
        <v>1192.7924805</v>
      </c>
      <c r="L124" t="str">
        <f t="shared" si="10"/>
        <v>06DEC2022:03:00:00</v>
      </c>
      <c r="M124">
        <v>3</v>
      </c>
      <c r="N124">
        <f t="shared" si="11"/>
        <v>-38.479125999999951</v>
      </c>
      <c r="O124">
        <f t="shared" si="12"/>
        <v>-38.479125999999951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3.1633116440903919</v>
      </c>
    </row>
    <row r="125" spans="1:19" x14ac:dyDescent="0.3">
      <c r="A125" t="s">
        <v>150</v>
      </c>
      <c r="B125">
        <v>1200.1275635</v>
      </c>
      <c r="C125">
        <v>1169.3399658000001</v>
      </c>
      <c r="D125">
        <v>1336.4091797000001</v>
      </c>
      <c r="E125">
        <v>1303.2648925999999</v>
      </c>
      <c r="F125">
        <v>1169.3399658000001</v>
      </c>
      <c r="G125">
        <v>1197.0500488</v>
      </c>
      <c r="H125">
        <v>1196.8199463000001</v>
      </c>
      <c r="I125">
        <v>1169.3399658000001</v>
      </c>
      <c r="J125">
        <v>1183.1374512</v>
      </c>
      <c r="L125" t="str">
        <f t="shared" si="10"/>
        <v>06DEC2022:04:00:00</v>
      </c>
      <c r="M125">
        <v>4</v>
      </c>
      <c r="N125">
        <f t="shared" si="11"/>
        <v>-30.787597699999878</v>
      </c>
      <c r="O125">
        <f t="shared" si="12"/>
        <v>-30.787597699999878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2.5653604363699691</v>
      </c>
    </row>
    <row r="126" spans="1:19" x14ac:dyDescent="0.3">
      <c r="A126" t="s">
        <v>151</v>
      </c>
      <c r="B126">
        <v>1219.3065185999999</v>
      </c>
      <c r="C126">
        <v>1185.1700439000001</v>
      </c>
      <c r="D126">
        <v>1360.7900391000001</v>
      </c>
      <c r="E126">
        <v>1333.6264647999999</v>
      </c>
      <c r="F126">
        <v>1185.1700439000001</v>
      </c>
      <c r="G126">
        <v>1211.6300048999999</v>
      </c>
      <c r="H126">
        <v>1212.7900391000001</v>
      </c>
      <c r="I126">
        <v>1185.1700439000001</v>
      </c>
      <c r="J126">
        <v>1198.6899414</v>
      </c>
      <c r="L126" t="str">
        <f t="shared" si="10"/>
        <v>06DEC2022:05:00:00</v>
      </c>
      <c r="M126">
        <v>5</v>
      </c>
      <c r="N126">
        <f t="shared" si="11"/>
        <v>-34.136474699999781</v>
      </c>
      <c r="O126">
        <f t="shared" si="12"/>
        <v>-34.136474699999781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2.7996631018749141</v>
      </c>
    </row>
    <row r="127" spans="1:19" x14ac:dyDescent="0.3">
      <c r="A127" t="s">
        <v>152</v>
      </c>
      <c r="B127">
        <v>1291.3823242000001</v>
      </c>
      <c r="C127">
        <v>1260.4799805</v>
      </c>
      <c r="D127">
        <v>1413.4620361</v>
      </c>
      <c r="E127">
        <v>1388.0393065999999</v>
      </c>
      <c r="F127">
        <v>1260.4799805</v>
      </c>
      <c r="G127">
        <v>1283.9799805</v>
      </c>
      <c r="H127">
        <v>1282.3699951000001</v>
      </c>
      <c r="I127">
        <v>1260.4799805</v>
      </c>
      <c r="J127">
        <v>1271.8275146000001</v>
      </c>
      <c r="L127" t="str">
        <f t="shared" si="10"/>
        <v>06DEC2022:06:00:00</v>
      </c>
      <c r="M127">
        <v>6</v>
      </c>
      <c r="N127">
        <f t="shared" si="11"/>
        <v>-30.902343700000074</v>
      </c>
      <c r="O127">
        <f t="shared" si="12"/>
        <v>-30.902343700000074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2.3929662905324185</v>
      </c>
    </row>
    <row r="128" spans="1:19" x14ac:dyDescent="0.3">
      <c r="A128" t="s">
        <v>153</v>
      </c>
      <c r="B128">
        <v>1496.7792969</v>
      </c>
      <c r="C128">
        <v>1399.6700439000001</v>
      </c>
      <c r="D128">
        <v>1546.1378173999999</v>
      </c>
      <c r="E128">
        <v>1533.3151855000001</v>
      </c>
      <c r="F128">
        <v>1399.6700439000001</v>
      </c>
      <c r="G128">
        <v>1412.1899414</v>
      </c>
      <c r="H128">
        <v>1407.2700195</v>
      </c>
      <c r="I128">
        <v>1399.6700439000001</v>
      </c>
      <c r="J128">
        <v>1404.6999512</v>
      </c>
      <c r="L128" t="str">
        <f t="shared" si="10"/>
        <v>06DEC2022:07:00:00</v>
      </c>
      <c r="M128">
        <v>7</v>
      </c>
      <c r="N128">
        <f t="shared" si="11"/>
        <v>-97.109252999999853</v>
      </c>
      <c r="O128">
        <f t="shared" si="12"/>
        <v>-97.109252999999853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6.4878805580170811</v>
      </c>
    </row>
    <row r="129" spans="1:19" x14ac:dyDescent="0.3">
      <c r="A129" t="s">
        <v>154</v>
      </c>
      <c r="B129">
        <v>1544.3623047000001</v>
      </c>
      <c r="C129">
        <v>1449.1300048999999</v>
      </c>
      <c r="D129">
        <v>1610.8408202999999</v>
      </c>
      <c r="E129">
        <v>1597.9012451000001</v>
      </c>
      <c r="F129">
        <v>1449.1300048999999</v>
      </c>
      <c r="G129">
        <v>1455.9899902</v>
      </c>
      <c r="H129">
        <v>1450.1500243999999</v>
      </c>
      <c r="I129">
        <v>1449.1300048999999</v>
      </c>
      <c r="J129">
        <v>1451.1000977000001</v>
      </c>
      <c r="L129" t="str">
        <f t="shared" si="10"/>
        <v>06DEC2022:08:00:00</v>
      </c>
      <c r="M129">
        <v>8</v>
      </c>
      <c r="N129">
        <f t="shared" si="11"/>
        <v>-95.232299800000192</v>
      </c>
      <c r="O129">
        <f t="shared" si="12"/>
        <v>-95.232299800000192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6.1664480873547047</v>
      </c>
    </row>
    <row r="130" spans="1:19" x14ac:dyDescent="0.3">
      <c r="A130" t="s">
        <v>155</v>
      </c>
      <c r="B130">
        <v>1601.0311279</v>
      </c>
      <c r="C130">
        <v>1469.7900391000001</v>
      </c>
      <c r="D130">
        <v>1625.4112548999999</v>
      </c>
      <c r="E130">
        <v>1633.1364745999999</v>
      </c>
      <c r="F130">
        <v>1469.7900391000001</v>
      </c>
      <c r="G130">
        <v>1472.6099853999999</v>
      </c>
      <c r="H130">
        <v>1465.7900391000001</v>
      </c>
      <c r="I130">
        <v>1469.7900391000001</v>
      </c>
      <c r="J130">
        <v>1469.4951172000001</v>
      </c>
      <c r="L130" t="str">
        <f t="shared" si="10"/>
        <v>06DEC2022:09:00:00</v>
      </c>
      <c r="M130">
        <v>9</v>
      </c>
      <c r="N130">
        <f t="shared" si="11"/>
        <v>-131.24108879999994</v>
      </c>
      <c r="O130">
        <f t="shared" si="12"/>
        <v>-131.24108879999994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8.1972852690342712</v>
      </c>
    </row>
    <row r="131" spans="1:19" x14ac:dyDescent="0.3">
      <c r="A131" t="s">
        <v>156</v>
      </c>
      <c r="B131">
        <v>1641.5356445</v>
      </c>
      <c r="C131">
        <v>1497.2099608999999</v>
      </c>
      <c r="D131">
        <v>1643.2219238</v>
      </c>
      <c r="E131">
        <v>1651.7141113</v>
      </c>
      <c r="F131">
        <v>1497.2099608999999</v>
      </c>
      <c r="G131">
        <v>1500.2700195</v>
      </c>
      <c r="H131">
        <v>1491.7600098</v>
      </c>
      <c r="I131">
        <v>1497.2099608999999</v>
      </c>
      <c r="J131">
        <v>1496.6125488</v>
      </c>
      <c r="L131" t="str">
        <f t="shared" ref="L131:L194" si="17">A131</f>
        <v>06DEC2022:10:00:00</v>
      </c>
      <c r="M131">
        <v>10</v>
      </c>
      <c r="N131">
        <f t="shared" ref="N131:N194" si="18">C131-B131</f>
        <v>-144.32568360000005</v>
      </c>
      <c r="O131">
        <f t="shared" ref="O131:O194" si="19">IF(N131&lt;0,N131,"")</f>
        <v>-144.32568360000005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8.7921139016119643</v>
      </c>
    </row>
    <row r="132" spans="1:19" x14ac:dyDescent="0.3">
      <c r="A132" t="s">
        <v>157</v>
      </c>
      <c r="B132">
        <v>1653.1784668</v>
      </c>
      <c r="C132">
        <v>1525.4200439000001</v>
      </c>
      <c r="D132">
        <v>1646.5003661999999</v>
      </c>
      <c r="E132">
        <v>1668.6357422000001</v>
      </c>
      <c r="F132">
        <v>1525.4200439000001</v>
      </c>
      <c r="G132">
        <v>1529.2800293</v>
      </c>
      <c r="H132">
        <v>1515.0400391000001</v>
      </c>
      <c r="I132">
        <v>1525.4200439000001</v>
      </c>
      <c r="J132">
        <v>1523.7900391000001</v>
      </c>
      <c r="L132" t="str">
        <f t="shared" si="17"/>
        <v>06DEC2022:11:00:00</v>
      </c>
      <c r="M132">
        <v>11</v>
      </c>
      <c r="N132">
        <f t="shared" si="18"/>
        <v>-127.75842289999991</v>
      </c>
      <c r="O132">
        <f t="shared" si="19"/>
        <v>-127.75842289999991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7.7280478463585034</v>
      </c>
    </row>
    <row r="133" spans="1:19" x14ac:dyDescent="0.3">
      <c r="A133" t="s">
        <v>158</v>
      </c>
      <c r="B133">
        <v>1660.7877197</v>
      </c>
      <c r="C133">
        <v>1537.7099608999999</v>
      </c>
      <c r="D133">
        <v>1678.7901611</v>
      </c>
      <c r="E133">
        <v>1697.8143310999999</v>
      </c>
      <c r="F133">
        <v>1537.7099608999999</v>
      </c>
      <c r="G133">
        <v>1544.6600341999999</v>
      </c>
      <c r="H133">
        <v>1522.4899902</v>
      </c>
      <c r="I133">
        <v>1537.7099608999999</v>
      </c>
      <c r="J133">
        <v>1535.6425781</v>
      </c>
      <c r="L133" t="str">
        <f t="shared" si="17"/>
        <v>06DEC2022:12:00:00</v>
      </c>
      <c r="M133">
        <v>12</v>
      </c>
      <c r="N133">
        <f t="shared" si="18"/>
        <v>-123.07775880000008</v>
      </c>
      <c r="O133">
        <f t="shared" si="19"/>
        <v>-123.07775880000008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7.4108061698717584</v>
      </c>
    </row>
    <row r="134" spans="1:19" x14ac:dyDescent="0.3">
      <c r="A134" t="s">
        <v>159</v>
      </c>
      <c r="B134">
        <v>1643.0173339999999</v>
      </c>
      <c r="C134">
        <v>1563.5300293</v>
      </c>
      <c r="D134">
        <v>1693.4624022999999</v>
      </c>
      <c r="E134">
        <v>1708.2009277</v>
      </c>
      <c r="F134">
        <v>1563.5300293</v>
      </c>
      <c r="G134">
        <v>1570.4399414</v>
      </c>
      <c r="H134">
        <v>1538.2900391000001</v>
      </c>
      <c r="I134">
        <v>1563.5300293</v>
      </c>
      <c r="J134">
        <v>1558.9475098</v>
      </c>
      <c r="L134" t="str">
        <f t="shared" si="17"/>
        <v>06DEC2022:13:00:00</v>
      </c>
      <c r="M134">
        <v>13</v>
      </c>
      <c r="N134">
        <f t="shared" si="18"/>
        <v>-79.487304699999868</v>
      </c>
      <c r="O134">
        <f t="shared" si="19"/>
        <v>-79.487304699999868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4.837885946491169</v>
      </c>
    </row>
    <row r="135" spans="1:19" x14ac:dyDescent="0.3">
      <c r="A135" t="s">
        <v>160</v>
      </c>
      <c r="B135">
        <v>1689.9700928</v>
      </c>
      <c r="C135">
        <v>1599.4300536999999</v>
      </c>
      <c r="D135">
        <v>1711.0527344</v>
      </c>
      <c r="E135">
        <v>1699.7740478999999</v>
      </c>
      <c r="F135">
        <v>1599.4300536999999</v>
      </c>
      <c r="G135">
        <v>1605.8000488</v>
      </c>
      <c r="H135">
        <v>1564.2299805</v>
      </c>
      <c r="I135">
        <v>1599.4300536999999</v>
      </c>
      <c r="J135">
        <v>1592.2225341999999</v>
      </c>
      <c r="L135" t="str">
        <f t="shared" si="17"/>
        <v>06DEC2022:14:00:00</v>
      </c>
      <c r="M135">
        <v>14</v>
      </c>
      <c r="N135">
        <f t="shared" si="18"/>
        <v>-90.540039100000058</v>
      </c>
      <c r="O135">
        <f t="shared" si="19"/>
        <v>-90.540039100000058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5.3574935725631834</v>
      </c>
    </row>
    <row r="136" spans="1:19" x14ac:dyDescent="0.3">
      <c r="A136" t="s">
        <v>161</v>
      </c>
      <c r="B136">
        <v>1668.9018555</v>
      </c>
      <c r="C136">
        <v>1624.1600341999999</v>
      </c>
      <c r="D136">
        <v>1745.8568115</v>
      </c>
      <c r="E136">
        <v>1727.9407959</v>
      </c>
      <c r="F136">
        <v>1624.1600341999999</v>
      </c>
      <c r="G136">
        <v>1629.1600341999999</v>
      </c>
      <c r="H136">
        <v>1575.0699463000001</v>
      </c>
      <c r="I136">
        <v>1624.1600341999999</v>
      </c>
      <c r="J136">
        <v>1613.1374512</v>
      </c>
      <c r="L136" t="str">
        <f t="shared" si="17"/>
        <v>06DEC2022:15:00:00</v>
      </c>
      <c r="M136">
        <v>15</v>
      </c>
      <c r="N136">
        <f t="shared" si="18"/>
        <v>-44.741821300000083</v>
      </c>
      <c r="O136">
        <f t="shared" si="19"/>
        <v>-44.741821300000083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2.6809138687544638</v>
      </c>
    </row>
    <row r="137" spans="1:19" x14ac:dyDescent="0.3">
      <c r="A137" t="s">
        <v>162</v>
      </c>
      <c r="B137">
        <v>1659.6518555</v>
      </c>
      <c r="C137">
        <v>1639.8800048999999</v>
      </c>
      <c r="D137">
        <v>1761.6915283000001</v>
      </c>
      <c r="E137">
        <v>1738.3383789</v>
      </c>
      <c r="F137">
        <v>1639.8800048999999</v>
      </c>
      <c r="G137">
        <v>1647.7199707</v>
      </c>
      <c r="H137">
        <v>1583.0699463000001</v>
      </c>
      <c r="I137">
        <v>1639.8800048999999</v>
      </c>
      <c r="J137">
        <v>1627.6374512</v>
      </c>
      <c r="L137" t="str">
        <f t="shared" si="17"/>
        <v>06DEC2022:16:00:00</v>
      </c>
      <c r="M137">
        <v>16</v>
      </c>
      <c r="N137">
        <f t="shared" si="18"/>
        <v>-19.771850600000107</v>
      </c>
      <c r="O137">
        <f t="shared" si="19"/>
        <v>-19.771850600000107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1.1913251887422787</v>
      </c>
    </row>
    <row r="138" spans="1:19" x14ac:dyDescent="0.3">
      <c r="A138" t="s">
        <v>163</v>
      </c>
      <c r="B138">
        <v>1684.6918945</v>
      </c>
      <c r="C138">
        <v>1666.3599853999999</v>
      </c>
      <c r="D138">
        <v>1812.8190918</v>
      </c>
      <c r="E138">
        <v>1781.4865723</v>
      </c>
      <c r="F138">
        <v>1666.3599853999999</v>
      </c>
      <c r="G138">
        <v>1670.5400391000001</v>
      </c>
      <c r="H138">
        <v>1602.7399902</v>
      </c>
      <c r="I138">
        <v>1666.3599853999999</v>
      </c>
      <c r="J138">
        <v>1651.5</v>
      </c>
      <c r="L138" t="str">
        <f t="shared" si="17"/>
        <v>06DEC2022:17:00:00</v>
      </c>
      <c r="M138">
        <v>17</v>
      </c>
      <c r="N138">
        <f t="shared" si="18"/>
        <v>-18.331909100000075</v>
      </c>
      <c r="O138">
        <f t="shared" si="19"/>
        <v>-18.331909100000075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1.0881460972091166</v>
      </c>
    </row>
    <row r="139" spans="1:19" x14ac:dyDescent="0.3">
      <c r="A139" t="s">
        <v>164</v>
      </c>
      <c r="B139">
        <v>1718.5439452999999</v>
      </c>
      <c r="C139">
        <v>1729.4499512</v>
      </c>
      <c r="D139">
        <v>1885.2432861</v>
      </c>
      <c r="E139">
        <v>1848.7297363</v>
      </c>
      <c r="F139">
        <v>1729.4499512</v>
      </c>
      <c r="G139">
        <v>1744.1600341999999</v>
      </c>
      <c r="H139">
        <v>1667.6199951000001</v>
      </c>
      <c r="I139">
        <v>1729.4499512</v>
      </c>
      <c r="J139">
        <v>1717.6700439000001</v>
      </c>
      <c r="L139" t="str">
        <f t="shared" si="17"/>
        <v>06DEC2022:18:00:00</v>
      </c>
      <c r="M139">
        <v>18</v>
      </c>
      <c r="N139">
        <f t="shared" si="18"/>
        <v>10.906005900000082</v>
      </c>
      <c r="O139" t="str">
        <f t="shared" si="19"/>
        <v/>
      </c>
      <c r="P139">
        <f t="shared" si="20"/>
        <v>10.906005900000082</v>
      </c>
      <c r="Q139" t="str">
        <f t="shared" si="21"/>
        <v/>
      </c>
      <c r="R139">
        <f t="shared" si="22"/>
        <v>1</v>
      </c>
      <c r="S139">
        <f t="shared" si="23"/>
        <v>0.63460733313376294</v>
      </c>
    </row>
    <row r="140" spans="1:19" x14ac:dyDescent="0.3">
      <c r="A140" t="s">
        <v>165</v>
      </c>
      <c r="B140">
        <v>1755.2443848</v>
      </c>
      <c r="C140">
        <v>1737.8299560999999</v>
      </c>
      <c r="D140">
        <v>1912.1481934000001</v>
      </c>
      <c r="E140">
        <v>1847.7052002</v>
      </c>
      <c r="F140">
        <v>1737.8299560999999</v>
      </c>
      <c r="G140">
        <v>1759.4100341999999</v>
      </c>
      <c r="H140">
        <v>1681.1600341999999</v>
      </c>
      <c r="I140">
        <v>1737.8299560999999</v>
      </c>
      <c r="J140">
        <v>1729.0574951000001</v>
      </c>
      <c r="L140" t="str">
        <f t="shared" si="17"/>
        <v>06DEC2022:19:00:00</v>
      </c>
      <c r="M140">
        <v>19</v>
      </c>
      <c r="N140">
        <f t="shared" si="18"/>
        <v>-17.414428700000144</v>
      </c>
      <c r="O140">
        <f t="shared" si="19"/>
        <v>-17.414428700000144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0.99213698393254901</v>
      </c>
    </row>
    <row r="141" spans="1:19" x14ac:dyDescent="0.3">
      <c r="A141" t="s">
        <v>166</v>
      </c>
      <c r="B141">
        <v>1753.1662598</v>
      </c>
      <c r="C141">
        <v>1708.7700195</v>
      </c>
      <c r="D141">
        <v>1881.9926757999999</v>
      </c>
      <c r="E141">
        <v>1837.0296631000001</v>
      </c>
      <c r="F141">
        <v>1708.7700195</v>
      </c>
      <c r="G141">
        <v>1714.5500488</v>
      </c>
      <c r="H141">
        <v>1642.7700195</v>
      </c>
      <c r="I141">
        <v>1708.7700195</v>
      </c>
      <c r="J141">
        <v>1693.7150879000001</v>
      </c>
      <c r="L141" t="str">
        <f t="shared" si="17"/>
        <v>06DEC2022:20:00:00</v>
      </c>
      <c r="M141">
        <v>20</v>
      </c>
      <c r="N141">
        <f t="shared" si="18"/>
        <v>-44.396240300000045</v>
      </c>
      <c r="O141">
        <f t="shared" si="19"/>
        <v>-44.396240300000045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2.5323462650407578</v>
      </c>
    </row>
    <row r="142" spans="1:19" x14ac:dyDescent="0.3">
      <c r="A142" t="s">
        <v>167</v>
      </c>
      <c r="B142">
        <v>1733.2213135</v>
      </c>
      <c r="C142">
        <v>1659.3900146000001</v>
      </c>
      <c r="D142">
        <v>1843.8898925999999</v>
      </c>
      <c r="E142">
        <v>1812.8127440999999</v>
      </c>
      <c r="F142">
        <v>1659.3900146000001</v>
      </c>
      <c r="G142">
        <v>1656.6199951000001</v>
      </c>
      <c r="H142">
        <v>1590.1700439000001</v>
      </c>
      <c r="I142">
        <v>1659.3900146000001</v>
      </c>
      <c r="J142">
        <v>1641.3924560999999</v>
      </c>
      <c r="L142" t="str">
        <f t="shared" si="17"/>
        <v>06DEC2022:21:00:00</v>
      </c>
      <c r="M142">
        <v>21</v>
      </c>
      <c r="N142">
        <f t="shared" si="18"/>
        <v>-73.831298899999865</v>
      </c>
      <c r="O142">
        <f t="shared" si="19"/>
        <v>-73.831298899999865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4.2597733090939087</v>
      </c>
    </row>
    <row r="143" spans="1:19" x14ac:dyDescent="0.3">
      <c r="A143" t="s">
        <v>168</v>
      </c>
      <c r="B143">
        <v>1657.6958007999999</v>
      </c>
      <c r="C143">
        <v>1588.9100341999999</v>
      </c>
      <c r="D143">
        <v>1762.1746826000001</v>
      </c>
      <c r="E143">
        <v>1747.7066649999999</v>
      </c>
      <c r="F143">
        <v>1588.9100341999999</v>
      </c>
      <c r="G143">
        <v>1584.2700195</v>
      </c>
      <c r="H143">
        <v>1522.4399414</v>
      </c>
      <c r="I143">
        <v>1588.9100341999999</v>
      </c>
      <c r="J143">
        <v>1571.1325684000001</v>
      </c>
      <c r="L143" t="str">
        <f t="shared" si="17"/>
        <v>06DEC2022:22:00:00</v>
      </c>
      <c r="M143">
        <v>22</v>
      </c>
      <c r="N143">
        <f t="shared" si="18"/>
        <v>-68.785766599999988</v>
      </c>
      <c r="O143">
        <f t="shared" si="19"/>
        <v>-68.785766599999988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4.1494806566321847</v>
      </c>
    </row>
    <row r="144" spans="1:19" x14ac:dyDescent="0.3">
      <c r="A144" t="s">
        <v>169</v>
      </c>
      <c r="B144">
        <v>1551.4139404</v>
      </c>
      <c r="C144">
        <v>1466.6800536999999</v>
      </c>
      <c r="D144">
        <v>1655.0725098</v>
      </c>
      <c r="E144">
        <v>1634.2453613</v>
      </c>
      <c r="F144">
        <v>1466.6800536999999</v>
      </c>
      <c r="G144">
        <v>1471.5300293</v>
      </c>
      <c r="H144">
        <v>1414.4300536999999</v>
      </c>
      <c r="I144">
        <v>1466.6800536999999</v>
      </c>
      <c r="J144">
        <v>1454.8300781</v>
      </c>
      <c r="L144" t="str">
        <f t="shared" si="17"/>
        <v>06DEC2022:23:00:00</v>
      </c>
      <c r="M144">
        <v>23</v>
      </c>
      <c r="N144">
        <f t="shared" si="18"/>
        <v>-84.733886700000085</v>
      </c>
      <c r="O144">
        <f t="shared" si="19"/>
        <v>-84.733886700000085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5.4617200795651746</v>
      </c>
    </row>
    <row r="145" spans="1:19" x14ac:dyDescent="0.3">
      <c r="A145" t="s">
        <v>170</v>
      </c>
      <c r="B145">
        <v>1409.7706298999999</v>
      </c>
      <c r="C145">
        <v>1350.7099608999999</v>
      </c>
      <c r="D145">
        <v>1532.6667480000001</v>
      </c>
      <c r="E145">
        <v>1510.5931396000001</v>
      </c>
      <c r="F145">
        <v>1350.7099608999999</v>
      </c>
      <c r="G145">
        <v>1366.5699463000001</v>
      </c>
      <c r="H145">
        <v>1320</v>
      </c>
      <c r="I145">
        <v>1350.7099608999999</v>
      </c>
      <c r="J145">
        <v>1346.9975586</v>
      </c>
      <c r="L145" t="str">
        <f t="shared" si="17"/>
        <v>07DEC2022:00:00:00</v>
      </c>
      <c r="M145">
        <v>24</v>
      </c>
      <c r="N145">
        <f t="shared" si="18"/>
        <v>-59.060668999999962</v>
      </c>
      <c r="O145">
        <f t="shared" si="19"/>
        <v>-59.060668999999962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4.189381431799962</v>
      </c>
    </row>
    <row r="146" spans="1:19" x14ac:dyDescent="0.3">
      <c r="A146" t="s">
        <v>171</v>
      </c>
      <c r="B146">
        <v>1331.4353027</v>
      </c>
      <c r="C146">
        <v>1311.2399902</v>
      </c>
      <c r="D146">
        <v>1460.8212891000001</v>
      </c>
      <c r="E146">
        <v>1442.5792236</v>
      </c>
      <c r="F146">
        <v>1273.0999756000001</v>
      </c>
      <c r="G146">
        <v>1311.2399902</v>
      </c>
      <c r="H146">
        <v>1269.7600098</v>
      </c>
      <c r="I146">
        <v>1264.2099608999999</v>
      </c>
      <c r="J146">
        <v>1278.6884766000001</v>
      </c>
      <c r="L146" t="str">
        <f t="shared" si="17"/>
        <v>07DEC2022:01:00:00</v>
      </c>
      <c r="M146">
        <v>1</v>
      </c>
      <c r="N146">
        <f t="shared" si="18"/>
        <v>-20.1953125</v>
      </c>
      <c r="O146">
        <f t="shared" si="19"/>
        <v>-20.1953125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1.5168076480356345</v>
      </c>
    </row>
    <row r="147" spans="1:19" x14ac:dyDescent="0.3">
      <c r="A147" t="s">
        <v>172</v>
      </c>
      <c r="B147">
        <v>1262.8609618999999</v>
      </c>
      <c r="C147">
        <v>1247.1700439000001</v>
      </c>
      <c r="D147">
        <v>1406.2736815999999</v>
      </c>
      <c r="E147">
        <v>1388.4879149999999</v>
      </c>
      <c r="F147">
        <v>1208.1899414</v>
      </c>
      <c r="G147">
        <v>1247.1700439000001</v>
      </c>
      <c r="H147">
        <v>1204.3800048999999</v>
      </c>
      <c r="I147">
        <v>1200.3499756000001</v>
      </c>
      <c r="J147">
        <v>1214.2385254000001</v>
      </c>
      <c r="L147" t="str">
        <f t="shared" si="17"/>
        <v>07DEC2022:02:00:00</v>
      </c>
      <c r="M147">
        <v>2</v>
      </c>
      <c r="N147">
        <f t="shared" si="18"/>
        <v>-15.690917999999783</v>
      </c>
      <c r="O147">
        <f t="shared" si="19"/>
        <v>-15.690917999999783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1.2424897493380807</v>
      </c>
    </row>
    <row r="148" spans="1:19" x14ac:dyDescent="0.3">
      <c r="A148" t="s">
        <v>173</v>
      </c>
      <c r="B148">
        <v>1248.5930175999999</v>
      </c>
      <c r="C148">
        <v>1220.4699707</v>
      </c>
      <c r="D148">
        <v>1374.9645995999999</v>
      </c>
      <c r="E148">
        <v>1357.3726807</v>
      </c>
      <c r="F148">
        <v>1178.3399658000001</v>
      </c>
      <c r="G148">
        <v>1220.4699707</v>
      </c>
      <c r="H148">
        <v>1182.8000488</v>
      </c>
      <c r="I148">
        <v>1175.7800293</v>
      </c>
      <c r="J148">
        <v>1189.0915527</v>
      </c>
      <c r="L148" t="str">
        <f t="shared" si="17"/>
        <v>07DEC2022:03:00:00</v>
      </c>
      <c r="M148">
        <v>3</v>
      </c>
      <c r="N148">
        <f t="shared" si="18"/>
        <v>-28.123046899999963</v>
      </c>
      <c r="O148">
        <f t="shared" si="19"/>
        <v>-28.123046899999963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2.2523789980867472</v>
      </c>
    </row>
    <row r="149" spans="1:19" x14ac:dyDescent="0.3">
      <c r="A149" t="s">
        <v>174</v>
      </c>
      <c r="B149">
        <v>1239.1107178</v>
      </c>
      <c r="C149">
        <v>1206.4300536999999</v>
      </c>
      <c r="D149">
        <v>1361.8020019999999</v>
      </c>
      <c r="E149">
        <v>1351.2358397999999</v>
      </c>
      <c r="F149">
        <v>1171.3699951000001</v>
      </c>
      <c r="G149">
        <v>1206.4300536999999</v>
      </c>
      <c r="H149">
        <v>1173.7299805</v>
      </c>
      <c r="I149">
        <v>1170.4200439000001</v>
      </c>
      <c r="J149">
        <v>1180.3924560999999</v>
      </c>
      <c r="L149" t="str">
        <f t="shared" si="17"/>
        <v>07DEC2022:04:00:00</v>
      </c>
      <c r="M149">
        <v>4</v>
      </c>
      <c r="N149">
        <f t="shared" si="18"/>
        <v>-32.680664100000058</v>
      </c>
      <c r="O149">
        <f t="shared" si="19"/>
        <v>-32.680664100000058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2.6374288940074293</v>
      </c>
    </row>
    <row r="150" spans="1:19" x14ac:dyDescent="0.3">
      <c r="A150" t="s">
        <v>175</v>
      </c>
      <c r="B150">
        <v>1255.3889160000001</v>
      </c>
      <c r="C150">
        <v>1222.8000488</v>
      </c>
      <c r="D150">
        <v>1385.8077393000001</v>
      </c>
      <c r="E150">
        <v>1370.3156738</v>
      </c>
      <c r="F150">
        <v>1186.9300536999999</v>
      </c>
      <c r="G150">
        <v>1222.8000488</v>
      </c>
      <c r="H150">
        <v>1194.3199463000001</v>
      </c>
      <c r="I150">
        <v>1192.7600098</v>
      </c>
      <c r="J150">
        <v>1199.7855225000001</v>
      </c>
      <c r="L150" t="str">
        <f t="shared" si="17"/>
        <v>07DEC2022:05:00:00</v>
      </c>
      <c r="M150">
        <v>5</v>
      </c>
      <c r="N150">
        <f t="shared" si="18"/>
        <v>-32.588867200000095</v>
      </c>
      <c r="O150">
        <f t="shared" si="19"/>
        <v>-32.588867200000095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2.5959180286406234</v>
      </c>
    </row>
    <row r="151" spans="1:19" x14ac:dyDescent="0.3">
      <c r="A151" t="s">
        <v>176</v>
      </c>
      <c r="B151">
        <v>1324.3891602000001</v>
      </c>
      <c r="C151">
        <v>1307.2399902</v>
      </c>
      <c r="D151">
        <v>1448.0043945</v>
      </c>
      <c r="E151">
        <v>1440.7460937999999</v>
      </c>
      <c r="F151">
        <v>1270.7600098</v>
      </c>
      <c r="G151">
        <v>1307.2399902</v>
      </c>
      <c r="H151">
        <v>1283.9300536999999</v>
      </c>
      <c r="I151">
        <v>1279.0999756000001</v>
      </c>
      <c r="J151">
        <v>1286.0915527</v>
      </c>
      <c r="L151" t="str">
        <f t="shared" si="17"/>
        <v>07DEC2022:06:00:00</v>
      </c>
      <c r="M151">
        <v>6</v>
      </c>
      <c r="N151">
        <f t="shared" si="18"/>
        <v>-17.14917000000014</v>
      </c>
      <c r="O151">
        <f t="shared" si="19"/>
        <v>-17.14917000000014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1.2948739324784559</v>
      </c>
    </row>
    <row r="152" spans="1:19" x14ac:dyDescent="0.3">
      <c r="A152" t="s">
        <v>177</v>
      </c>
      <c r="B152">
        <v>1459.8510742000001</v>
      </c>
      <c r="C152">
        <v>1462.1600341999999</v>
      </c>
      <c r="D152">
        <v>1587.2003173999999</v>
      </c>
      <c r="E152">
        <v>1590.5028076000001</v>
      </c>
      <c r="F152">
        <v>1425.3299560999999</v>
      </c>
      <c r="G152">
        <v>1462.1600341999999</v>
      </c>
      <c r="H152">
        <v>1452.2099608999999</v>
      </c>
      <c r="I152">
        <v>1434.0600586</v>
      </c>
      <c r="J152">
        <v>1444.3129882999999</v>
      </c>
      <c r="L152" t="str">
        <f t="shared" si="17"/>
        <v>07DEC2022:07:00:00</v>
      </c>
      <c r="M152">
        <v>7</v>
      </c>
      <c r="N152">
        <f t="shared" si="18"/>
        <v>2.3089599999998427</v>
      </c>
      <c r="O152" t="str">
        <f t="shared" si="19"/>
        <v/>
      </c>
      <c r="P152">
        <f t="shared" si="20"/>
        <v>2.3089599999998427</v>
      </c>
      <c r="Q152" t="str">
        <f t="shared" si="21"/>
        <v/>
      </c>
      <c r="R152">
        <f t="shared" si="22"/>
        <v>1</v>
      </c>
      <c r="S152">
        <f t="shared" si="23"/>
        <v>0.15816407856980583</v>
      </c>
    </row>
    <row r="153" spans="1:19" x14ac:dyDescent="0.3">
      <c r="A153" t="s">
        <v>178</v>
      </c>
      <c r="B153">
        <v>1467.7753906</v>
      </c>
      <c r="C153">
        <v>1509.6600341999999</v>
      </c>
      <c r="D153">
        <v>1653.1630858999999</v>
      </c>
      <c r="E153">
        <v>1658.8924560999999</v>
      </c>
      <c r="F153">
        <v>1469.5400391000001</v>
      </c>
      <c r="G153">
        <v>1509.6600341999999</v>
      </c>
      <c r="H153">
        <v>1508.1600341999999</v>
      </c>
      <c r="I153">
        <v>1474.1099853999999</v>
      </c>
      <c r="J153">
        <v>1490.8244629000001</v>
      </c>
      <c r="L153" t="str">
        <f t="shared" si="17"/>
        <v>07DEC2022:08:00:00</v>
      </c>
      <c r="M153">
        <v>8</v>
      </c>
      <c r="N153">
        <f t="shared" si="18"/>
        <v>41.88464359999989</v>
      </c>
      <c r="O153" t="str">
        <f t="shared" si="19"/>
        <v/>
      </c>
      <c r="P153">
        <f t="shared" si="20"/>
        <v>41.88464359999989</v>
      </c>
      <c r="Q153" t="str">
        <f t="shared" si="21"/>
        <v/>
      </c>
      <c r="R153">
        <f t="shared" si="22"/>
        <v>1</v>
      </c>
      <c r="S153">
        <f t="shared" si="23"/>
        <v>2.8536139703826349</v>
      </c>
    </row>
    <row r="154" spans="1:19" x14ac:dyDescent="0.3">
      <c r="A154" t="s">
        <v>179</v>
      </c>
      <c r="B154">
        <v>1526.4489745999999</v>
      </c>
      <c r="C154">
        <v>1523.8299560999999</v>
      </c>
      <c r="D154">
        <v>1658.4859618999999</v>
      </c>
      <c r="E154">
        <v>1676.0500488</v>
      </c>
      <c r="F154">
        <v>1481.3399658000001</v>
      </c>
      <c r="G154">
        <v>1523.8299560999999</v>
      </c>
      <c r="H154">
        <v>1511.1800536999999</v>
      </c>
      <c r="I154">
        <v>1476.9200439000001</v>
      </c>
      <c r="J154">
        <v>1497.8754882999999</v>
      </c>
      <c r="L154" t="str">
        <f t="shared" si="17"/>
        <v>07DEC2022:09:00:00</v>
      </c>
      <c r="M154">
        <v>9</v>
      </c>
      <c r="N154">
        <f t="shared" si="18"/>
        <v>-2.6190185000000383</v>
      </c>
      <c r="O154">
        <f t="shared" si="19"/>
        <v>-2.6190185000000383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0.17157589566243719</v>
      </c>
    </row>
    <row r="155" spans="1:19" x14ac:dyDescent="0.3">
      <c r="A155" t="s">
        <v>180</v>
      </c>
      <c r="B155">
        <v>1579.8903809000001</v>
      </c>
      <c r="C155">
        <v>1561.9499512</v>
      </c>
      <c r="D155">
        <v>1672.2440185999999</v>
      </c>
      <c r="E155">
        <v>1696.5371094</v>
      </c>
      <c r="F155">
        <v>1514.2199707</v>
      </c>
      <c r="G155">
        <v>1561.9499512</v>
      </c>
      <c r="H155">
        <v>1539.7199707</v>
      </c>
      <c r="I155">
        <v>1511</v>
      </c>
      <c r="J155">
        <v>1531.4003906</v>
      </c>
      <c r="L155" t="str">
        <f t="shared" si="17"/>
        <v>07DEC2022:10:00:00</v>
      </c>
      <c r="M155">
        <v>10</v>
      </c>
      <c r="N155">
        <f t="shared" si="18"/>
        <v>-17.940429700000095</v>
      </c>
      <c r="O155">
        <f t="shared" si="19"/>
        <v>-17.940429700000095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1.1355490176337519</v>
      </c>
    </row>
    <row r="156" spans="1:19" x14ac:dyDescent="0.3">
      <c r="A156" t="s">
        <v>181</v>
      </c>
      <c r="B156">
        <v>1657.0692139</v>
      </c>
      <c r="C156">
        <v>1587.3699951000001</v>
      </c>
      <c r="D156">
        <v>1681.5725098</v>
      </c>
      <c r="E156">
        <v>1722.0607910000001</v>
      </c>
      <c r="F156">
        <v>1535.5999756000001</v>
      </c>
      <c r="G156">
        <v>1587.3699951000001</v>
      </c>
      <c r="H156">
        <v>1550.2900391000001</v>
      </c>
      <c r="I156">
        <v>1533.3100586</v>
      </c>
      <c r="J156">
        <v>1551.4135742000001</v>
      </c>
      <c r="L156" t="str">
        <f t="shared" si="17"/>
        <v>07DEC2022:11:00:00</v>
      </c>
      <c r="M156">
        <v>11</v>
      </c>
      <c r="N156">
        <f t="shared" si="18"/>
        <v>-69.699218799999926</v>
      </c>
      <c r="O156">
        <f t="shared" si="19"/>
        <v>-69.699218799999926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4.2061742632921844</v>
      </c>
    </row>
    <row r="157" spans="1:19" x14ac:dyDescent="0.3">
      <c r="A157" t="s">
        <v>182</v>
      </c>
      <c r="B157">
        <v>1709.2882079999999</v>
      </c>
      <c r="C157">
        <v>1609.0100098</v>
      </c>
      <c r="D157">
        <v>1730.2122803</v>
      </c>
      <c r="E157">
        <v>1786.5371094</v>
      </c>
      <c r="F157">
        <v>1557.4899902</v>
      </c>
      <c r="G157">
        <v>1609.0100098</v>
      </c>
      <c r="H157">
        <v>1562.9599608999999</v>
      </c>
      <c r="I157">
        <v>1542.7600098</v>
      </c>
      <c r="J157">
        <v>1566.5820312999999</v>
      </c>
      <c r="L157" t="str">
        <f t="shared" si="17"/>
        <v>07DEC2022:12:00:00</v>
      </c>
      <c r="M157">
        <v>12</v>
      </c>
      <c r="N157">
        <f t="shared" si="18"/>
        <v>-100.27819819999991</v>
      </c>
      <c r="O157">
        <f t="shared" si="19"/>
        <v>-100.27819819999991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5.8666641313423202</v>
      </c>
    </row>
    <row r="158" spans="1:19" x14ac:dyDescent="0.3">
      <c r="A158" t="s">
        <v>183</v>
      </c>
      <c r="B158">
        <v>1755.1940918</v>
      </c>
      <c r="C158">
        <v>1654.2099608999999</v>
      </c>
      <c r="D158">
        <v>1758.1248779</v>
      </c>
      <c r="E158">
        <v>1826.9887695</v>
      </c>
      <c r="F158">
        <v>1596.5300293</v>
      </c>
      <c r="G158">
        <v>1654.2099608999999</v>
      </c>
      <c r="H158">
        <v>1602.0300293</v>
      </c>
      <c r="I158">
        <v>1565.3900146000001</v>
      </c>
      <c r="J158">
        <v>1601.4260254000001</v>
      </c>
      <c r="L158" t="str">
        <f t="shared" si="17"/>
        <v>07DEC2022:13:00:00</v>
      </c>
      <c r="M158">
        <v>13</v>
      </c>
      <c r="N158">
        <f t="shared" si="18"/>
        <v>-100.98413090000008</v>
      </c>
      <c r="O158">
        <f t="shared" si="19"/>
        <v>-100.98413090000008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5.7534452384373092</v>
      </c>
    </row>
    <row r="159" spans="1:19" x14ac:dyDescent="0.3">
      <c r="A159" t="s">
        <v>184</v>
      </c>
      <c r="B159">
        <v>1786.7630615</v>
      </c>
      <c r="C159">
        <v>1707.4399414</v>
      </c>
      <c r="D159">
        <v>1790.0234375</v>
      </c>
      <c r="E159">
        <v>1847.0085449000001</v>
      </c>
      <c r="F159">
        <v>1644.4200439000001</v>
      </c>
      <c r="G159">
        <v>1707.4399414</v>
      </c>
      <c r="H159">
        <v>1648.4699707</v>
      </c>
      <c r="I159">
        <v>1598.2399902</v>
      </c>
      <c r="J159">
        <v>1645.0244141000001</v>
      </c>
      <c r="L159" t="str">
        <f t="shared" si="17"/>
        <v>07DEC2022:14:00:00</v>
      </c>
      <c r="M159">
        <v>14</v>
      </c>
      <c r="N159">
        <f t="shared" si="18"/>
        <v>-79.323120100000096</v>
      </c>
      <c r="O159">
        <f t="shared" si="19"/>
        <v>-79.323120100000096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4.4394873505728158</v>
      </c>
    </row>
    <row r="160" spans="1:19" x14ac:dyDescent="0.3">
      <c r="A160" t="s">
        <v>185</v>
      </c>
      <c r="B160">
        <v>1792.2282714999999</v>
      </c>
      <c r="C160">
        <v>1740.5400391000001</v>
      </c>
      <c r="D160">
        <v>1817.4697266000001</v>
      </c>
      <c r="E160">
        <v>1844.019043</v>
      </c>
      <c r="F160">
        <v>1671.3000488</v>
      </c>
      <c r="G160">
        <v>1740.5400391000001</v>
      </c>
      <c r="H160">
        <v>1681.0699463000001</v>
      </c>
      <c r="I160">
        <v>1618.1999512</v>
      </c>
      <c r="J160">
        <v>1672.4675293</v>
      </c>
      <c r="L160" t="str">
        <f t="shared" si="17"/>
        <v>07DEC2022:15:00:00</v>
      </c>
      <c r="M160">
        <v>15</v>
      </c>
      <c r="N160">
        <f t="shared" si="18"/>
        <v>-51.688232399999833</v>
      </c>
      <c r="O160">
        <f t="shared" si="19"/>
        <v>-51.688232399999833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2.8840205916816348</v>
      </c>
    </row>
    <row r="161" spans="1:19" x14ac:dyDescent="0.3">
      <c r="A161" t="s">
        <v>186</v>
      </c>
      <c r="B161">
        <v>1789.0798339999999</v>
      </c>
      <c r="C161">
        <v>1765.1700439000001</v>
      </c>
      <c r="D161">
        <v>1806.0456543</v>
      </c>
      <c r="E161">
        <v>1811.7805175999999</v>
      </c>
      <c r="F161">
        <v>1708.6999512</v>
      </c>
      <c r="G161">
        <v>1765.1700439000001</v>
      </c>
      <c r="H161">
        <v>1702.7399902</v>
      </c>
      <c r="I161">
        <v>1636.3199463000001</v>
      </c>
      <c r="J161">
        <v>1695.9943848</v>
      </c>
      <c r="L161" t="str">
        <f t="shared" si="17"/>
        <v>07DEC2022:16:00:00</v>
      </c>
      <c r="M161">
        <v>16</v>
      </c>
      <c r="N161">
        <f t="shared" si="18"/>
        <v>-23.909790099999782</v>
      </c>
      <c r="O161">
        <f t="shared" si="19"/>
        <v>-23.909790099999782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1.3364294675739878</v>
      </c>
    </row>
    <row r="162" spans="1:19" x14ac:dyDescent="0.3">
      <c r="A162" t="s">
        <v>187</v>
      </c>
      <c r="B162">
        <v>1782.4222411999999</v>
      </c>
      <c r="C162">
        <v>1785.4300536999999</v>
      </c>
      <c r="D162">
        <v>1838.2893065999999</v>
      </c>
      <c r="E162">
        <v>1828.0042725000001</v>
      </c>
      <c r="F162">
        <v>1737.7099608999999</v>
      </c>
      <c r="G162">
        <v>1785.4300536999999</v>
      </c>
      <c r="H162">
        <v>1718.8900146000001</v>
      </c>
      <c r="I162">
        <v>1656.6300048999999</v>
      </c>
      <c r="J162">
        <v>1716.5571289</v>
      </c>
      <c r="L162" t="str">
        <f t="shared" si="17"/>
        <v>07DEC2022:17:00:00</v>
      </c>
      <c r="M162">
        <v>17</v>
      </c>
      <c r="N162">
        <f t="shared" si="18"/>
        <v>3.0078125</v>
      </c>
      <c r="O162" t="str">
        <f t="shared" si="19"/>
        <v/>
      </c>
      <c r="P162">
        <f t="shared" si="20"/>
        <v>3.0078125</v>
      </c>
      <c r="Q162" t="str">
        <f t="shared" si="21"/>
        <v/>
      </c>
      <c r="R162">
        <f t="shared" si="22"/>
        <v>1</v>
      </c>
      <c r="S162">
        <f t="shared" si="23"/>
        <v>0.16874859561755789</v>
      </c>
    </row>
    <row r="163" spans="1:19" x14ac:dyDescent="0.3">
      <c r="A163" t="s">
        <v>188</v>
      </c>
      <c r="B163">
        <v>1784.6713867000001</v>
      </c>
      <c r="C163">
        <v>1845.6400146000001</v>
      </c>
      <c r="D163">
        <v>1895.5809326000001</v>
      </c>
      <c r="E163">
        <v>1865.5495605000001</v>
      </c>
      <c r="F163">
        <v>1779.5200195</v>
      </c>
      <c r="G163">
        <v>1845.6400146000001</v>
      </c>
      <c r="H163">
        <v>1769.5300293</v>
      </c>
      <c r="I163">
        <v>1703.8900146000001</v>
      </c>
      <c r="J163">
        <v>1767.0820312999999</v>
      </c>
      <c r="L163" t="str">
        <f t="shared" si="17"/>
        <v>07DEC2022:18:00:00</v>
      </c>
      <c r="M163">
        <v>18</v>
      </c>
      <c r="N163">
        <f t="shared" si="18"/>
        <v>60.968627900000001</v>
      </c>
      <c r="O163" t="str">
        <f t="shared" si="19"/>
        <v/>
      </c>
      <c r="P163">
        <f t="shared" si="20"/>
        <v>60.968627900000001</v>
      </c>
      <c r="Q163" t="str">
        <f t="shared" si="21"/>
        <v/>
      </c>
      <c r="R163">
        <f t="shared" si="22"/>
        <v>1</v>
      </c>
      <c r="S163">
        <f t="shared" si="23"/>
        <v>3.416238325686157</v>
      </c>
    </row>
    <row r="164" spans="1:19" x14ac:dyDescent="0.3">
      <c r="A164" t="s">
        <v>189</v>
      </c>
      <c r="B164">
        <v>1789.5501709</v>
      </c>
      <c r="C164">
        <v>1851.4599608999999</v>
      </c>
      <c r="D164">
        <v>1916.5618896000001</v>
      </c>
      <c r="E164">
        <v>1892.3330077999999</v>
      </c>
      <c r="F164">
        <v>1791.2399902</v>
      </c>
      <c r="G164">
        <v>1851.4599608999999</v>
      </c>
      <c r="H164">
        <v>1778.5400391000001</v>
      </c>
      <c r="I164">
        <v>1715.6500243999999</v>
      </c>
      <c r="J164">
        <v>1776.6635742000001</v>
      </c>
      <c r="L164" t="str">
        <f t="shared" si="17"/>
        <v>07DEC2022:19:00:00</v>
      </c>
      <c r="M164">
        <v>19</v>
      </c>
      <c r="N164">
        <f t="shared" si="18"/>
        <v>61.90978999999993</v>
      </c>
      <c r="O164" t="str">
        <f t="shared" si="19"/>
        <v/>
      </c>
      <c r="P164">
        <f t="shared" si="20"/>
        <v>61.90978999999993</v>
      </c>
      <c r="Q164" t="str">
        <f t="shared" si="21"/>
        <v/>
      </c>
      <c r="R164">
        <f t="shared" si="22"/>
        <v>1</v>
      </c>
      <c r="S164">
        <f t="shared" si="23"/>
        <v>3.4595168666807634</v>
      </c>
    </row>
    <row r="165" spans="1:19" x14ac:dyDescent="0.3">
      <c r="A165" t="s">
        <v>190</v>
      </c>
      <c r="B165">
        <v>1721.541626</v>
      </c>
      <c r="C165">
        <v>1795.4799805</v>
      </c>
      <c r="D165">
        <v>1870.4207764</v>
      </c>
      <c r="E165">
        <v>1859.4714355000001</v>
      </c>
      <c r="F165">
        <v>1734.5799560999999</v>
      </c>
      <c r="G165">
        <v>1795.4799805</v>
      </c>
      <c r="H165">
        <v>1731.0200195</v>
      </c>
      <c r="I165">
        <v>1674.9799805</v>
      </c>
      <c r="J165">
        <v>1728.0549315999999</v>
      </c>
      <c r="L165" t="str">
        <f t="shared" si="17"/>
        <v>07DEC2022:20:00:00</v>
      </c>
      <c r="M165">
        <v>20</v>
      </c>
      <c r="N165">
        <f t="shared" si="18"/>
        <v>73.938354500000059</v>
      </c>
      <c r="O165" t="str">
        <f t="shared" si="19"/>
        <v/>
      </c>
      <c r="P165">
        <f t="shared" si="20"/>
        <v>73.938354500000059</v>
      </c>
      <c r="Q165" t="str">
        <f t="shared" si="21"/>
        <v/>
      </c>
      <c r="R165">
        <f t="shared" si="22"/>
        <v>1</v>
      </c>
      <c r="S165">
        <f t="shared" si="23"/>
        <v>4.2948920539200515</v>
      </c>
    </row>
    <row r="166" spans="1:19" x14ac:dyDescent="0.3">
      <c r="A166" t="s">
        <v>191</v>
      </c>
      <c r="B166">
        <v>1706.4288329999999</v>
      </c>
      <c r="C166">
        <v>1738.5500488</v>
      </c>
      <c r="D166">
        <v>1812.3970947</v>
      </c>
      <c r="E166">
        <v>1814.7264404</v>
      </c>
      <c r="F166">
        <v>1681.9300536999999</v>
      </c>
      <c r="G166">
        <v>1738.5500488</v>
      </c>
      <c r="H166">
        <v>1678.2700195</v>
      </c>
      <c r="I166">
        <v>1630.1199951000001</v>
      </c>
      <c r="J166">
        <v>1677.036499</v>
      </c>
      <c r="L166" t="str">
        <f t="shared" si="17"/>
        <v>07DEC2022:21:00:00</v>
      </c>
      <c r="M166">
        <v>21</v>
      </c>
      <c r="N166">
        <f t="shared" si="18"/>
        <v>32.121215800000073</v>
      </c>
      <c r="O166" t="str">
        <f t="shared" si="19"/>
        <v/>
      </c>
      <c r="P166">
        <f t="shared" si="20"/>
        <v>32.121215800000073</v>
      </c>
      <c r="Q166" t="str">
        <f t="shared" si="21"/>
        <v/>
      </c>
      <c r="R166">
        <f t="shared" si="22"/>
        <v>1</v>
      </c>
      <c r="S166">
        <f t="shared" si="23"/>
        <v>1.8823648064788689</v>
      </c>
    </row>
    <row r="167" spans="1:19" x14ac:dyDescent="0.3">
      <c r="A167" t="s">
        <v>192</v>
      </c>
      <c r="B167">
        <v>1638.1086425999999</v>
      </c>
      <c r="C167">
        <v>1654.6999512</v>
      </c>
      <c r="D167">
        <v>1731.9747314000001</v>
      </c>
      <c r="E167">
        <v>1747.184082</v>
      </c>
      <c r="F167">
        <v>1602.7399902</v>
      </c>
      <c r="G167">
        <v>1654.6999512</v>
      </c>
      <c r="H167">
        <v>1598.8100586</v>
      </c>
      <c r="I167">
        <v>1562.4699707</v>
      </c>
      <c r="J167">
        <v>1600.6530762</v>
      </c>
      <c r="L167" t="str">
        <f t="shared" si="17"/>
        <v>07DEC2022:22:00:00</v>
      </c>
      <c r="M167">
        <v>22</v>
      </c>
      <c r="N167">
        <f t="shared" si="18"/>
        <v>16.591308600000048</v>
      </c>
      <c r="O167" t="str">
        <f t="shared" si="19"/>
        <v/>
      </c>
      <c r="P167">
        <f t="shared" si="20"/>
        <v>16.591308600000048</v>
      </c>
      <c r="Q167" t="str">
        <f t="shared" si="21"/>
        <v/>
      </c>
      <c r="R167">
        <f t="shared" si="22"/>
        <v>1</v>
      </c>
      <c r="S167">
        <f t="shared" si="23"/>
        <v>1.0128332253754784</v>
      </c>
    </row>
    <row r="168" spans="1:19" x14ac:dyDescent="0.3">
      <c r="A168" t="s">
        <v>193</v>
      </c>
      <c r="B168">
        <v>1525.6168213000001</v>
      </c>
      <c r="C168">
        <v>1519.5200195</v>
      </c>
      <c r="D168">
        <v>1620.1166992000001</v>
      </c>
      <c r="E168">
        <v>1626.6704102000001</v>
      </c>
      <c r="F168">
        <v>1472.1600341999999</v>
      </c>
      <c r="G168">
        <v>1519.5200195</v>
      </c>
      <c r="H168">
        <v>1467.3100586</v>
      </c>
      <c r="I168">
        <v>1439.7600098</v>
      </c>
      <c r="J168">
        <v>1471.4475098</v>
      </c>
      <c r="L168" t="str">
        <f t="shared" si="17"/>
        <v>07DEC2022:23:00:00</v>
      </c>
      <c r="M168">
        <v>23</v>
      </c>
      <c r="N168">
        <f t="shared" si="18"/>
        <v>-6.0968018000000939</v>
      </c>
      <c r="O168">
        <f t="shared" si="19"/>
        <v>-6.0968018000000939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0.39962864297765943</v>
      </c>
    </row>
    <row r="169" spans="1:19" x14ac:dyDescent="0.3">
      <c r="A169" t="s">
        <v>194</v>
      </c>
      <c r="B169">
        <v>1414.8972168</v>
      </c>
      <c r="C169">
        <v>1386.8800048999999</v>
      </c>
      <c r="D169">
        <v>1500.0567627</v>
      </c>
      <c r="E169">
        <v>1512.2376709</v>
      </c>
      <c r="F169">
        <v>1345.6999512</v>
      </c>
      <c r="G169">
        <v>1386.8800048999999</v>
      </c>
      <c r="H169">
        <v>1343.0200195</v>
      </c>
      <c r="I169">
        <v>1319.8000488</v>
      </c>
      <c r="J169">
        <v>1346.2600098</v>
      </c>
      <c r="L169" t="str">
        <f t="shared" si="17"/>
        <v>08DEC2022:00:00:00</v>
      </c>
      <c r="M169">
        <v>24</v>
      </c>
      <c r="N169">
        <f t="shared" si="18"/>
        <v>-28.01721190000012</v>
      </c>
      <c r="O169">
        <f t="shared" si="19"/>
        <v>-28.01721190000012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1.9801588106424579</v>
      </c>
    </row>
    <row r="170" spans="1:19" x14ac:dyDescent="0.3">
      <c r="A170" t="s">
        <v>195</v>
      </c>
      <c r="B170">
        <v>1332.8967285000001</v>
      </c>
      <c r="C170">
        <v>1242.7299805</v>
      </c>
      <c r="D170">
        <v>1401.8282471</v>
      </c>
      <c r="E170">
        <v>1400.5756836</v>
      </c>
      <c r="F170">
        <v>1252.7299805</v>
      </c>
      <c r="G170">
        <v>1282.2700195</v>
      </c>
      <c r="H170">
        <v>1242.7299805</v>
      </c>
      <c r="I170">
        <v>1247.7399902</v>
      </c>
      <c r="J170">
        <v>1255.8684082</v>
      </c>
      <c r="L170" t="str">
        <f t="shared" si="17"/>
        <v>08DEC2022:01:00:00</v>
      </c>
      <c r="M170">
        <v>1</v>
      </c>
      <c r="N170">
        <f t="shared" si="18"/>
        <v>-90.166748000000098</v>
      </c>
      <c r="O170">
        <f t="shared" si="19"/>
        <v>-90.166748000000098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6.7647212324896993</v>
      </c>
    </row>
    <row r="171" spans="1:19" x14ac:dyDescent="0.3">
      <c r="A171" t="s">
        <v>196</v>
      </c>
      <c r="B171">
        <v>1288.6141356999999</v>
      </c>
      <c r="C171">
        <v>1183.2199707</v>
      </c>
      <c r="D171">
        <v>1343.5371094</v>
      </c>
      <c r="E171">
        <v>1340.1968993999999</v>
      </c>
      <c r="F171">
        <v>1194.8699951000001</v>
      </c>
      <c r="G171">
        <v>1219.2800293</v>
      </c>
      <c r="H171">
        <v>1183.2199707</v>
      </c>
      <c r="I171">
        <v>1189.2700195</v>
      </c>
      <c r="J171">
        <v>1196.0999756000001</v>
      </c>
      <c r="L171" t="str">
        <f t="shared" si="17"/>
        <v>08DEC2022:02:00:00</v>
      </c>
      <c r="M171">
        <v>2</v>
      </c>
      <c r="N171">
        <f t="shared" si="18"/>
        <v>-105.39416499999993</v>
      </c>
      <c r="O171">
        <f t="shared" si="19"/>
        <v>-105.39416499999993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8.1788769873106979</v>
      </c>
    </row>
    <row r="172" spans="1:19" x14ac:dyDescent="0.3">
      <c r="A172" t="s">
        <v>197</v>
      </c>
      <c r="B172">
        <v>1235.4713135</v>
      </c>
      <c r="C172">
        <v>1146.4399414</v>
      </c>
      <c r="D172">
        <v>1304.5684814000001</v>
      </c>
      <c r="E172">
        <v>1301.1038818</v>
      </c>
      <c r="F172">
        <v>1159.3699951000001</v>
      </c>
      <c r="G172">
        <v>1182.2600098</v>
      </c>
      <c r="H172">
        <v>1146.4399414</v>
      </c>
      <c r="I172">
        <v>1153.4899902</v>
      </c>
      <c r="J172">
        <v>1159.8020019999999</v>
      </c>
      <c r="L172" t="str">
        <f t="shared" si="17"/>
        <v>08DEC2022:03:00:00</v>
      </c>
      <c r="M172">
        <v>3</v>
      </c>
      <c r="N172">
        <f t="shared" si="18"/>
        <v>-89.031372099999999</v>
      </c>
      <c r="O172">
        <f t="shared" si="19"/>
        <v>-89.031372099999999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7.206267853179094</v>
      </c>
    </row>
    <row r="173" spans="1:19" x14ac:dyDescent="0.3">
      <c r="A173" t="s">
        <v>198</v>
      </c>
      <c r="B173">
        <v>1250.4854736</v>
      </c>
      <c r="C173">
        <v>1141.1700439000001</v>
      </c>
      <c r="D173">
        <v>1289.5983887</v>
      </c>
      <c r="E173">
        <v>1290.1427002</v>
      </c>
      <c r="F173">
        <v>1147.4699707</v>
      </c>
      <c r="G173">
        <v>1171.7099608999999</v>
      </c>
      <c r="H173">
        <v>1141.1700439000001</v>
      </c>
      <c r="I173">
        <v>1143.1199951000001</v>
      </c>
      <c r="J173">
        <v>1150.4323730000001</v>
      </c>
      <c r="L173" t="str">
        <f t="shared" si="17"/>
        <v>08DEC2022:04:00:00</v>
      </c>
      <c r="M173">
        <v>4</v>
      </c>
      <c r="N173">
        <f t="shared" si="18"/>
        <v>-109.31542969999987</v>
      </c>
      <c r="O173">
        <f t="shared" si="19"/>
        <v>-109.31542969999987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8.7418392302705961</v>
      </c>
    </row>
    <row r="174" spans="1:19" x14ac:dyDescent="0.3">
      <c r="A174" t="s">
        <v>199</v>
      </c>
      <c r="B174">
        <v>1276.6251221</v>
      </c>
      <c r="C174">
        <v>1155.8399658000001</v>
      </c>
      <c r="D174">
        <v>1310.6524658000001</v>
      </c>
      <c r="E174">
        <v>1308.5108643000001</v>
      </c>
      <c r="F174">
        <v>1163.2700195</v>
      </c>
      <c r="G174">
        <v>1182.9000243999999</v>
      </c>
      <c r="H174">
        <v>1155.8399658000001</v>
      </c>
      <c r="I174">
        <v>1156.1199951000001</v>
      </c>
      <c r="J174">
        <v>1163.8175048999999</v>
      </c>
      <c r="L174" t="str">
        <f t="shared" si="17"/>
        <v>08DEC2022:05:00:00</v>
      </c>
      <c r="M174">
        <v>5</v>
      </c>
      <c r="N174">
        <f t="shared" si="18"/>
        <v>-120.78515629999993</v>
      </c>
      <c r="O174">
        <f t="shared" si="19"/>
        <v>-120.78515629999993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9.4612861841002243</v>
      </c>
    </row>
    <row r="175" spans="1:19" x14ac:dyDescent="0.3">
      <c r="A175" t="s">
        <v>200</v>
      </c>
      <c r="B175">
        <v>1349.8006591999999</v>
      </c>
      <c r="C175">
        <v>1224.6600341999999</v>
      </c>
      <c r="D175">
        <v>1378.1374512</v>
      </c>
      <c r="E175">
        <v>1381.0991211</v>
      </c>
      <c r="F175">
        <v>1239.4899902</v>
      </c>
      <c r="G175">
        <v>1257.8699951000001</v>
      </c>
      <c r="H175">
        <v>1224.6600341999999</v>
      </c>
      <c r="I175">
        <v>1223.6899414</v>
      </c>
      <c r="J175">
        <v>1234.8475341999999</v>
      </c>
      <c r="L175" t="str">
        <f t="shared" si="17"/>
        <v>08DEC2022:06:00:00</v>
      </c>
      <c r="M175">
        <v>6</v>
      </c>
      <c r="N175">
        <f t="shared" si="18"/>
        <v>-125.140625</v>
      </c>
      <c r="O175">
        <f t="shared" si="19"/>
        <v>-125.140625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9.2710448870404587</v>
      </c>
    </row>
    <row r="176" spans="1:19" x14ac:dyDescent="0.3">
      <c r="A176" t="s">
        <v>201</v>
      </c>
      <c r="B176">
        <v>1481.5611572</v>
      </c>
      <c r="C176">
        <v>1354.3299560999999</v>
      </c>
      <c r="D176">
        <v>1537.6860352000001</v>
      </c>
      <c r="E176">
        <v>1561.7418213000001</v>
      </c>
      <c r="F176">
        <v>1379.0999756000001</v>
      </c>
      <c r="G176">
        <v>1395.5799560999999</v>
      </c>
      <c r="H176">
        <v>1354.3299560999999</v>
      </c>
      <c r="I176">
        <v>1355.7900391000001</v>
      </c>
      <c r="J176">
        <v>1368.8690185999999</v>
      </c>
      <c r="L176" t="str">
        <f t="shared" si="17"/>
        <v>08DEC2022:07:00:00</v>
      </c>
      <c r="M176">
        <v>7</v>
      </c>
      <c r="N176">
        <f t="shared" si="18"/>
        <v>-127.23120110000013</v>
      </c>
      <c r="O176">
        <f t="shared" si="19"/>
        <v>-127.23120110000013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8.5876442212115069</v>
      </c>
    </row>
    <row r="177" spans="1:19" x14ac:dyDescent="0.3">
      <c r="A177" t="s">
        <v>202</v>
      </c>
      <c r="B177">
        <v>1505.0928954999999</v>
      </c>
      <c r="C177">
        <v>1384.6400146000001</v>
      </c>
      <c r="D177">
        <v>1598.4705810999999</v>
      </c>
      <c r="E177">
        <v>1623.1993408000001</v>
      </c>
      <c r="F177">
        <v>1421.8800048999999</v>
      </c>
      <c r="G177">
        <v>1437.4799805</v>
      </c>
      <c r="H177">
        <v>1384.6400146000001</v>
      </c>
      <c r="I177">
        <v>1400.2099608999999</v>
      </c>
      <c r="J177">
        <v>1408.8854980000001</v>
      </c>
      <c r="L177" t="str">
        <f t="shared" si="17"/>
        <v>08DEC2022:08:00:00</v>
      </c>
      <c r="M177">
        <v>8</v>
      </c>
      <c r="N177">
        <f t="shared" si="18"/>
        <v>-120.45288089999985</v>
      </c>
      <c r="O177">
        <f t="shared" si="19"/>
        <v>-120.45288089999985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8.003019697995768</v>
      </c>
    </row>
    <row r="178" spans="1:19" x14ac:dyDescent="0.3">
      <c r="A178" t="s">
        <v>203</v>
      </c>
      <c r="B178">
        <v>1480.4633789</v>
      </c>
      <c r="C178">
        <v>1395.9599608999999</v>
      </c>
      <c r="D178">
        <v>1620.0705565999999</v>
      </c>
      <c r="E178">
        <v>1662.0845947</v>
      </c>
      <c r="F178">
        <v>1439.0300293</v>
      </c>
      <c r="G178">
        <v>1454.6500243999999</v>
      </c>
      <c r="H178">
        <v>1395.9599608999999</v>
      </c>
      <c r="I178">
        <v>1417.2700195</v>
      </c>
      <c r="J178">
        <v>1424.5515137</v>
      </c>
      <c r="L178" t="str">
        <f t="shared" si="17"/>
        <v>08DEC2022:09:00:00</v>
      </c>
      <c r="M178">
        <v>9</v>
      </c>
      <c r="N178">
        <f t="shared" si="18"/>
        <v>-84.503418000000011</v>
      </c>
      <c r="O178">
        <f t="shared" si="19"/>
        <v>-84.503418000000011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5.7079032959793263</v>
      </c>
    </row>
    <row r="179" spans="1:19" x14ac:dyDescent="0.3">
      <c r="A179" t="s">
        <v>204</v>
      </c>
      <c r="B179">
        <v>1569.6912841999999</v>
      </c>
      <c r="C179">
        <v>1427.6999512</v>
      </c>
      <c r="D179">
        <v>1643.6148682</v>
      </c>
      <c r="E179">
        <v>1689.3000488</v>
      </c>
      <c r="F179">
        <v>1471.9200439000001</v>
      </c>
      <c r="G179">
        <v>1491.7399902</v>
      </c>
      <c r="H179">
        <v>1427.6999512</v>
      </c>
      <c r="I179">
        <v>1451.9699707</v>
      </c>
      <c r="J179">
        <v>1458.8375243999999</v>
      </c>
      <c r="L179" t="str">
        <f t="shared" si="17"/>
        <v>08DEC2022:10:00:00</v>
      </c>
      <c r="M179">
        <v>10</v>
      </c>
      <c r="N179">
        <f t="shared" si="18"/>
        <v>-141.99133299999994</v>
      </c>
      <c r="O179">
        <f t="shared" si="19"/>
        <v>-141.99133299999994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9.0458126657922069</v>
      </c>
    </row>
    <row r="180" spans="1:19" x14ac:dyDescent="0.3">
      <c r="A180" t="s">
        <v>205</v>
      </c>
      <c r="B180">
        <v>1636.0449219</v>
      </c>
      <c r="C180">
        <v>1453.7700195</v>
      </c>
      <c r="D180">
        <v>1648.8264160000001</v>
      </c>
      <c r="E180">
        <v>1703.6860352000001</v>
      </c>
      <c r="F180">
        <v>1502.5400391000001</v>
      </c>
      <c r="G180">
        <v>1524.5500488</v>
      </c>
      <c r="H180">
        <v>1453.7700195</v>
      </c>
      <c r="I180">
        <v>1483.2199707</v>
      </c>
      <c r="J180">
        <v>1489.0880127</v>
      </c>
      <c r="L180" t="str">
        <f t="shared" si="17"/>
        <v>08DEC2022:11:00:00</v>
      </c>
      <c r="M180">
        <v>11</v>
      </c>
      <c r="N180">
        <f t="shared" si="18"/>
        <v>-182.27490239999997</v>
      </c>
      <c r="O180">
        <f t="shared" si="19"/>
        <v>-182.27490239999997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11.141191782699789</v>
      </c>
    </row>
    <row r="181" spans="1:19" x14ac:dyDescent="0.3">
      <c r="A181" t="s">
        <v>206</v>
      </c>
      <c r="B181">
        <v>1717.2901611</v>
      </c>
      <c r="C181">
        <v>1461.9100341999999</v>
      </c>
      <c r="D181">
        <v>1681.0494385</v>
      </c>
      <c r="E181">
        <v>1741.2579346</v>
      </c>
      <c r="F181">
        <v>1515.4000243999999</v>
      </c>
      <c r="G181">
        <v>1540.3299560999999</v>
      </c>
      <c r="H181">
        <v>1461.9100341999999</v>
      </c>
      <c r="I181">
        <v>1488.3000488</v>
      </c>
      <c r="J181">
        <v>1498.7750243999999</v>
      </c>
      <c r="L181" t="str">
        <f t="shared" si="17"/>
        <v>08DEC2022:12:00:00</v>
      </c>
      <c r="M181">
        <v>12</v>
      </c>
      <c r="N181">
        <f t="shared" si="18"/>
        <v>-255.38012690000005</v>
      </c>
      <c r="O181">
        <f t="shared" si="19"/>
        <v>-255.38012690000005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14.871111049539691</v>
      </c>
    </row>
    <row r="182" spans="1:19" x14ac:dyDescent="0.3">
      <c r="A182" t="s">
        <v>207</v>
      </c>
      <c r="B182">
        <v>1777.8236084</v>
      </c>
      <c r="C182">
        <v>1476.8499756000001</v>
      </c>
      <c r="D182">
        <v>1681.4703368999999</v>
      </c>
      <c r="E182">
        <v>1766.7476807</v>
      </c>
      <c r="F182">
        <v>1539.8800048999999</v>
      </c>
      <c r="G182">
        <v>1567.4699707</v>
      </c>
      <c r="H182">
        <v>1476.8499756000001</v>
      </c>
      <c r="I182">
        <v>1503.3599853999999</v>
      </c>
      <c r="J182">
        <v>1518.2380370999999</v>
      </c>
      <c r="L182" t="str">
        <f t="shared" si="17"/>
        <v>08DEC2022:13:00:00</v>
      </c>
      <c r="M182">
        <v>13</v>
      </c>
      <c r="N182">
        <f t="shared" si="18"/>
        <v>-300.9736327999999</v>
      </c>
      <c r="O182">
        <f t="shared" si="19"/>
        <v>-300.9736327999999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16.929330411517551</v>
      </c>
    </row>
    <row r="183" spans="1:19" x14ac:dyDescent="0.3">
      <c r="A183" t="s">
        <v>208</v>
      </c>
      <c r="B183">
        <v>1833.1105957</v>
      </c>
      <c r="C183">
        <v>1499.0600586</v>
      </c>
      <c r="D183">
        <v>1715.7843018000001</v>
      </c>
      <c r="E183">
        <v>1800.1992187999999</v>
      </c>
      <c r="F183">
        <v>1572.6300048999999</v>
      </c>
      <c r="G183">
        <v>1606.6099853999999</v>
      </c>
      <c r="H183">
        <v>1499.0600586</v>
      </c>
      <c r="I183">
        <v>1525.3399658000001</v>
      </c>
      <c r="J183">
        <v>1546.1809082</v>
      </c>
      <c r="L183" t="str">
        <f t="shared" si="17"/>
        <v>08DEC2022:14:00:00</v>
      </c>
      <c r="M183">
        <v>14</v>
      </c>
      <c r="N183">
        <f t="shared" si="18"/>
        <v>-334.05053709999993</v>
      </c>
      <c r="O183">
        <f t="shared" si="19"/>
        <v>-334.05053709999993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18.223152377363128</v>
      </c>
    </row>
    <row r="184" spans="1:19" x14ac:dyDescent="0.3">
      <c r="A184" t="s">
        <v>209</v>
      </c>
      <c r="B184">
        <v>1837.880249</v>
      </c>
      <c r="C184">
        <v>1512.9100341999999</v>
      </c>
      <c r="D184">
        <v>1728.3975829999999</v>
      </c>
      <c r="E184">
        <v>1791.2694091999999</v>
      </c>
      <c r="F184">
        <v>1601.4200439000001</v>
      </c>
      <c r="G184">
        <v>1619.8399658000001</v>
      </c>
      <c r="H184">
        <v>1512.9100341999999</v>
      </c>
      <c r="I184">
        <v>1544.0600586</v>
      </c>
      <c r="J184">
        <v>1563.8215332</v>
      </c>
      <c r="L184" t="str">
        <f t="shared" si="17"/>
        <v>08DEC2022:15:00:00</v>
      </c>
      <c r="M184">
        <v>15</v>
      </c>
      <c r="N184">
        <f t="shared" si="18"/>
        <v>-324.97021480000012</v>
      </c>
      <c r="O184">
        <f t="shared" si="19"/>
        <v>-324.97021480000012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17.681794827319031</v>
      </c>
    </row>
    <row r="185" spans="1:19" x14ac:dyDescent="0.3">
      <c r="A185" t="s">
        <v>210</v>
      </c>
      <c r="B185">
        <v>1807.2397461</v>
      </c>
      <c r="C185">
        <v>1517.0799560999999</v>
      </c>
      <c r="D185">
        <v>1711.4431152</v>
      </c>
      <c r="E185">
        <v>1774.9310303</v>
      </c>
      <c r="F185">
        <v>1621.6199951000001</v>
      </c>
      <c r="G185">
        <v>1644.7399902</v>
      </c>
      <c r="H185">
        <v>1517.0799560999999</v>
      </c>
      <c r="I185">
        <v>1559.0799560999999</v>
      </c>
      <c r="J185">
        <v>1579.3759766000001</v>
      </c>
      <c r="L185" t="str">
        <f t="shared" si="17"/>
        <v>08DEC2022:16:00:00</v>
      </c>
      <c r="M185">
        <v>16</v>
      </c>
      <c r="N185">
        <f t="shared" si="18"/>
        <v>-290.15979000000016</v>
      </c>
      <c r="O185">
        <f t="shared" si="19"/>
        <v>-290.15979000000016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16.055412162451674</v>
      </c>
    </row>
    <row r="186" spans="1:19" x14ac:dyDescent="0.3">
      <c r="A186" t="s">
        <v>211</v>
      </c>
      <c r="B186">
        <v>1816.5496826000001</v>
      </c>
      <c r="C186">
        <v>1537.5300293</v>
      </c>
      <c r="D186">
        <v>1742.4454346</v>
      </c>
      <c r="E186">
        <v>1798.1519774999999</v>
      </c>
      <c r="F186">
        <v>1654.5600586</v>
      </c>
      <c r="G186">
        <v>1669.7700195</v>
      </c>
      <c r="H186">
        <v>1537.5300293</v>
      </c>
      <c r="I186">
        <v>1584.1300048999999</v>
      </c>
      <c r="J186">
        <v>1604.4545897999999</v>
      </c>
      <c r="L186" t="str">
        <f t="shared" si="17"/>
        <v>08DEC2022:17:00:00</v>
      </c>
      <c r="M186">
        <v>17</v>
      </c>
      <c r="N186">
        <f t="shared" si="18"/>
        <v>-279.01965330000007</v>
      </c>
      <c r="O186">
        <f t="shared" si="19"/>
        <v>-279.01965330000007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15.359869095385459</v>
      </c>
    </row>
    <row r="187" spans="1:19" x14ac:dyDescent="0.3">
      <c r="A187" t="s">
        <v>212</v>
      </c>
      <c r="B187">
        <v>1806.8493652</v>
      </c>
      <c r="C187">
        <v>1584.4699707</v>
      </c>
      <c r="D187">
        <v>1796.9251709</v>
      </c>
      <c r="E187">
        <v>1828.7913818</v>
      </c>
      <c r="F187">
        <v>1714.4699707</v>
      </c>
      <c r="G187">
        <v>1724.6800536999999</v>
      </c>
      <c r="H187">
        <v>1584.4699707</v>
      </c>
      <c r="I187">
        <v>1634.5100098</v>
      </c>
      <c r="J187">
        <v>1656.536499</v>
      </c>
      <c r="L187" t="str">
        <f t="shared" si="17"/>
        <v>08DEC2022:18:00:00</v>
      </c>
      <c r="M187">
        <v>18</v>
      </c>
      <c r="N187">
        <f t="shared" si="18"/>
        <v>-222.37939449999999</v>
      </c>
      <c r="O187">
        <f t="shared" si="19"/>
        <v>-222.37939449999999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12.307577974292553</v>
      </c>
    </row>
    <row r="188" spans="1:19" x14ac:dyDescent="0.3">
      <c r="A188" t="s">
        <v>213</v>
      </c>
      <c r="B188">
        <v>1824.1937256000001</v>
      </c>
      <c r="C188">
        <v>1599.0500488</v>
      </c>
      <c r="D188">
        <v>1832.2626952999999</v>
      </c>
      <c r="E188">
        <v>1856.3366699000001</v>
      </c>
      <c r="F188">
        <v>1708.4300536999999</v>
      </c>
      <c r="G188">
        <v>1743.8199463000001</v>
      </c>
      <c r="H188">
        <v>1599.0500488</v>
      </c>
      <c r="I188">
        <v>1659.7600098</v>
      </c>
      <c r="J188">
        <v>1672.8979492000001</v>
      </c>
      <c r="L188" t="str">
        <f t="shared" si="17"/>
        <v>08DEC2022:19:00:00</v>
      </c>
      <c r="M188">
        <v>19</v>
      </c>
      <c r="N188">
        <f t="shared" si="18"/>
        <v>-225.14367680000009</v>
      </c>
      <c r="O188">
        <f t="shared" si="19"/>
        <v>-225.14367680000009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12.342092489433792</v>
      </c>
    </row>
    <row r="189" spans="1:19" x14ac:dyDescent="0.3">
      <c r="A189" t="s">
        <v>214</v>
      </c>
      <c r="B189">
        <v>1781.3909911999999</v>
      </c>
      <c r="C189">
        <v>1559.4799805</v>
      </c>
      <c r="D189">
        <v>1802.0362548999999</v>
      </c>
      <c r="E189">
        <v>1827.7453613</v>
      </c>
      <c r="F189">
        <v>1680.1600341999999</v>
      </c>
      <c r="G189">
        <v>1704.5699463000001</v>
      </c>
      <c r="H189">
        <v>1559.4799805</v>
      </c>
      <c r="I189">
        <v>1633.5799560999999</v>
      </c>
      <c r="J189">
        <v>1639.7895507999999</v>
      </c>
      <c r="L189" t="str">
        <f t="shared" si="17"/>
        <v>08DEC2022:20:00:00</v>
      </c>
      <c r="M189">
        <v>20</v>
      </c>
      <c r="N189">
        <f t="shared" si="18"/>
        <v>-221.91101069999991</v>
      </c>
      <c r="O189">
        <f t="shared" si="19"/>
        <v>-221.91101069999991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12.457175981928247</v>
      </c>
    </row>
    <row r="190" spans="1:19" x14ac:dyDescent="0.3">
      <c r="A190" t="s">
        <v>215</v>
      </c>
      <c r="B190">
        <v>1730.8895264</v>
      </c>
      <c r="C190">
        <v>1524.5500488</v>
      </c>
      <c r="D190">
        <v>1753.6845702999999</v>
      </c>
      <c r="E190">
        <v>1790.5107422000001</v>
      </c>
      <c r="F190">
        <v>1632.6899414</v>
      </c>
      <c r="G190">
        <v>1657.2399902</v>
      </c>
      <c r="H190">
        <v>1524.5500488</v>
      </c>
      <c r="I190">
        <v>1588.6800536999999</v>
      </c>
      <c r="J190">
        <v>1596.3891602000001</v>
      </c>
      <c r="L190" t="str">
        <f t="shared" si="17"/>
        <v>08DEC2022:21:00:00</v>
      </c>
      <c r="M190">
        <v>21</v>
      </c>
      <c r="N190">
        <f t="shared" si="18"/>
        <v>-206.33947760000001</v>
      </c>
      <c r="O190">
        <f t="shared" si="19"/>
        <v>-206.33947760000001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11.921007924125366</v>
      </c>
    </row>
    <row r="191" spans="1:19" x14ac:dyDescent="0.3">
      <c r="A191" t="s">
        <v>216</v>
      </c>
      <c r="B191">
        <v>1671.1649170000001</v>
      </c>
      <c r="C191">
        <v>1473.1999512</v>
      </c>
      <c r="D191">
        <v>1683.9708252</v>
      </c>
      <c r="E191">
        <v>1718.2049560999999</v>
      </c>
      <c r="F191">
        <v>1567.5899658000001</v>
      </c>
      <c r="G191">
        <v>1588.7199707</v>
      </c>
      <c r="H191">
        <v>1473.1999512</v>
      </c>
      <c r="I191">
        <v>1526.0600586</v>
      </c>
      <c r="J191">
        <v>1534.7395019999999</v>
      </c>
      <c r="L191" t="str">
        <f t="shared" si="17"/>
        <v>08DEC2022:22:00:00</v>
      </c>
      <c r="M191">
        <v>22</v>
      </c>
      <c r="N191">
        <f t="shared" si="18"/>
        <v>-197.96496580000007</v>
      </c>
      <c r="O191">
        <f t="shared" si="19"/>
        <v>-197.96496580000007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11.845926382620444</v>
      </c>
    </row>
    <row r="192" spans="1:19" x14ac:dyDescent="0.3">
      <c r="A192" t="s">
        <v>217</v>
      </c>
      <c r="B192">
        <v>1571.8516846</v>
      </c>
      <c r="C192">
        <v>1379.5400391000001</v>
      </c>
      <c r="D192">
        <v>1574.9180908000001</v>
      </c>
      <c r="E192">
        <v>1594.3505858999999</v>
      </c>
      <c r="F192">
        <v>1454.5100098</v>
      </c>
      <c r="G192">
        <v>1474.6600341999999</v>
      </c>
      <c r="H192">
        <v>1379.5400391000001</v>
      </c>
      <c r="I192">
        <v>1420.3399658000001</v>
      </c>
      <c r="J192">
        <v>1428.8455810999999</v>
      </c>
      <c r="L192" t="str">
        <f t="shared" si="17"/>
        <v>08DEC2022:23:00:00</v>
      </c>
      <c r="M192">
        <v>23</v>
      </c>
      <c r="N192">
        <f t="shared" si="18"/>
        <v>-192.31164549999994</v>
      </c>
      <c r="O192">
        <f t="shared" si="19"/>
        <v>-192.31164549999994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12.234719559367257</v>
      </c>
    </row>
    <row r="193" spans="1:19" x14ac:dyDescent="0.3">
      <c r="A193" t="s">
        <v>218</v>
      </c>
      <c r="B193">
        <v>1462.6196289</v>
      </c>
      <c r="C193">
        <v>1291.5600586</v>
      </c>
      <c r="D193">
        <v>1450.2478027</v>
      </c>
      <c r="E193">
        <v>1459.9398193</v>
      </c>
      <c r="F193">
        <v>1338.9200439000001</v>
      </c>
      <c r="G193">
        <v>1362.1400146000001</v>
      </c>
      <c r="H193">
        <v>1291.5600586</v>
      </c>
      <c r="I193">
        <v>1320.9200439000001</v>
      </c>
      <c r="J193">
        <v>1326.5850829999999</v>
      </c>
      <c r="L193" t="str">
        <f t="shared" si="17"/>
        <v>09DEC2022:00:00:00</v>
      </c>
      <c r="M193">
        <v>24</v>
      </c>
      <c r="N193">
        <f t="shared" si="18"/>
        <v>-171.0595702999999</v>
      </c>
      <c r="O193">
        <f t="shared" si="19"/>
        <v>-171.0595702999999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11.695424218301348</v>
      </c>
    </row>
    <row r="194" spans="1:19" x14ac:dyDescent="0.3">
      <c r="A194" t="s">
        <v>219</v>
      </c>
      <c r="B194">
        <v>1358.4895019999999</v>
      </c>
      <c r="C194">
        <v>1278.9100341999999</v>
      </c>
      <c r="D194">
        <v>1348.9494629000001</v>
      </c>
      <c r="E194">
        <v>1371.6361084</v>
      </c>
      <c r="F194">
        <v>1257.9499512</v>
      </c>
      <c r="G194">
        <v>1278.9100341999999</v>
      </c>
      <c r="H194">
        <v>1222.8399658000001</v>
      </c>
      <c r="I194">
        <v>1269.6300048999999</v>
      </c>
      <c r="J194">
        <v>1258.5004882999999</v>
      </c>
      <c r="L194" t="str">
        <f t="shared" si="17"/>
        <v>09DEC2022:01:00:00</v>
      </c>
      <c r="M194">
        <v>1</v>
      </c>
      <c r="N194">
        <f t="shared" si="18"/>
        <v>-79.579467799999975</v>
      </c>
      <c r="O194">
        <f t="shared" si="19"/>
        <v>-79.579467799999975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5.8579376346185397</v>
      </c>
    </row>
    <row r="195" spans="1:19" x14ac:dyDescent="0.3">
      <c r="A195" t="s">
        <v>220</v>
      </c>
      <c r="B195">
        <v>1304.7513428</v>
      </c>
      <c r="C195">
        <v>1217.0999756000001</v>
      </c>
      <c r="D195">
        <v>1290.2481689000001</v>
      </c>
      <c r="E195">
        <v>1303.0209961</v>
      </c>
      <c r="F195">
        <v>1199.9499512</v>
      </c>
      <c r="G195">
        <v>1217.0999756000001</v>
      </c>
      <c r="H195">
        <v>1163.3800048999999</v>
      </c>
      <c r="I195">
        <v>1212.6999512</v>
      </c>
      <c r="J195">
        <v>1199.5574951000001</v>
      </c>
      <c r="L195" t="str">
        <f t="shared" ref="L195:L258" si="24">A195</f>
        <v>09DEC2022:02:00:00</v>
      </c>
      <c r="M195">
        <v>2</v>
      </c>
      <c r="N195">
        <f t="shared" ref="N195:N258" si="25">C195-B195</f>
        <v>-87.651367199999868</v>
      </c>
      <c r="O195">
        <f t="shared" ref="O195:O258" si="26">IF(N195&lt;0,N195,"")</f>
        <v>-87.651367199999868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6.7178598959629952</v>
      </c>
    </row>
    <row r="196" spans="1:19" x14ac:dyDescent="0.3">
      <c r="A196" t="s">
        <v>221</v>
      </c>
      <c r="B196">
        <v>1260.1763916</v>
      </c>
      <c r="C196">
        <v>1178.0200195</v>
      </c>
      <c r="D196">
        <v>1262.0723877</v>
      </c>
      <c r="E196">
        <v>1272.7883300999999</v>
      </c>
      <c r="F196">
        <v>1163.0899658000001</v>
      </c>
      <c r="G196">
        <v>1178.0200195</v>
      </c>
      <c r="H196">
        <v>1120.1800536999999</v>
      </c>
      <c r="I196">
        <v>1174.8199463000001</v>
      </c>
      <c r="J196">
        <v>1160.2005615</v>
      </c>
      <c r="L196" t="str">
        <f t="shared" si="24"/>
        <v>09DEC2022:03:00:00</v>
      </c>
      <c r="M196">
        <v>3</v>
      </c>
      <c r="N196">
        <f t="shared" si="25"/>
        <v>-82.156372099999999</v>
      </c>
      <c r="O196">
        <f t="shared" si="26"/>
        <v>-82.156372099999999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6.5194343147223259</v>
      </c>
    </row>
    <row r="197" spans="1:19" x14ac:dyDescent="0.3">
      <c r="A197" t="s">
        <v>222</v>
      </c>
      <c r="B197">
        <v>1256.1293945</v>
      </c>
      <c r="C197">
        <v>1171.8900146000001</v>
      </c>
      <c r="D197">
        <v>1246.3308105000001</v>
      </c>
      <c r="E197">
        <v>1258.6881103999999</v>
      </c>
      <c r="F197">
        <v>1156.8100586</v>
      </c>
      <c r="G197">
        <v>1171.8900146000001</v>
      </c>
      <c r="H197">
        <v>1125.3900146000001</v>
      </c>
      <c r="I197">
        <v>1158.5600586</v>
      </c>
      <c r="J197">
        <v>1153.3375243999999</v>
      </c>
      <c r="L197" t="str">
        <f t="shared" si="24"/>
        <v>09DEC2022:04:00:00</v>
      </c>
      <c r="M197">
        <v>4</v>
      </c>
      <c r="N197">
        <f t="shared" si="25"/>
        <v>-84.239379899999904</v>
      </c>
      <c r="O197">
        <f t="shared" si="26"/>
        <v>-84.239379899999904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6.7062661115044788</v>
      </c>
    </row>
    <row r="198" spans="1:19" x14ac:dyDescent="0.3">
      <c r="A198" t="s">
        <v>223</v>
      </c>
      <c r="B198">
        <v>1289.9797363</v>
      </c>
      <c r="C198">
        <v>1188.4499512</v>
      </c>
      <c r="D198">
        <v>1265.1550293</v>
      </c>
      <c r="E198">
        <v>1274.6738281</v>
      </c>
      <c r="F198">
        <v>1174.8100586</v>
      </c>
      <c r="G198">
        <v>1188.4499512</v>
      </c>
      <c r="H198">
        <v>1153.6400146000001</v>
      </c>
      <c r="I198">
        <v>1178.3900146000001</v>
      </c>
      <c r="J198">
        <v>1174.1805420000001</v>
      </c>
      <c r="L198" t="str">
        <f t="shared" si="24"/>
        <v>09DEC2022:05:00:00</v>
      </c>
      <c r="M198">
        <v>5</v>
      </c>
      <c r="N198">
        <f t="shared" si="25"/>
        <v>-101.52978510000003</v>
      </c>
      <c r="O198">
        <f t="shared" si="26"/>
        <v>-101.52978510000003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7.8706496112267672</v>
      </c>
    </row>
    <row r="199" spans="1:19" x14ac:dyDescent="0.3">
      <c r="A199" t="s">
        <v>224</v>
      </c>
      <c r="B199">
        <v>1355.4223632999999</v>
      </c>
      <c r="C199">
        <v>1265.1999512</v>
      </c>
      <c r="D199">
        <v>1332.2601318</v>
      </c>
      <c r="E199">
        <v>1348.7421875</v>
      </c>
      <c r="F199">
        <v>1246.8199463000001</v>
      </c>
      <c r="G199">
        <v>1265.1999512</v>
      </c>
      <c r="H199">
        <v>1248.4000243999999</v>
      </c>
      <c r="I199">
        <v>1245.6199951000001</v>
      </c>
      <c r="J199">
        <v>1251.3898925999999</v>
      </c>
      <c r="L199" t="str">
        <f t="shared" si="24"/>
        <v>09DEC2022:06:00:00</v>
      </c>
      <c r="M199">
        <v>6</v>
      </c>
      <c r="N199">
        <f t="shared" si="25"/>
        <v>-90.222412099999929</v>
      </c>
      <c r="O199">
        <f t="shared" si="26"/>
        <v>-90.222412099999929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6.6564057479720589</v>
      </c>
    </row>
    <row r="200" spans="1:19" x14ac:dyDescent="0.3">
      <c r="A200" t="s">
        <v>225</v>
      </c>
      <c r="B200">
        <v>1452.8956298999999</v>
      </c>
      <c r="C200">
        <v>1402.4100341999999</v>
      </c>
      <c r="D200">
        <v>1480.6524658000001</v>
      </c>
      <c r="E200">
        <v>1506.8129882999999</v>
      </c>
      <c r="F200">
        <v>1373.2099608999999</v>
      </c>
      <c r="G200">
        <v>1402.4100341999999</v>
      </c>
      <c r="H200">
        <v>1412.1199951000001</v>
      </c>
      <c r="I200">
        <v>1368.1099853999999</v>
      </c>
      <c r="J200">
        <v>1388.4525146000001</v>
      </c>
      <c r="L200" t="str">
        <f t="shared" si="24"/>
        <v>09DEC2022:07:00:00</v>
      </c>
      <c r="M200">
        <v>7</v>
      </c>
      <c r="N200">
        <f t="shared" si="25"/>
        <v>-50.485595699999976</v>
      </c>
      <c r="O200">
        <f t="shared" si="26"/>
        <v>-50.485595699999976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3.4748260412535488</v>
      </c>
    </row>
    <row r="201" spans="1:19" x14ac:dyDescent="0.3">
      <c r="A201" t="s">
        <v>226</v>
      </c>
      <c r="B201">
        <v>1533.6629639</v>
      </c>
      <c r="C201">
        <v>1450.3599853999999</v>
      </c>
      <c r="D201">
        <v>1523.7044678</v>
      </c>
      <c r="E201">
        <v>1540.5461425999999</v>
      </c>
      <c r="F201">
        <v>1421.25</v>
      </c>
      <c r="G201">
        <v>1450.3599853999999</v>
      </c>
      <c r="H201">
        <v>1459.9300536999999</v>
      </c>
      <c r="I201">
        <v>1419.2399902</v>
      </c>
      <c r="J201">
        <v>1437.4940185999999</v>
      </c>
      <c r="L201" t="str">
        <f t="shared" si="24"/>
        <v>09DEC2022:08:00:00</v>
      </c>
      <c r="M201">
        <v>8</v>
      </c>
      <c r="N201">
        <f t="shared" si="25"/>
        <v>-83.302978500000108</v>
      </c>
      <c r="O201">
        <f t="shared" si="26"/>
        <v>-83.302978500000108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5.4316352719482994</v>
      </c>
    </row>
    <row r="202" spans="1:19" x14ac:dyDescent="0.3">
      <c r="A202" t="s">
        <v>227</v>
      </c>
      <c r="B202">
        <v>1558.6488036999999</v>
      </c>
      <c r="C202">
        <v>1467.7399902</v>
      </c>
      <c r="D202">
        <v>1556.6208495999999</v>
      </c>
      <c r="E202">
        <v>1586.6435547000001</v>
      </c>
      <c r="F202">
        <v>1432.5899658000001</v>
      </c>
      <c r="G202">
        <v>1467.7399902</v>
      </c>
      <c r="H202">
        <v>1463.3699951000001</v>
      </c>
      <c r="I202">
        <v>1434.2900391000001</v>
      </c>
      <c r="J202">
        <v>1449.6674805</v>
      </c>
      <c r="L202" t="str">
        <f t="shared" si="24"/>
        <v>09DEC2022:09:00:00</v>
      </c>
      <c r="M202">
        <v>9</v>
      </c>
      <c r="N202">
        <f t="shared" si="25"/>
        <v>-90.908813499999951</v>
      </c>
      <c r="O202">
        <f t="shared" si="26"/>
        <v>-90.908813499999951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5.8325399079122873</v>
      </c>
    </row>
    <row r="203" spans="1:19" x14ac:dyDescent="0.3">
      <c r="A203" t="s">
        <v>228</v>
      </c>
      <c r="B203">
        <v>1577.0662841999999</v>
      </c>
      <c r="C203">
        <v>1505.3499756000001</v>
      </c>
      <c r="D203">
        <v>1583.0195312999999</v>
      </c>
      <c r="E203">
        <v>1624.9925536999999</v>
      </c>
      <c r="F203">
        <v>1467.8800048999999</v>
      </c>
      <c r="G203">
        <v>1505.3499756000001</v>
      </c>
      <c r="H203">
        <v>1492.6099853999999</v>
      </c>
      <c r="I203">
        <v>1465.0699463000001</v>
      </c>
      <c r="J203">
        <v>1482.4465332</v>
      </c>
      <c r="L203" t="str">
        <f t="shared" si="24"/>
        <v>09DEC2022:10:00:00</v>
      </c>
      <c r="M203">
        <v>10</v>
      </c>
      <c r="N203">
        <f t="shared" si="25"/>
        <v>-71.71630859999982</v>
      </c>
      <c r="O203">
        <f t="shared" si="26"/>
        <v>-71.71630859999982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4.5474504983396704</v>
      </c>
    </row>
    <row r="204" spans="1:19" x14ac:dyDescent="0.3">
      <c r="A204" t="s">
        <v>229</v>
      </c>
      <c r="B204">
        <v>1612.1916504000001</v>
      </c>
      <c r="C204">
        <v>1527.7299805</v>
      </c>
      <c r="D204">
        <v>1605.6220702999999</v>
      </c>
      <c r="E204">
        <v>1665.9296875</v>
      </c>
      <c r="F204">
        <v>1487.1500243999999</v>
      </c>
      <c r="G204">
        <v>1527.7299805</v>
      </c>
      <c r="H204">
        <v>1502.0100098</v>
      </c>
      <c r="I204">
        <v>1476.5300293</v>
      </c>
      <c r="J204">
        <v>1497.2929687999999</v>
      </c>
      <c r="L204" t="str">
        <f t="shared" si="24"/>
        <v>09DEC2022:11:00:00</v>
      </c>
      <c r="M204">
        <v>11</v>
      </c>
      <c r="N204">
        <f t="shared" si="25"/>
        <v>-84.461669900000061</v>
      </c>
      <c r="O204">
        <f t="shared" si="26"/>
        <v>-84.461669900000061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5.2389348300522656</v>
      </c>
    </row>
    <row r="205" spans="1:19" x14ac:dyDescent="0.3">
      <c r="A205" t="s">
        <v>230</v>
      </c>
      <c r="B205">
        <v>1606.4914550999999</v>
      </c>
      <c r="C205">
        <v>1531.1199951000001</v>
      </c>
      <c r="D205">
        <v>1631.4422606999999</v>
      </c>
      <c r="E205">
        <v>1713.7443848</v>
      </c>
      <c r="F205">
        <v>1488.8900146000001</v>
      </c>
      <c r="G205">
        <v>1531.1199951000001</v>
      </c>
      <c r="H205">
        <v>1499.0100098</v>
      </c>
      <c r="I205">
        <v>1471.9799805</v>
      </c>
      <c r="J205">
        <v>1496.059082</v>
      </c>
      <c r="L205" t="str">
        <f t="shared" si="24"/>
        <v>09DEC2022:12:00:00</v>
      </c>
      <c r="M205">
        <v>12</v>
      </c>
      <c r="N205">
        <f t="shared" si="25"/>
        <v>-75.371459999999843</v>
      </c>
      <c r="O205">
        <f t="shared" si="26"/>
        <v>-75.371459999999843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4.6916813507301329</v>
      </c>
    </row>
    <row r="206" spans="1:19" x14ac:dyDescent="0.3">
      <c r="A206" t="s">
        <v>231</v>
      </c>
      <c r="B206">
        <v>1673.2520752</v>
      </c>
      <c r="C206">
        <v>1543.25</v>
      </c>
      <c r="D206">
        <v>1633.6329346</v>
      </c>
      <c r="E206">
        <v>1745.9134521000001</v>
      </c>
      <c r="F206">
        <v>1497.0200195</v>
      </c>
      <c r="G206">
        <v>1543.25</v>
      </c>
      <c r="H206">
        <v>1516.3399658000001</v>
      </c>
      <c r="I206">
        <v>1475.5799560999999</v>
      </c>
      <c r="J206">
        <v>1505.9034423999999</v>
      </c>
      <c r="L206" t="str">
        <f t="shared" si="24"/>
        <v>09DEC2022:13:00:00</v>
      </c>
      <c r="M206">
        <v>13</v>
      </c>
      <c r="N206">
        <f t="shared" si="25"/>
        <v>-130.00207520000004</v>
      </c>
      <c r="O206">
        <f t="shared" si="26"/>
        <v>-130.00207520000004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7.769425606985199</v>
      </c>
    </row>
    <row r="207" spans="1:19" x14ac:dyDescent="0.3">
      <c r="A207" t="s">
        <v>232</v>
      </c>
      <c r="B207">
        <v>1697.6468506000001</v>
      </c>
      <c r="C207">
        <v>1560.9399414</v>
      </c>
      <c r="D207">
        <v>1638.9550781</v>
      </c>
      <c r="E207">
        <v>1775.4316406</v>
      </c>
      <c r="F207">
        <v>1514.2199707</v>
      </c>
      <c r="G207">
        <v>1560.9399414</v>
      </c>
      <c r="H207">
        <v>1531.9899902</v>
      </c>
      <c r="I207">
        <v>1482.5400391000001</v>
      </c>
      <c r="J207">
        <v>1519.2543945</v>
      </c>
      <c r="L207" t="str">
        <f t="shared" si="24"/>
        <v>09DEC2022:14:00:00</v>
      </c>
      <c r="M207">
        <v>14</v>
      </c>
      <c r="N207">
        <f t="shared" si="25"/>
        <v>-136.70690920000015</v>
      </c>
      <c r="O207">
        <f t="shared" si="26"/>
        <v>-136.70690920000015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8.0527295268555878</v>
      </c>
    </row>
    <row r="208" spans="1:19" x14ac:dyDescent="0.3">
      <c r="A208" t="s">
        <v>233</v>
      </c>
      <c r="B208">
        <v>1747.5533447</v>
      </c>
      <c r="C208">
        <v>1567.7900391000001</v>
      </c>
      <c r="D208">
        <v>1625.0791016000001</v>
      </c>
      <c r="E208">
        <v>1761.0388184000001</v>
      </c>
      <c r="F208">
        <v>1524.4599608999999</v>
      </c>
      <c r="G208">
        <v>1567.7900391000001</v>
      </c>
      <c r="H208">
        <v>1545.1600341999999</v>
      </c>
      <c r="I208">
        <v>1485.8800048999999</v>
      </c>
      <c r="J208">
        <v>1526.9644774999999</v>
      </c>
      <c r="L208" t="str">
        <f t="shared" si="24"/>
        <v>09DEC2022:15:00:00</v>
      </c>
      <c r="M208">
        <v>15</v>
      </c>
      <c r="N208">
        <f t="shared" si="25"/>
        <v>-179.76330559999997</v>
      </c>
      <c r="O208">
        <f t="shared" si="26"/>
        <v>-179.76330559999997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10.286570429749009</v>
      </c>
    </row>
    <row r="209" spans="1:19" x14ac:dyDescent="0.3">
      <c r="A209" t="s">
        <v>234</v>
      </c>
      <c r="B209">
        <v>1716.8857422000001</v>
      </c>
      <c r="C209">
        <v>1574.4300536999999</v>
      </c>
      <c r="D209">
        <v>1652.4672852000001</v>
      </c>
      <c r="E209">
        <v>1778.0268555</v>
      </c>
      <c r="F209">
        <v>1531.1400146000001</v>
      </c>
      <c r="G209">
        <v>1574.4300536999999</v>
      </c>
      <c r="H209">
        <v>1561.0500488</v>
      </c>
      <c r="I209">
        <v>1492.8900146000001</v>
      </c>
      <c r="J209">
        <v>1536.0524902</v>
      </c>
      <c r="L209" t="str">
        <f t="shared" si="24"/>
        <v>09DEC2022:16:00:00</v>
      </c>
      <c r="M209">
        <v>16</v>
      </c>
      <c r="N209">
        <f t="shared" si="25"/>
        <v>-142.45568850000018</v>
      </c>
      <c r="O209">
        <f t="shared" si="26"/>
        <v>-142.45568850000018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8.2973307424324521</v>
      </c>
    </row>
    <row r="210" spans="1:19" x14ac:dyDescent="0.3">
      <c r="A210" t="s">
        <v>235</v>
      </c>
      <c r="B210">
        <v>1713.3803711</v>
      </c>
      <c r="C210">
        <v>1602.3299560999999</v>
      </c>
      <c r="D210">
        <v>1693.1815185999999</v>
      </c>
      <c r="E210">
        <v>1803.1812743999999</v>
      </c>
      <c r="F210">
        <v>1552.9399414</v>
      </c>
      <c r="G210">
        <v>1602.3299560999999</v>
      </c>
      <c r="H210">
        <v>1583.1999512</v>
      </c>
      <c r="I210">
        <v>1513.1999512</v>
      </c>
      <c r="J210">
        <v>1558.9434814000001</v>
      </c>
      <c r="L210" t="str">
        <f t="shared" si="24"/>
        <v>09DEC2022:17:00:00</v>
      </c>
      <c r="M210">
        <v>17</v>
      </c>
      <c r="N210">
        <f t="shared" si="25"/>
        <v>-111.05041500000016</v>
      </c>
      <c r="O210">
        <f t="shared" si="26"/>
        <v>-111.05041500000016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6.4813637924838119</v>
      </c>
    </row>
    <row r="211" spans="1:19" x14ac:dyDescent="0.3">
      <c r="A211" t="s">
        <v>236</v>
      </c>
      <c r="B211">
        <v>1749.5471190999999</v>
      </c>
      <c r="C211">
        <v>1654.9000243999999</v>
      </c>
      <c r="D211">
        <v>1725.4174805</v>
      </c>
      <c r="E211">
        <v>1816.1101074000001</v>
      </c>
      <c r="F211">
        <v>1605.5500488</v>
      </c>
      <c r="G211">
        <v>1654.9000243999999</v>
      </c>
      <c r="H211">
        <v>1640.4200439000001</v>
      </c>
      <c r="I211">
        <v>1575.9000243999999</v>
      </c>
      <c r="J211">
        <v>1616.2275391000001</v>
      </c>
      <c r="L211" t="str">
        <f t="shared" si="24"/>
        <v>09DEC2022:18:00:00</v>
      </c>
      <c r="M211">
        <v>18</v>
      </c>
      <c r="N211">
        <f t="shared" si="25"/>
        <v>-94.647094700000025</v>
      </c>
      <c r="O211">
        <f t="shared" si="26"/>
        <v>-94.647094700000025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5.4098054100245259</v>
      </c>
    </row>
    <row r="212" spans="1:19" x14ac:dyDescent="0.3">
      <c r="A212" t="s">
        <v>237</v>
      </c>
      <c r="B212">
        <v>1736.5333252</v>
      </c>
      <c r="C212">
        <v>1666.1500243999999</v>
      </c>
      <c r="D212">
        <v>1714.8803711</v>
      </c>
      <c r="E212">
        <v>1802.6118164</v>
      </c>
      <c r="F212">
        <v>1620.4000243999999</v>
      </c>
      <c r="G212">
        <v>1666.1500243999999</v>
      </c>
      <c r="H212">
        <v>1654.8199463000001</v>
      </c>
      <c r="I212">
        <v>1589.6099853999999</v>
      </c>
      <c r="J212">
        <v>1629.6660156</v>
      </c>
      <c r="L212" t="str">
        <f t="shared" si="24"/>
        <v>09DEC2022:19:00:00</v>
      </c>
      <c r="M212">
        <v>19</v>
      </c>
      <c r="N212">
        <f t="shared" si="25"/>
        <v>-70.383300800000143</v>
      </c>
      <c r="O212">
        <f t="shared" si="26"/>
        <v>-70.383300800000143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4.0530924329882323</v>
      </c>
    </row>
    <row r="213" spans="1:19" x14ac:dyDescent="0.3">
      <c r="A213" t="s">
        <v>238</v>
      </c>
      <c r="B213">
        <v>1685.4174805</v>
      </c>
      <c r="C213">
        <v>1628.3199463000001</v>
      </c>
      <c r="D213">
        <v>1685.1917725000001</v>
      </c>
      <c r="E213">
        <v>1745.9621582</v>
      </c>
      <c r="F213">
        <v>1580.3100586</v>
      </c>
      <c r="G213">
        <v>1628.3199463000001</v>
      </c>
      <c r="H213">
        <v>1607.5699463000001</v>
      </c>
      <c r="I213">
        <v>1556.1400146000001</v>
      </c>
      <c r="J213">
        <v>1590.6679687999999</v>
      </c>
      <c r="L213" t="str">
        <f t="shared" si="24"/>
        <v>09DEC2022:20:00:00</v>
      </c>
      <c r="M213">
        <v>20</v>
      </c>
      <c r="N213">
        <f t="shared" si="25"/>
        <v>-57.097534199999927</v>
      </c>
      <c r="O213">
        <f t="shared" si="26"/>
        <v>-57.097534199999927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3.3877383414263176</v>
      </c>
    </row>
    <row r="214" spans="1:19" x14ac:dyDescent="0.3">
      <c r="A214" t="s">
        <v>239</v>
      </c>
      <c r="B214">
        <v>1639.9904785000001</v>
      </c>
      <c r="C214">
        <v>1580.75</v>
      </c>
      <c r="D214">
        <v>1655.3756103999999</v>
      </c>
      <c r="E214">
        <v>1692.4334716999999</v>
      </c>
      <c r="F214">
        <v>1533.0899658000001</v>
      </c>
      <c r="G214">
        <v>1580.75</v>
      </c>
      <c r="H214">
        <v>1555.2800293</v>
      </c>
      <c r="I214">
        <v>1506.0699463000001</v>
      </c>
      <c r="J214">
        <v>1541.0954589999999</v>
      </c>
      <c r="L214" t="str">
        <f t="shared" si="24"/>
        <v>09DEC2022:21:00:00</v>
      </c>
      <c r="M214">
        <v>21</v>
      </c>
      <c r="N214">
        <f t="shared" si="25"/>
        <v>-59.240478500000108</v>
      </c>
      <c r="O214">
        <f t="shared" si="26"/>
        <v>-59.240478500000108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3.6122452707276556</v>
      </c>
    </row>
    <row r="215" spans="1:19" x14ac:dyDescent="0.3">
      <c r="A215" t="s">
        <v>240</v>
      </c>
      <c r="B215">
        <v>1607.0161132999999</v>
      </c>
      <c r="C215">
        <v>1526.0999756000001</v>
      </c>
      <c r="D215">
        <v>1597.0083007999999</v>
      </c>
      <c r="E215">
        <v>1626.3581543</v>
      </c>
      <c r="F215">
        <v>1482.7099608999999</v>
      </c>
      <c r="G215">
        <v>1526.0999756000001</v>
      </c>
      <c r="H215">
        <v>1501.75</v>
      </c>
      <c r="I215">
        <v>1454.5600586</v>
      </c>
      <c r="J215">
        <v>1488.4650879000001</v>
      </c>
      <c r="L215" t="str">
        <f t="shared" si="24"/>
        <v>09DEC2022:22:00:00</v>
      </c>
      <c r="M215">
        <v>22</v>
      </c>
      <c r="N215">
        <f t="shared" si="25"/>
        <v>-80.916137699999808</v>
      </c>
      <c r="O215">
        <f t="shared" si="26"/>
        <v>-80.916137699999808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5.0351789898259893</v>
      </c>
    </row>
    <row r="216" spans="1:19" x14ac:dyDescent="0.3">
      <c r="A216" t="s">
        <v>241</v>
      </c>
      <c r="B216">
        <v>1505.527832</v>
      </c>
      <c r="C216">
        <v>1434.3399658000001</v>
      </c>
      <c r="D216">
        <v>1498.3326416</v>
      </c>
      <c r="E216">
        <v>1541.3433838000001</v>
      </c>
      <c r="F216">
        <v>1399.0200195</v>
      </c>
      <c r="G216">
        <v>1434.3399658000001</v>
      </c>
      <c r="H216">
        <v>1405.3499756000001</v>
      </c>
      <c r="I216">
        <v>1377.1500243999999</v>
      </c>
      <c r="J216">
        <v>1401.7780762</v>
      </c>
      <c r="L216" t="str">
        <f t="shared" si="24"/>
        <v>09DEC2022:23:00:00</v>
      </c>
      <c r="M216">
        <v>23</v>
      </c>
      <c r="N216">
        <f t="shared" si="25"/>
        <v>-71.187866199999917</v>
      </c>
      <c r="O216">
        <f t="shared" si="26"/>
        <v>-71.187866199999917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4.7284324266148747</v>
      </c>
    </row>
    <row r="217" spans="1:19" x14ac:dyDescent="0.3">
      <c r="A217" t="s">
        <v>242</v>
      </c>
      <c r="B217">
        <v>1413.9007568</v>
      </c>
      <c r="C217">
        <v>1339.2399902</v>
      </c>
      <c r="D217">
        <v>1409.9162598</v>
      </c>
      <c r="E217">
        <v>1462.1894531</v>
      </c>
      <c r="F217">
        <v>1311.9100341999999</v>
      </c>
      <c r="G217">
        <v>1339.2399902</v>
      </c>
      <c r="H217">
        <v>1304.8000488</v>
      </c>
      <c r="I217">
        <v>1299.4499512</v>
      </c>
      <c r="J217">
        <v>1312.6040039</v>
      </c>
      <c r="L217" t="str">
        <f t="shared" si="24"/>
        <v>10DEC2022:00:00:00</v>
      </c>
      <c r="M217">
        <v>24</v>
      </c>
      <c r="N217">
        <f t="shared" si="25"/>
        <v>-74.660766599999988</v>
      </c>
      <c r="O217">
        <f t="shared" si="26"/>
        <v>-74.660766599999988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5.2804814086793055</v>
      </c>
    </row>
    <row r="218" spans="1:19" x14ac:dyDescent="0.3">
      <c r="A218" t="s">
        <v>243</v>
      </c>
      <c r="B218">
        <v>1340.1557617000001</v>
      </c>
      <c r="C218">
        <v>1282.3499756000001</v>
      </c>
      <c r="D218">
        <v>1319.0711670000001</v>
      </c>
      <c r="E218">
        <v>1369.1298827999999</v>
      </c>
      <c r="F218">
        <v>1268.6300048999999</v>
      </c>
      <c r="G218">
        <v>1282.3499756000001</v>
      </c>
      <c r="H218">
        <v>1243.5999756000001</v>
      </c>
      <c r="I218">
        <v>1257.8900146000001</v>
      </c>
      <c r="J218">
        <v>1262.043457</v>
      </c>
      <c r="L218" t="str">
        <f t="shared" si="24"/>
        <v>10DEC2022:01:00:00</v>
      </c>
      <c r="M218">
        <v>1</v>
      </c>
      <c r="N218">
        <f t="shared" si="25"/>
        <v>-57.805786099999978</v>
      </c>
      <c r="O218">
        <f t="shared" si="26"/>
        <v>-57.805786099999978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4.3133632486624389</v>
      </c>
    </row>
    <row r="219" spans="1:19" x14ac:dyDescent="0.3">
      <c r="A219" t="s">
        <v>244</v>
      </c>
      <c r="B219">
        <v>1321.8864745999999</v>
      </c>
      <c r="C219">
        <v>1225.4000243999999</v>
      </c>
      <c r="D219">
        <v>1263.3221435999999</v>
      </c>
      <c r="E219">
        <v>1314.6019286999999</v>
      </c>
      <c r="F219">
        <v>1210.5899658000001</v>
      </c>
      <c r="G219">
        <v>1225.4000243999999</v>
      </c>
      <c r="H219">
        <v>1184.5400391000001</v>
      </c>
      <c r="I219">
        <v>1203</v>
      </c>
      <c r="J219">
        <v>1205.1235352000001</v>
      </c>
      <c r="L219" t="str">
        <f t="shared" si="24"/>
        <v>10DEC2022:02:00:00</v>
      </c>
      <c r="M219">
        <v>2</v>
      </c>
      <c r="N219">
        <f t="shared" si="25"/>
        <v>-96.486450200000036</v>
      </c>
      <c r="O219">
        <f t="shared" si="26"/>
        <v>-96.486450200000036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7.299148002039785</v>
      </c>
    </row>
    <row r="220" spans="1:19" x14ac:dyDescent="0.3">
      <c r="A220" t="s">
        <v>245</v>
      </c>
      <c r="B220">
        <v>1265.7279053</v>
      </c>
      <c r="C220">
        <v>1183.9899902</v>
      </c>
      <c r="D220">
        <v>1215.1818848</v>
      </c>
      <c r="E220">
        <v>1252.9995117000001</v>
      </c>
      <c r="F220">
        <v>1168.5400391000001</v>
      </c>
      <c r="G220">
        <v>1183.9899902</v>
      </c>
      <c r="H220">
        <v>1142.3100586</v>
      </c>
      <c r="I220">
        <v>1165.4899902</v>
      </c>
      <c r="J220">
        <v>1164.7774658000001</v>
      </c>
      <c r="L220" t="str">
        <f t="shared" si="24"/>
        <v>10DEC2022:03:00:00</v>
      </c>
      <c r="M220">
        <v>3</v>
      </c>
      <c r="N220">
        <f t="shared" si="25"/>
        <v>-81.737915100000009</v>
      </c>
      <c r="O220">
        <f t="shared" si="26"/>
        <v>-81.737915100000009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6.4577793345424173</v>
      </c>
    </row>
    <row r="221" spans="1:19" x14ac:dyDescent="0.3">
      <c r="A221" t="s">
        <v>246</v>
      </c>
      <c r="B221">
        <v>1194.7375488</v>
      </c>
      <c r="C221">
        <v>1159.9300536999999</v>
      </c>
      <c r="D221">
        <v>1202.7584228999999</v>
      </c>
      <c r="E221">
        <v>1240.0383300999999</v>
      </c>
      <c r="F221">
        <v>1143.7099608999999</v>
      </c>
      <c r="G221">
        <v>1159.9300536999999</v>
      </c>
      <c r="H221">
        <v>1127.8299560999999</v>
      </c>
      <c r="I221">
        <v>1139.5500488</v>
      </c>
      <c r="J221">
        <v>1142.3389893000001</v>
      </c>
      <c r="L221" t="str">
        <f t="shared" si="24"/>
        <v>10DEC2022:04:00:00</v>
      </c>
      <c r="M221">
        <v>4</v>
      </c>
      <c r="N221">
        <f t="shared" si="25"/>
        <v>-34.807495100000096</v>
      </c>
      <c r="O221">
        <f t="shared" si="26"/>
        <v>-34.807495100000096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2.9134009502723766</v>
      </c>
    </row>
    <row r="222" spans="1:19" x14ac:dyDescent="0.3">
      <c r="A222" t="s">
        <v>247</v>
      </c>
      <c r="B222">
        <v>1180.0782471</v>
      </c>
      <c r="C222">
        <v>1156.7600098</v>
      </c>
      <c r="D222">
        <v>1213.7662353999999</v>
      </c>
      <c r="E222">
        <v>1247.1500243999999</v>
      </c>
      <c r="F222">
        <v>1139.7900391000001</v>
      </c>
      <c r="G222">
        <v>1156.7600098</v>
      </c>
      <c r="H222">
        <v>1130.4100341999999</v>
      </c>
      <c r="I222">
        <v>1138.7199707</v>
      </c>
      <c r="J222">
        <v>1141.3129882999999</v>
      </c>
      <c r="L222" t="str">
        <f t="shared" si="24"/>
        <v>10DEC2022:05:00:00</v>
      </c>
      <c r="M222">
        <v>5</v>
      </c>
      <c r="N222">
        <f t="shared" si="25"/>
        <v>-23.318237299999964</v>
      </c>
      <c r="O222">
        <f t="shared" si="26"/>
        <v>-23.318237299999964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1.975990774959516</v>
      </c>
    </row>
    <row r="223" spans="1:19" x14ac:dyDescent="0.3">
      <c r="A223" t="s">
        <v>248</v>
      </c>
      <c r="B223">
        <v>1193.4475098</v>
      </c>
      <c r="C223">
        <v>1177.4000243999999</v>
      </c>
      <c r="D223">
        <v>1226.8310547000001</v>
      </c>
      <c r="E223">
        <v>1274.3808594</v>
      </c>
      <c r="F223">
        <v>1155.2600098</v>
      </c>
      <c r="G223">
        <v>1177.4000243999999</v>
      </c>
      <c r="H223">
        <v>1172.8599853999999</v>
      </c>
      <c r="I223">
        <v>1155.2099608999999</v>
      </c>
      <c r="J223">
        <v>1165.1774902</v>
      </c>
      <c r="L223" t="str">
        <f t="shared" si="24"/>
        <v>10DEC2022:06:00:00</v>
      </c>
      <c r="M223">
        <v>6</v>
      </c>
      <c r="N223">
        <f t="shared" si="25"/>
        <v>-16.047485400000141</v>
      </c>
      <c r="O223">
        <f t="shared" si="26"/>
        <v>-16.047485400000141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1.3446326937905637</v>
      </c>
    </row>
    <row r="224" spans="1:19" x14ac:dyDescent="0.3">
      <c r="A224" t="s">
        <v>249</v>
      </c>
      <c r="B224">
        <v>1237.9301757999999</v>
      </c>
      <c r="C224">
        <v>1226.0999756000001</v>
      </c>
      <c r="D224">
        <v>1288.7066649999999</v>
      </c>
      <c r="E224">
        <v>1334.0871582</v>
      </c>
      <c r="F224">
        <v>1205.3800048999999</v>
      </c>
      <c r="G224">
        <v>1226.0999756000001</v>
      </c>
      <c r="H224">
        <v>1246.8399658000001</v>
      </c>
      <c r="I224">
        <v>1201</v>
      </c>
      <c r="J224">
        <v>1219.3919678</v>
      </c>
      <c r="L224" t="str">
        <f t="shared" si="24"/>
        <v>10DEC2022:07:00:00</v>
      </c>
      <c r="M224">
        <v>7</v>
      </c>
      <c r="N224">
        <f t="shared" si="25"/>
        <v>-11.830200199999808</v>
      </c>
      <c r="O224">
        <f t="shared" si="26"/>
        <v>-11.830200199999808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0.95564357596781746</v>
      </c>
    </row>
    <row r="225" spans="1:19" x14ac:dyDescent="0.3">
      <c r="A225" t="s">
        <v>250</v>
      </c>
      <c r="B225">
        <v>1282.0860596</v>
      </c>
      <c r="C225">
        <v>1278.4399414</v>
      </c>
      <c r="D225">
        <v>1338.9543457</v>
      </c>
      <c r="E225">
        <v>1363.5803223</v>
      </c>
      <c r="F225">
        <v>1254.0500488</v>
      </c>
      <c r="G225">
        <v>1278.4399414</v>
      </c>
      <c r="H225">
        <v>1306.9599608999999</v>
      </c>
      <c r="I225">
        <v>1251.4599608999999</v>
      </c>
      <c r="J225">
        <v>1272.4685059000001</v>
      </c>
      <c r="L225" t="str">
        <f t="shared" si="24"/>
        <v>10DEC2022:08:00:00</v>
      </c>
      <c r="M225">
        <v>8</v>
      </c>
      <c r="N225">
        <f t="shared" si="25"/>
        <v>-3.6461182000000463</v>
      </c>
      <c r="O225">
        <f t="shared" si="26"/>
        <v>-3.6461182000000463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0.28438950511150585</v>
      </c>
    </row>
    <row r="226" spans="1:19" x14ac:dyDescent="0.3">
      <c r="A226" t="s">
        <v>251</v>
      </c>
      <c r="B226">
        <v>1359.1586914</v>
      </c>
      <c r="C226">
        <v>1345.0799560999999</v>
      </c>
      <c r="D226">
        <v>1401.3184814000001</v>
      </c>
      <c r="E226">
        <v>1410.3502197</v>
      </c>
      <c r="F226">
        <v>1322.5600586</v>
      </c>
      <c r="G226">
        <v>1345.0799560999999</v>
      </c>
      <c r="H226">
        <v>1352.9599608999999</v>
      </c>
      <c r="I226">
        <v>1323.6300048999999</v>
      </c>
      <c r="J226">
        <v>1336.1645507999999</v>
      </c>
      <c r="L226" t="str">
        <f t="shared" si="24"/>
        <v>10DEC2022:09:00:00</v>
      </c>
      <c r="M226">
        <v>9</v>
      </c>
      <c r="N226">
        <f t="shared" si="25"/>
        <v>-14.078735300000062</v>
      </c>
      <c r="O226">
        <f t="shared" si="26"/>
        <v>-14.078735300000062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1.0358419064000743</v>
      </c>
    </row>
    <row r="227" spans="1:19" x14ac:dyDescent="0.3">
      <c r="A227" t="s">
        <v>252</v>
      </c>
      <c r="B227">
        <v>1425.0495605000001</v>
      </c>
      <c r="C227">
        <v>1412.3399658000001</v>
      </c>
      <c r="D227">
        <v>1472.8472899999999</v>
      </c>
      <c r="E227">
        <v>1497.1311035000001</v>
      </c>
      <c r="F227">
        <v>1391.5500488</v>
      </c>
      <c r="G227">
        <v>1412.3399658000001</v>
      </c>
      <c r="H227">
        <v>1393.2199707</v>
      </c>
      <c r="I227">
        <v>1391.1500243999999</v>
      </c>
      <c r="J227">
        <v>1397.0250243999999</v>
      </c>
      <c r="L227" t="str">
        <f t="shared" si="24"/>
        <v>10DEC2022:10:00:00</v>
      </c>
      <c r="M227">
        <v>10</v>
      </c>
      <c r="N227">
        <f t="shared" si="25"/>
        <v>-12.709594700000025</v>
      </c>
      <c r="O227">
        <f t="shared" si="26"/>
        <v>-12.709594700000025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0.89187036383076201</v>
      </c>
    </row>
    <row r="228" spans="1:19" x14ac:dyDescent="0.3">
      <c r="A228" t="s">
        <v>253</v>
      </c>
      <c r="B228">
        <v>1493.0268555</v>
      </c>
      <c r="C228">
        <v>1438.6400146000001</v>
      </c>
      <c r="D228">
        <v>1523.8144531</v>
      </c>
      <c r="E228">
        <v>1561.6833495999999</v>
      </c>
      <c r="F228">
        <v>1420.0999756000001</v>
      </c>
      <c r="G228">
        <v>1438.6400146000001</v>
      </c>
      <c r="H228">
        <v>1389.5999756000001</v>
      </c>
      <c r="I228">
        <v>1416.6600341999999</v>
      </c>
      <c r="J228">
        <v>1415.9060059000001</v>
      </c>
      <c r="L228" t="str">
        <f t="shared" si="24"/>
        <v>10DEC2022:11:00:00</v>
      </c>
      <c r="M228">
        <v>11</v>
      </c>
      <c r="N228">
        <f t="shared" si="25"/>
        <v>-54.386840899999925</v>
      </c>
      <c r="O228">
        <f t="shared" si="26"/>
        <v>-54.386840899999925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3.6427235518001657</v>
      </c>
    </row>
    <row r="229" spans="1:19" x14ac:dyDescent="0.3">
      <c r="A229" t="s">
        <v>254</v>
      </c>
      <c r="B229">
        <v>1525.8430175999999</v>
      </c>
      <c r="C229">
        <v>1448.2099608999999</v>
      </c>
      <c r="D229">
        <v>1548.9714355000001</v>
      </c>
      <c r="E229">
        <v>1610.4685059000001</v>
      </c>
      <c r="F229">
        <v>1428.9799805</v>
      </c>
      <c r="G229">
        <v>1448.2099608999999</v>
      </c>
      <c r="H229">
        <v>1376.8499756000001</v>
      </c>
      <c r="I229">
        <v>1426.0200195</v>
      </c>
      <c r="J229">
        <v>1419.7189940999999</v>
      </c>
      <c r="L229" t="str">
        <f t="shared" si="24"/>
        <v>10DEC2022:12:00:00</v>
      </c>
      <c r="M229">
        <v>12</v>
      </c>
      <c r="N229">
        <f t="shared" si="25"/>
        <v>-77.633056699999997</v>
      </c>
      <c r="O229">
        <f t="shared" si="26"/>
        <v>-77.633056699999997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5.0878796707481158</v>
      </c>
    </row>
    <row r="230" spans="1:19" x14ac:dyDescent="0.3">
      <c r="A230" t="s">
        <v>255</v>
      </c>
      <c r="B230">
        <v>1551.5755615</v>
      </c>
      <c r="C230">
        <v>1466.3299560999999</v>
      </c>
      <c r="D230">
        <v>1575.6590576000001</v>
      </c>
      <c r="E230">
        <v>1661.4875488</v>
      </c>
      <c r="F230">
        <v>1445.9599608999999</v>
      </c>
      <c r="G230">
        <v>1466.3299560999999</v>
      </c>
      <c r="H230">
        <v>1377.6199951000001</v>
      </c>
      <c r="I230">
        <v>1438.25</v>
      </c>
      <c r="J230">
        <v>1431.2689209</v>
      </c>
      <c r="L230" t="str">
        <f t="shared" si="24"/>
        <v>10DEC2022:13:00:00</v>
      </c>
      <c r="M230">
        <v>13</v>
      </c>
      <c r="N230">
        <f t="shared" si="25"/>
        <v>-85.245605400000159</v>
      </c>
      <c r="O230">
        <f t="shared" si="26"/>
        <v>-85.245605400000159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5.4941317403574068</v>
      </c>
    </row>
    <row r="231" spans="1:19" x14ac:dyDescent="0.3">
      <c r="A231" t="s">
        <v>256</v>
      </c>
      <c r="B231">
        <v>1570.7357178</v>
      </c>
      <c r="C231">
        <v>1486.0899658000001</v>
      </c>
      <c r="D231">
        <v>1582.6380615</v>
      </c>
      <c r="E231">
        <v>1695.3500977000001</v>
      </c>
      <c r="F231">
        <v>1458.4899902</v>
      </c>
      <c r="G231">
        <v>1486.0899658000001</v>
      </c>
      <c r="H231">
        <v>1382.3100586</v>
      </c>
      <c r="I231">
        <v>1448.4399414</v>
      </c>
      <c r="J231">
        <v>1442.8275146000001</v>
      </c>
      <c r="L231" t="str">
        <f t="shared" si="24"/>
        <v>10DEC2022:14:00:00</v>
      </c>
      <c r="M231">
        <v>14</v>
      </c>
      <c r="N231">
        <f t="shared" si="25"/>
        <v>-84.645751999999902</v>
      </c>
      <c r="O231">
        <f t="shared" si="26"/>
        <v>-84.645751999999902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5.3889238680174811</v>
      </c>
    </row>
    <row r="232" spans="1:19" x14ac:dyDescent="0.3">
      <c r="A232" t="s">
        <v>257</v>
      </c>
      <c r="B232">
        <v>1576.387207</v>
      </c>
      <c r="C232">
        <v>1488.8599853999999</v>
      </c>
      <c r="D232">
        <v>1559.494751</v>
      </c>
      <c r="E232">
        <v>1681.890625</v>
      </c>
      <c r="F232">
        <v>1459.3800048999999</v>
      </c>
      <c r="G232">
        <v>1488.8599853999999</v>
      </c>
      <c r="H232">
        <v>1388.3199463000001</v>
      </c>
      <c r="I232">
        <v>1442.8699951000001</v>
      </c>
      <c r="J232">
        <v>1443.206543</v>
      </c>
      <c r="L232" t="str">
        <f t="shared" si="24"/>
        <v>10DEC2022:15:00:00</v>
      </c>
      <c r="M232">
        <v>15</v>
      </c>
      <c r="N232">
        <f t="shared" si="25"/>
        <v>-87.527221600000075</v>
      </c>
      <c r="O232">
        <f t="shared" si="26"/>
        <v>-87.527221600000075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5.552393549714977</v>
      </c>
    </row>
    <row r="233" spans="1:19" x14ac:dyDescent="0.3">
      <c r="A233" t="s">
        <v>258</v>
      </c>
      <c r="B233">
        <v>1569.317749</v>
      </c>
      <c r="C233">
        <v>1499.2299805</v>
      </c>
      <c r="D233">
        <v>1565.4632568</v>
      </c>
      <c r="E233">
        <v>1670.9354248</v>
      </c>
      <c r="F233">
        <v>1465.8699951000001</v>
      </c>
      <c r="G233">
        <v>1499.2299805</v>
      </c>
      <c r="H233">
        <v>1399.5999756000001</v>
      </c>
      <c r="I233">
        <v>1448.8399658000001</v>
      </c>
      <c r="J233">
        <v>1451.6820068</v>
      </c>
      <c r="L233" t="str">
        <f t="shared" si="24"/>
        <v>10DEC2022:16:00:00</v>
      </c>
      <c r="M233">
        <v>16</v>
      </c>
      <c r="N233">
        <f t="shared" si="25"/>
        <v>-70.087768500000038</v>
      </c>
      <c r="O233">
        <f t="shared" si="26"/>
        <v>-70.087768500000038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4.4661298544964101</v>
      </c>
    </row>
    <row r="234" spans="1:19" x14ac:dyDescent="0.3">
      <c r="A234" t="s">
        <v>259</v>
      </c>
      <c r="B234">
        <v>1581.5716553</v>
      </c>
      <c r="C234">
        <v>1511.5999756000001</v>
      </c>
      <c r="D234">
        <v>1595.6696777</v>
      </c>
      <c r="E234">
        <v>1683.7280272999999</v>
      </c>
      <c r="F234">
        <v>1467.7399902</v>
      </c>
      <c r="G234">
        <v>1511.5999756000001</v>
      </c>
      <c r="H234">
        <v>1415.8199463000001</v>
      </c>
      <c r="I234">
        <v>1457.7800293</v>
      </c>
      <c r="J234">
        <v>1462.2390137</v>
      </c>
      <c r="L234" t="str">
        <f t="shared" si="24"/>
        <v>10DEC2022:17:00:00</v>
      </c>
      <c r="M234">
        <v>17</v>
      </c>
      <c r="N234">
        <f t="shared" si="25"/>
        <v>-69.971679699999868</v>
      </c>
      <c r="O234">
        <f t="shared" si="26"/>
        <v>-69.971679699999868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4.4241865024273785</v>
      </c>
    </row>
    <row r="235" spans="1:19" x14ac:dyDescent="0.3">
      <c r="A235" t="s">
        <v>260</v>
      </c>
      <c r="B235">
        <v>1624.6604004000001</v>
      </c>
      <c r="C235">
        <v>1569.4000243999999</v>
      </c>
      <c r="D235">
        <v>1620.4000243999999</v>
      </c>
      <c r="E235">
        <v>1703.402832</v>
      </c>
      <c r="F235">
        <v>1520.0600586</v>
      </c>
      <c r="G235">
        <v>1569.4000243999999</v>
      </c>
      <c r="H235">
        <v>1471.9499512</v>
      </c>
      <c r="I235">
        <v>1507.2900391000001</v>
      </c>
      <c r="J235">
        <v>1515.8979492000001</v>
      </c>
      <c r="L235" t="str">
        <f t="shared" si="24"/>
        <v>10DEC2022:18:00:00</v>
      </c>
      <c r="M235">
        <v>18</v>
      </c>
      <c r="N235">
        <f t="shared" si="25"/>
        <v>-55.260376000000178</v>
      </c>
      <c r="O235">
        <f t="shared" si="26"/>
        <v>-55.260376000000178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3.4013493519257794</v>
      </c>
    </row>
    <row r="236" spans="1:19" x14ac:dyDescent="0.3">
      <c r="A236" t="s">
        <v>261</v>
      </c>
      <c r="B236">
        <v>1617.6524658000001</v>
      </c>
      <c r="C236">
        <v>1565.1199951000001</v>
      </c>
      <c r="D236">
        <v>1639.0550536999999</v>
      </c>
      <c r="E236">
        <v>1729.8004149999999</v>
      </c>
      <c r="F236">
        <v>1525.4499512</v>
      </c>
      <c r="G236">
        <v>1565.1199951000001</v>
      </c>
      <c r="H236">
        <v>1481.9100341999999</v>
      </c>
      <c r="I236">
        <v>1502.0300293</v>
      </c>
      <c r="J236">
        <v>1516.2856445</v>
      </c>
      <c r="L236" t="str">
        <f t="shared" si="24"/>
        <v>10DEC2022:19:00:00</v>
      </c>
      <c r="M236">
        <v>19</v>
      </c>
      <c r="N236">
        <f t="shared" si="25"/>
        <v>-52.532470699999976</v>
      </c>
      <c r="O236">
        <f t="shared" si="26"/>
        <v>-52.532470699999976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3.2474509705037522</v>
      </c>
    </row>
    <row r="237" spans="1:19" x14ac:dyDescent="0.3">
      <c r="A237" t="s">
        <v>262</v>
      </c>
      <c r="B237">
        <v>1568.355957</v>
      </c>
      <c r="C237">
        <v>1521.7800293</v>
      </c>
      <c r="D237">
        <v>1617.046875</v>
      </c>
      <c r="E237">
        <v>1678.5041504000001</v>
      </c>
      <c r="F237">
        <v>1489.8499756000001</v>
      </c>
      <c r="G237">
        <v>1521.7800293</v>
      </c>
      <c r="H237">
        <v>1446.4300536999999</v>
      </c>
      <c r="I237">
        <v>1458.9699707</v>
      </c>
      <c r="J237">
        <v>1476.1695557</v>
      </c>
      <c r="L237" t="str">
        <f t="shared" si="24"/>
        <v>10DEC2022:20:00:00</v>
      </c>
      <c r="M237">
        <v>20</v>
      </c>
      <c r="N237">
        <f t="shared" si="25"/>
        <v>-46.575927699999966</v>
      </c>
      <c r="O237">
        <f t="shared" si="26"/>
        <v>-46.575927699999966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2.9697293839525978</v>
      </c>
    </row>
    <row r="238" spans="1:19" x14ac:dyDescent="0.3">
      <c r="A238" t="s">
        <v>263</v>
      </c>
      <c r="B238">
        <v>1534.8214111</v>
      </c>
      <c r="C238">
        <v>1473.7700195</v>
      </c>
      <c r="D238">
        <v>1591.4014893000001</v>
      </c>
      <c r="E238">
        <v>1636.0982666</v>
      </c>
      <c r="F238">
        <v>1445.1999512</v>
      </c>
      <c r="G238">
        <v>1473.7700195</v>
      </c>
      <c r="H238">
        <v>1403.7600098</v>
      </c>
      <c r="I238">
        <v>1415.4499512</v>
      </c>
      <c r="J238">
        <v>1431.5700684000001</v>
      </c>
      <c r="L238" t="str">
        <f t="shared" si="24"/>
        <v>10DEC2022:21:00:00</v>
      </c>
      <c r="M238">
        <v>21</v>
      </c>
      <c r="N238">
        <f t="shared" si="25"/>
        <v>-61.051391599999988</v>
      </c>
      <c r="O238">
        <f t="shared" si="26"/>
        <v>-61.051391599999988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3.97775214487298</v>
      </c>
    </row>
    <row r="239" spans="1:19" x14ac:dyDescent="0.3">
      <c r="A239" t="s">
        <v>264</v>
      </c>
      <c r="B239">
        <v>1480.46875</v>
      </c>
      <c r="C239">
        <v>1422.5600586</v>
      </c>
      <c r="D239">
        <v>1548.5568848</v>
      </c>
      <c r="E239">
        <v>1580.3730469</v>
      </c>
      <c r="F239">
        <v>1397.3299560999999</v>
      </c>
      <c r="G239">
        <v>1422.5600586</v>
      </c>
      <c r="H239">
        <v>1352.9200439000001</v>
      </c>
      <c r="I239">
        <v>1368.8599853999999</v>
      </c>
      <c r="J239">
        <v>1382.5704346</v>
      </c>
      <c r="L239" t="str">
        <f t="shared" si="24"/>
        <v>10DEC2022:22:00:00</v>
      </c>
      <c r="M239">
        <v>22</v>
      </c>
      <c r="N239">
        <f t="shared" si="25"/>
        <v>-57.908691399999952</v>
      </c>
      <c r="O239">
        <f t="shared" si="26"/>
        <v>-57.908691399999952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3.9115105536675432</v>
      </c>
    </row>
    <row r="240" spans="1:19" x14ac:dyDescent="0.3">
      <c r="A240" t="s">
        <v>265</v>
      </c>
      <c r="B240">
        <v>1401.722168</v>
      </c>
      <c r="C240">
        <v>1347.8299560999999</v>
      </c>
      <c r="D240">
        <v>1464.6994629000001</v>
      </c>
      <c r="E240">
        <v>1512.465332</v>
      </c>
      <c r="F240">
        <v>1329.4100341999999</v>
      </c>
      <c r="G240">
        <v>1347.8299560999999</v>
      </c>
      <c r="H240">
        <v>1284.9000243999999</v>
      </c>
      <c r="I240">
        <v>1304.4100341999999</v>
      </c>
      <c r="J240">
        <v>1314.1374512</v>
      </c>
      <c r="L240" t="str">
        <f t="shared" si="24"/>
        <v>10DEC2022:23:00:00</v>
      </c>
      <c r="M240">
        <v>23</v>
      </c>
      <c r="N240">
        <f t="shared" si="25"/>
        <v>-53.89221190000012</v>
      </c>
      <c r="O240">
        <f t="shared" si="26"/>
        <v>-53.89221190000012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3.8447142472530347</v>
      </c>
    </row>
    <row r="241" spans="1:19" x14ac:dyDescent="0.3">
      <c r="A241" t="s">
        <v>266</v>
      </c>
      <c r="B241">
        <v>1311.9576416</v>
      </c>
      <c r="C241">
        <v>1285.0699463000001</v>
      </c>
      <c r="D241">
        <v>1388.4366454999999</v>
      </c>
      <c r="E241">
        <v>1446.9575195</v>
      </c>
      <c r="F241">
        <v>1265.3000488</v>
      </c>
      <c r="G241">
        <v>1285.0699463000001</v>
      </c>
      <c r="H241">
        <v>1232.7399902</v>
      </c>
      <c r="I241">
        <v>1253.4799805</v>
      </c>
      <c r="J241">
        <v>1257.9654541</v>
      </c>
      <c r="L241" t="str">
        <f t="shared" si="24"/>
        <v>11DEC2022:00:00:00</v>
      </c>
      <c r="M241">
        <v>24</v>
      </c>
      <c r="N241">
        <f t="shared" si="25"/>
        <v>-26.887695299999905</v>
      </c>
      <c r="O241">
        <f t="shared" si="26"/>
        <v>-26.887695299999905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2.0494331865172852</v>
      </c>
    </row>
    <row r="242" spans="1:19" x14ac:dyDescent="0.3">
      <c r="A242" t="s">
        <v>267</v>
      </c>
      <c r="B242">
        <v>1251.0668945</v>
      </c>
      <c r="C242">
        <v>1249.5100098</v>
      </c>
      <c r="D242">
        <v>1312.3426514</v>
      </c>
      <c r="E242">
        <v>1355.2476807</v>
      </c>
      <c r="F242">
        <v>1243.1500243999999</v>
      </c>
      <c r="G242">
        <v>1264.1099853999999</v>
      </c>
      <c r="H242">
        <v>1249.5100098</v>
      </c>
      <c r="I242">
        <v>1226.8599853999999</v>
      </c>
      <c r="J242">
        <v>1244.2785644999999</v>
      </c>
      <c r="L242" t="str">
        <f t="shared" si="24"/>
        <v>11DEC2022:01:00:00</v>
      </c>
      <c r="M242">
        <v>1</v>
      </c>
      <c r="N242">
        <f t="shared" si="25"/>
        <v>-1.556884699999955</v>
      </c>
      <c r="O242">
        <f t="shared" si="26"/>
        <v>-1.556884699999955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0.12444456062616684</v>
      </c>
    </row>
    <row r="243" spans="1:19" x14ac:dyDescent="0.3">
      <c r="A243" t="s">
        <v>268</v>
      </c>
      <c r="B243">
        <v>1205.5460204999999</v>
      </c>
      <c r="C243">
        <v>1191.0999756000001</v>
      </c>
      <c r="D243">
        <v>1262.8676757999999</v>
      </c>
      <c r="E243">
        <v>1303.6970214999999</v>
      </c>
      <c r="F243">
        <v>1193.1800536999999</v>
      </c>
      <c r="G243">
        <v>1211.6999512</v>
      </c>
      <c r="H243">
        <v>1191.0999756000001</v>
      </c>
      <c r="I243">
        <v>1179.4399414</v>
      </c>
      <c r="J243">
        <v>1192.480957</v>
      </c>
      <c r="L243" t="str">
        <f t="shared" si="24"/>
        <v>11DEC2022:02:00:00</v>
      </c>
      <c r="M243">
        <v>2</v>
      </c>
      <c r="N243">
        <f t="shared" si="25"/>
        <v>-14.446044899999833</v>
      </c>
      <c r="O243">
        <f t="shared" si="26"/>
        <v>-14.446044899999833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1.1982989163705537</v>
      </c>
    </row>
    <row r="244" spans="1:19" x14ac:dyDescent="0.3">
      <c r="A244" t="s">
        <v>269</v>
      </c>
      <c r="B244">
        <v>1170.7476807</v>
      </c>
      <c r="C244">
        <v>1160.0100098</v>
      </c>
      <c r="D244">
        <v>1219.3394774999999</v>
      </c>
      <c r="E244">
        <v>1250.5354004000001</v>
      </c>
      <c r="F244">
        <v>1158.0100098</v>
      </c>
      <c r="G244">
        <v>1177.2399902</v>
      </c>
      <c r="H244">
        <v>1160.0100098</v>
      </c>
      <c r="I244">
        <v>1149.6199951000001</v>
      </c>
      <c r="J244">
        <v>1160.3811035000001</v>
      </c>
      <c r="L244" t="str">
        <f t="shared" si="24"/>
        <v>11DEC2022:03:00:00</v>
      </c>
      <c r="M244">
        <v>3</v>
      </c>
      <c r="N244">
        <f t="shared" si="25"/>
        <v>-10.737670900000012</v>
      </c>
      <c r="O244">
        <f t="shared" si="26"/>
        <v>-10.737670900000012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0.91716354232535113</v>
      </c>
    </row>
    <row r="245" spans="1:19" x14ac:dyDescent="0.3">
      <c r="A245" t="s">
        <v>270</v>
      </c>
      <c r="B245">
        <v>1169.8511963000001</v>
      </c>
      <c r="C245">
        <v>1133.8100586</v>
      </c>
      <c r="D245">
        <v>1217.1954346</v>
      </c>
      <c r="E245">
        <v>1243.3863524999999</v>
      </c>
      <c r="F245">
        <v>1127.6300048999999</v>
      </c>
      <c r="G245">
        <v>1145.5999756000001</v>
      </c>
      <c r="H245">
        <v>1133.8100586</v>
      </c>
      <c r="I245">
        <v>1117.9399414</v>
      </c>
      <c r="J245">
        <v>1130.276001</v>
      </c>
      <c r="L245" t="str">
        <f t="shared" si="24"/>
        <v>11DEC2022:04:00:00</v>
      </c>
      <c r="M245">
        <v>4</v>
      </c>
      <c r="N245">
        <f t="shared" si="25"/>
        <v>-36.041137700000036</v>
      </c>
      <c r="O245">
        <f t="shared" si="26"/>
        <v>-36.041137700000036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3.0808309479009619</v>
      </c>
    </row>
    <row r="246" spans="1:19" x14ac:dyDescent="0.3">
      <c r="A246" t="s">
        <v>271</v>
      </c>
      <c r="B246">
        <v>1158.7354736</v>
      </c>
      <c r="C246">
        <v>1146.4399414</v>
      </c>
      <c r="D246">
        <v>1223.7725829999999</v>
      </c>
      <c r="E246">
        <v>1248.2274170000001</v>
      </c>
      <c r="F246">
        <v>1133.6199951000001</v>
      </c>
      <c r="G246">
        <v>1152.8199463000001</v>
      </c>
      <c r="H246">
        <v>1146.4399414</v>
      </c>
      <c r="I246">
        <v>1127.9899902</v>
      </c>
      <c r="J246">
        <v>1139.6544189000001</v>
      </c>
      <c r="L246" t="str">
        <f t="shared" si="24"/>
        <v>11DEC2022:05:00:00</v>
      </c>
      <c r="M246">
        <v>5</v>
      </c>
      <c r="N246">
        <f t="shared" si="25"/>
        <v>-12.295532200000025</v>
      </c>
      <c r="O246">
        <f t="shared" si="26"/>
        <v>-12.295532200000025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1.0611164049202564</v>
      </c>
    </row>
    <row r="247" spans="1:19" x14ac:dyDescent="0.3">
      <c r="A247" t="s">
        <v>272</v>
      </c>
      <c r="B247">
        <v>1177.4283447</v>
      </c>
      <c r="C247">
        <v>1176.6600341999999</v>
      </c>
      <c r="D247">
        <v>1238.1922606999999</v>
      </c>
      <c r="E247">
        <v>1264.6573486</v>
      </c>
      <c r="F247">
        <v>1154.4599608999999</v>
      </c>
      <c r="G247">
        <v>1174.0500488</v>
      </c>
      <c r="H247">
        <v>1176.6600341999999</v>
      </c>
      <c r="I247">
        <v>1148.7600098</v>
      </c>
      <c r="J247">
        <v>1162.9125977000001</v>
      </c>
      <c r="L247" t="str">
        <f t="shared" si="24"/>
        <v>11DEC2022:06:00:00</v>
      </c>
      <c r="M247">
        <v>6</v>
      </c>
      <c r="N247">
        <f t="shared" si="25"/>
        <v>-0.76831050000009782</v>
      </c>
      <c r="O247">
        <f t="shared" si="26"/>
        <v>-0.76831050000009782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6.5253270269780839E-2</v>
      </c>
    </row>
    <row r="248" spans="1:19" x14ac:dyDescent="0.3">
      <c r="A248" t="s">
        <v>273</v>
      </c>
      <c r="B248">
        <v>1203.9953613</v>
      </c>
      <c r="C248">
        <v>1241.1300048999999</v>
      </c>
      <c r="D248">
        <v>1281.8825684000001</v>
      </c>
      <c r="E248">
        <v>1296.2100829999999</v>
      </c>
      <c r="F248">
        <v>1210.1899414</v>
      </c>
      <c r="G248">
        <v>1235.1700439000001</v>
      </c>
      <c r="H248">
        <v>1241.1300048999999</v>
      </c>
      <c r="I248">
        <v>1208.4200439000001</v>
      </c>
      <c r="J248">
        <v>1223.5505370999999</v>
      </c>
      <c r="L248" t="str">
        <f t="shared" si="24"/>
        <v>11DEC2022:07:00:00</v>
      </c>
      <c r="M248">
        <v>7</v>
      </c>
      <c r="N248">
        <f t="shared" si="25"/>
        <v>37.13464359999989</v>
      </c>
      <c r="O248" t="str">
        <f t="shared" si="26"/>
        <v/>
      </c>
      <c r="P248">
        <f t="shared" si="27"/>
        <v>37.13464359999989</v>
      </c>
      <c r="Q248" t="str">
        <f t="shared" si="28"/>
        <v/>
      </c>
      <c r="R248">
        <f t="shared" si="29"/>
        <v>1</v>
      </c>
      <c r="S248">
        <f t="shared" si="30"/>
        <v>3.0842846072018242</v>
      </c>
    </row>
    <row r="249" spans="1:19" x14ac:dyDescent="0.3">
      <c r="A249" t="s">
        <v>274</v>
      </c>
      <c r="B249">
        <v>1258.0148925999999</v>
      </c>
      <c r="C249">
        <v>1313.5300293</v>
      </c>
      <c r="D249">
        <v>1314.7574463000001</v>
      </c>
      <c r="E249">
        <v>1333.3884277</v>
      </c>
      <c r="F249">
        <v>1297.9599608999999</v>
      </c>
      <c r="G249">
        <v>1316.4300536999999</v>
      </c>
      <c r="H249">
        <v>1313.5300293</v>
      </c>
      <c r="I249">
        <v>1291.6600341999999</v>
      </c>
      <c r="J249">
        <v>1304.2650146000001</v>
      </c>
      <c r="L249" t="str">
        <f t="shared" si="24"/>
        <v>11DEC2022:08:00:00</v>
      </c>
      <c r="M249">
        <v>8</v>
      </c>
      <c r="N249">
        <f t="shared" si="25"/>
        <v>55.515136700000085</v>
      </c>
      <c r="O249" t="str">
        <f t="shared" si="26"/>
        <v/>
      </c>
      <c r="P249">
        <f t="shared" si="27"/>
        <v>55.515136700000085</v>
      </c>
      <c r="Q249" t="str">
        <f t="shared" si="28"/>
        <v/>
      </c>
      <c r="R249">
        <f t="shared" si="29"/>
        <v>1</v>
      </c>
      <c r="S249">
        <f t="shared" si="30"/>
        <v>4.412915699691303</v>
      </c>
    </row>
    <row r="250" spans="1:19" x14ac:dyDescent="0.3">
      <c r="A250" t="s">
        <v>275</v>
      </c>
      <c r="B250">
        <v>1325.4761963000001</v>
      </c>
      <c r="C250">
        <v>1411.5200195</v>
      </c>
      <c r="D250">
        <v>1368.3411865</v>
      </c>
      <c r="E250">
        <v>1385.4705810999999</v>
      </c>
      <c r="F250">
        <v>1393.9000243999999</v>
      </c>
      <c r="G250">
        <v>1412.8299560999999</v>
      </c>
      <c r="H250">
        <v>1411.5200195</v>
      </c>
      <c r="I250">
        <v>1387.3499756000001</v>
      </c>
      <c r="J250">
        <v>1400.7449951000001</v>
      </c>
      <c r="L250" t="str">
        <f t="shared" si="24"/>
        <v>11DEC2022:09:00:00</v>
      </c>
      <c r="M250">
        <v>9</v>
      </c>
      <c r="N250">
        <f t="shared" si="25"/>
        <v>86.043823199999906</v>
      </c>
      <c r="O250" t="str">
        <f t="shared" si="26"/>
        <v/>
      </c>
      <c r="P250">
        <f t="shared" si="27"/>
        <v>86.043823199999906</v>
      </c>
      <c r="Q250" t="str">
        <f t="shared" si="28"/>
        <v/>
      </c>
      <c r="R250">
        <f t="shared" si="29"/>
        <v>1</v>
      </c>
      <c r="S250">
        <f t="shared" si="30"/>
        <v>6.4915404320490175</v>
      </c>
    </row>
    <row r="251" spans="1:19" x14ac:dyDescent="0.3">
      <c r="A251" t="s">
        <v>276</v>
      </c>
      <c r="B251">
        <v>1375.177124</v>
      </c>
      <c r="C251">
        <v>1474.7600098</v>
      </c>
      <c r="D251">
        <v>1397.6981201000001</v>
      </c>
      <c r="E251">
        <v>1425.9227295000001</v>
      </c>
      <c r="F251">
        <v>1452.5999756000001</v>
      </c>
      <c r="G251">
        <v>1477.8399658000001</v>
      </c>
      <c r="H251">
        <v>1474.7600098</v>
      </c>
      <c r="I251">
        <v>1454.1700439000001</v>
      </c>
      <c r="J251">
        <v>1464.9995117000001</v>
      </c>
      <c r="L251" t="str">
        <f t="shared" si="24"/>
        <v>11DEC2022:10:00:00</v>
      </c>
      <c r="M251">
        <v>10</v>
      </c>
      <c r="N251">
        <f t="shared" si="25"/>
        <v>99.582885799999985</v>
      </c>
      <c r="O251" t="str">
        <f t="shared" si="26"/>
        <v/>
      </c>
      <c r="P251">
        <f t="shared" si="27"/>
        <v>99.582885799999985</v>
      </c>
      <c r="Q251" t="str">
        <f t="shared" si="28"/>
        <v/>
      </c>
      <c r="R251">
        <f t="shared" si="29"/>
        <v>1</v>
      </c>
      <c r="S251">
        <f t="shared" si="30"/>
        <v>7.2414588682468501</v>
      </c>
    </row>
    <row r="252" spans="1:19" x14ac:dyDescent="0.3">
      <c r="A252" t="s">
        <v>277</v>
      </c>
      <c r="B252">
        <v>1400.2784423999999</v>
      </c>
      <c r="C252">
        <v>1468.1600341999999</v>
      </c>
      <c r="D252">
        <v>1430.8916016000001</v>
      </c>
      <c r="E252">
        <v>1455.1632079999999</v>
      </c>
      <c r="F252">
        <v>1451.5500488</v>
      </c>
      <c r="G252">
        <v>1474.7199707</v>
      </c>
      <c r="H252">
        <v>1468.1600341999999</v>
      </c>
      <c r="I252">
        <v>1452.9100341999999</v>
      </c>
      <c r="J252">
        <v>1461.9709473</v>
      </c>
      <c r="L252" t="str">
        <f t="shared" si="24"/>
        <v>11DEC2022:11:00:00</v>
      </c>
      <c r="M252">
        <v>11</v>
      </c>
      <c r="N252">
        <f t="shared" si="25"/>
        <v>67.881591800000024</v>
      </c>
      <c r="O252" t="str">
        <f t="shared" si="26"/>
        <v/>
      </c>
      <c r="P252">
        <f t="shared" si="27"/>
        <v>67.881591800000024</v>
      </c>
      <c r="Q252" t="str">
        <f t="shared" si="28"/>
        <v/>
      </c>
      <c r="R252">
        <f t="shared" si="29"/>
        <v>1</v>
      </c>
      <c r="S252">
        <f t="shared" si="30"/>
        <v>4.8477209778117221</v>
      </c>
    </row>
    <row r="253" spans="1:19" x14ac:dyDescent="0.3">
      <c r="A253" t="s">
        <v>278</v>
      </c>
      <c r="B253">
        <v>1423.5443115</v>
      </c>
      <c r="C253">
        <v>1438.2900391000001</v>
      </c>
      <c r="D253">
        <v>1434.5914307</v>
      </c>
      <c r="E253">
        <v>1445.0277100000001</v>
      </c>
      <c r="F253">
        <v>1431.5</v>
      </c>
      <c r="G253">
        <v>1447.9100341999999</v>
      </c>
      <c r="H253">
        <v>1438.2900391000001</v>
      </c>
      <c r="I253">
        <v>1428.5699463000001</v>
      </c>
      <c r="J253">
        <v>1436.2745361</v>
      </c>
      <c r="L253" t="str">
        <f t="shared" si="24"/>
        <v>11DEC2022:12:00:00</v>
      </c>
      <c r="M253">
        <v>12</v>
      </c>
      <c r="N253">
        <f t="shared" si="25"/>
        <v>14.745727600000009</v>
      </c>
      <c r="O253" t="str">
        <f t="shared" si="26"/>
        <v/>
      </c>
      <c r="P253">
        <f t="shared" si="27"/>
        <v>14.745727600000009</v>
      </c>
      <c r="Q253" t="str">
        <f t="shared" si="28"/>
        <v/>
      </c>
      <c r="R253">
        <f t="shared" si="29"/>
        <v>1</v>
      </c>
      <c r="S253">
        <f t="shared" si="30"/>
        <v>1.0358460555725391</v>
      </c>
    </row>
    <row r="254" spans="1:19" x14ac:dyDescent="0.3">
      <c r="A254" t="s">
        <v>279</v>
      </c>
      <c r="B254">
        <v>1445.8757324000001</v>
      </c>
      <c r="C254">
        <v>1432.25</v>
      </c>
      <c r="D254">
        <v>1478.0411377</v>
      </c>
      <c r="E254">
        <v>1484.0639647999999</v>
      </c>
      <c r="F254">
        <v>1434.25</v>
      </c>
      <c r="G254">
        <v>1444.1899414</v>
      </c>
      <c r="H254">
        <v>1432.25</v>
      </c>
      <c r="I254">
        <v>1424.6300048999999</v>
      </c>
      <c r="J254">
        <v>1432.8679199000001</v>
      </c>
      <c r="L254" t="str">
        <f t="shared" si="24"/>
        <v>11DEC2022:13:00:00</v>
      </c>
      <c r="M254">
        <v>13</v>
      </c>
      <c r="N254">
        <f t="shared" si="25"/>
        <v>-13.625732400000061</v>
      </c>
      <c r="O254">
        <f t="shared" si="26"/>
        <v>-13.625732400000061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0.94238613282365513</v>
      </c>
    </row>
    <row r="255" spans="1:19" x14ac:dyDescent="0.3">
      <c r="A255" t="s">
        <v>280</v>
      </c>
      <c r="B255">
        <v>1451.3826904</v>
      </c>
      <c r="C255">
        <v>1423.4599608999999</v>
      </c>
      <c r="D255">
        <v>1496.4808350000001</v>
      </c>
      <c r="E255">
        <v>1521.9412841999999</v>
      </c>
      <c r="F255">
        <v>1423.4899902</v>
      </c>
      <c r="G255">
        <v>1430.2900391000001</v>
      </c>
      <c r="H255">
        <v>1423.4599608999999</v>
      </c>
      <c r="I255">
        <v>1409.8900146000001</v>
      </c>
      <c r="J255">
        <v>1420.4224853999999</v>
      </c>
      <c r="L255" t="str">
        <f t="shared" si="24"/>
        <v>11DEC2022:14:00:00</v>
      </c>
      <c r="M255">
        <v>14</v>
      </c>
      <c r="N255">
        <f t="shared" si="25"/>
        <v>-27.922729500000059</v>
      </c>
      <c r="O255">
        <f t="shared" si="26"/>
        <v>-27.922729500000059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1.9238709187240324</v>
      </c>
    </row>
    <row r="256" spans="1:19" x14ac:dyDescent="0.3">
      <c r="A256" t="s">
        <v>281</v>
      </c>
      <c r="B256">
        <v>1441.6827393000001</v>
      </c>
      <c r="C256">
        <v>1389.6099853999999</v>
      </c>
      <c r="D256">
        <v>1503.1823730000001</v>
      </c>
      <c r="E256">
        <v>1532.0084228999999</v>
      </c>
      <c r="F256">
        <v>1393.25</v>
      </c>
      <c r="G256">
        <v>1395.9200439000001</v>
      </c>
      <c r="H256">
        <v>1389.6099853999999</v>
      </c>
      <c r="I256">
        <v>1371.5899658000001</v>
      </c>
      <c r="J256">
        <v>1385.4265137</v>
      </c>
      <c r="L256" t="str">
        <f t="shared" si="24"/>
        <v>11DEC2022:15:00:00</v>
      </c>
      <c r="M256">
        <v>15</v>
      </c>
      <c r="N256">
        <f t="shared" si="25"/>
        <v>-52.07275390000018</v>
      </c>
      <c r="O256">
        <f t="shared" si="26"/>
        <v>-52.07275390000018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3.6119426612046266</v>
      </c>
    </row>
    <row r="257" spans="1:19" x14ac:dyDescent="0.3">
      <c r="A257" t="s">
        <v>282</v>
      </c>
      <c r="B257">
        <v>1443.3991699000001</v>
      </c>
      <c r="C257">
        <v>1401.6800536999999</v>
      </c>
      <c r="D257">
        <v>1479.675293</v>
      </c>
      <c r="E257">
        <v>1500.5371094</v>
      </c>
      <c r="F257">
        <v>1397.7299805</v>
      </c>
      <c r="G257">
        <v>1404.4100341999999</v>
      </c>
      <c r="H257">
        <v>1401.6800536999999</v>
      </c>
      <c r="I257">
        <v>1377.7099608999999</v>
      </c>
      <c r="J257">
        <v>1393.3804932</v>
      </c>
      <c r="L257" t="str">
        <f t="shared" si="24"/>
        <v>11DEC2022:16:00:00</v>
      </c>
      <c r="M257">
        <v>16</v>
      </c>
      <c r="N257">
        <f t="shared" si="25"/>
        <v>-41.719116200000144</v>
      </c>
      <c r="O257">
        <f t="shared" si="26"/>
        <v>-41.719116200000144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2.8903381039695679</v>
      </c>
    </row>
    <row r="258" spans="1:19" x14ac:dyDescent="0.3">
      <c r="A258" t="s">
        <v>283</v>
      </c>
      <c r="B258">
        <v>1470.2198486</v>
      </c>
      <c r="C258">
        <v>1434.0200195</v>
      </c>
      <c r="D258">
        <v>1507.9826660000001</v>
      </c>
      <c r="E258">
        <v>1505.3907471</v>
      </c>
      <c r="F258">
        <v>1422.2700195</v>
      </c>
      <c r="G258">
        <v>1434.8100586</v>
      </c>
      <c r="H258">
        <v>1434.0200195</v>
      </c>
      <c r="I258">
        <v>1406.8199463000001</v>
      </c>
      <c r="J258">
        <v>1422.9350586</v>
      </c>
      <c r="L258" t="str">
        <f t="shared" si="24"/>
        <v>11DEC2022:17:00:00</v>
      </c>
      <c r="M258">
        <v>17</v>
      </c>
      <c r="N258">
        <f t="shared" si="25"/>
        <v>-36.199829099999988</v>
      </c>
      <c r="O258">
        <f t="shared" si="26"/>
        <v>-36.199829099999988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2.4622051684631288</v>
      </c>
    </row>
    <row r="259" spans="1:19" x14ac:dyDescent="0.3">
      <c r="A259" t="s">
        <v>284</v>
      </c>
      <c r="B259">
        <v>1533.3736572</v>
      </c>
      <c r="C259">
        <v>1557</v>
      </c>
      <c r="D259">
        <v>1567.1424560999999</v>
      </c>
      <c r="E259">
        <v>1553.3824463000001</v>
      </c>
      <c r="F259">
        <v>1529.9899902</v>
      </c>
      <c r="G259">
        <v>1548.3900146000001</v>
      </c>
      <c r="H259">
        <v>1557</v>
      </c>
      <c r="I259">
        <v>1519.3100586</v>
      </c>
      <c r="J259">
        <v>1537.6044922000001</v>
      </c>
      <c r="L259" t="str">
        <f t="shared" ref="L259:L291" si="31">A259</f>
        <v>11DEC2022:18:00:00</v>
      </c>
      <c r="M259">
        <v>18</v>
      </c>
      <c r="N259">
        <f t="shared" ref="N259:N291" si="32">C259-B259</f>
        <v>23.626342799999975</v>
      </c>
      <c r="O259" t="str">
        <f t="shared" ref="O259:O322" si="33">IF(N259&lt;0,N259,"")</f>
        <v/>
      </c>
      <c r="P259">
        <f t="shared" ref="P259:P322" si="34">IF(N259&gt;0,N259,"")</f>
        <v>23.626342799999975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291" si="37">ABS((B259-C259)/B259)*100</f>
        <v>1.5408079230435323</v>
      </c>
    </row>
    <row r="260" spans="1:19" x14ac:dyDescent="0.3">
      <c r="A260" t="s">
        <v>285</v>
      </c>
      <c r="B260">
        <v>1577.9913329999999</v>
      </c>
      <c r="C260">
        <v>1593.4399414</v>
      </c>
      <c r="D260">
        <v>1616.9666748</v>
      </c>
      <c r="E260">
        <v>1606.7304687999999</v>
      </c>
      <c r="F260">
        <v>1563.0300293</v>
      </c>
      <c r="G260">
        <v>1585.9399414</v>
      </c>
      <c r="H260">
        <v>1593.4399414</v>
      </c>
      <c r="I260">
        <v>1548.9399414</v>
      </c>
      <c r="J260">
        <v>1571.4284668</v>
      </c>
      <c r="L260" t="str">
        <f t="shared" si="31"/>
        <v>11DEC2022:19:00:00</v>
      </c>
      <c r="M260">
        <v>19</v>
      </c>
      <c r="N260">
        <f t="shared" si="32"/>
        <v>15.448608400000012</v>
      </c>
      <c r="O260" t="str">
        <f t="shared" si="33"/>
        <v/>
      </c>
      <c r="P260">
        <f t="shared" si="34"/>
        <v>15.448608400000012</v>
      </c>
      <c r="Q260" t="str">
        <f t="shared" si="35"/>
        <v/>
      </c>
      <c r="R260">
        <f t="shared" si="36"/>
        <v>1</v>
      </c>
      <c r="S260">
        <f t="shared" si="37"/>
        <v>0.97900464197289805</v>
      </c>
    </row>
    <row r="261" spans="1:19" x14ac:dyDescent="0.3">
      <c r="A261" t="s">
        <v>286</v>
      </c>
      <c r="B261">
        <v>1558.7305908000001</v>
      </c>
      <c r="C261">
        <v>1558.0999756000001</v>
      </c>
      <c r="D261">
        <v>1621.3350829999999</v>
      </c>
      <c r="E261">
        <v>1586.0168457</v>
      </c>
      <c r="F261">
        <v>1535.1300048999999</v>
      </c>
      <c r="G261">
        <v>1555.1199951000001</v>
      </c>
      <c r="H261">
        <v>1558.0999756000001</v>
      </c>
      <c r="I261">
        <v>1509.5799560999999</v>
      </c>
      <c r="J261">
        <v>1536.9274902</v>
      </c>
      <c r="L261" t="str">
        <f t="shared" si="31"/>
        <v>11DEC2022:20:00:00</v>
      </c>
      <c r="M261">
        <v>20</v>
      </c>
      <c r="N261">
        <f t="shared" si="32"/>
        <v>-0.63061519999996563</v>
      </c>
      <c r="O261">
        <f t="shared" si="33"/>
        <v>-0.63061519999996563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4.0456972084977803E-2</v>
      </c>
    </row>
    <row r="262" spans="1:19" x14ac:dyDescent="0.3">
      <c r="A262" t="s">
        <v>287</v>
      </c>
      <c r="B262">
        <v>1532.6529541</v>
      </c>
      <c r="C262">
        <v>1521.9899902</v>
      </c>
      <c r="D262">
        <v>1607.9840088000001</v>
      </c>
      <c r="E262">
        <v>1557.9343262</v>
      </c>
      <c r="F262">
        <v>1503.7600098</v>
      </c>
      <c r="G262">
        <v>1523.0500488</v>
      </c>
      <c r="H262">
        <v>1521.9899902</v>
      </c>
      <c r="I262">
        <v>1478.1500243999999</v>
      </c>
      <c r="J262">
        <v>1504.1765137</v>
      </c>
      <c r="L262" t="str">
        <f t="shared" si="31"/>
        <v>11DEC2022:21:00:00</v>
      </c>
      <c r="M262">
        <v>21</v>
      </c>
      <c r="N262">
        <f t="shared" si="32"/>
        <v>-10.662963900000022</v>
      </c>
      <c r="O262">
        <f t="shared" si="33"/>
        <v>-10.662963900000022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0.69571939762850599</v>
      </c>
    </row>
    <row r="263" spans="1:19" x14ac:dyDescent="0.3">
      <c r="A263" t="s">
        <v>288</v>
      </c>
      <c r="B263">
        <v>1478.5338135</v>
      </c>
      <c r="C263">
        <v>1450.0999756000001</v>
      </c>
      <c r="D263">
        <v>1553.2757568</v>
      </c>
      <c r="E263">
        <v>1499.3752440999999</v>
      </c>
      <c r="F263">
        <v>1439.7099608999999</v>
      </c>
      <c r="G263">
        <v>1455.8399658000001</v>
      </c>
      <c r="H263">
        <v>1450.0999756000001</v>
      </c>
      <c r="I263">
        <v>1418.5100098</v>
      </c>
      <c r="J263">
        <v>1438.9200439000001</v>
      </c>
      <c r="L263" t="str">
        <f t="shared" si="31"/>
        <v>11DEC2022:22:00:00</v>
      </c>
      <c r="M263">
        <v>22</v>
      </c>
      <c r="N263">
        <f t="shared" si="32"/>
        <v>-28.433837899999844</v>
      </c>
      <c r="O263">
        <f t="shared" si="33"/>
        <v>-28.433837899999844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1.9231104246909971</v>
      </c>
    </row>
    <row r="264" spans="1:19" x14ac:dyDescent="0.3">
      <c r="A264" t="s">
        <v>289</v>
      </c>
      <c r="B264">
        <v>1396.0236815999999</v>
      </c>
      <c r="C264">
        <v>1334.5300293</v>
      </c>
      <c r="D264">
        <v>1463.9313964999999</v>
      </c>
      <c r="E264">
        <v>1410.6568603999999</v>
      </c>
      <c r="F264">
        <v>1331.6700439000001</v>
      </c>
      <c r="G264">
        <v>1343.6899414</v>
      </c>
      <c r="H264">
        <v>1334.5300293</v>
      </c>
      <c r="I264">
        <v>1316.2800293</v>
      </c>
      <c r="J264">
        <v>1330.003418</v>
      </c>
      <c r="L264" t="str">
        <f t="shared" si="31"/>
        <v>11DEC2022:23:00:00</v>
      </c>
      <c r="M264">
        <v>23</v>
      </c>
      <c r="N264">
        <f t="shared" si="32"/>
        <v>-61.493652299999894</v>
      </c>
      <c r="O264">
        <f t="shared" si="33"/>
        <v>-61.493652299999894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4.4049146952522511</v>
      </c>
    </row>
    <row r="265" spans="1:19" x14ac:dyDescent="0.3">
      <c r="A265" t="s">
        <v>290</v>
      </c>
      <c r="B265">
        <v>1282.7336425999999</v>
      </c>
      <c r="C265">
        <v>1236.5699463000001</v>
      </c>
      <c r="D265">
        <v>1362.7181396000001</v>
      </c>
      <c r="E265">
        <v>1306.2735596</v>
      </c>
      <c r="F265">
        <v>1232.4499512</v>
      </c>
      <c r="G265">
        <v>1247.4000243999999</v>
      </c>
      <c r="H265">
        <v>1236.5699463000001</v>
      </c>
      <c r="I265">
        <v>1219.0699463000001</v>
      </c>
      <c r="J265">
        <v>1232.5344238</v>
      </c>
      <c r="L265" t="str">
        <f t="shared" si="31"/>
        <v>12DEC2022:00:00:00</v>
      </c>
      <c r="M265">
        <v>24</v>
      </c>
      <c r="N265">
        <f t="shared" si="32"/>
        <v>-46.163696299999856</v>
      </c>
      <c r="O265">
        <f t="shared" si="33"/>
        <v>-46.163696299999856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3.598852853537831</v>
      </c>
    </row>
    <row r="266" spans="1:19" x14ac:dyDescent="0.3">
      <c r="A266" t="s">
        <v>291</v>
      </c>
      <c r="B266">
        <v>1219.3645019999999</v>
      </c>
      <c r="C266">
        <v>1183.8000488</v>
      </c>
      <c r="D266">
        <v>1304.8013916</v>
      </c>
      <c r="E266">
        <v>1219.9952393000001</v>
      </c>
      <c r="F266">
        <v>1180.3100586</v>
      </c>
      <c r="G266">
        <v>1203.4899902</v>
      </c>
      <c r="H266">
        <v>1183.8000488</v>
      </c>
      <c r="I266">
        <v>1199.7299805</v>
      </c>
      <c r="J266">
        <v>1193.7745361</v>
      </c>
      <c r="L266" t="str">
        <f t="shared" si="31"/>
        <v>12DEC2022:01:00:00</v>
      </c>
      <c r="M266">
        <v>1</v>
      </c>
      <c r="N266">
        <f t="shared" si="32"/>
        <v>-35.564453199999889</v>
      </c>
      <c r="O266">
        <f t="shared" si="33"/>
        <v>-35.564453199999889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2.916638391692322</v>
      </c>
    </row>
    <row r="267" spans="1:19" x14ac:dyDescent="0.3">
      <c r="A267" t="s">
        <v>292</v>
      </c>
      <c r="B267">
        <v>1169.9053954999999</v>
      </c>
      <c r="C267">
        <v>1154.5200195</v>
      </c>
      <c r="D267">
        <v>1265.0104980000001</v>
      </c>
      <c r="E267">
        <v>1192.6737060999999</v>
      </c>
      <c r="F267">
        <v>1147.0699463000001</v>
      </c>
      <c r="G267">
        <v>1176.6400146000001</v>
      </c>
      <c r="H267">
        <v>1154.5200195</v>
      </c>
      <c r="I267">
        <v>1167.5200195</v>
      </c>
      <c r="J267">
        <v>1163.4825439000001</v>
      </c>
      <c r="L267" t="str">
        <f t="shared" si="31"/>
        <v>12DEC2022:02:00:00</v>
      </c>
      <c r="M267">
        <v>2</v>
      </c>
      <c r="N267">
        <f t="shared" si="32"/>
        <v>-15.385375999999951</v>
      </c>
      <c r="O267">
        <f t="shared" si="33"/>
        <v>-15.385375999999951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1.3150957384399851</v>
      </c>
    </row>
    <row r="268" spans="1:19" x14ac:dyDescent="0.3">
      <c r="A268" t="s">
        <v>293</v>
      </c>
      <c r="B268">
        <v>1134.2840576000001</v>
      </c>
      <c r="C268">
        <v>1152.9699707</v>
      </c>
      <c r="D268">
        <v>1231.0635986</v>
      </c>
      <c r="E268">
        <v>1155.3107910000001</v>
      </c>
      <c r="F268">
        <v>1139.9499512</v>
      </c>
      <c r="G268">
        <v>1171.2700195</v>
      </c>
      <c r="H268">
        <v>1152.9699707</v>
      </c>
      <c r="I268">
        <v>1154.8599853999999</v>
      </c>
      <c r="J268">
        <v>1156.253418</v>
      </c>
      <c r="L268" t="str">
        <f t="shared" si="31"/>
        <v>12DEC2022:03:00:00</v>
      </c>
      <c r="M268">
        <v>3</v>
      </c>
      <c r="N268">
        <f t="shared" si="32"/>
        <v>18.68591309999988</v>
      </c>
      <c r="O268" t="str">
        <f t="shared" si="33"/>
        <v/>
      </c>
      <c r="P268">
        <f t="shared" si="34"/>
        <v>18.68591309999988</v>
      </c>
      <c r="Q268" t="str">
        <f t="shared" si="35"/>
        <v/>
      </c>
      <c r="R268">
        <f t="shared" si="36"/>
        <v>1</v>
      </c>
      <c r="S268">
        <f t="shared" si="37"/>
        <v>1.6473750975163028</v>
      </c>
    </row>
    <row r="269" spans="1:19" x14ac:dyDescent="0.3">
      <c r="A269" t="s">
        <v>294</v>
      </c>
      <c r="B269">
        <v>1127.7849120999999</v>
      </c>
      <c r="C269">
        <v>1146.9899902</v>
      </c>
      <c r="D269">
        <v>1217.6564940999999</v>
      </c>
      <c r="E269">
        <v>1138.2393798999999</v>
      </c>
      <c r="F269">
        <v>1137.5200195</v>
      </c>
      <c r="G269">
        <v>1165.3399658000001</v>
      </c>
      <c r="H269">
        <v>1146.9899902</v>
      </c>
      <c r="I269">
        <v>1149.0999756000001</v>
      </c>
      <c r="J269">
        <v>1150.8955077999999</v>
      </c>
      <c r="L269" t="str">
        <f t="shared" si="31"/>
        <v>12DEC2022:04:00:00</v>
      </c>
      <c r="M269">
        <v>4</v>
      </c>
      <c r="N269">
        <f t="shared" si="32"/>
        <v>19.205078100000037</v>
      </c>
      <c r="O269" t="str">
        <f t="shared" si="33"/>
        <v/>
      </c>
      <c r="P269">
        <f t="shared" si="34"/>
        <v>19.205078100000037</v>
      </c>
      <c r="Q269" t="str">
        <f t="shared" si="35"/>
        <v/>
      </c>
      <c r="R269">
        <f t="shared" si="36"/>
        <v>1</v>
      </c>
      <c r="S269">
        <f t="shared" si="37"/>
        <v>1.7029025565024705</v>
      </c>
    </row>
    <row r="270" spans="1:19" x14ac:dyDescent="0.3">
      <c r="A270" t="s">
        <v>295</v>
      </c>
      <c r="B270">
        <v>1149.7056885</v>
      </c>
      <c r="C270">
        <v>1190.9799805</v>
      </c>
      <c r="D270">
        <v>1239.0738524999999</v>
      </c>
      <c r="E270">
        <v>1163.0096435999999</v>
      </c>
      <c r="F270">
        <v>1177.0799560999999</v>
      </c>
      <c r="G270">
        <v>1209.0899658000001</v>
      </c>
      <c r="H270">
        <v>1190.9799805</v>
      </c>
      <c r="I270">
        <v>1187.9699707</v>
      </c>
      <c r="J270">
        <v>1192.3688964999999</v>
      </c>
      <c r="L270" t="str">
        <f t="shared" si="31"/>
        <v>12DEC2022:05:00:00</v>
      </c>
      <c r="M270">
        <v>5</v>
      </c>
      <c r="N270">
        <f t="shared" si="32"/>
        <v>41.274292000000059</v>
      </c>
      <c r="O270" t="str">
        <f t="shared" si="33"/>
        <v/>
      </c>
      <c r="P270">
        <f t="shared" si="34"/>
        <v>41.274292000000059</v>
      </c>
      <c r="Q270" t="str">
        <f t="shared" si="35"/>
        <v/>
      </c>
      <c r="R270">
        <f t="shared" si="36"/>
        <v>1</v>
      </c>
      <c r="S270">
        <f t="shared" si="37"/>
        <v>3.5899876301255738</v>
      </c>
    </row>
    <row r="271" spans="1:19" x14ac:dyDescent="0.3">
      <c r="A271" t="s">
        <v>296</v>
      </c>
      <c r="B271">
        <v>1232.4698486</v>
      </c>
      <c r="C271">
        <v>1301.7099608999999</v>
      </c>
      <c r="D271">
        <v>1308.7225341999999</v>
      </c>
      <c r="E271">
        <v>1234.0020752</v>
      </c>
      <c r="F271">
        <v>1286.8199463000001</v>
      </c>
      <c r="G271">
        <v>1319.6300048999999</v>
      </c>
      <c r="H271">
        <v>1301.7099608999999</v>
      </c>
      <c r="I271">
        <v>1292.3599853999999</v>
      </c>
      <c r="J271">
        <v>1300.6839600000001</v>
      </c>
      <c r="L271" t="str">
        <f t="shared" si="31"/>
        <v>12DEC2022:06:00:00</v>
      </c>
      <c r="M271">
        <v>6</v>
      </c>
      <c r="N271">
        <f t="shared" si="32"/>
        <v>69.240112299999964</v>
      </c>
      <c r="O271" t="str">
        <f t="shared" si="33"/>
        <v/>
      </c>
      <c r="P271">
        <f t="shared" si="34"/>
        <v>69.240112299999964</v>
      </c>
      <c r="Q271" t="str">
        <f t="shared" si="35"/>
        <v/>
      </c>
      <c r="R271">
        <f t="shared" si="36"/>
        <v>1</v>
      </c>
      <c r="S271">
        <f t="shared" si="37"/>
        <v>5.617996446619113</v>
      </c>
    </row>
    <row r="272" spans="1:19" x14ac:dyDescent="0.3">
      <c r="A272" t="s">
        <v>297</v>
      </c>
      <c r="B272">
        <v>1409.2679443</v>
      </c>
      <c r="C272">
        <v>1483.5400391000001</v>
      </c>
      <c r="D272">
        <v>1440.6567382999999</v>
      </c>
      <c r="E272">
        <v>1357.6109618999999</v>
      </c>
      <c r="F272">
        <v>1464.3199463000001</v>
      </c>
      <c r="G272">
        <v>1498.3399658000001</v>
      </c>
      <c r="H272">
        <v>1483.5400391000001</v>
      </c>
      <c r="I272">
        <v>1462.6300048999999</v>
      </c>
      <c r="J272">
        <v>1477.0384521000001</v>
      </c>
      <c r="L272" t="str">
        <f t="shared" si="31"/>
        <v>12DEC2022:07:00:00</v>
      </c>
      <c r="M272">
        <v>7</v>
      </c>
      <c r="N272">
        <f t="shared" si="32"/>
        <v>74.272094800000104</v>
      </c>
      <c r="O272" t="str">
        <f t="shared" si="33"/>
        <v/>
      </c>
      <c r="P272">
        <f t="shared" si="34"/>
        <v>74.272094800000104</v>
      </c>
      <c r="Q272" t="str">
        <f t="shared" si="35"/>
        <v/>
      </c>
      <c r="R272">
        <f t="shared" si="36"/>
        <v>1</v>
      </c>
      <c r="S272">
        <f t="shared" si="37"/>
        <v>5.270260712336853</v>
      </c>
    </row>
    <row r="273" spans="1:19" x14ac:dyDescent="0.3">
      <c r="A273" t="s">
        <v>298</v>
      </c>
      <c r="B273">
        <v>1490.9034423999999</v>
      </c>
      <c r="C273">
        <v>1556.6700439000001</v>
      </c>
      <c r="D273">
        <v>1489.2301024999999</v>
      </c>
      <c r="E273">
        <v>1407.9129639</v>
      </c>
      <c r="F273">
        <v>1539.9200439000001</v>
      </c>
      <c r="G273">
        <v>1569.1600341999999</v>
      </c>
      <c r="H273">
        <v>1556.6700439000001</v>
      </c>
      <c r="I273">
        <v>1532.8900146000001</v>
      </c>
      <c r="J273">
        <v>1548.9570312999999</v>
      </c>
      <c r="L273" t="str">
        <f t="shared" si="31"/>
        <v>12DEC2022:08:00:00</v>
      </c>
      <c r="M273">
        <v>8</v>
      </c>
      <c r="N273">
        <f t="shared" si="32"/>
        <v>65.766601500000206</v>
      </c>
      <c r="O273" t="str">
        <f t="shared" si="33"/>
        <v/>
      </c>
      <c r="P273">
        <f t="shared" si="34"/>
        <v>65.766601500000206</v>
      </c>
      <c r="Q273" t="str">
        <f t="shared" si="35"/>
        <v/>
      </c>
      <c r="R273">
        <f t="shared" si="36"/>
        <v>1</v>
      </c>
      <c r="S273">
        <f t="shared" si="37"/>
        <v>4.4111912032432912</v>
      </c>
    </row>
    <row r="274" spans="1:19" x14ac:dyDescent="0.3">
      <c r="A274" t="s">
        <v>299</v>
      </c>
      <c r="B274">
        <v>1518.0378418</v>
      </c>
      <c r="C274">
        <v>1572.5</v>
      </c>
      <c r="D274">
        <v>1511.0178223</v>
      </c>
      <c r="E274">
        <v>1426.6029053</v>
      </c>
      <c r="F274">
        <v>1550.6300048999999</v>
      </c>
      <c r="G274">
        <v>1583.1099853999999</v>
      </c>
      <c r="H274">
        <v>1572.5</v>
      </c>
      <c r="I274">
        <v>1545.6500243999999</v>
      </c>
      <c r="J274">
        <v>1562.4744873</v>
      </c>
      <c r="L274" t="str">
        <f t="shared" si="31"/>
        <v>12DEC2022:09:00:00</v>
      </c>
      <c r="M274">
        <v>9</v>
      </c>
      <c r="N274">
        <f t="shared" si="32"/>
        <v>54.462158199999976</v>
      </c>
      <c r="O274" t="str">
        <f t="shared" si="33"/>
        <v/>
      </c>
      <c r="P274">
        <f t="shared" si="34"/>
        <v>54.462158199999976</v>
      </c>
      <c r="Q274" t="str">
        <f t="shared" si="35"/>
        <v/>
      </c>
      <c r="R274">
        <f t="shared" si="36"/>
        <v>1</v>
      </c>
      <c r="S274">
        <f t="shared" si="37"/>
        <v>3.5876680212017606</v>
      </c>
    </row>
    <row r="275" spans="1:19" x14ac:dyDescent="0.3">
      <c r="A275" t="s">
        <v>300</v>
      </c>
      <c r="B275">
        <v>1533.9663086</v>
      </c>
      <c r="C275">
        <v>1577.1999512</v>
      </c>
      <c r="D275">
        <v>1542.8332519999999</v>
      </c>
      <c r="E275">
        <v>1458.1862793</v>
      </c>
      <c r="F275">
        <v>1556.7900391000001</v>
      </c>
      <c r="G275">
        <v>1586.1199951000001</v>
      </c>
      <c r="H275">
        <v>1577.1999512</v>
      </c>
      <c r="I275">
        <v>1548.0600586</v>
      </c>
      <c r="J275">
        <v>1566.1694336</v>
      </c>
      <c r="L275" t="str">
        <f t="shared" si="31"/>
        <v>12DEC2022:10:00:00</v>
      </c>
      <c r="M275">
        <v>10</v>
      </c>
      <c r="N275">
        <f t="shared" si="32"/>
        <v>43.233642599999939</v>
      </c>
      <c r="O275" t="str">
        <f t="shared" si="33"/>
        <v/>
      </c>
      <c r="P275">
        <f t="shared" si="34"/>
        <v>43.233642599999939</v>
      </c>
      <c r="Q275" t="str">
        <f t="shared" si="35"/>
        <v/>
      </c>
      <c r="R275">
        <f t="shared" si="36"/>
        <v>1</v>
      </c>
      <c r="S275">
        <f t="shared" si="37"/>
        <v>2.8184219143286038</v>
      </c>
    </row>
    <row r="276" spans="1:19" x14ac:dyDescent="0.3">
      <c r="A276" t="s">
        <v>301</v>
      </c>
      <c r="B276">
        <v>1497.4493408000001</v>
      </c>
      <c r="C276">
        <v>1556.0699463000001</v>
      </c>
      <c r="D276">
        <v>1568.9588623</v>
      </c>
      <c r="E276">
        <v>1493.8342285000001</v>
      </c>
      <c r="F276">
        <v>1545.1800536999999</v>
      </c>
      <c r="G276">
        <v>1571.6500243999999</v>
      </c>
      <c r="H276">
        <v>1556.0699463000001</v>
      </c>
      <c r="I276">
        <v>1535.4499512</v>
      </c>
      <c r="J276">
        <v>1551.1145019999999</v>
      </c>
      <c r="L276" t="str">
        <f t="shared" si="31"/>
        <v>12DEC2022:11:00:00</v>
      </c>
      <c r="M276">
        <v>11</v>
      </c>
      <c r="N276">
        <f t="shared" si="32"/>
        <v>58.620605500000011</v>
      </c>
      <c r="O276" t="str">
        <f t="shared" si="33"/>
        <v/>
      </c>
      <c r="P276">
        <f t="shared" si="34"/>
        <v>58.620605500000011</v>
      </c>
      <c r="Q276" t="str">
        <f t="shared" si="35"/>
        <v/>
      </c>
      <c r="R276">
        <f t="shared" si="36"/>
        <v>1</v>
      </c>
      <c r="S276">
        <f t="shared" si="37"/>
        <v>3.9146970720680558</v>
      </c>
    </row>
    <row r="277" spans="1:19" x14ac:dyDescent="0.3">
      <c r="A277" t="s">
        <v>302</v>
      </c>
      <c r="B277">
        <v>1503.2593993999999</v>
      </c>
      <c r="C277">
        <v>1523.7900391000001</v>
      </c>
      <c r="D277">
        <v>1582.2937012</v>
      </c>
      <c r="E277">
        <v>1502.7512207</v>
      </c>
      <c r="F277">
        <v>1518.6600341999999</v>
      </c>
      <c r="G277">
        <v>1544.3599853999999</v>
      </c>
      <c r="H277">
        <v>1523.7900391000001</v>
      </c>
      <c r="I277">
        <v>1510.5500488</v>
      </c>
      <c r="J277">
        <v>1523.5290527</v>
      </c>
      <c r="L277" t="str">
        <f t="shared" si="31"/>
        <v>12DEC2022:12:00:00</v>
      </c>
      <c r="M277">
        <v>12</v>
      </c>
      <c r="N277">
        <f t="shared" si="32"/>
        <v>20.530639700000165</v>
      </c>
      <c r="O277" t="str">
        <f t="shared" si="33"/>
        <v/>
      </c>
      <c r="P277">
        <f t="shared" si="34"/>
        <v>20.530639700000165</v>
      </c>
      <c r="Q277" t="str">
        <f t="shared" si="35"/>
        <v/>
      </c>
      <c r="R277">
        <f t="shared" si="36"/>
        <v>1</v>
      </c>
      <c r="S277">
        <f t="shared" si="37"/>
        <v>1.3657416483272691</v>
      </c>
    </row>
    <row r="278" spans="1:19" x14ac:dyDescent="0.3">
      <c r="A278" t="s">
        <v>303</v>
      </c>
      <c r="B278">
        <v>1496.9919434000001</v>
      </c>
      <c r="C278">
        <v>1505.6400146000001</v>
      </c>
      <c r="D278">
        <v>1589.8155518000001</v>
      </c>
      <c r="E278">
        <v>1506.3701172000001</v>
      </c>
      <c r="F278">
        <v>1504.8299560999999</v>
      </c>
      <c r="G278">
        <v>1528.5899658000001</v>
      </c>
      <c r="H278">
        <v>1505.6400146000001</v>
      </c>
      <c r="I278">
        <v>1495.5200195</v>
      </c>
      <c r="J278">
        <v>1507.7139893000001</v>
      </c>
      <c r="L278" t="str">
        <f t="shared" si="31"/>
        <v>12DEC2022:13:00:00</v>
      </c>
      <c r="M278">
        <v>13</v>
      </c>
      <c r="N278">
        <f t="shared" si="32"/>
        <v>8.648071200000004</v>
      </c>
      <c r="O278" t="str">
        <f t="shared" si="33"/>
        <v/>
      </c>
      <c r="P278">
        <f t="shared" si="34"/>
        <v>8.648071200000004</v>
      </c>
      <c r="Q278" t="str">
        <f t="shared" si="35"/>
        <v/>
      </c>
      <c r="R278">
        <f t="shared" si="36"/>
        <v>1</v>
      </c>
      <c r="S278">
        <f t="shared" si="37"/>
        <v>0.57769657599882063</v>
      </c>
    </row>
    <row r="279" spans="1:19" x14ac:dyDescent="0.3">
      <c r="A279" t="s">
        <v>304</v>
      </c>
      <c r="B279">
        <v>1496.864624</v>
      </c>
      <c r="C279">
        <v>1509.6400146000001</v>
      </c>
      <c r="D279">
        <v>1591.1972656</v>
      </c>
      <c r="E279">
        <v>1522.5189209</v>
      </c>
      <c r="F279">
        <v>1513.4300536999999</v>
      </c>
      <c r="G279">
        <v>1535.3800048999999</v>
      </c>
      <c r="H279">
        <v>1509.6400146000001</v>
      </c>
      <c r="I279">
        <v>1503.9399414</v>
      </c>
      <c r="J279">
        <v>1514.6484375</v>
      </c>
      <c r="L279" t="str">
        <f t="shared" si="31"/>
        <v>12DEC2022:14:00:00</v>
      </c>
      <c r="M279">
        <v>14</v>
      </c>
      <c r="N279">
        <f t="shared" si="32"/>
        <v>12.775390600000037</v>
      </c>
      <c r="O279" t="str">
        <f t="shared" si="33"/>
        <v/>
      </c>
      <c r="P279">
        <f t="shared" si="34"/>
        <v>12.775390600000037</v>
      </c>
      <c r="Q279" t="str">
        <f t="shared" si="35"/>
        <v/>
      </c>
      <c r="R279">
        <f t="shared" si="36"/>
        <v>1</v>
      </c>
      <c r="S279">
        <f t="shared" si="37"/>
        <v>0.85347668688040534</v>
      </c>
    </row>
    <row r="280" spans="1:19" x14ac:dyDescent="0.3">
      <c r="A280" t="s">
        <v>305</v>
      </c>
      <c r="B280">
        <v>1484.4151611</v>
      </c>
      <c r="C280">
        <v>1503.8199463000001</v>
      </c>
      <c r="D280">
        <v>1580.5196533000001</v>
      </c>
      <c r="E280">
        <v>1526.7624512</v>
      </c>
      <c r="F280">
        <v>1510.9799805</v>
      </c>
      <c r="G280">
        <v>1527.8800048999999</v>
      </c>
      <c r="H280">
        <v>1503.8199463000001</v>
      </c>
      <c r="I280">
        <v>1503.5999756000001</v>
      </c>
      <c r="J280">
        <v>1510.8320312999999</v>
      </c>
      <c r="L280" t="str">
        <f t="shared" si="31"/>
        <v>12DEC2022:15:00:00</v>
      </c>
      <c r="M280">
        <v>15</v>
      </c>
      <c r="N280">
        <f t="shared" si="32"/>
        <v>19.404785200000106</v>
      </c>
      <c r="O280" t="str">
        <f t="shared" si="33"/>
        <v/>
      </c>
      <c r="P280">
        <f t="shared" si="34"/>
        <v>19.404785200000106</v>
      </c>
      <c r="Q280" t="str">
        <f t="shared" si="35"/>
        <v/>
      </c>
      <c r="R280">
        <f t="shared" si="36"/>
        <v>1</v>
      </c>
      <c r="S280">
        <f t="shared" si="37"/>
        <v>1.307234371388428</v>
      </c>
    </row>
    <row r="281" spans="1:19" x14ac:dyDescent="0.3">
      <c r="A281" t="s">
        <v>306</v>
      </c>
      <c r="B281">
        <v>1479.4168701000001</v>
      </c>
      <c r="C281">
        <v>1497.0899658000001</v>
      </c>
      <c r="D281">
        <v>1526.4556885</v>
      </c>
      <c r="E281">
        <v>1496.2053223</v>
      </c>
      <c r="F281">
        <v>1514.4300536999999</v>
      </c>
      <c r="G281">
        <v>1524.9799805</v>
      </c>
      <c r="H281">
        <v>1497.0899658000001</v>
      </c>
      <c r="I281">
        <v>1506.9100341999999</v>
      </c>
      <c r="J281">
        <v>1510.1005858999999</v>
      </c>
      <c r="L281" t="str">
        <f t="shared" si="31"/>
        <v>12DEC2022:16:00:00</v>
      </c>
      <c r="M281">
        <v>16</v>
      </c>
      <c r="N281">
        <f t="shared" si="32"/>
        <v>17.673095699999976</v>
      </c>
      <c r="O281" t="str">
        <f t="shared" si="33"/>
        <v/>
      </c>
      <c r="P281">
        <f t="shared" si="34"/>
        <v>17.673095699999976</v>
      </c>
      <c r="Q281" t="str">
        <f t="shared" si="35"/>
        <v/>
      </c>
      <c r="R281">
        <f t="shared" si="36"/>
        <v>1</v>
      </c>
      <c r="S281">
        <f t="shared" si="37"/>
        <v>1.1945987677432242</v>
      </c>
    </row>
    <row r="282" spans="1:19" x14ac:dyDescent="0.3">
      <c r="A282" t="s">
        <v>307</v>
      </c>
      <c r="B282">
        <v>1526.9359131000001</v>
      </c>
      <c r="C282">
        <v>1525.0100098</v>
      </c>
      <c r="D282">
        <v>1526.0999756000001</v>
      </c>
      <c r="E282">
        <v>1503.8742675999999</v>
      </c>
      <c r="F282">
        <v>1545.5500488</v>
      </c>
      <c r="G282">
        <v>1564.5699463000001</v>
      </c>
      <c r="H282">
        <v>1525.0100098</v>
      </c>
      <c r="I282">
        <v>1543.7600098</v>
      </c>
      <c r="J282">
        <v>1544.543457</v>
      </c>
      <c r="L282" t="str">
        <f t="shared" si="31"/>
        <v>12DEC2022:17:00:00</v>
      </c>
      <c r="M282">
        <v>17</v>
      </c>
      <c r="N282">
        <f t="shared" si="32"/>
        <v>-1.9259033000000727</v>
      </c>
      <c r="O282">
        <f t="shared" si="33"/>
        <v>-1.9259033000000727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0.12612862684525411</v>
      </c>
    </row>
    <row r="283" spans="1:19" x14ac:dyDescent="0.3">
      <c r="A283" t="s">
        <v>308</v>
      </c>
      <c r="B283">
        <v>1614.526001</v>
      </c>
      <c r="C283">
        <v>1616.2700195</v>
      </c>
      <c r="D283">
        <v>1565.7568358999999</v>
      </c>
      <c r="E283">
        <v>1544.4055175999999</v>
      </c>
      <c r="F283">
        <v>1655.5100098</v>
      </c>
      <c r="G283">
        <v>1671.5200195</v>
      </c>
      <c r="H283">
        <v>1616.2700195</v>
      </c>
      <c r="I283">
        <v>1650.2199707</v>
      </c>
      <c r="J283">
        <v>1647.8510742000001</v>
      </c>
      <c r="L283" t="str">
        <f t="shared" si="31"/>
        <v>12DEC2022:18:00:00</v>
      </c>
      <c r="M283">
        <v>18</v>
      </c>
      <c r="N283">
        <f t="shared" si="32"/>
        <v>1.7440185000000383</v>
      </c>
      <c r="O283" t="str">
        <f t="shared" si="33"/>
        <v/>
      </c>
      <c r="P283">
        <f t="shared" si="34"/>
        <v>1.7440185000000383</v>
      </c>
      <c r="Q283" t="str">
        <f t="shared" si="35"/>
        <v/>
      </c>
      <c r="R283">
        <f t="shared" si="36"/>
        <v>1</v>
      </c>
      <c r="S283">
        <f t="shared" si="37"/>
        <v>0.10802046538239915</v>
      </c>
    </row>
    <row r="284" spans="1:19" x14ac:dyDescent="0.3">
      <c r="A284" t="s">
        <v>309</v>
      </c>
      <c r="B284">
        <v>1658.9666748</v>
      </c>
      <c r="C284">
        <v>1661.5400391000001</v>
      </c>
      <c r="D284">
        <v>1629.7977295000001</v>
      </c>
      <c r="E284">
        <v>1585.7740478999999</v>
      </c>
      <c r="F284">
        <v>1699.7299805</v>
      </c>
      <c r="G284">
        <v>1714.5600586</v>
      </c>
      <c r="H284">
        <v>1661.5400391000001</v>
      </c>
      <c r="I284">
        <v>1687.9599608999999</v>
      </c>
      <c r="J284">
        <v>1689.7705077999999</v>
      </c>
      <c r="L284" t="str">
        <f t="shared" si="31"/>
        <v>12DEC2022:19:00:00</v>
      </c>
      <c r="M284">
        <v>19</v>
      </c>
      <c r="N284">
        <f t="shared" si="32"/>
        <v>2.5733643000000939</v>
      </c>
      <c r="O284" t="str">
        <f t="shared" si="33"/>
        <v/>
      </c>
      <c r="P284">
        <f t="shared" si="34"/>
        <v>2.5733643000000939</v>
      </c>
      <c r="Q284" t="str">
        <f t="shared" si="35"/>
        <v/>
      </c>
      <c r="R284">
        <f t="shared" si="36"/>
        <v>1</v>
      </c>
      <c r="S284">
        <f t="shared" si="37"/>
        <v>0.15511850473490257</v>
      </c>
    </row>
    <row r="285" spans="1:19" x14ac:dyDescent="0.3">
      <c r="A285" t="s">
        <v>310</v>
      </c>
      <c r="B285">
        <v>1622.9766846</v>
      </c>
      <c r="C285">
        <v>1645.6099853999999</v>
      </c>
      <c r="D285">
        <v>1612.0474853999999</v>
      </c>
      <c r="E285">
        <v>1549.2836914</v>
      </c>
      <c r="F285">
        <v>1671.0999756000001</v>
      </c>
      <c r="G285">
        <v>1684.9499512</v>
      </c>
      <c r="H285">
        <v>1645.6099853999999</v>
      </c>
      <c r="I285">
        <v>1654.1999512</v>
      </c>
      <c r="J285">
        <v>1662.2749022999999</v>
      </c>
      <c r="L285" t="str">
        <f t="shared" si="31"/>
        <v>12DEC2022:20:00:00</v>
      </c>
      <c r="M285">
        <v>20</v>
      </c>
      <c r="N285">
        <f t="shared" si="32"/>
        <v>22.633300799999915</v>
      </c>
      <c r="O285" t="str">
        <f t="shared" si="33"/>
        <v/>
      </c>
      <c r="P285">
        <f t="shared" si="34"/>
        <v>22.633300799999915</v>
      </c>
      <c r="Q285" t="str">
        <f t="shared" si="35"/>
        <v/>
      </c>
      <c r="R285">
        <f t="shared" si="36"/>
        <v>1</v>
      </c>
      <c r="S285">
        <f t="shared" si="37"/>
        <v>1.3945548950124402</v>
      </c>
    </row>
    <row r="286" spans="1:19" x14ac:dyDescent="0.3">
      <c r="A286" t="s">
        <v>311</v>
      </c>
      <c r="B286">
        <v>1610.473999</v>
      </c>
      <c r="C286">
        <v>1599.1899414</v>
      </c>
      <c r="D286">
        <v>1601.2077637</v>
      </c>
      <c r="E286">
        <v>1538.9311522999999</v>
      </c>
      <c r="F286">
        <v>1620.6999512</v>
      </c>
      <c r="G286">
        <v>1636.1800536999999</v>
      </c>
      <c r="H286">
        <v>1599.1899414</v>
      </c>
      <c r="I286">
        <v>1603.4499512</v>
      </c>
      <c r="J286">
        <v>1613.1550293</v>
      </c>
      <c r="L286" t="str">
        <f t="shared" si="31"/>
        <v>12DEC2022:21:00:00</v>
      </c>
      <c r="M286">
        <v>21</v>
      </c>
      <c r="N286">
        <f t="shared" si="32"/>
        <v>-11.284057600000096</v>
      </c>
      <c r="O286">
        <f t="shared" si="33"/>
        <v>-11.284057600000096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0.70066686000561107</v>
      </c>
    </row>
    <row r="287" spans="1:19" x14ac:dyDescent="0.3">
      <c r="A287" t="s">
        <v>312</v>
      </c>
      <c r="B287">
        <v>1558.3358154</v>
      </c>
      <c r="C287">
        <v>1526.5699463000001</v>
      </c>
      <c r="D287">
        <v>1555.4432373</v>
      </c>
      <c r="E287">
        <v>1485.6704102000001</v>
      </c>
      <c r="F287">
        <v>1545.4699707</v>
      </c>
      <c r="G287">
        <v>1561.75</v>
      </c>
      <c r="H287">
        <v>1526.5699463000001</v>
      </c>
      <c r="I287">
        <v>1529.4399414</v>
      </c>
      <c r="J287">
        <v>1539.2044678</v>
      </c>
      <c r="L287" t="str">
        <f t="shared" si="31"/>
        <v>12DEC2022:22:00:00</v>
      </c>
      <c r="M287">
        <v>22</v>
      </c>
      <c r="N287">
        <f t="shared" si="32"/>
        <v>-31.765869099999918</v>
      </c>
      <c r="O287">
        <f t="shared" si="33"/>
        <v>-31.765869099999918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2.0384482462688007</v>
      </c>
    </row>
    <row r="288" spans="1:19" x14ac:dyDescent="0.3">
      <c r="A288" t="s">
        <v>313</v>
      </c>
      <c r="B288">
        <v>1456.1434326000001</v>
      </c>
      <c r="C288">
        <v>1421.3499756000001</v>
      </c>
      <c r="D288">
        <v>1462.7979736</v>
      </c>
      <c r="E288">
        <v>1388.5273437999999</v>
      </c>
      <c r="F288">
        <v>1435.1999512</v>
      </c>
      <c r="G288">
        <v>1455.9100341999999</v>
      </c>
      <c r="H288">
        <v>1421.3499756000001</v>
      </c>
      <c r="I288">
        <v>1427.8299560999999</v>
      </c>
      <c r="J288">
        <v>1434.3354492000001</v>
      </c>
      <c r="L288" t="str">
        <f t="shared" si="31"/>
        <v>12DEC2022:23:00:00</v>
      </c>
      <c r="M288">
        <v>23</v>
      </c>
      <c r="N288">
        <f t="shared" si="32"/>
        <v>-34.793456999999989</v>
      </c>
      <c r="O288">
        <f t="shared" si="33"/>
        <v>-34.793456999999989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2.3894251226251066</v>
      </c>
    </row>
    <row r="289" spans="1:19" x14ac:dyDescent="0.3">
      <c r="A289" t="s">
        <v>314</v>
      </c>
      <c r="B289">
        <v>1339.6760254000001</v>
      </c>
      <c r="C289">
        <v>1317.8499756000001</v>
      </c>
      <c r="D289">
        <v>1353.9250488</v>
      </c>
      <c r="E289">
        <v>1276.8150635</v>
      </c>
      <c r="F289">
        <v>1323.1700439000001</v>
      </c>
      <c r="G289">
        <v>1347.9100341999999</v>
      </c>
      <c r="H289">
        <v>1317.8499756000001</v>
      </c>
      <c r="I289">
        <v>1325.2600098</v>
      </c>
      <c r="J289">
        <v>1328.7565918</v>
      </c>
      <c r="L289" t="str">
        <f t="shared" si="31"/>
        <v>13DEC2022:00:00:00</v>
      </c>
      <c r="M289">
        <v>24</v>
      </c>
      <c r="N289">
        <f t="shared" si="32"/>
        <v>-21.826049799999964</v>
      </c>
      <c r="O289">
        <f t="shared" si="33"/>
        <v>-21.826049799999964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1.6292035825216138</v>
      </c>
    </row>
    <row r="290" spans="1:19" x14ac:dyDescent="0.3">
      <c r="A290" t="s">
        <v>315</v>
      </c>
      <c r="B290">
        <v>1272.7219238</v>
      </c>
      <c r="C290">
        <v>1307.7099608999999</v>
      </c>
      <c r="D290">
        <v>1257.6469727000001</v>
      </c>
      <c r="E290">
        <v>1202.0705565999999</v>
      </c>
      <c r="F290">
        <v>1279.9799805</v>
      </c>
      <c r="G290">
        <v>1307.7099608999999</v>
      </c>
      <c r="H290">
        <v>1248.5</v>
      </c>
      <c r="I290">
        <v>1292.3399658000001</v>
      </c>
      <c r="J290">
        <v>1283.3684082</v>
      </c>
      <c r="L290" t="str">
        <f t="shared" si="31"/>
        <v>13DEC2022:01:00:00</v>
      </c>
      <c r="M290">
        <v>1</v>
      </c>
      <c r="N290">
        <f t="shared" si="32"/>
        <v>34.988037099999929</v>
      </c>
      <c r="O290" t="str">
        <f t="shared" si="33"/>
        <v/>
      </c>
      <c r="P290">
        <f t="shared" si="34"/>
        <v>34.988037099999929</v>
      </c>
      <c r="Q290" t="str">
        <f t="shared" si="35"/>
        <v/>
      </c>
      <c r="R290">
        <f t="shared" si="36"/>
        <v>1</v>
      </c>
      <c r="S290">
        <f t="shared" si="37"/>
        <v>2.7490716114589437</v>
      </c>
    </row>
    <row r="291" spans="1:19" x14ac:dyDescent="0.3">
      <c r="A291" t="s">
        <v>316</v>
      </c>
      <c r="B291">
        <v>1220.6011963000001</v>
      </c>
      <c r="C291">
        <v>1255.8499756000001</v>
      </c>
      <c r="D291">
        <v>1216.5972899999999</v>
      </c>
      <c r="E291">
        <v>1162.6881103999999</v>
      </c>
      <c r="F291">
        <v>1227.4699707</v>
      </c>
      <c r="G291">
        <v>1255.8499756000001</v>
      </c>
      <c r="H291">
        <v>1203.8499756000001</v>
      </c>
      <c r="I291">
        <v>1244.7700195</v>
      </c>
      <c r="J291">
        <v>1234.7150879000001</v>
      </c>
      <c r="L291" t="str">
        <f t="shared" si="31"/>
        <v>13DEC2022:02:00:00</v>
      </c>
      <c r="M291">
        <v>2</v>
      </c>
      <c r="N291">
        <f t="shared" si="32"/>
        <v>35.248779300000024</v>
      </c>
      <c r="O291" t="str">
        <f t="shared" si="33"/>
        <v/>
      </c>
      <c r="P291">
        <f t="shared" si="34"/>
        <v>35.248779300000024</v>
      </c>
      <c r="Q291" t="str">
        <f t="shared" si="35"/>
        <v/>
      </c>
      <c r="R291">
        <f t="shared" si="36"/>
        <v>1</v>
      </c>
      <c r="S291">
        <f t="shared" si="37"/>
        <v>2.8878211332947568</v>
      </c>
    </row>
    <row r="292" spans="1:19" x14ac:dyDescent="0.3">
      <c r="A292" t="s">
        <v>317</v>
      </c>
      <c r="B292">
        <v>1180.8811035000001</v>
      </c>
      <c r="C292">
        <v>1233.4499512</v>
      </c>
      <c r="D292">
        <v>1185.4482422000001</v>
      </c>
      <c r="E292">
        <v>1133.5782471</v>
      </c>
      <c r="F292">
        <v>1205.8900146000001</v>
      </c>
      <c r="G292">
        <v>1233.4499512</v>
      </c>
      <c r="H292">
        <v>1187.8399658000001</v>
      </c>
      <c r="I292">
        <v>1224.8399658000001</v>
      </c>
      <c r="J292">
        <v>1214.8999022999999</v>
      </c>
      <c r="L292" t="str">
        <f t="shared" ref="L292:L295" si="38">A292</f>
        <v>13DEC2022:03:00:00</v>
      </c>
      <c r="M292">
        <v>3</v>
      </c>
      <c r="N292">
        <f t="shared" ref="N292:N295" si="39">C292-B292</f>
        <v>52.568847699999878</v>
      </c>
      <c r="O292" t="str">
        <f t="shared" si="33"/>
        <v/>
      </c>
      <c r="P292">
        <f t="shared" si="34"/>
        <v>52.568847699999878</v>
      </c>
      <c r="Q292" t="str">
        <f t="shared" si="35"/>
        <v/>
      </c>
      <c r="R292">
        <f t="shared" si="36"/>
        <v>1</v>
      </c>
      <c r="S292">
        <f t="shared" ref="S292:S295" si="40">ABS((B292-C292)/B292)*100</f>
        <v>4.4516630458554776</v>
      </c>
    </row>
    <row r="293" spans="1:19" x14ac:dyDescent="0.3">
      <c r="A293" t="s">
        <v>318</v>
      </c>
      <c r="B293">
        <v>1168.2017822</v>
      </c>
      <c r="C293">
        <v>1215.0699463000001</v>
      </c>
      <c r="D293">
        <v>1175.1550293</v>
      </c>
      <c r="E293">
        <v>1130.4276123</v>
      </c>
      <c r="F293">
        <v>1187.2700195</v>
      </c>
      <c r="G293">
        <v>1215.0699463000001</v>
      </c>
      <c r="H293">
        <v>1173.0400391000001</v>
      </c>
      <c r="I293">
        <v>1204.0699463000001</v>
      </c>
      <c r="J293">
        <v>1196.5424805</v>
      </c>
      <c r="L293" t="str">
        <f t="shared" si="38"/>
        <v>13DEC2022:04:00:00</v>
      </c>
      <c r="M293">
        <v>4</v>
      </c>
      <c r="N293">
        <f t="shared" si="39"/>
        <v>46.868164100000058</v>
      </c>
      <c r="O293" t="str">
        <f t="shared" si="33"/>
        <v/>
      </c>
      <c r="P293">
        <f t="shared" si="34"/>
        <v>46.868164100000058</v>
      </c>
      <c r="Q293" t="str">
        <f t="shared" si="35"/>
        <v/>
      </c>
      <c r="R293">
        <f t="shared" si="36"/>
        <v>1</v>
      </c>
      <c r="S293">
        <f t="shared" si="40"/>
        <v>4.0119921758496409</v>
      </c>
    </row>
    <row r="294" spans="1:19" x14ac:dyDescent="0.3">
      <c r="A294" t="s">
        <v>319</v>
      </c>
      <c r="B294">
        <v>1187.8983154</v>
      </c>
      <c r="C294">
        <v>1242.8000488</v>
      </c>
      <c r="D294">
        <v>1192.9693603999999</v>
      </c>
      <c r="E294">
        <v>1145.4543457</v>
      </c>
      <c r="F294">
        <v>1216.6899414</v>
      </c>
      <c r="G294">
        <v>1242.8000488</v>
      </c>
      <c r="H294">
        <v>1205.6999512</v>
      </c>
      <c r="I294">
        <v>1226.5699463000001</v>
      </c>
      <c r="J294">
        <v>1223.9279785000001</v>
      </c>
      <c r="L294" t="str">
        <f t="shared" si="38"/>
        <v>13DEC2022:05:00:00</v>
      </c>
      <c r="M294">
        <v>5</v>
      </c>
      <c r="N294">
        <f t="shared" si="39"/>
        <v>54.901733400000012</v>
      </c>
      <c r="O294" t="str">
        <f t="shared" si="33"/>
        <v/>
      </c>
      <c r="P294">
        <f t="shared" si="34"/>
        <v>54.901733400000012</v>
      </c>
      <c r="Q294" t="str">
        <f t="shared" si="35"/>
        <v/>
      </c>
      <c r="R294">
        <f t="shared" si="36"/>
        <v>1</v>
      </c>
      <c r="S294">
        <f t="shared" si="40"/>
        <v>4.6217536205119547</v>
      </c>
    </row>
    <row r="295" spans="1:19" x14ac:dyDescent="0.3">
      <c r="A295" t="s">
        <v>320</v>
      </c>
      <c r="B295">
        <v>1272.4440918</v>
      </c>
      <c r="C295">
        <v>1343.2700195</v>
      </c>
      <c r="D295">
        <v>1260.6265868999999</v>
      </c>
      <c r="E295">
        <v>1212.8364257999999</v>
      </c>
      <c r="F295">
        <v>1320.0799560999999</v>
      </c>
      <c r="G295">
        <v>1343.2700195</v>
      </c>
      <c r="H295">
        <v>1304.2299805</v>
      </c>
      <c r="I295">
        <v>1313.9399414</v>
      </c>
      <c r="J295">
        <v>1319.7659911999999</v>
      </c>
      <c r="L295" t="str">
        <f t="shared" si="38"/>
        <v>13DEC2022:06:00:00</v>
      </c>
      <c r="M295">
        <v>6</v>
      </c>
      <c r="N295">
        <f t="shared" si="39"/>
        <v>70.825927699999966</v>
      </c>
      <c r="O295" t="str">
        <f t="shared" si="33"/>
        <v/>
      </c>
      <c r="P295">
        <f t="shared" si="34"/>
        <v>70.825927699999966</v>
      </c>
      <c r="Q295" t="str">
        <f t="shared" si="35"/>
        <v/>
      </c>
      <c r="R295">
        <f t="shared" si="36"/>
        <v>1</v>
      </c>
      <c r="S295">
        <f t="shared" si="40"/>
        <v>5.5661327799329534</v>
      </c>
    </row>
    <row r="296" spans="1:19" x14ac:dyDescent="0.3">
      <c r="A296" t="s">
        <v>321</v>
      </c>
      <c r="B296">
        <v>1414.9127197</v>
      </c>
      <c r="C296">
        <v>1527.5400391000001</v>
      </c>
      <c r="D296">
        <v>1384.7939452999999</v>
      </c>
      <c r="E296">
        <v>1331.2639160000001</v>
      </c>
      <c r="F296">
        <v>1506.3299560999999</v>
      </c>
      <c r="G296">
        <v>1527.5400391000001</v>
      </c>
      <c r="H296">
        <v>1483.8100586</v>
      </c>
      <c r="I296">
        <v>1473.5799560999999</v>
      </c>
      <c r="J296">
        <v>1494.5400391000001</v>
      </c>
      <c r="L296" t="str">
        <f t="shared" ref="L296:L359" si="41">A296</f>
        <v>13DEC2022:07:00:00</v>
      </c>
      <c r="M296">
        <v>7</v>
      </c>
      <c r="N296">
        <f t="shared" ref="N296:N359" si="42">C296-B296</f>
        <v>112.62731940000003</v>
      </c>
      <c r="O296" t="str">
        <f t="shared" si="33"/>
        <v/>
      </c>
      <c r="P296">
        <f t="shared" si="34"/>
        <v>112.62731940000003</v>
      </c>
      <c r="Q296" t="str">
        <f t="shared" si="35"/>
        <v/>
      </c>
      <c r="R296">
        <f t="shared" si="36"/>
        <v>1</v>
      </c>
      <c r="S296">
        <f t="shared" ref="S296:S359" si="43">ABS((B296-C296)/B296)*100</f>
        <v>7.9600188641939758</v>
      </c>
    </row>
    <row r="297" spans="1:19" x14ac:dyDescent="0.3">
      <c r="A297" t="s">
        <v>322</v>
      </c>
      <c r="B297">
        <v>1465.6864014</v>
      </c>
      <c r="C297">
        <v>1593.8100586</v>
      </c>
      <c r="D297">
        <v>1441.7564697</v>
      </c>
      <c r="E297">
        <v>1390.2310791</v>
      </c>
      <c r="F297">
        <v>1580.3499756000001</v>
      </c>
      <c r="G297">
        <v>1593.8100586</v>
      </c>
      <c r="H297">
        <v>1552.6099853999999</v>
      </c>
      <c r="I297">
        <v>1534.0999756000001</v>
      </c>
      <c r="J297">
        <v>1560.5925293</v>
      </c>
      <c r="L297" t="str">
        <f t="shared" si="41"/>
        <v>13DEC2022:08:00:00</v>
      </c>
      <c r="M297">
        <v>8</v>
      </c>
      <c r="N297">
        <f t="shared" si="42"/>
        <v>128.12365720000003</v>
      </c>
      <c r="O297" t="str">
        <f t="shared" si="33"/>
        <v/>
      </c>
      <c r="P297">
        <f t="shared" si="34"/>
        <v>128.12365720000003</v>
      </c>
      <c r="Q297" t="str">
        <f t="shared" si="35"/>
        <v/>
      </c>
      <c r="R297">
        <f t="shared" si="36"/>
        <v>1</v>
      </c>
      <c r="S297">
        <f t="shared" si="43"/>
        <v>8.7415464234107905</v>
      </c>
    </row>
    <row r="298" spans="1:19" x14ac:dyDescent="0.3">
      <c r="A298" t="s">
        <v>323</v>
      </c>
      <c r="B298">
        <v>1498.6158447</v>
      </c>
      <c r="C298">
        <v>1609.7099608999999</v>
      </c>
      <c r="D298">
        <v>1467.7117920000001</v>
      </c>
      <c r="E298">
        <v>1421.5325928</v>
      </c>
      <c r="F298">
        <v>1593.7099608999999</v>
      </c>
      <c r="G298">
        <v>1609.7099608999999</v>
      </c>
      <c r="H298">
        <v>1567.8900146000001</v>
      </c>
      <c r="I298">
        <v>1550.8599853999999</v>
      </c>
      <c r="J298">
        <v>1576.2575684000001</v>
      </c>
      <c r="L298" t="str">
        <f t="shared" si="41"/>
        <v>13DEC2022:09:00:00</v>
      </c>
      <c r="M298">
        <v>9</v>
      </c>
      <c r="N298">
        <f t="shared" si="42"/>
        <v>111.09411619999992</v>
      </c>
      <c r="O298" t="str">
        <f t="shared" si="33"/>
        <v/>
      </c>
      <c r="P298">
        <f t="shared" si="34"/>
        <v>111.09411619999992</v>
      </c>
      <c r="Q298" t="str">
        <f t="shared" si="35"/>
        <v/>
      </c>
      <c r="R298">
        <f t="shared" si="36"/>
        <v>1</v>
      </c>
      <c r="S298">
        <f t="shared" si="43"/>
        <v>7.4131150149583034</v>
      </c>
    </row>
    <row r="299" spans="1:19" x14ac:dyDescent="0.3">
      <c r="A299" t="s">
        <v>324</v>
      </c>
      <c r="B299">
        <v>1557.6671143000001</v>
      </c>
      <c r="C299">
        <v>1634.9599608999999</v>
      </c>
      <c r="D299">
        <v>1514.3598632999999</v>
      </c>
      <c r="E299">
        <v>1462.5128173999999</v>
      </c>
      <c r="F299">
        <v>1616.8199463000001</v>
      </c>
      <c r="G299">
        <v>1634.9599608999999</v>
      </c>
      <c r="H299">
        <v>1582.0600586</v>
      </c>
      <c r="I299">
        <v>1575.0799560999999</v>
      </c>
      <c r="J299">
        <v>1598.0560303</v>
      </c>
      <c r="L299" t="str">
        <f t="shared" si="41"/>
        <v>13DEC2022:10:00:00</v>
      </c>
      <c r="M299">
        <v>10</v>
      </c>
      <c r="N299">
        <f t="shared" si="42"/>
        <v>77.292846599999848</v>
      </c>
      <c r="O299" t="str">
        <f t="shared" si="33"/>
        <v/>
      </c>
      <c r="P299">
        <f t="shared" si="34"/>
        <v>77.292846599999848</v>
      </c>
      <c r="Q299" t="str">
        <f t="shared" si="35"/>
        <v/>
      </c>
      <c r="R299">
        <f t="shared" si="36"/>
        <v>1</v>
      </c>
      <c r="S299">
        <f t="shared" si="43"/>
        <v>4.962090159728028</v>
      </c>
    </row>
    <row r="300" spans="1:19" x14ac:dyDescent="0.3">
      <c r="A300" t="s">
        <v>325</v>
      </c>
      <c r="B300">
        <v>1559.0187988</v>
      </c>
      <c r="C300">
        <v>1644.9200439000001</v>
      </c>
      <c r="D300">
        <v>1549.9313964999999</v>
      </c>
      <c r="E300">
        <v>1496.0042725000001</v>
      </c>
      <c r="F300">
        <v>1623.8499756000001</v>
      </c>
      <c r="G300">
        <v>1644.9200439000001</v>
      </c>
      <c r="H300">
        <v>1585.6099853999999</v>
      </c>
      <c r="I300">
        <v>1584.6400146000001</v>
      </c>
      <c r="J300">
        <v>1605.8339844</v>
      </c>
      <c r="L300" t="str">
        <f t="shared" si="41"/>
        <v>13DEC2022:11:00:00</v>
      </c>
      <c r="M300">
        <v>11</v>
      </c>
      <c r="N300">
        <f t="shared" si="42"/>
        <v>85.901245100000096</v>
      </c>
      <c r="O300" t="str">
        <f t="shared" si="33"/>
        <v/>
      </c>
      <c r="P300">
        <f t="shared" si="34"/>
        <v>85.901245100000096</v>
      </c>
      <c r="Q300" t="str">
        <f t="shared" si="35"/>
        <v/>
      </c>
      <c r="R300">
        <f t="shared" si="36"/>
        <v>1</v>
      </c>
      <c r="S300">
        <f t="shared" si="43"/>
        <v>5.5099556956028728</v>
      </c>
    </row>
    <row r="301" spans="1:19" x14ac:dyDescent="0.3">
      <c r="A301" t="s">
        <v>326</v>
      </c>
      <c r="B301">
        <v>1586.0228271000001</v>
      </c>
      <c r="C301">
        <v>1636.0699463000001</v>
      </c>
      <c r="D301">
        <v>1583.3892822</v>
      </c>
      <c r="E301">
        <v>1524.1707764</v>
      </c>
      <c r="F301">
        <v>1614.1500243999999</v>
      </c>
      <c r="G301">
        <v>1636.0699463000001</v>
      </c>
      <c r="H301">
        <v>1571.1899414</v>
      </c>
      <c r="I301">
        <v>1574.1999512</v>
      </c>
      <c r="J301">
        <v>1594.9074707</v>
      </c>
      <c r="L301" t="str">
        <f t="shared" si="41"/>
        <v>13DEC2022:12:00:00</v>
      </c>
      <c r="M301">
        <v>12</v>
      </c>
      <c r="N301">
        <f t="shared" si="42"/>
        <v>50.047119199999997</v>
      </c>
      <c r="O301" t="str">
        <f t="shared" si="33"/>
        <v/>
      </c>
      <c r="P301">
        <f t="shared" si="34"/>
        <v>50.047119199999997</v>
      </c>
      <c r="Q301" t="str">
        <f t="shared" si="35"/>
        <v/>
      </c>
      <c r="R301">
        <f t="shared" si="36"/>
        <v>1</v>
      </c>
      <c r="S301">
        <f t="shared" si="43"/>
        <v>3.1555106487029452</v>
      </c>
    </row>
    <row r="302" spans="1:19" x14ac:dyDescent="0.3">
      <c r="A302" t="s">
        <v>327</v>
      </c>
      <c r="B302">
        <v>1608.6171875</v>
      </c>
      <c r="C302">
        <v>1638.4200439000001</v>
      </c>
      <c r="D302">
        <v>1604.0002440999999</v>
      </c>
      <c r="E302">
        <v>1538.621582</v>
      </c>
      <c r="F302">
        <v>1614.9899902</v>
      </c>
      <c r="G302">
        <v>1638.4200439000001</v>
      </c>
      <c r="H302">
        <v>1570.9899902</v>
      </c>
      <c r="I302">
        <v>1573.8199463000001</v>
      </c>
      <c r="J302">
        <v>1595.4379882999999</v>
      </c>
      <c r="L302" t="str">
        <f t="shared" si="41"/>
        <v>13DEC2022:13:00:00</v>
      </c>
      <c r="M302">
        <v>13</v>
      </c>
      <c r="N302">
        <f t="shared" si="42"/>
        <v>29.80285640000011</v>
      </c>
      <c r="O302" t="str">
        <f t="shared" si="33"/>
        <v/>
      </c>
      <c r="P302">
        <f t="shared" si="34"/>
        <v>29.80285640000011</v>
      </c>
      <c r="Q302" t="str">
        <f t="shared" si="35"/>
        <v/>
      </c>
      <c r="R302">
        <f t="shared" si="36"/>
        <v>1</v>
      </c>
      <c r="S302">
        <f t="shared" si="43"/>
        <v>1.8527003585183381</v>
      </c>
    </row>
    <row r="303" spans="1:19" x14ac:dyDescent="0.3">
      <c r="A303" t="s">
        <v>328</v>
      </c>
      <c r="B303">
        <v>1630.4016113</v>
      </c>
      <c r="C303">
        <v>1645.0600586</v>
      </c>
      <c r="D303">
        <v>1613.1071777</v>
      </c>
      <c r="E303">
        <v>1553.6206055</v>
      </c>
      <c r="F303">
        <v>1626.9699707</v>
      </c>
      <c r="G303">
        <v>1645.0600586</v>
      </c>
      <c r="H303">
        <v>1583.8299560999999</v>
      </c>
      <c r="I303">
        <v>1574.3399658000001</v>
      </c>
      <c r="J303">
        <v>1602.2871094</v>
      </c>
      <c r="L303" t="str">
        <f t="shared" si="41"/>
        <v>13DEC2022:14:00:00</v>
      </c>
      <c r="M303">
        <v>14</v>
      </c>
      <c r="N303">
        <f t="shared" si="42"/>
        <v>14.658447300000034</v>
      </c>
      <c r="O303" t="str">
        <f t="shared" si="33"/>
        <v/>
      </c>
      <c r="P303">
        <f t="shared" si="34"/>
        <v>14.658447300000034</v>
      </c>
      <c r="Q303" t="str">
        <f t="shared" si="35"/>
        <v/>
      </c>
      <c r="R303">
        <f t="shared" si="36"/>
        <v>1</v>
      </c>
      <c r="S303">
        <f t="shared" si="43"/>
        <v>0.89906972603591373</v>
      </c>
    </row>
    <row r="304" spans="1:19" x14ac:dyDescent="0.3">
      <c r="A304" t="s">
        <v>329</v>
      </c>
      <c r="B304">
        <v>1613.5460204999999</v>
      </c>
      <c r="C304">
        <v>1622.1500243999999</v>
      </c>
      <c r="D304">
        <v>1598.6690673999999</v>
      </c>
      <c r="E304">
        <v>1548.887207</v>
      </c>
      <c r="F304">
        <v>1609.9799805</v>
      </c>
      <c r="G304">
        <v>1622.1500243999999</v>
      </c>
      <c r="H304">
        <v>1572.9399414</v>
      </c>
      <c r="I304">
        <v>1550.5300293</v>
      </c>
      <c r="J304">
        <v>1582.9550781</v>
      </c>
      <c r="L304" t="str">
        <f t="shared" si="41"/>
        <v>13DEC2022:15:00:00</v>
      </c>
      <c r="M304">
        <v>15</v>
      </c>
      <c r="N304">
        <f t="shared" si="42"/>
        <v>8.6040038999999524</v>
      </c>
      <c r="O304" t="str">
        <f t="shared" si="33"/>
        <v/>
      </c>
      <c r="P304">
        <f t="shared" si="34"/>
        <v>8.6040038999999524</v>
      </c>
      <c r="Q304" t="str">
        <f t="shared" si="35"/>
        <v/>
      </c>
      <c r="R304">
        <f t="shared" si="36"/>
        <v>1</v>
      </c>
      <c r="S304">
        <f t="shared" si="43"/>
        <v>0.53323572991948343</v>
      </c>
    </row>
    <row r="305" spans="1:19" x14ac:dyDescent="0.3">
      <c r="A305" t="s">
        <v>330</v>
      </c>
      <c r="B305">
        <v>1600.2409668</v>
      </c>
      <c r="C305">
        <v>1606.3599853999999</v>
      </c>
      <c r="D305">
        <v>1543.5922852000001</v>
      </c>
      <c r="E305">
        <v>1529.3879394999999</v>
      </c>
      <c r="F305">
        <v>1594.1600341999999</v>
      </c>
      <c r="G305">
        <v>1606.3599853999999</v>
      </c>
      <c r="H305">
        <v>1561.3399658000001</v>
      </c>
      <c r="I305">
        <v>1536.5600586</v>
      </c>
      <c r="J305">
        <v>1568.8449707</v>
      </c>
      <c r="L305" t="str">
        <f t="shared" si="41"/>
        <v>13DEC2022:16:00:00</v>
      </c>
      <c r="M305">
        <v>16</v>
      </c>
      <c r="N305">
        <f t="shared" si="42"/>
        <v>6.1190185999998903</v>
      </c>
      <c r="O305" t="str">
        <f t="shared" si="33"/>
        <v/>
      </c>
      <c r="P305">
        <f t="shared" si="34"/>
        <v>6.1190185999998903</v>
      </c>
      <c r="Q305" t="str">
        <f t="shared" si="35"/>
        <v/>
      </c>
      <c r="R305">
        <f t="shared" si="36"/>
        <v>1</v>
      </c>
      <c r="S305">
        <f t="shared" si="43"/>
        <v>0.38238107428508622</v>
      </c>
    </row>
    <row r="306" spans="1:19" x14ac:dyDescent="0.3">
      <c r="A306" t="s">
        <v>331</v>
      </c>
      <c r="B306">
        <v>1611.2171631000001</v>
      </c>
      <c r="C306">
        <v>1616.2900391000001</v>
      </c>
      <c r="D306">
        <v>1537.2553711</v>
      </c>
      <c r="E306">
        <v>1539.6285399999999</v>
      </c>
      <c r="F306">
        <v>1599.1199951000001</v>
      </c>
      <c r="G306">
        <v>1616.2900391000001</v>
      </c>
      <c r="H306">
        <v>1578.9399414</v>
      </c>
      <c r="I306">
        <v>1554.9599608999999</v>
      </c>
      <c r="J306">
        <v>1582.911499</v>
      </c>
      <c r="L306" t="str">
        <f t="shared" si="41"/>
        <v>13DEC2022:17:00:00</v>
      </c>
      <c r="M306">
        <v>17</v>
      </c>
      <c r="N306">
        <f t="shared" si="42"/>
        <v>5.0728759999999511</v>
      </c>
      <c r="O306" t="str">
        <f t="shared" si="33"/>
        <v/>
      </c>
      <c r="P306">
        <f t="shared" si="34"/>
        <v>5.0728759999999511</v>
      </c>
      <c r="Q306" t="str">
        <f t="shared" si="35"/>
        <v/>
      </c>
      <c r="R306">
        <f t="shared" si="36"/>
        <v>1</v>
      </c>
      <c r="S306">
        <f t="shared" si="43"/>
        <v>0.31484744056720942</v>
      </c>
    </row>
    <row r="307" spans="1:19" x14ac:dyDescent="0.3">
      <c r="A307" t="s">
        <v>332</v>
      </c>
      <c r="B307">
        <v>1639.6887207</v>
      </c>
      <c r="C307">
        <v>1694.4699707</v>
      </c>
      <c r="D307">
        <v>1567.9506836</v>
      </c>
      <c r="E307">
        <v>1573.3460693</v>
      </c>
      <c r="F307">
        <v>1677.5999756000001</v>
      </c>
      <c r="G307">
        <v>1694.4699707</v>
      </c>
      <c r="H307">
        <v>1665.4799805</v>
      </c>
      <c r="I307">
        <v>1641.6600341999999</v>
      </c>
      <c r="J307">
        <v>1666.2084961</v>
      </c>
      <c r="L307" t="str">
        <f t="shared" si="41"/>
        <v>13DEC2022:18:00:00</v>
      </c>
      <c r="M307">
        <v>18</v>
      </c>
      <c r="N307">
        <f t="shared" si="42"/>
        <v>54.78125</v>
      </c>
      <c r="O307" t="str">
        <f t="shared" si="33"/>
        <v/>
      </c>
      <c r="P307">
        <f t="shared" si="34"/>
        <v>54.78125</v>
      </c>
      <c r="Q307" t="str">
        <f t="shared" si="35"/>
        <v/>
      </c>
      <c r="R307">
        <f t="shared" si="36"/>
        <v>1</v>
      </c>
      <c r="S307">
        <f t="shared" si="43"/>
        <v>3.3409542499391787</v>
      </c>
    </row>
    <row r="308" spans="1:19" x14ac:dyDescent="0.3">
      <c r="A308" t="s">
        <v>333</v>
      </c>
      <c r="B308">
        <v>1657.0850829999999</v>
      </c>
      <c r="C308">
        <v>1713.1600341999999</v>
      </c>
      <c r="D308">
        <v>1613.9932861</v>
      </c>
      <c r="E308">
        <v>1607.8088379000001</v>
      </c>
      <c r="F308">
        <v>1688.3299560999999</v>
      </c>
      <c r="G308">
        <v>1713.1600341999999</v>
      </c>
      <c r="H308">
        <v>1698.8399658000001</v>
      </c>
      <c r="I308">
        <v>1668.6800536999999</v>
      </c>
      <c r="J308">
        <v>1690.2875977000001</v>
      </c>
      <c r="L308" t="str">
        <f t="shared" si="41"/>
        <v>13DEC2022:19:00:00</v>
      </c>
      <c r="M308">
        <v>19</v>
      </c>
      <c r="N308">
        <f t="shared" si="42"/>
        <v>56.074951199999987</v>
      </c>
      <c r="O308" t="str">
        <f t="shared" si="33"/>
        <v/>
      </c>
      <c r="P308">
        <f t="shared" si="34"/>
        <v>56.074951199999987</v>
      </c>
      <c r="Q308" t="str">
        <f t="shared" si="35"/>
        <v/>
      </c>
      <c r="R308">
        <f t="shared" si="36"/>
        <v>1</v>
      </c>
      <c r="S308">
        <f t="shared" si="43"/>
        <v>3.3839512391531192</v>
      </c>
    </row>
    <row r="309" spans="1:19" x14ac:dyDescent="0.3">
      <c r="A309" t="s">
        <v>334</v>
      </c>
      <c r="B309">
        <v>1637.8852539</v>
      </c>
      <c r="C309">
        <v>1675.4699707</v>
      </c>
      <c r="D309">
        <v>1581.1990966999999</v>
      </c>
      <c r="E309">
        <v>1570.6207274999999</v>
      </c>
      <c r="F309">
        <v>1661.6800536999999</v>
      </c>
      <c r="G309">
        <v>1675.4699707</v>
      </c>
      <c r="H309">
        <v>1664.0999756000001</v>
      </c>
      <c r="I309">
        <v>1626.4799805</v>
      </c>
      <c r="J309">
        <v>1653.4125977000001</v>
      </c>
      <c r="L309" t="str">
        <f t="shared" si="41"/>
        <v>13DEC2022:20:00:00</v>
      </c>
      <c r="M309">
        <v>20</v>
      </c>
      <c r="N309">
        <f t="shared" si="42"/>
        <v>37.584716800000024</v>
      </c>
      <c r="O309" t="str">
        <f t="shared" si="33"/>
        <v/>
      </c>
      <c r="P309">
        <f t="shared" si="34"/>
        <v>37.584716800000024</v>
      </c>
      <c r="Q309" t="str">
        <f t="shared" si="35"/>
        <v/>
      </c>
      <c r="R309">
        <f t="shared" si="36"/>
        <v>1</v>
      </c>
      <c r="S309">
        <f t="shared" si="43"/>
        <v>2.2947100055090144</v>
      </c>
    </row>
    <row r="310" spans="1:19" x14ac:dyDescent="0.3">
      <c r="A310" t="s">
        <v>335</v>
      </c>
      <c r="B310">
        <v>1595.0456543</v>
      </c>
      <c r="C310">
        <v>1624.7600098</v>
      </c>
      <c r="D310">
        <v>1567.2412108999999</v>
      </c>
      <c r="E310">
        <v>1549.9263916</v>
      </c>
      <c r="F310">
        <v>1612.8499756000001</v>
      </c>
      <c r="G310">
        <v>1624.7600098</v>
      </c>
      <c r="H310">
        <v>1617.6700439000001</v>
      </c>
      <c r="I310">
        <v>1571.1300048999999</v>
      </c>
      <c r="J310">
        <v>1602.4305420000001</v>
      </c>
      <c r="L310" t="str">
        <f t="shared" si="41"/>
        <v>13DEC2022:21:00:00</v>
      </c>
      <c r="M310">
        <v>21</v>
      </c>
      <c r="N310">
        <f t="shared" si="42"/>
        <v>29.714355500000011</v>
      </c>
      <c r="O310" t="str">
        <f t="shared" si="33"/>
        <v/>
      </c>
      <c r="P310">
        <f t="shared" si="34"/>
        <v>29.714355500000011</v>
      </c>
      <c r="Q310" t="str">
        <f t="shared" si="35"/>
        <v/>
      </c>
      <c r="R310">
        <f t="shared" si="36"/>
        <v>1</v>
      </c>
      <c r="S310">
        <f t="shared" si="43"/>
        <v>1.8629156739115673</v>
      </c>
    </row>
    <row r="311" spans="1:19" x14ac:dyDescent="0.3">
      <c r="A311" t="s">
        <v>336</v>
      </c>
      <c r="B311">
        <v>1537.4489745999999</v>
      </c>
      <c r="C311">
        <v>1550.6400146000001</v>
      </c>
      <c r="D311">
        <v>1524.8803711</v>
      </c>
      <c r="E311">
        <v>1497.3540039</v>
      </c>
      <c r="F311">
        <v>1537.7399902</v>
      </c>
      <c r="G311">
        <v>1550.6400146000001</v>
      </c>
      <c r="H311">
        <v>1549.5600586</v>
      </c>
      <c r="I311">
        <v>1504.4300536999999</v>
      </c>
      <c r="J311">
        <v>1532.2615966999999</v>
      </c>
      <c r="L311" t="str">
        <f t="shared" si="41"/>
        <v>13DEC2022:22:00:00</v>
      </c>
      <c r="M311">
        <v>22</v>
      </c>
      <c r="N311">
        <f t="shared" si="42"/>
        <v>13.191040000000157</v>
      </c>
      <c r="O311" t="str">
        <f t="shared" si="33"/>
        <v/>
      </c>
      <c r="P311">
        <f t="shared" si="34"/>
        <v>13.191040000000157</v>
      </c>
      <c r="Q311" t="str">
        <f t="shared" si="35"/>
        <v/>
      </c>
      <c r="R311">
        <f t="shared" si="36"/>
        <v>1</v>
      </c>
      <c r="S311">
        <f t="shared" si="43"/>
        <v>0.85798229521289238</v>
      </c>
    </row>
    <row r="312" spans="1:19" x14ac:dyDescent="0.3">
      <c r="A312" t="s">
        <v>337</v>
      </c>
      <c r="B312">
        <v>1438.6591797000001</v>
      </c>
      <c r="C312">
        <v>1433.1700439000001</v>
      </c>
      <c r="D312">
        <v>1438.3488769999999</v>
      </c>
      <c r="E312">
        <v>1400.9567870999999</v>
      </c>
      <c r="F312">
        <v>1415.6800536999999</v>
      </c>
      <c r="G312">
        <v>1433.1700439000001</v>
      </c>
      <c r="H312">
        <v>1440.6700439000001</v>
      </c>
      <c r="I312">
        <v>1401.6199951000001</v>
      </c>
      <c r="J312">
        <v>1421.3790283000001</v>
      </c>
      <c r="L312" t="str">
        <f t="shared" si="41"/>
        <v>13DEC2022:23:00:00</v>
      </c>
      <c r="M312">
        <v>23</v>
      </c>
      <c r="N312">
        <f t="shared" si="42"/>
        <v>-5.4891357999999855</v>
      </c>
      <c r="O312">
        <f t="shared" si="33"/>
        <v>-5.4891357999999855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43"/>
        <v>0.38154525251384563</v>
      </c>
    </row>
    <row r="313" spans="1:19" x14ac:dyDescent="0.3">
      <c r="A313" t="s">
        <v>338</v>
      </c>
      <c r="B313">
        <v>1339.9979248</v>
      </c>
      <c r="C313">
        <v>1336.4000243999999</v>
      </c>
      <c r="D313">
        <v>1333.9040527</v>
      </c>
      <c r="E313">
        <v>1289.6135254000001</v>
      </c>
      <c r="F313">
        <v>1314.5999756000001</v>
      </c>
      <c r="G313">
        <v>1336.4000243999999</v>
      </c>
      <c r="H313">
        <v>1352.5899658000001</v>
      </c>
      <c r="I313">
        <v>1315.0899658000001</v>
      </c>
      <c r="J313">
        <v>1329.7189940999999</v>
      </c>
      <c r="L313" t="str">
        <f t="shared" si="41"/>
        <v>14DEC2022:00:00:00</v>
      </c>
      <c r="M313">
        <v>24</v>
      </c>
      <c r="N313">
        <f t="shared" si="42"/>
        <v>-3.5979004000000714</v>
      </c>
      <c r="O313">
        <f t="shared" si="33"/>
        <v>-3.5979004000000714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43"/>
        <v>0.26850044566577014</v>
      </c>
    </row>
    <row r="314" spans="1:19" x14ac:dyDescent="0.3">
      <c r="A314" t="s">
        <v>339</v>
      </c>
      <c r="B314">
        <v>1240.5187988</v>
      </c>
      <c r="C314">
        <v>1298.1300048999999</v>
      </c>
      <c r="D314">
        <v>1230.1225586</v>
      </c>
      <c r="E314">
        <v>1219.8890381000001</v>
      </c>
      <c r="F314">
        <v>1269.0400391000001</v>
      </c>
      <c r="G314">
        <v>1298.1300048999999</v>
      </c>
      <c r="H314">
        <v>1273.8199463000001</v>
      </c>
      <c r="I314">
        <v>1283.3599853999999</v>
      </c>
      <c r="J314">
        <v>1282.5195312999999</v>
      </c>
      <c r="L314" t="str">
        <f t="shared" si="41"/>
        <v>14DEC2022:01:00:00</v>
      </c>
      <c r="M314">
        <v>1</v>
      </c>
      <c r="N314">
        <f t="shared" si="42"/>
        <v>57.61120609999989</v>
      </c>
      <c r="O314" t="str">
        <f t="shared" si="33"/>
        <v/>
      </c>
      <c r="P314">
        <f t="shared" si="34"/>
        <v>57.61120609999989</v>
      </c>
      <c r="Q314" t="str">
        <f t="shared" si="35"/>
        <v/>
      </c>
      <c r="R314">
        <f t="shared" si="36"/>
        <v>1</v>
      </c>
      <c r="S314">
        <f t="shared" si="43"/>
        <v>4.6441219718499518</v>
      </c>
    </row>
    <row r="315" spans="1:19" x14ac:dyDescent="0.3">
      <c r="A315" t="s">
        <v>340</v>
      </c>
      <c r="B315">
        <v>1197.6378173999999</v>
      </c>
      <c r="C315">
        <v>1266.25</v>
      </c>
      <c r="D315">
        <v>1190.6971435999999</v>
      </c>
      <c r="E315">
        <v>1173.0341797000001</v>
      </c>
      <c r="F315">
        <v>1239.7800293</v>
      </c>
      <c r="G315">
        <v>1266.25</v>
      </c>
      <c r="H315">
        <v>1249.3599853999999</v>
      </c>
      <c r="I315">
        <v>1259.8299560999999</v>
      </c>
      <c r="J315">
        <v>1255.8100586</v>
      </c>
      <c r="L315" t="str">
        <f t="shared" si="41"/>
        <v>14DEC2022:02:00:00</v>
      </c>
      <c r="M315">
        <v>2</v>
      </c>
      <c r="N315">
        <f t="shared" si="42"/>
        <v>68.612182600000096</v>
      </c>
      <c r="O315" t="str">
        <f t="shared" si="33"/>
        <v/>
      </c>
      <c r="P315">
        <f t="shared" si="34"/>
        <v>68.612182600000096</v>
      </c>
      <c r="Q315" t="str">
        <f t="shared" si="35"/>
        <v/>
      </c>
      <c r="R315">
        <f t="shared" si="36"/>
        <v>1</v>
      </c>
      <c r="S315">
        <f t="shared" si="43"/>
        <v>5.7289592565599703</v>
      </c>
    </row>
    <row r="316" spans="1:19" x14ac:dyDescent="0.3">
      <c r="A316" t="s">
        <v>341</v>
      </c>
      <c r="B316">
        <v>1165.2410889</v>
      </c>
      <c r="C316">
        <v>1255.9100341999999</v>
      </c>
      <c r="D316">
        <v>1164.4932861</v>
      </c>
      <c r="E316">
        <v>1141.8587646000001</v>
      </c>
      <c r="F316">
        <v>1223.7600098</v>
      </c>
      <c r="G316">
        <v>1255.9100341999999</v>
      </c>
      <c r="H316">
        <v>1246.6899414</v>
      </c>
      <c r="I316">
        <v>1254.4899902</v>
      </c>
      <c r="J316">
        <v>1248.2855225000001</v>
      </c>
      <c r="L316" t="str">
        <f t="shared" si="41"/>
        <v>14DEC2022:03:00:00</v>
      </c>
      <c r="M316">
        <v>3</v>
      </c>
      <c r="N316">
        <f t="shared" si="42"/>
        <v>90.668945299999905</v>
      </c>
      <c r="O316" t="str">
        <f t="shared" si="33"/>
        <v/>
      </c>
      <c r="P316">
        <f t="shared" si="34"/>
        <v>90.668945299999905</v>
      </c>
      <c r="Q316" t="str">
        <f t="shared" si="35"/>
        <v/>
      </c>
      <c r="R316">
        <f t="shared" si="36"/>
        <v>1</v>
      </c>
      <c r="S316">
        <f t="shared" si="43"/>
        <v>7.7811318330348573</v>
      </c>
    </row>
    <row r="317" spans="1:19" x14ac:dyDescent="0.3">
      <c r="A317" t="s">
        <v>342</v>
      </c>
      <c r="B317">
        <v>1155.0756836</v>
      </c>
      <c r="C317">
        <v>1249.5100098</v>
      </c>
      <c r="D317">
        <v>1162.0891113</v>
      </c>
      <c r="E317">
        <v>1136.8585204999999</v>
      </c>
      <c r="F317">
        <v>1219.4499512</v>
      </c>
      <c r="G317">
        <v>1249.5100098</v>
      </c>
      <c r="H317">
        <v>1242.1300048999999</v>
      </c>
      <c r="I317">
        <v>1250.4699707</v>
      </c>
      <c r="J317">
        <v>1243.4919434000001</v>
      </c>
      <c r="L317" t="str">
        <f t="shared" si="41"/>
        <v>14DEC2022:04:00:00</v>
      </c>
      <c r="M317">
        <v>4</v>
      </c>
      <c r="N317">
        <f t="shared" si="42"/>
        <v>94.434326199999987</v>
      </c>
      <c r="O317" t="str">
        <f t="shared" si="33"/>
        <v/>
      </c>
      <c r="P317">
        <f t="shared" si="34"/>
        <v>94.434326199999987</v>
      </c>
      <c r="Q317" t="str">
        <f t="shared" si="35"/>
        <v/>
      </c>
      <c r="R317">
        <f t="shared" si="36"/>
        <v>1</v>
      </c>
      <c r="S317">
        <f t="shared" si="43"/>
        <v>8.1755964168233994</v>
      </c>
    </row>
    <row r="318" spans="1:19" x14ac:dyDescent="0.3">
      <c r="A318" t="s">
        <v>343</v>
      </c>
      <c r="B318">
        <v>1207.6015625</v>
      </c>
      <c r="C318">
        <v>1279.5600586</v>
      </c>
      <c r="D318">
        <v>1189.3591309000001</v>
      </c>
      <c r="E318">
        <v>1150.7585449000001</v>
      </c>
      <c r="F318">
        <v>1250.7900391000001</v>
      </c>
      <c r="G318">
        <v>1279.5600586</v>
      </c>
      <c r="H318">
        <v>1276.7600098</v>
      </c>
      <c r="I318">
        <v>1279.6400146000001</v>
      </c>
      <c r="J318">
        <v>1274.5725098</v>
      </c>
      <c r="L318" t="str">
        <f t="shared" si="41"/>
        <v>14DEC2022:05:00:00</v>
      </c>
      <c r="M318">
        <v>5</v>
      </c>
      <c r="N318">
        <f t="shared" si="42"/>
        <v>71.958496100000048</v>
      </c>
      <c r="O318" t="str">
        <f t="shared" si="33"/>
        <v/>
      </c>
      <c r="P318">
        <f t="shared" si="34"/>
        <v>71.958496100000048</v>
      </c>
      <c r="Q318" t="str">
        <f t="shared" si="35"/>
        <v/>
      </c>
      <c r="R318">
        <f t="shared" si="36"/>
        <v>1</v>
      </c>
      <c r="S318">
        <f t="shared" si="43"/>
        <v>5.9587945506653854</v>
      </c>
    </row>
    <row r="319" spans="1:19" x14ac:dyDescent="0.3">
      <c r="A319" t="s">
        <v>344</v>
      </c>
      <c r="B319">
        <v>1296.6185303</v>
      </c>
      <c r="C319">
        <v>1374.2700195</v>
      </c>
      <c r="D319">
        <v>1269.2792969</v>
      </c>
      <c r="E319">
        <v>1225.0373535000001</v>
      </c>
      <c r="F319">
        <v>1344.6600341999999</v>
      </c>
      <c r="G319">
        <v>1374.2700195</v>
      </c>
      <c r="H319">
        <v>1370.4499512</v>
      </c>
      <c r="I319">
        <v>1365.7900391000001</v>
      </c>
      <c r="J319">
        <v>1365.9055175999999</v>
      </c>
      <c r="L319" t="str">
        <f t="shared" si="41"/>
        <v>14DEC2022:06:00:00</v>
      </c>
      <c r="M319">
        <v>6</v>
      </c>
      <c r="N319">
        <f t="shared" si="42"/>
        <v>77.651489200000015</v>
      </c>
      <c r="O319" t="str">
        <f t="shared" si="33"/>
        <v/>
      </c>
      <c r="P319">
        <f t="shared" si="34"/>
        <v>77.651489200000015</v>
      </c>
      <c r="Q319" t="str">
        <f t="shared" si="35"/>
        <v/>
      </c>
      <c r="R319">
        <f t="shared" si="36"/>
        <v>1</v>
      </c>
      <c r="S319">
        <f t="shared" si="43"/>
        <v>5.9887690469789687</v>
      </c>
    </row>
    <row r="320" spans="1:19" x14ac:dyDescent="0.3">
      <c r="A320" t="s">
        <v>345</v>
      </c>
      <c r="B320">
        <v>1436.9864502</v>
      </c>
      <c r="C320">
        <v>1545.6199951000001</v>
      </c>
      <c r="D320">
        <v>1418.0687256000001</v>
      </c>
      <c r="E320">
        <v>1371.7145995999999</v>
      </c>
      <c r="F320">
        <v>1508.2099608999999</v>
      </c>
      <c r="G320">
        <v>1545.6199951000001</v>
      </c>
      <c r="H320">
        <v>1536.7900391000001</v>
      </c>
      <c r="I320">
        <v>1522.5600586</v>
      </c>
      <c r="J320">
        <v>1529.7299805</v>
      </c>
      <c r="L320" t="str">
        <f t="shared" si="41"/>
        <v>14DEC2022:07:00:00</v>
      </c>
      <c r="M320">
        <v>7</v>
      </c>
      <c r="N320">
        <f t="shared" si="42"/>
        <v>108.63354490000006</v>
      </c>
      <c r="O320" t="str">
        <f t="shared" si="33"/>
        <v/>
      </c>
      <c r="P320">
        <f t="shared" si="34"/>
        <v>108.63354490000006</v>
      </c>
      <c r="Q320" t="str">
        <f t="shared" si="35"/>
        <v/>
      </c>
      <c r="R320">
        <f t="shared" si="36"/>
        <v>1</v>
      </c>
      <c r="S320">
        <f t="shared" si="43"/>
        <v>7.5598169269362581</v>
      </c>
    </row>
    <row r="321" spans="1:19" x14ac:dyDescent="0.3">
      <c r="A321" t="s">
        <v>346</v>
      </c>
      <c r="B321">
        <v>1488.5079346</v>
      </c>
      <c r="C321">
        <v>1614.8100586</v>
      </c>
      <c r="D321">
        <v>1487.6325684000001</v>
      </c>
      <c r="E321">
        <v>1443.4792480000001</v>
      </c>
      <c r="F321">
        <v>1574.4699707</v>
      </c>
      <c r="G321">
        <v>1614.8100586</v>
      </c>
      <c r="H321">
        <v>1602.3000488</v>
      </c>
      <c r="I321">
        <v>1589.3199463000001</v>
      </c>
      <c r="J321">
        <v>1596.7099608999999</v>
      </c>
      <c r="L321" t="str">
        <f t="shared" si="41"/>
        <v>14DEC2022:08:00:00</v>
      </c>
      <c r="M321">
        <v>8</v>
      </c>
      <c r="N321">
        <f t="shared" si="42"/>
        <v>126.30212400000005</v>
      </c>
      <c r="O321" t="str">
        <f t="shared" si="33"/>
        <v/>
      </c>
      <c r="P321">
        <f t="shared" si="34"/>
        <v>126.30212400000005</v>
      </c>
      <c r="Q321" t="str">
        <f t="shared" si="35"/>
        <v/>
      </c>
      <c r="R321">
        <f t="shared" si="36"/>
        <v>1</v>
      </c>
      <c r="S321">
        <f t="shared" si="43"/>
        <v>8.4851495288764198</v>
      </c>
    </row>
    <row r="322" spans="1:19" x14ac:dyDescent="0.3">
      <c r="A322" t="s">
        <v>347</v>
      </c>
      <c r="B322">
        <v>1516.1208495999999</v>
      </c>
      <c r="C322">
        <v>1630.3699951000001</v>
      </c>
      <c r="D322">
        <v>1523.6496582</v>
      </c>
      <c r="E322">
        <v>1480.8449707</v>
      </c>
      <c r="F322">
        <v>1590.6600341999999</v>
      </c>
      <c r="G322">
        <v>1630.3699951000001</v>
      </c>
      <c r="H322">
        <v>1614.3900146000001</v>
      </c>
      <c r="I322">
        <v>1610.6600341999999</v>
      </c>
      <c r="J322">
        <v>1613.5200195</v>
      </c>
      <c r="L322" t="str">
        <f t="shared" si="41"/>
        <v>14DEC2022:09:00:00</v>
      </c>
      <c r="M322">
        <v>9</v>
      </c>
      <c r="N322">
        <f t="shared" si="42"/>
        <v>114.24914550000017</v>
      </c>
      <c r="O322" t="str">
        <f t="shared" si="33"/>
        <v/>
      </c>
      <c r="P322">
        <f t="shared" si="34"/>
        <v>114.24914550000017</v>
      </c>
      <c r="Q322" t="str">
        <f t="shared" si="35"/>
        <v/>
      </c>
      <c r="R322">
        <f t="shared" si="36"/>
        <v>1</v>
      </c>
      <c r="S322">
        <f t="shared" si="43"/>
        <v>7.5356226075343962</v>
      </c>
    </row>
    <row r="323" spans="1:19" x14ac:dyDescent="0.3">
      <c r="A323" t="s">
        <v>348</v>
      </c>
      <c r="B323">
        <v>1549.3729248</v>
      </c>
      <c r="C323">
        <v>1629.3699951000001</v>
      </c>
      <c r="D323">
        <v>1555.6267089999999</v>
      </c>
      <c r="E323">
        <v>1506.4017334</v>
      </c>
      <c r="F323">
        <v>1595.2199707</v>
      </c>
      <c r="G323">
        <v>1629.3699951000001</v>
      </c>
      <c r="H323">
        <v>1607.6099853999999</v>
      </c>
      <c r="I323">
        <v>1614.4100341999999</v>
      </c>
      <c r="J323">
        <v>1613.5715332</v>
      </c>
      <c r="L323" t="str">
        <f t="shared" si="41"/>
        <v>14DEC2022:10:00:00</v>
      </c>
      <c r="M323">
        <v>10</v>
      </c>
      <c r="N323">
        <f t="shared" si="42"/>
        <v>79.997070300000132</v>
      </c>
      <c r="O323" t="str">
        <f t="shared" ref="O323:O386" si="44">IF(N323&lt;0,N323,"")</f>
        <v/>
      </c>
      <c r="P323">
        <f t="shared" ref="P323:P386" si="45">IF(N323&gt;0,N323,"")</f>
        <v>79.997070300000132</v>
      </c>
      <c r="Q323" t="str">
        <f t="shared" ref="Q323:Q386" si="46">IF(O323&lt;0,1,"")</f>
        <v/>
      </c>
      <c r="R323">
        <f t="shared" ref="R323:R386" si="47">IF(AND(P323&gt;0,P323&lt;&gt;""),1,"")</f>
        <v>1</v>
      </c>
      <c r="S323">
        <f t="shared" si="43"/>
        <v>5.1631901538699285</v>
      </c>
    </row>
    <row r="324" spans="1:19" x14ac:dyDescent="0.3">
      <c r="A324" t="s">
        <v>349</v>
      </c>
      <c r="B324">
        <v>1526.5889893000001</v>
      </c>
      <c r="C324">
        <v>1614.1199951000001</v>
      </c>
      <c r="D324">
        <v>1562.4367675999999</v>
      </c>
      <c r="E324">
        <v>1502.0295410000001</v>
      </c>
      <c r="F324">
        <v>1584</v>
      </c>
      <c r="G324">
        <v>1614.1199951000001</v>
      </c>
      <c r="H324">
        <v>1592.9300536999999</v>
      </c>
      <c r="I324">
        <v>1602.9599608999999</v>
      </c>
      <c r="J324">
        <v>1600.3984375</v>
      </c>
      <c r="L324" t="str">
        <f t="shared" si="41"/>
        <v>14DEC2022:11:00:00</v>
      </c>
      <c r="M324">
        <v>11</v>
      </c>
      <c r="N324">
        <f t="shared" si="42"/>
        <v>87.531005800000003</v>
      </c>
      <c r="O324" t="str">
        <f t="shared" si="44"/>
        <v/>
      </c>
      <c r="P324">
        <f t="shared" si="45"/>
        <v>87.531005800000003</v>
      </c>
      <c r="Q324" t="str">
        <f t="shared" si="46"/>
        <v/>
      </c>
      <c r="R324">
        <f t="shared" si="47"/>
        <v>1</v>
      </c>
      <c r="S324">
        <f t="shared" si="43"/>
        <v>5.7337637316601073</v>
      </c>
    </row>
    <row r="325" spans="1:19" x14ac:dyDescent="0.3">
      <c r="A325" t="s">
        <v>350</v>
      </c>
      <c r="B325">
        <v>1523.7687988</v>
      </c>
      <c r="C325">
        <v>1582.1099853999999</v>
      </c>
      <c r="D325">
        <v>1575.1815185999999</v>
      </c>
      <c r="E325">
        <v>1512.5277100000001</v>
      </c>
      <c r="F325">
        <v>1557.75</v>
      </c>
      <c r="G325">
        <v>1582.1099853999999</v>
      </c>
      <c r="H325">
        <v>1568.3199463000001</v>
      </c>
      <c r="I325">
        <v>1566.2800293</v>
      </c>
      <c r="J325">
        <v>1569.4680175999999</v>
      </c>
      <c r="L325" t="str">
        <f t="shared" si="41"/>
        <v>14DEC2022:12:00:00</v>
      </c>
      <c r="M325">
        <v>12</v>
      </c>
      <c r="N325">
        <f t="shared" si="42"/>
        <v>58.341186599999901</v>
      </c>
      <c r="O325" t="str">
        <f t="shared" si="44"/>
        <v/>
      </c>
      <c r="P325">
        <f t="shared" si="45"/>
        <v>58.341186599999901</v>
      </c>
      <c r="Q325" t="str">
        <f t="shared" si="46"/>
        <v/>
      </c>
      <c r="R325">
        <f t="shared" si="47"/>
        <v>1</v>
      </c>
      <c r="S325">
        <f t="shared" si="43"/>
        <v>3.8287426967886997</v>
      </c>
    </row>
    <row r="326" spans="1:19" x14ac:dyDescent="0.3">
      <c r="A326" t="s">
        <v>351</v>
      </c>
      <c r="B326">
        <v>1470.4555664</v>
      </c>
      <c r="C326">
        <v>1553.9300536999999</v>
      </c>
      <c r="D326">
        <v>1566.6977539</v>
      </c>
      <c r="E326">
        <v>1508.125</v>
      </c>
      <c r="F326">
        <v>1542.5500488</v>
      </c>
      <c r="G326">
        <v>1553.9300536999999</v>
      </c>
      <c r="H326">
        <v>1548.4599608999999</v>
      </c>
      <c r="I326">
        <v>1536.6300048999999</v>
      </c>
      <c r="J326">
        <v>1544.8005370999999</v>
      </c>
      <c r="L326" t="str">
        <f t="shared" si="41"/>
        <v>14DEC2022:13:00:00</v>
      </c>
      <c r="M326">
        <v>13</v>
      </c>
      <c r="N326">
        <f t="shared" si="42"/>
        <v>83.474487299999964</v>
      </c>
      <c r="O326" t="str">
        <f t="shared" si="44"/>
        <v/>
      </c>
      <c r="P326">
        <f t="shared" si="45"/>
        <v>83.474487299999964</v>
      </c>
      <c r="Q326" t="str">
        <f t="shared" si="46"/>
        <v/>
      </c>
      <c r="R326">
        <f t="shared" si="47"/>
        <v>1</v>
      </c>
      <c r="S326">
        <f t="shared" si="43"/>
        <v>5.6767772659981803</v>
      </c>
    </row>
    <row r="327" spans="1:19" x14ac:dyDescent="0.3">
      <c r="A327" t="s">
        <v>352</v>
      </c>
      <c r="B327">
        <v>1443.2307129000001</v>
      </c>
      <c r="C327">
        <v>1531.8000488</v>
      </c>
      <c r="D327">
        <v>1555.3951416</v>
      </c>
      <c r="E327">
        <v>1508.2441406</v>
      </c>
      <c r="F327">
        <v>1537.7099608999999</v>
      </c>
      <c r="G327">
        <v>1531.8000488</v>
      </c>
      <c r="H327">
        <v>1537.6700439000001</v>
      </c>
      <c r="I327">
        <v>1519.6199951000001</v>
      </c>
      <c r="J327">
        <v>1529.8911132999999</v>
      </c>
      <c r="L327" t="str">
        <f t="shared" si="41"/>
        <v>14DEC2022:14:00:00</v>
      </c>
      <c r="M327">
        <v>14</v>
      </c>
      <c r="N327">
        <f t="shared" si="42"/>
        <v>88.569335899999942</v>
      </c>
      <c r="O327" t="str">
        <f t="shared" si="44"/>
        <v/>
      </c>
      <c r="P327">
        <f t="shared" si="45"/>
        <v>88.569335899999942</v>
      </c>
      <c r="Q327" t="str">
        <f t="shared" si="46"/>
        <v/>
      </c>
      <c r="R327">
        <f t="shared" si="47"/>
        <v>1</v>
      </c>
      <c r="S327">
        <f t="shared" si="43"/>
        <v>6.1368799255962632</v>
      </c>
    </row>
    <row r="328" spans="1:19" x14ac:dyDescent="0.3">
      <c r="A328" t="s">
        <v>353</v>
      </c>
      <c r="B328">
        <v>1426.2919922000001</v>
      </c>
      <c r="C328">
        <v>1514.0200195</v>
      </c>
      <c r="D328">
        <v>1535.1245117000001</v>
      </c>
      <c r="E328">
        <v>1495.8031006000001</v>
      </c>
      <c r="F328">
        <v>1540.3599853999999</v>
      </c>
      <c r="G328">
        <v>1514.0200195</v>
      </c>
      <c r="H328">
        <v>1512.2900391000001</v>
      </c>
      <c r="I328">
        <v>1506.1500243999999</v>
      </c>
      <c r="J328">
        <v>1514.7840576000001</v>
      </c>
      <c r="L328" t="str">
        <f t="shared" si="41"/>
        <v>14DEC2022:15:00:00</v>
      </c>
      <c r="M328">
        <v>15</v>
      </c>
      <c r="N328">
        <f t="shared" si="42"/>
        <v>87.728027299999894</v>
      </c>
      <c r="O328" t="str">
        <f t="shared" si="44"/>
        <v/>
      </c>
      <c r="P328">
        <f t="shared" si="45"/>
        <v>87.728027299999894</v>
      </c>
      <c r="Q328" t="str">
        <f t="shared" si="46"/>
        <v/>
      </c>
      <c r="R328">
        <f t="shared" si="47"/>
        <v>1</v>
      </c>
      <c r="S328">
        <f t="shared" si="43"/>
        <v>6.1507761229650324</v>
      </c>
    </row>
    <row r="329" spans="1:19" x14ac:dyDescent="0.3">
      <c r="A329" t="s">
        <v>354</v>
      </c>
      <c r="B329">
        <v>1423.0675048999999</v>
      </c>
      <c r="C329">
        <v>1499.7800293</v>
      </c>
      <c r="D329">
        <v>1496.3566894999999</v>
      </c>
      <c r="E329">
        <v>1484.6324463000001</v>
      </c>
      <c r="F329">
        <v>1507.4399414</v>
      </c>
      <c r="G329">
        <v>1499.7800293</v>
      </c>
      <c r="H329">
        <v>1489.8100586</v>
      </c>
      <c r="I329">
        <v>1498.7199707</v>
      </c>
      <c r="J329">
        <v>1498.0655518000001</v>
      </c>
      <c r="L329" t="str">
        <f t="shared" si="41"/>
        <v>14DEC2022:16:00:00</v>
      </c>
      <c r="M329">
        <v>16</v>
      </c>
      <c r="N329">
        <f t="shared" si="42"/>
        <v>76.71252440000012</v>
      </c>
      <c r="O329" t="str">
        <f t="shared" si="44"/>
        <v/>
      </c>
      <c r="P329">
        <f t="shared" si="45"/>
        <v>76.71252440000012</v>
      </c>
      <c r="Q329" t="str">
        <f t="shared" si="46"/>
        <v/>
      </c>
      <c r="R329">
        <f t="shared" si="47"/>
        <v>1</v>
      </c>
      <c r="S329">
        <f t="shared" si="43"/>
        <v>5.3906454989561983</v>
      </c>
    </row>
    <row r="330" spans="1:19" x14ac:dyDescent="0.3">
      <c r="A330" t="s">
        <v>355</v>
      </c>
      <c r="B330">
        <v>1477.6271973</v>
      </c>
      <c r="C330">
        <v>1536.9499512</v>
      </c>
      <c r="D330">
        <v>1508.8376464999999</v>
      </c>
      <c r="E330">
        <v>1520.6539307</v>
      </c>
      <c r="F330">
        <v>1523.5200195</v>
      </c>
      <c r="G330">
        <v>1536.9499512</v>
      </c>
      <c r="H330">
        <v>1523.0799560999999</v>
      </c>
      <c r="I330">
        <v>1536.0400391000001</v>
      </c>
      <c r="J330">
        <v>1531.1495361</v>
      </c>
      <c r="L330" t="str">
        <f t="shared" si="41"/>
        <v>14DEC2022:17:00:00</v>
      </c>
      <c r="M330">
        <v>17</v>
      </c>
      <c r="N330">
        <f t="shared" si="42"/>
        <v>59.322753899999952</v>
      </c>
      <c r="O330" t="str">
        <f t="shared" si="44"/>
        <v/>
      </c>
      <c r="P330">
        <f t="shared" si="45"/>
        <v>59.322753899999952</v>
      </c>
      <c r="Q330" t="str">
        <f t="shared" si="46"/>
        <v/>
      </c>
      <c r="R330">
        <f t="shared" si="47"/>
        <v>1</v>
      </c>
      <c r="S330">
        <f t="shared" si="43"/>
        <v>4.0147307797526794</v>
      </c>
    </row>
    <row r="331" spans="1:19" x14ac:dyDescent="0.3">
      <c r="A331" t="s">
        <v>356</v>
      </c>
      <c r="B331">
        <v>1587.385376</v>
      </c>
      <c r="C331">
        <v>1640.3699951000001</v>
      </c>
      <c r="D331">
        <v>1573.3457031</v>
      </c>
      <c r="E331">
        <v>1598.1486815999999</v>
      </c>
      <c r="F331">
        <v>1623.2600098</v>
      </c>
      <c r="G331">
        <v>1640.3699951000001</v>
      </c>
      <c r="H331">
        <v>1628.5999756000001</v>
      </c>
      <c r="I331">
        <v>1636.7900391000001</v>
      </c>
      <c r="J331">
        <v>1633.6081543</v>
      </c>
      <c r="L331" t="str">
        <f t="shared" si="41"/>
        <v>14DEC2022:18:00:00</v>
      </c>
      <c r="M331">
        <v>18</v>
      </c>
      <c r="N331">
        <f t="shared" si="42"/>
        <v>52.984619100000145</v>
      </c>
      <c r="O331" t="str">
        <f t="shared" si="44"/>
        <v/>
      </c>
      <c r="P331">
        <f t="shared" si="45"/>
        <v>52.984619100000145</v>
      </c>
      <c r="Q331" t="str">
        <f t="shared" si="46"/>
        <v/>
      </c>
      <c r="R331">
        <f t="shared" si="47"/>
        <v>1</v>
      </c>
      <c r="S331">
        <f t="shared" si="43"/>
        <v>3.3378548083587831</v>
      </c>
    </row>
    <row r="332" spans="1:19" x14ac:dyDescent="0.3">
      <c r="A332" t="s">
        <v>357</v>
      </c>
      <c r="B332">
        <v>1664.8325195</v>
      </c>
      <c r="C332">
        <v>1737.8900146000001</v>
      </c>
      <c r="D332">
        <v>1649.5993652</v>
      </c>
      <c r="E332">
        <v>1655.6621094</v>
      </c>
      <c r="F332">
        <v>1722.5</v>
      </c>
      <c r="G332">
        <v>1737.8900146000001</v>
      </c>
      <c r="H332">
        <v>1718.7800293</v>
      </c>
      <c r="I332">
        <v>1729.8199463000001</v>
      </c>
      <c r="J332">
        <v>1727.9794922000001</v>
      </c>
      <c r="L332" t="str">
        <f t="shared" si="41"/>
        <v>14DEC2022:19:00:00</v>
      </c>
      <c r="M332">
        <v>19</v>
      </c>
      <c r="N332">
        <f t="shared" si="42"/>
        <v>73.057495100000096</v>
      </c>
      <c r="O332" t="str">
        <f t="shared" si="44"/>
        <v/>
      </c>
      <c r="P332">
        <f t="shared" si="45"/>
        <v>73.057495100000096</v>
      </c>
      <c r="Q332" t="str">
        <f t="shared" si="46"/>
        <v/>
      </c>
      <c r="R332">
        <f t="shared" si="47"/>
        <v>1</v>
      </c>
      <c r="S332">
        <f t="shared" si="43"/>
        <v>4.3882789556478325</v>
      </c>
    </row>
    <row r="333" spans="1:19" x14ac:dyDescent="0.3">
      <c r="A333" t="s">
        <v>358</v>
      </c>
      <c r="B333">
        <v>1687.1212158000001</v>
      </c>
      <c r="C333">
        <v>1760.8599853999999</v>
      </c>
      <c r="D333">
        <v>1646.4116211</v>
      </c>
      <c r="E333">
        <v>1629.9349365</v>
      </c>
      <c r="F333">
        <v>1752.4100341999999</v>
      </c>
      <c r="G333">
        <v>1760.8599853999999</v>
      </c>
      <c r="H333">
        <v>1738.9699707</v>
      </c>
      <c r="I333">
        <v>1759.0100098</v>
      </c>
      <c r="J333">
        <v>1753.4726562999999</v>
      </c>
      <c r="L333" t="str">
        <f t="shared" si="41"/>
        <v>14DEC2022:20:00:00</v>
      </c>
      <c r="M333">
        <v>20</v>
      </c>
      <c r="N333">
        <f t="shared" si="42"/>
        <v>73.738769599999841</v>
      </c>
      <c r="O333" t="str">
        <f t="shared" si="44"/>
        <v/>
      </c>
      <c r="P333">
        <f t="shared" si="45"/>
        <v>73.738769599999841</v>
      </c>
      <c r="Q333" t="str">
        <f t="shared" si="46"/>
        <v/>
      </c>
      <c r="R333">
        <f t="shared" si="47"/>
        <v>1</v>
      </c>
      <c r="S333">
        <f t="shared" si="43"/>
        <v>4.3706859299397971</v>
      </c>
    </row>
    <row r="334" spans="1:19" x14ac:dyDescent="0.3">
      <c r="A334" t="s">
        <v>359</v>
      </c>
      <c r="B334">
        <v>1698.1074219</v>
      </c>
      <c r="C334">
        <v>1775.9899902</v>
      </c>
      <c r="D334">
        <v>1682.3527832</v>
      </c>
      <c r="E334">
        <v>1630.4841309000001</v>
      </c>
      <c r="F334">
        <v>1768.2199707</v>
      </c>
      <c r="G334">
        <v>1775.9899902</v>
      </c>
      <c r="H334">
        <v>1746.6899414</v>
      </c>
      <c r="I334">
        <v>1772.8699951000001</v>
      </c>
      <c r="J334">
        <v>1766.4074707</v>
      </c>
      <c r="L334" t="str">
        <f t="shared" si="41"/>
        <v>14DEC2022:21:00:00</v>
      </c>
      <c r="M334">
        <v>21</v>
      </c>
      <c r="N334">
        <f t="shared" si="42"/>
        <v>77.882568300000003</v>
      </c>
      <c r="O334" t="str">
        <f t="shared" si="44"/>
        <v/>
      </c>
      <c r="P334">
        <f t="shared" si="45"/>
        <v>77.882568300000003</v>
      </c>
      <c r="Q334" t="str">
        <f t="shared" si="46"/>
        <v/>
      </c>
      <c r="R334">
        <f t="shared" si="47"/>
        <v>1</v>
      </c>
      <c r="S334">
        <f t="shared" si="43"/>
        <v>4.5864335374529936</v>
      </c>
    </row>
    <row r="335" spans="1:19" x14ac:dyDescent="0.3">
      <c r="A335" t="s">
        <v>360</v>
      </c>
      <c r="B335">
        <v>1649.4235839999999</v>
      </c>
      <c r="C335">
        <v>1751.3199463000001</v>
      </c>
      <c r="D335">
        <v>1679.3293457</v>
      </c>
      <c r="E335">
        <v>1588.2574463000001</v>
      </c>
      <c r="F335">
        <v>1745.2900391000001</v>
      </c>
      <c r="G335">
        <v>1751.3199463000001</v>
      </c>
      <c r="H335">
        <v>1721.0200195</v>
      </c>
      <c r="I335">
        <v>1749.6099853999999</v>
      </c>
      <c r="J335">
        <v>1742.2419434000001</v>
      </c>
      <c r="L335" t="str">
        <f t="shared" si="41"/>
        <v>14DEC2022:22:00:00</v>
      </c>
      <c r="M335">
        <v>22</v>
      </c>
      <c r="N335">
        <f t="shared" si="42"/>
        <v>101.89636230000019</v>
      </c>
      <c r="O335" t="str">
        <f t="shared" si="44"/>
        <v/>
      </c>
      <c r="P335">
        <f t="shared" si="45"/>
        <v>101.89636230000019</v>
      </c>
      <c r="Q335" t="str">
        <f t="shared" si="46"/>
        <v/>
      </c>
      <c r="R335">
        <f t="shared" si="47"/>
        <v>1</v>
      </c>
      <c r="S335">
        <f t="shared" si="43"/>
        <v>6.177695243867702</v>
      </c>
    </row>
    <row r="336" spans="1:19" x14ac:dyDescent="0.3">
      <c r="A336" t="s">
        <v>361</v>
      </c>
      <c r="B336">
        <v>1574.0543213000001</v>
      </c>
      <c r="C336">
        <v>1666.2299805</v>
      </c>
      <c r="D336">
        <v>1621.0570068</v>
      </c>
      <c r="E336">
        <v>1517.1270752</v>
      </c>
      <c r="F336">
        <v>1660.2900391000001</v>
      </c>
      <c r="G336">
        <v>1666.2299805</v>
      </c>
      <c r="H336">
        <v>1643.3199463000001</v>
      </c>
      <c r="I336">
        <v>1677.6500243999999</v>
      </c>
      <c r="J336">
        <v>1663.6085204999999</v>
      </c>
      <c r="L336" t="str">
        <f t="shared" si="41"/>
        <v>14DEC2022:23:00:00</v>
      </c>
      <c r="M336">
        <v>23</v>
      </c>
      <c r="N336">
        <f t="shared" si="42"/>
        <v>92.175659199999927</v>
      </c>
      <c r="O336" t="str">
        <f t="shared" si="44"/>
        <v/>
      </c>
      <c r="P336">
        <f t="shared" si="45"/>
        <v>92.175659199999927</v>
      </c>
      <c r="Q336" t="str">
        <f t="shared" si="46"/>
        <v/>
      </c>
      <c r="R336">
        <f t="shared" si="47"/>
        <v>1</v>
      </c>
      <c r="S336">
        <f t="shared" si="43"/>
        <v>5.8559388931299852</v>
      </c>
    </row>
    <row r="337" spans="1:19" x14ac:dyDescent="0.3">
      <c r="A337" t="s">
        <v>362</v>
      </c>
      <c r="B337">
        <v>1503.588501</v>
      </c>
      <c r="C337">
        <v>1589.1600341999999</v>
      </c>
      <c r="D337">
        <v>1550.5220947</v>
      </c>
      <c r="E337">
        <v>1432.5863036999999</v>
      </c>
      <c r="F337">
        <v>1583.3800048999999</v>
      </c>
      <c r="G337">
        <v>1589.1600341999999</v>
      </c>
      <c r="H337">
        <v>1573.0899658000001</v>
      </c>
      <c r="I337">
        <v>1613.3499756000001</v>
      </c>
      <c r="J337">
        <v>1592.7419434000001</v>
      </c>
      <c r="L337" t="str">
        <f t="shared" si="41"/>
        <v>15DEC2022:00:00:00</v>
      </c>
      <c r="M337">
        <v>24</v>
      </c>
      <c r="N337">
        <f t="shared" si="42"/>
        <v>85.571533199999976</v>
      </c>
      <c r="O337" t="str">
        <f t="shared" si="44"/>
        <v/>
      </c>
      <c r="P337">
        <f t="shared" si="45"/>
        <v>85.571533199999976</v>
      </c>
      <c r="Q337" t="str">
        <f t="shared" si="46"/>
        <v/>
      </c>
      <c r="R337">
        <f t="shared" si="47"/>
        <v>1</v>
      </c>
      <c r="S337">
        <f t="shared" si="43"/>
        <v>5.6911537394099803</v>
      </c>
    </row>
    <row r="338" spans="1:19" x14ac:dyDescent="0.3">
      <c r="A338" t="s">
        <v>363</v>
      </c>
      <c r="B338">
        <v>1474.0194091999999</v>
      </c>
      <c r="C338">
        <v>1502.9599608999999</v>
      </c>
      <c r="D338">
        <v>1552.0819091999999</v>
      </c>
      <c r="E338">
        <v>1421.5527344</v>
      </c>
      <c r="F338">
        <v>1502.9599608999999</v>
      </c>
      <c r="G338">
        <v>1546.7099608999999</v>
      </c>
      <c r="H338">
        <v>1530.3800048999999</v>
      </c>
      <c r="I338">
        <v>1528.1300048999999</v>
      </c>
      <c r="J338">
        <v>1529.5620117000001</v>
      </c>
      <c r="L338" t="str">
        <f t="shared" si="41"/>
        <v>15DEC2022:01:00:00</v>
      </c>
      <c r="M338">
        <v>1</v>
      </c>
      <c r="N338">
        <f t="shared" si="42"/>
        <v>28.940551700000015</v>
      </c>
      <c r="O338" t="str">
        <f t="shared" si="44"/>
        <v/>
      </c>
      <c r="P338">
        <f t="shared" si="45"/>
        <v>28.940551700000015</v>
      </c>
      <c r="Q338" t="str">
        <f t="shared" si="46"/>
        <v/>
      </c>
      <c r="R338">
        <f t="shared" si="47"/>
        <v>1</v>
      </c>
      <c r="S338">
        <f t="shared" si="43"/>
        <v>1.9633765688137734</v>
      </c>
    </row>
    <row r="339" spans="1:19" x14ac:dyDescent="0.3">
      <c r="A339" t="s">
        <v>364</v>
      </c>
      <c r="B339">
        <v>1468.0501709</v>
      </c>
      <c r="C339">
        <v>1478.9399414</v>
      </c>
      <c r="D339">
        <v>1517.4836425999999</v>
      </c>
      <c r="E339">
        <v>1392.3168945</v>
      </c>
      <c r="F339">
        <v>1478.9399414</v>
      </c>
      <c r="G339">
        <v>1528.5400391000001</v>
      </c>
      <c r="H339">
        <v>1521.4799805</v>
      </c>
      <c r="I339">
        <v>1498.6199951000001</v>
      </c>
      <c r="J339">
        <v>1508.8630370999999</v>
      </c>
      <c r="L339" t="str">
        <f t="shared" si="41"/>
        <v>15DEC2022:02:00:00</v>
      </c>
      <c r="M339">
        <v>2</v>
      </c>
      <c r="N339">
        <f t="shared" si="42"/>
        <v>10.889770499999941</v>
      </c>
      <c r="O339" t="str">
        <f t="shared" si="44"/>
        <v/>
      </c>
      <c r="P339">
        <f t="shared" si="45"/>
        <v>10.889770499999941</v>
      </c>
      <c r="Q339" t="str">
        <f t="shared" si="46"/>
        <v/>
      </c>
      <c r="R339">
        <f t="shared" si="47"/>
        <v>1</v>
      </c>
      <c r="S339">
        <f t="shared" si="43"/>
        <v>0.74178462806375878</v>
      </c>
    </row>
    <row r="340" spans="1:19" x14ac:dyDescent="0.3">
      <c r="A340" t="s">
        <v>365</v>
      </c>
      <c r="B340">
        <v>1477.7883300999999</v>
      </c>
      <c r="C340">
        <v>1471.5899658000001</v>
      </c>
      <c r="D340">
        <v>1488.3106689000001</v>
      </c>
      <c r="E340">
        <v>1360.3143310999999</v>
      </c>
      <c r="F340">
        <v>1471.5899658000001</v>
      </c>
      <c r="G340">
        <v>1525.9699707</v>
      </c>
      <c r="H340">
        <v>1530.0200195</v>
      </c>
      <c r="I340">
        <v>1485.0799560999999</v>
      </c>
      <c r="J340">
        <v>1504.5139160000001</v>
      </c>
      <c r="L340" t="str">
        <f t="shared" si="41"/>
        <v>15DEC2022:03:00:00</v>
      </c>
      <c r="M340">
        <v>3</v>
      </c>
      <c r="N340">
        <f t="shared" si="42"/>
        <v>-6.1983642999998665</v>
      </c>
      <c r="O340">
        <f t="shared" si="44"/>
        <v>-6.1983642999998665</v>
      </c>
      <c r="P340" t="str">
        <f t="shared" si="45"/>
        <v/>
      </c>
      <c r="Q340">
        <f t="shared" si="46"/>
        <v>1</v>
      </c>
      <c r="R340" t="str">
        <f t="shared" si="47"/>
        <v/>
      </c>
      <c r="S340">
        <f t="shared" si="43"/>
        <v>0.41943519066634066</v>
      </c>
    </row>
    <row r="341" spans="1:19" x14ac:dyDescent="0.3">
      <c r="A341" t="s">
        <v>366</v>
      </c>
      <c r="B341">
        <v>1503.1080322</v>
      </c>
      <c r="C341">
        <v>1505.9699707</v>
      </c>
      <c r="D341">
        <v>1492.3294678</v>
      </c>
      <c r="E341">
        <v>1382.5750731999999</v>
      </c>
      <c r="F341">
        <v>1505.9699707</v>
      </c>
      <c r="G341">
        <v>1560.4799805</v>
      </c>
      <c r="H341">
        <v>1567.1500243999999</v>
      </c>
      <c r="I341">
        <v>1516.7299805</v>
      </c>
      <c r="J341">
        <v>1538.6584473</v>
      </c>
      <c r="L341" t="str">
        <f t="shared" si="41"/>
        <v>15DEC2022:04:00:00</v>
      </c>
      <c r="M341">
        <v>4</v>
      </c>
      <c r="N341">
        <f t="shared" si="42"/>
        <v>2.8619384999999511</v>
      </c>
      <c r="O341" t="str">
        <f t="shared" si="44"/>
        <v/>
      </c>
      <c r="P341">
        <f t="shared" si="45"/>
        <v>2.8619384999999511</v>
      </c>
      <c r="Q341" t="str">
        <f t="shared" si="46"/>
        <v/>
      </c>
      <c r="R341">
        <f t="shared" si="47"/>
        <v>1</v>
      </c>
      <c r="S341">
        <f t="shared" si="43"/>
        <v>0.19040138424455896</v>
      </c>
    </row>
    <row r="342" spans="1:19" x14ac:dyDescent="0.3">
      <c r="A342" t="s">
        <v>367</v>
      </c>
      <c r="B342">
        <v>1570.0106201000001</v>
      </c>
      <c r="C342">
        <v>1575.0799560999999</v>
      </c>
      <c r="D342">
        <v>1530.2595214999999</v>
      </c>
      <c r="E342">
        <v>1418.6588135</v>
      </c>
      <c r="F342">
        <v>1575.0799560999999</v>
      </c>
      <c r="G342">
        <v>1628.5600586</v>
      </c>
      <c r="H342">
        <v>1635.9300536999999</v>
      </c>
      <c r="I342">
        <v>1585.0300293</v>
      </c>
      <c r="J342">
        <v>1607.1450195</v>
      </c>
      <c r="L342" t="str">
        <f t="shared" si="41"/>
        <v>15DEC2022:05:00:00</v>
      </c>
      <c r="M342">
        <v>5</v>
      </c>
      <c r="N342">
        <f t="shared" si="42"/>
        <v>5.0693359999997938</v>
      </c>
      <c r="O342" t="str">
        <f t="shared" si="44"/>
        <v/>
      </c>
      <c r="P342">
        <f t="shared" si="45"/>
        <v>5.0693359999997938</v>
      </c>
      <c r="Q342" t="str">
        <f t="shared" si="46"/>
        <v/>
      </c>
      <c r="R342">
        <f t="shared" si="47"/>
        <v>1</v>
      </c>
      <c r="S342">
        <f t="shared" si="43"/>
        <v>0.32288545918733391</v>
      </c>
    </row>
    <row r="343" spans="1:19" x14ac:dyDescent="0.3">
      <c r="A343" t="s">
        <v>368</v>
      </c>
      <c r="B343">
        <v>1719.5518798999999</v>
      </c>
      <c r="C343">
        <v>1727.8399658000001</v>
      </c>
      <c r="D343">
        <v>1638.4282227000001</v>
      </c>
      <c r="E343">
        <v>1535.0826416</v>
      </c>
      <c r="F343">
        <v>1727.8399658000001</v>
      </c>
      <c r="G343">
        <v>1774.0799560999999</v>
      </c>
      <c r="H343">
        <v>1778.3000488</v>
      </c>
      <c r="I343">
        <v>1738.3599853999999</v>
      </c>
      <c r="J343">
        <v>1755.6970214999999</v>
      </c>
      <c r="L343" t="str">
        <f t="shared" si="41"/>
        <v>15DEC2022:06:00:00</v>
      </c>
      <c r="M343">
        <v>6</v>
      </c>
      <c r="N343">
        <f t="shared" si="42"/>
        <v>8.2880859000001692</v>
      </c>
      <c r="O343" t="str">
        <f t="shared" si="44"/>
        <v/>
      </c>
      <c r="P343">
        <f t="shared" si="45"/>
        <v>8.2880859000001692</v>
      </c>
      <c r="Q343" t="str">
        <f t="shared" si="46"/>
        <v/>
      </c>
      <c r="R343">
        <f t="shared" si="47"/>
        <v>1</v>
      </c>
      <c r="S343">
        <f t="shared" si="43"/>
        <v>0.48199103480856653</v>
      </c>
    </row>
    <row r="344" spans="1:19" x14ac:dyDescent="0.3">
      <c r="A344" t="s">
        <v>369</v>
      </c>
      <c r="B344">
        <v>1944.3696289</v>
      </c>
      <c r="C344">
        <v>1964.5</v>
      </c>
      <c r="D344">
        <v>1851.4113769999999</v>
      </c>
      <c r="E344">
        <v>1729.1982422000001</v>
      </c>
      <c r="F344">
        <v>1964.5</v>
      </c>
      <c r="G344">
        <v>2005.4100341999999</v>
      </c>
      <c r="H344">
        <v>1998.0500488</v>
      </c>
      <c r="I344">
        <v>1976.3900146000001</v>
      </c>
      <c r="J344">
        <v>1987.2766113</v>
      </c>
      <c r="L344" t="str">
        <f t="shared" si="41"/>
        <v>15DEC2022:07:00:00</v>
      </c>
      <c r="M344">
        <v>7</v>
      </c>
      <c r="N344">
        <f t="shared" si="42"/>
        <v>20.130371100000048</v>
      </c>
      <c r="O344" t="str">
        <f t="shared" si="44"/>
        <v/>
      </c>
      <c r="P344">
        <f t="shared" si="45"/>
        <v>20.130371100000048</v>
      </c>
      <c r="Q344" t="str">
        <f t="shared" si="46"/>
        <v/>
      </c>
      <c r="R344">
        <f t="shared" si="47"/>
        <v>1</v>
      </c>
      <c r="S344">
        <f t="shared" si="43"/>
        <v>1.0353160634065512</v>
      </c>
    </row>
    <row r="345" spans="1:19" x14ac:dyDescent="0.3">
      <c r="A345" t="s">
        <v>370</v>
      </c>
      <c r="B345">
        <v>2031.8137207</v>
      </c>
      <c r="C345">
        <v>2048.9399414</v>
      </c>
      <c r="D345">
        <v>1930.3829346</v>
      </c>
      <c r="E345">
        <v>1799.6685791</v>
      </c>
      <c r="F345">
        <v>2048.9399414</v>
      </c>
      <c r="G345">
        <v>2084.0800780999998</v>
      </c>
      <c r="H345">
        <v>2072.1899414</v>
      </c>
      <c r="I345">
        <v>2061.9399414</v>
      </c>
      <c r="J345">
        <v>2068.0874023000001</v>
      </c>
      <c r="L345" t="str">
        <f t="shared" si="41"/>
        <v>15DEC2022:08:00:00</v>
      </c>
      <c r="M345">
        <v>8</v>
      </c>
      <c r="N345">
        <f t="shared" si="42"/>
        <v>17.126220699999976</v>
      </c>
      <c r="O345" t="str">
        <f t="shared" si="44"/>
        <v/>
      </c>
      <c r="P345">
        <f t="shared" si="45"/>
        <v>17.126220699999976</v>
      </c>
      <c r="Q345" t="str">
        <f t="shared" si="46"/>
        <v/>
      </c>
      <c r="R345">
        <f t="shared" si="47"/>
        <v>1</v>
      </c>
      <c r="S345">
        <f t="shared" si="43"/>
        <v>0.84290309320775991</v>
      </c>
    </row>
    <row r="346" spans="1:19" x14ac:dyDescent="0.3">
      <c r="A346" t="s">
        <v>371</v>
      </c>
      <c r="B346">
        <v>1971.8444824000001</v>
      </c>
      <c r="C346">
        <v>1989.5200195</v>
      </c>
      <c r="D346">
        <v>1952.3966064000001</v>
      </c>
      <c r="E346">
        <v>1825.9204102000001</v>
      </c>
      <c r="F346">
        <v>1989.5200195</v>
      </c>
      <c r="G346">
        <v>2018.7700195</v>
      </c>
      <c r="H346">
        <v>2004.4200439000001</v>
      </c>
      <c r="I346">
        <v>2004.2099608999999</v>
      </c>
      <c r="J346">
        <v>2005.6989745999999</v>
      </c>
      <c r="L346" t="str">
        <f t="shared" si="41"/>
        <v>15DEC2022:09:00:00</v>
      </c>
      <c r="M346">
        <v>9</v>
      </c>
      <c r="N346">
        <f t="shared" si="42"/>
        <v>17.675537099999929</v>
      </c>
      <c r="O346" t="str">
        <f t="shared" si="44"/>
        <v/>
      </c>
      <c r="P346">
        <f t="shared" si="45"/>
        <v>17.675537099999929</v>
      </c>
      <c r="Q346" t="str">
        <f t="shared" si="46"/>
        <v/>
      </c>
      <c r="R346">
        <f t="shared" si="47"/>
        <v>1</v>
      </c>
      <c r="S346">
        <f t="shared" si="43"/>
        <v>0.89639610312910789</v>
      </c>
    </row>
    <row r="347" spans="1:19" x14ac:dyDescent="0.3">
      <c r="A347" t="s">
        <v>372</v>
      </c>
      <c r="B347">
        <v>1872.7192382999999</v>
      </c>
      <c r="C347">
        <v>1889.7700195</v>
      </c>
      <c r="D347">
        <v>1945.7437743999999</v>
      </c>
      <c r="E347">
        <v>1818.5585937999999</v>
      </c>
      <c r="F347">
        <v>1889.7700195</v>
      </c>
      <c r="G347">
        <v>1912.5600586</v>
      </c>
      <c r="H347">
        <v>1896.4799805</v>
      </c>
      <c r="I347">
        <v>1905.8800048999999</v>
      </c>
      <c r="J347">
        <v>1902.7835693</v>
      </c>
      <c r="L347" t="str">
        <f t="shared" si="41"/>
        <v>15DEC2022:10:00:00</v>
      </c>
      <c r="M347">
        <v>10</v>
      </c>
      <c r="N347">
        <f t="shared" si="42"/>
        <v>17.050781200000074</v>
      </c>
      <c r="O347" t="str">
        <f t="shared" si="44"/>
        <v/>
      </c>
      <c r="P347">
        <f t="shared" si="45"/>
        <v>17.050781200000074</v>
      </c>
      <c r="Q347" t="str">
        <f t="shared" si="46"/>
        <v/>
      </c>
      <c r="R347">
        <f t="shared" si="47"/>
        <v>1</v>
      </c>
      <c r="S347">
        <f t="shared" si="43"/>
        <v>0.91048251394471058</v>
      </c>
    </row>
    <row r="348" spans="1:19" x14ac:dyDescent="0.3">
      <c r="A348" t="s">
        <v>373</v>
      </c>
      <c r="B348">
        <v>1741.7988281</v>
      </c>
      <c r="C348">
        <v>1774.8399658000001</v>
      </c>
      <c r="D348">
        <v>1922.7680664</v>
      </c>
      <c r="E348">
        <v>1764.4611815999999</v>
      </c>
      <c r="F348">
        <v>1774.8399658000001</v>
      </c>
      <c r="G348">
        <v>1792.3199463000001</v>
      </c>
      <c r="H348">
        <v>1773.8900146000001</v>
      </c>
      <c r="I348">
        <v>1791.6199951000001</v>
      </c>
      <c r="J348">
        <v>1784.8455810999999</v>
      </c>
      <c r="L348" t="str">
        <f t="shared" si="41"/>
        <v>15DEC2022:11:00:00</v>
      </c>
      <c r="M348">
        <v>11</v>
      </c>
      <c r="N348">
        <f t="shared" si="42"/>
        <v>33.041137700000036</v>
      </c>
      <c r="O348" t="str">
        <f t="shared" si="44"/>
        <v/>
      </c>
      <c r="P348">
        <f t="shared" si="45"/>
        <v>33.041137700000036</v>
      </c>
      <c r="Q348" t="str">
        <f t="shared" si="46"/>
        <v/>
      </c>
      <c r="R348">
        <f t="shared" si="47"/>
        <v>1</v>
      </c>
      <c r="S348">
        <f t="shared" si="43"/>
        <v>1.8969548702729453</v>
      </c>
    </row>
    <row r="349" spans="1:19" x14ac:dyDescent="0.3">
      <c r="A349" t="s">
        <v>374</v>
      </c>
      <c r="B349">
        <v>1616.9592285000001</v>
      </c>
      <c r="C349">
        <v>1655.3100586</v>
      </c>
      <c r="D349">
        <v>1909.0485839999999</v>
      </c>
      <c r="E349">
        <v>1731.2358397999999</v>
      </c>
      <c r="F349">
        <v>1655.3100586</v>
      </c>
      <c r="G349">
        <v>1670.7199707</v>
      </c>
      <c r="H349">
        <v>1652.3399658000001</v>
      </c>
      <c r="I349">
        <v>1674.3699951000001</v>
      </c>
      <c r="J349">
        <v>1665.0910644999999</v>
      </c>
      <c r="L349" t="str">
        <f t="shared" si="41"/>
        <v>15DEC2022:12:00:00</v>
      </c>
      <c r="M349">
        <v>12</v>
      </c>
      <c r="N349">
        <f t="shared" si="42"/>
        <v>38.350830099999939</v>
      </c>
      <c r="O349" t="str">
        <f t="shared" si="44"/>
        <v/>
      </c>
      <c r="P349">
        <f t="shared" si="45"/>
        <v>38.350830099999939</v>
      </c>
      <c r="Q349" t="str">
        <f t="shared" si="46"/>
        <v/>
      </c>
      <c r="R349">
        <f t="shared" si="47"/>
        <v>1</v>
      </c>
      <c r="S349">
        <f t="shared" si="43"/>
        <v>2.3717870818286952</v>
      </c>
    </row>
    <row r="350" spans="1:19" x14ac:dyDescent="0.3">
      <c r="A350" t="s">
        <v>375</v>
      </c>
      <c r="B350">
        <v>1528.5535889</v>
      </c>
      <c r="C350">
        <v>1560.6500243999999</v>
      </c>
      <c r="D350">
        <v>1788.0942382999999</v>
      </c>
      <c r="E350">
        <v>1687.6384277</v>
      </c>
      <c r="F350">
        <v>1560.6500243999999</v>
      </c>
      <c r="G350">
        <v>1575.0899658000001</v>
      </c>
      <c r="H350">
        <v>1557.5999756000001</v>
      </c>
      <c r="I350">
        <v>1581.4699707</v>
      </c>
      <c r="J350">
        <v>1570.7844238</v>
      </c>
      <c r="L350" t="str">
        <f t="shared" si="41"/>
        <v>15DEC2022:13:00:00</v>
      </c>
      <c r="M350">
        <v>13</v>
      </c>
      <c r="N350">
        <f t="shared" si="42"/>
        <v>32.09643549999987</v>
      </c>
      <c r="O350" t="str">
        <f t="shared" si="44"/>
        <v/>
      </c>
      <c r="P350">
        <f t="shared" si="45"/>
        <v>32.09643549999987</v>
      </c>
      <c r="Q350" t="str">
        <f t="shared" si="46"/>
        <v/>
      </c>
      <c r="R350">
        <f t="shared" si="47"/>
        <v>1</v>
      </c>
      <c r="S350">
        <f t="shared" si="43"/>
        <v>2.0997913146831557</v>
      </c>
    </row>
    <row r="351" spans="1:19" x14ac:dyDescent="0.3">
      <c r="A351" t="s">
        <v>376</v>
      </c>
      <c r="B351">
        <v>1493.3685303</v>
      </c>
      <c r="C351">
        <v>1502.5799560999999</v>
      </c>
      <c r="D351">
        <v>1727.3190918</v>
      </c>
      <c r="E351">
        <v>1648.6134033000001</v>
      </c>
      <c r="F351">
        <v>1502.5799560999999</v>
      </c>
      <c r="G351">
        <v>1518.2099608999999</v>
      </c>
      <c r="H351">
        <v>1501.7199707</v>
      </c>
      <c r="I351">
        <v>1523.5300293</v>
      </c>
      <c r="J351">
        <v>1513.6049805</v>
      </c>
      <c r="L351" t="str">
        <f t="shared" si="41"/>
        <v>15DEC2022:14:00:00</v>
      </c>
      <c r="M351">
        <v>14</v>
      </c>
      <c r="N351">
        <f t="shared" si="42"/>
        <v>9.2114257999999154</v>
      </c>
      <c r="O351" t="str">
        <f t="shared" si="44"/>
        <v/>
      </c>
      <c r="P351">
        <f t="shared" si="45"/>
        <v>9.2114257999999154</v>
      </c>
      <c r="Q351" t="str">
        <f t="shared" si="46"/>
        <v/>
      </c>
      <c r="R351">
        <f t="shared" si="47"/>
        <v>1</v>
      </c>
      <c r="S351">
        <f t="shared" si="43"/>
        <v>0.61682201098408374</v>
      </c>
    </row>
    <row r="352" spans="1:19" x14ac:dyDescent="0.3">
      <c r="A352" t="s">
        <v>377</v>
      </c>
      <c r="B352">
        <v>1449.1212158000001</v>
      </c>
      <c r="C352">
        <v>1471.6400146000001</v>
      </c>
      <c r="D352">
        <v>1667.9227295000001</v>
      </c>
      <c r="E352">
        <v>1597.2808838000001</v>
      </c>
      <c r="F352">
        <v>1471.6400146000001</v>
      </c>
      <c r="G352">
        <v>1486.1899414</v>
      </c>
      <c r="H352">
        <v>1470.4899902</v>
      </c>
      <c r="I352">
        <v>1495.0100098</v>
      </c>
      <c r="J352">
        <v>1483.1694336</v>
      </c>
      <c r="L352" t="str">
        <f t="shared" si="41"/>
        <v>15DEC2022:15:00:00</v>
      </c>
      <c r="M352">
        <v>15</v>
      </c>
      <c r="N352">
        <f t="shared" si="42"/>
        <v>22.518798800000013</v>
      </c>
      <c r="O352" t="str">
        <f t="shared" si="44"/>
        <v/>
      </c>
      <c r="P352">
        <f t="shared" si="45"/>
        <v>22.518798800000013</v>
      </c>
      <c r="Q352" t="str">
        <f t="shared" si="46"/>
        <v/>
      </c>
      <c r="R352">
        <f t="shared" si="47"/>
        <v>1</v>
      </c>
      <c r="S352">
        <f t="shared" si="43"/>
        <v>1.5539623983469397</v>
      </c>
    </row>
    <row r="353" spans="1:19" x14ac:dyDescent="0.3">
      <c r="A353" t="s">
        <v>378</v>
      </c>
      <c r="B353">
        <v>1424.578125</v>
      </c>
      <c r="C353">
        <v>1453.7700195</v>
      </c>
      <c r="D353">
        <v>1616.6025391000001</v>
      </c>
      <c r="E353">
        <v>1582.1789550999999</v>
      </c>
      <c r="F353">
        <v>1453.7700195</v>
      </c>
      <c r="G353">
        <v>1467.9200439000001</v>
      </c>
      <c r="H353">
        <v>1451.9399414</v>
      </c>
      <c r="I353">
        <v>1476.5699463000001</v>
      </c>
      <c r="J353">
        <v>1464.8300781</v>
      </c>
      <c r="L353" t="str">
        <f t="shared" si="41"/>
        <v>15DEC2022:16:00:00</v>
      </c>
      <c r="M353">
        <v>16</v>
      </c>
      <c r="N353">
        <f t="shared" si="42"/>
        <v>29.191894499999989</v>
      </c>
      <c r="O353" t="str">
        <f t="shared" si="44"/>
        <v/>
      </c>
      <c r="P353">
        <f t="shared" si="45"/>
        <v>29.191894499999989</v>
      </c>
      <c r="Q353" t="str">
        <f t="shared" si="46"/>
        <v/>
      </c>
      <c r="R353">
        <f t="shared" si="47"/>
        <v>1</v>
      </c>
      <c r="S353">
        <f t="shared" si="43"/>
        <v>2.0491606594057443</v>
      </c>
    </row>
    <row r="354" spans="1:19" x14ac:dyDescent="0.3">
      <c r="A354" t="s">
        <v>379</v>
      </c>
      <c r="B354">
        <v>1475.4353027</v>
      </c>
      <c r="C354">
        <v>1508.2199707</v>
      </c>
      <c r="D354">
        <v>1618.4727783000001</v>
      </c>
      <c r="E354">
        <v>1620.3018798999999</v>
      </c>
      <c r="F354">
        <v>1508.2199707</v>
      </c>
      <c r="G354">
        <v>1518.7099608999999</v>
      </c>
      <c r="H354">
        <v>1502.4599608999999</v>
      </c>
      <c r="I354">
        <v>1532.3900146000001</v>
      </c>
      <c r="J354">
        <v>1517.8620605000001</v>
      </c>
      <c r="L354" t="str">
        <f t="shared" si="41"/>
        <v>15DEC2022:17:00:00</v>
      </c>
      <c r="M354">
        <v>17</v>
      </c>
      <c r="N354">
        <f t="shared" si="42"/>
        <v>32.784668000000011</v>
      </c>
      <c r="O354" t="str">
        <f t="shared" si="44"/>
        <v/>
      </c>
      <c r="P354">
        <f t="shared" si="45"/>
        <v>32.784668000000011</v>
      </c>
      <c r="Q354" t="str">
        <f t="shared" si="46"/>
        <v/>
      </c>
      <c r="R354">
        <f t="shared" si="47"/>
        <v>1</v>
      </c>
      <c r="S354">
        <f t="shared" si="43"/>
        <v>2.2220335883250932</v>
      </c>
    </row>
    <row r="355" spans="1:19" x14ac:dyDescent="0.3">
      <c r="A355" t="s">
        <v>380</v>
      </c>
      <c r="B355">
        <v>1603.1411132999999</v>
      </c>
      <c r="C355">
        <v>1643.5100098</v>
      </c>
      <c r="D355">
        <v>1683.0040283000001</v>
      </c>
      <c r="E355">
        <v>1707.6889647999999</v>
      </c>
      <c r="F355">
        <v>1643.5100098</v>
      </c>
      <c r="G355">
        <v>1645</v>
      </c>
      <c r="H355">
        <v>1624.8100586</v>
      </c>
      <c r="I355">
        <v>1672.8800048999999</v>
      </c>
      <c r="J355">
        <v>1649.4870605000001</v>
      </c>
      <c r="L355" t="str">
        <f t="shared" si="41"/>
        <v>15DEC2022:18:00:00</v>
      </c>
      <c r="M355">
        <v>18</v>
      </c>
      <c r="N355">
        <f t="shared" si="42"/>
        <v>40.368896500000119</v>
      </c>
      <c r="O355" t="str">
        <f t="shared" si="44"/>
        <v/>
      </c>
      <c r="P355">
        <f t="shared" si="45"/>
        <v>40.368896500000119</v>
      </c>
      <c r="Q355" t="str">
        <f t="shared" si="46"/>
        <v/>
      </c>
      <c r="R355">
        <f t="shared" si="47"/>
        <v>1</v>
      </c>
      <c r="S355">
        <f t="shared" si="43"/>
        <v>2.5181124833672572</v>
      </c>
    </row>
    <row r="356" spans="1:19" x14ac:dyDescent="0.3">
      <c r="A356" t="s">
        <v>381</v>
      </c>
      <c r="B356">
        <v>1711.9482422000001</v>
      </c>
      <c r="C356">
        <v>1785.3599853999999</v>
      </c>
      <c r="D356">
        <v>1773.8073730000001</v>
      </c>
      <c r="E356">
        <v>1799.9562988</v>
      </c>
      <c r="F356">
        <v>1785.3599853999999</v>
      </c>
      <c r="G356">
        <v>1777.3599853999999</v>
      </c>
      <c r="H356">
        <v>1751.5100098</v>
      </c>
      <c r="I356">
        <v>1819.4399414</v>
      </c>
      <c r="J356">
        <v>1786.8254394999999</v>
      </c>
      <c r="L356" t="str">
        <f t="shared" si="41"/>
        <v>15DEC2022:19:00:00</v>
      </c>
      <c r="M356">
        <v>19</v>
      </c>
      <c r="N356">
        <f t="shared" si="42"/>
        <v>73.411743199999819</v>
      </c>
      <c r="O356" t="str">
        <f t="shared" si="44"/>
        <v/>
      </c>
      <c r="P356">
        <f t="shared" si="45"/>
        <v>73.411743199999819</v>
      </c>
      <c r="Q356" t="str">
        <f t="shared" si="46"/>
        <v/>
      </c>
      <c r="R356">
        <f t="shared" si="47"/>
        <v>1</v>
      </c>
      <c r="S356">
        <f t="shared" si="43"/>
        <v>4.288198754517218</v>
      </c>
    </row>
    <row r="357" spans="1:19" x14ac:dyDescent="0.3">
      <c r="A357" t="s">
        <v>382</v>
      </c>
      <c r="B357">
        <v>1756.2421875</v>
      </c>
      <c r="C357">
        <v>1842.6600341999999</v>
      </c>
      <c r="D357">
        <v>1779.8626709</v>
      </c>
      <c r="E357">
        <v>1808.9346923999999</v>
      </c>
      <c r="F357">
        <v>1842.6600341999999</v>
      </c>
      <c r="G357">
        <v>1829.1899414</v>
      </c>
      <c r="H357">
        <v>1801.3499756000001</v>
      </c>
      <c r="I357">
        <v>1880.9699707</v>
      </c>
      <c r="J357">
        <v>1842.3735352000001</v>
      </c>
      <c r="L357" t="str">
        <f t="shared" si="41"/>
        <v>15DEC2022:20:00:00</v>
      </c>
      <c r="M357">
        <v>20</v>
      </c>
      <c r="N357">
        <f t="shared" si="42"/>
        <v>86.417846699999927</v>
      </c>
      <c r="O357" t="str">
        <f t="shared" si="44"/>
        <v/>
      </c>
      <c r="P357">
        <f t="shared" si="45"/>
        <v>86.417846699999927</v>
      </c>
      <c r="Q357" t="str">
        <f t="shared" si="46"/>
        <v/>
      </c>
      <c r="R357">
        <f t="shared" si="47"/>
        <v>1</v>
      </c>
      <c r="S357">
        <f t="shared" si="43"/>
        <v>4.9206110247821346</v>
      </c>
    </row>
    <row r="358" spans="1:19" x14ac:dyDescent="0.3">
      <c r="A358" t="s">
        <v>383</v>
      </c>
      <c r="B358">
        <v>1782.1209716999999</v>
      </c>
      <c r="C358">
        <v>1870.9399414</v>
      </c>
      <c r="D358">
        <v>1791.1368408000001</v>
      </c>
      <c r="E358">
        <v>1834.1467285000001</v>
      </c>
      <c r="F358">
        <v>1870.9399414</v>
      </c>
      <c r="G358">
        <v>1854.6899414</v>
      </c>
      <c r="H358">
        <v>1826.9399414</v>
      </c>
      <c r="I358">
        <v>1913.3900146000001</v>
      </c>
      <c r="J358">
        <v>1870.7349853999999</v>
      </c>
      <c r="L358" t="str">
        <f t="shared" si="41"/>
        <v>15DEC2022:21:00:00</v>
      </c>
      <c r="M358">
        <v>21</v>
      </c>
      <c r="N358">
        <f t="shared" si="42"/>
        <v>88.818969700000025</v>
      </c>
      <c r="O358" t="str">
        <f t="shared" si="44"/>
        <v/>
      </c>
      <c r="P358">
        <f t="shared" si="45"/>
        <v>88.818969700000025</v>
      </c>
      <c r="Q358" t="str">
        <f t="shared" si="46"/>
        <v/>
      </c>
      <c r="R358">
        <f t="shared" si="47"/>
        <v>1</v>
      </c>
      <c r="S358">
        <f t="shared" si="43"/>
        <v>4.9838911673472914</v>
      </c>
    </row>
    <row r="359" spans="1:19" x14ac:dyDescent="0.3">
      <c r="A359" t="s">
        <v>384</v>
      </c>
      <c r="B359">
        <v>1760.1687012</v>
      </c>
      <c r="C359">
        <v>1854.3000488</v>
      </c>
      <c r="D359">
        <v>1783.0401611</v>
      </c>
      <c r="E359">
        <v>1803.5556641000001</v>
      </c>
      <c r="F359">
        <v>1854.3000488</v>
      </c>
      <c r="G359">
        <v>1837.0400391000001</v>
      </c>
      <c r="H359">
        <v>1810.1700439000001</v>
      </c>
      <c r="I359">
        <v>1899.5400391000001</v>
      </c>
      <c r="J359">
        <v>1854.786499</v>
      </c>
      <c r="L359" t="str">
        <f t="shared" si="41"/>
        <v>15DEC2022:22:00:00</v>
      </c>
      <c r="M359">
        <v>22</v>
      </c>
      <c r="N359">
        <f t="shared" si="42"/>
        <v>94.131347600000026</v>
      </c>
      <c r="O359" t="str">
        <f t="shared" si="44"/>
        <v/>
      </c>
      <c r="P359">
        <f t="shared" si="45"/>
        <v>94.131347600000026</v>
      </c>
      <c r="Q359" t="str">
        <f t="shared" si="46"/>
        <v/>
      </c>
      <c r="R359">
        <f t="shared" si="47"/>
        <v>1</v>
      </c>
      <c r="S359">
        <f t="shared" si="43"/>
        <v>5.3478594146018912</v>
      </c>
    </row>
    <row r="360" spans="1:19" x14ac:dyDescent="0.3">
      <c r="A360" t="s">
        <v>385</v>
      </c>
      <c r="B360">
        <v>1704.2626952999999</v>
      </c>
      <c r="C360">
        <v>1761.5999756000001</v>
      </c>
      <c r="D360">
        <v>1716.1348877</v>
      </c>
      <c r="E360">
        <v>1714.5225829999999</v>
      </c>
      <c r="F360">
        <v>1761.5999756000001</v>
      </c>
      <c r="G360">
        <v>1745.8399658000001</v>
      </c>
      <c r="H360">
        <v>1729.6500243999999</v>
      </c>
      <c r="I360">
        <v>1799.6099853999999</v>
      </c>
      <c r="J360">
        <v>1762.9760742000001</v>
      </c>
      <c r="L360" t="str">
        <f t="shared" ref="L360:L423" si="48">A360</f>
        <v>15DEC2022:23:00:00</v>
      </c>
      <c r="M360">
        <v>23</v>
      </c>
      <c r="N360">
        <f t="shared" ref="N360:N423" si="49">C360-B360</f>
        <v>57.337280300000202</v>
      </c>
      <c r="O360" t="str">
        <f t="shared" si="44"/>
        <v/>
      </c>
      <c r="P360">
        <f t="shared" si="45"/>
        <v>57.337280300000202</v>
      </c>
      <c r="Q360" t="str">
        <f t="shared" si="46"/>
        <v/>
      </c>
      <c r="R360">
        <f t="shared" si="47"/>
        <v>1</v>
      </c>
      <c r="S360">
        <f t="shared" ref="S360:S423" si="50">ABS((B360-C360)/B360)*100</f>
        <v>3.3643452067644519</v>
      </c>
    </row>
    <row r="361" spans="1:19" x14ac:dyDescent="0.3">
      <c r="A361" t="s">
        <v>386</v>
      </c>
      <c r="B361">
        <v>1641.0714111</v>
      </c>
      <c r="C361">
        <v>1674.9799805</v>
      </c>
      <c r="D361">
        <v>1630.3205565999999</v>
      </c>
      <c r="E361">
        <v>1611.3702393000001</v>
      </c>
      <c r="F361">
        <v>1674.9799805</v>
      </c>
      <c r="G361">
        <v>1659.5</v>
      </c>
      <c r="H361">
        <v>1652.75</v>
      </c>
      <c r="I361">
        <v>1706.2800293</v>
      </c>
      <c r="J361">
        <v>1676.5075684000001</v>
      </c>
      <c r="L361" t="str">
        <f t="shared" si="48"/>
        <v>16DEC2022:00:00:00</v>
      </c>
      <c r="M361">
        <v>24</v>
      </c>
      <c r="N361">
        <f t="shared" si="49"/>
        <v>33.908569400000033</v>
      </c>
      <c r="O361" t="str">
        <f t="shared" si="44"/>
        <v/>
      </c>
      <c r="P361">
        <f t="shared" si="45"/>
        <v>33.908569400000033</v>
      </c>
      <c r="Q361" t="str">
        <f t="shared" si="46"/>
        <v/>
      </c>
      <c r="R361">
        <f t="shared" si="47"/>
        <v>1</v>
      </c>
      <c r="S361">
        <f t="shared" si="50"/>
        <v>2.0662458178630589</v>
      </c>
    </row>
    <row r="362" spans="1:19" x14ac:dyDescent="0.3">
      <c r="A362" t="s">
        <v>387</v>
      </c>
      <c r="B362">
        <v>1594.6866454999999</v>
      </c>
      <c r="C362">
        <v>1599.9499512</v>
      </c>
      <c r="D362">
        <v>1550.1044922000001</v>
      </c>
      <c r="E362">
        <v>1550.5008545000001</v>
      </c>
      <c r="F362">
        <v>1599.9499512</v>
      </c>
      <c r="G362">
        <v>1615.2900391000001</v>
      </c>
      <c r="H362">
        <v>1635.6600341999999</v>
      </c>
      <c r="I362">
        <v>1644.3100586</v>
      </c>
      <c r="J362">
        <v>1628.2385254000001</v>
      </c>
      <c r="L362" t="str">
        <f t="shared" si="48"/>
        <v>16DEC2022:01:00:00</v>
      </c>
      <c r="M362">
        <v>1</v>
      </c>
      <c r="N362">
        <f t="shared" si="49"/>
        <v>5.2633057000000463</v>
      </c>
      <c r="O362" t="str">
        <f t="shared" si="44"/>
        <v/>
      </c>
      <c r="P362">
        <f t="shared" si="45"/>
        <v>5.2633057000000463</v>
      </c>
      <c r="Q362" t="str">
        <f t="shared" si="46"/>
        <v/>
      </c>
      <c r="R362">
        <f t="shared" si="47"/>
        <v>1</v>
      </c>
      <c r="S362">
        <f t="shared" si="50"/>
        <v>0.33005266049304521</v>
      </c>
    </row>
    <row r="363" spans="1:19" x14ac:dyDescent="0.3">
      <c r="A363" t="s">
        <v>388</v>
      </c>
      <c r="B363">
        <v>1589.8376464999999</v>
      </c>
      <c r="C363">
        <v>1571.3499756000001</v>
      </c>
      <c r="D363">
        <v>1508.9169922000001</v>
      </c>
      <c r="E363">
        <v>1512.2518310999999</v>
      </c>
      <c r="F363">
        <v>1571.3499756000001</v>
      </c>
      <c r="G363">
        <v>1590.0999756000001</v>
      </c>
      <c r="H363">
        <v>1619.7099608999999</v>
      </c>
      <c r="I363">
        <v>1613.5400391000001</v>
      </c>
      <c r="J363">
        <v>1602.894043</v>
      </c>
      <c r="L363" t="str">
        <f t="shared" si="48"/>
        <v>16DEC2022:02:00:00</v>
      </c>
      <c r="M363">
        <v>2</v>
      </c>
      <c r="N363">
        <f t="shared" si="49"/>
        <v>-18.487670899999785</v>
      </c>
      <c r="O363">
        <f t="shared" si="44"/>
        <v>-18.487670899999785</v>
      </c>
      <c r="P363" t="str">
        <f t="shared" si="45"/>
        <v/>
      </c>
      <c r="Q363">
        <f t="shared" si="46"/>
        <v>1</v>
      </c>
      <c r="R363" t="str">
        <f t="shared" si="47"/>
        <v/>
      </c>
      <c r="S363">
        <f t="shared" si="50"/>
        <v>1.1628653366398809</v>
      </c>
    </row>
    <row r="364" spans="1:19" x14ac:dyDescent="0.3">
      <c r="A364" t="s">
        <v>389</v>
      </c>
      <c r="B364">
        <v>1602.0841064000001</v>
      </c>
      <c r="C364">
        <v>1557.0600586</v>
      </c>
      <c r="D364">
        <v>1481.7872314000001</v>
      </c>
      <c r="E364">
        <v>1490.1699219</v>
      </c>
      <c r="F364">
        <v>1557.0600586</v>
      </c>
      <c r="G364">
        <v>1581.7399902</v>
      </c>
      <c r="H364">
        <v>1618.7800293</v>
      </c>
      <c r="I364">
        <v>1596.9399414</v>
      </c>
      <c r="J364">
        <v>1592.6179199000001</v>
      </c>
      <c r="L364" t="str">
        <f t="shared" si="48"/>
        <v>16DEC2022:03:00:00</v>
      </c>
      <c r="M364">
        <v>3</v>
      </c>
      <c r="N364">
        <f t="shared" si="49"/>
        <v>-45.024047800000062</v>
      </c>
      <c r="O364">
        <f t="shared" si="44"/>
        <v>-45.024047800000062</v>
      </c>
      <c r="P364" t="str">
        <f t="shared" si="45"/>
        <v/>
      </c>
      <c r="Q364">
        <f t="shared" si="46"/>
        <v>1</v>
      </c>
      <c r="R364" t="str">
        <f t="shared" si="47"/>
        <v/>
      </c>
      <c r="S364">
        <f t="shared" si="50"/>
        <v>2.8103423297277685</v>
      </c>
    </row>
    <row r="365" spans="1:19" x14ac:dyDescent="0.3">
      <c r="A365" t="s">
        <v>390</v>
      </c>
      <c r="B365">
        <v>1626.815918</v>
      </c>
      <c r="C365">
        <v>1586.8800048999999</v>
      </c>
      <c r="D365">
        <v>1487.7735596</v>
      </c>
      <c r="E365">
        <v>1495.6328125</v>
      </c>
      <c r="F365">
        <v>1586.8800048999999</v>
      </c>
      <c r="G365">
        <v>1615.25</v>
      </c>
      <c r="H365">
        <v>1648.1300048999999</v>
      </c>
      <c r="I365">
        <v>1625.9200439000001</v>
      </c>
      <c r="J365">
        <v>1622.9489745999999</v>
      </c>
      <c r="L365" t="str">
        <f t="shared" si="48"/>
        <v>16DEC2022:04:00:00</v>
      </c>
      <c r="M365">
        <v>4</v>
      </c>
      <c r="N365">
        <f t="shared" si="49"/>
        <v>-39.935913100000107</v>
      </c>
      <c r="O365">
        <f t="shared" si="44"/>
        <v>-39.935913100000107</v>
      </c>
      <c r="P365" t="str">
        <f t="shared" si="45"/>
        <v/>
      </c>
      <c r="Q365">
        <f t="shared" si="46"/>
        <v>1</v>
      </c>
      <c r="R365" t="str">
        <f t="shared" si="47"/>
        <v/>
      </c>
      <c r="S365">
        <f t="shared" si="50"/>
        <v>2.4548513853427951</v>
      </c>
    </row>
    <row r="366" spans="1:19" x14ac:dyDescent="0.3">
      <c r="A366" t="s">
        <v>391</v>
      </c>
      <c r="B366">
        <v>1696.3540039</v>
      </c>
      <c r="C366">
        <v>1649.4200439000001</v>
      </c>
      <c r="D366">
        <v>1541.8724365</v>
      </c>
      <c r="E366">
        <v>1554.5045166</v>
      </c>
      <c r="F366">
        <v>1649.4200439000001</v>
      </c>
      <c r="G366">
        <v>1681.0200195</v>
      </c>
      <c r="H366">
        <v>1715.0100098</v>
      </c>
      <c r="I366">
        <v>1687.4899902</v>
      </c>
      <c r="J366">
        <v>1687.0419922000001</v>
      </c>
      <c r="L366" t="str">
        <f t="shared" si="48"/>
        <v>16DEC2022:05:00:00</v>
      </c>
      <c r="M366">
        <v>5</v>
      </c>
      <c r="N366">
        <f t="shared" si="49"/>
        <v>-46.933959999999843</v>
      </c>
      <c r="O366">
        <f t="shared" si="44"/>
        <v>-46.933959999999843</v>
      </c>
      <c r="P366" t="str">
        <f t="shared" si="45"/>
        <v/>
      </c>
      <c r="Q366">
        <f t="shared" si="46"/>
        <v>1</v>
      </c>
      <c r="R366" t="str">
        <f t="shared" si="47"/>
        <v/>
      </c>
      <c r="S366">
        <f t="shared" si="50"/>
        <v>2.7667550459453865</v>
      </c>
    </row>
    <row r="367" spans="1:19" x14ac:dyDescent="0.3">
      <c r="A367" t="s">
        <v>392</v>
      </c>
      <c r="B367">
        <v>1821.3760986</v>
      </c>
      <c r="C367">
        <v>1779.4100341999999</v>
      </c>
      <c r="D367">
        <v>1685.8968506000001</v>
      </c>
      <c r="E367">
        <v>1686.4636230000001</v>
      </c>
      <c r="F367">
        <v>1779.4100341999999</v>
      </c>
      <c r="G367">
        <v>1827.0699463000001</v>
      </c>
      <c r="H367">
        <v>1867.9200439000001</v>
      </c>
      <c r="I367">
        <v>1826.0999756000001</v>
      </c>
      <c r="J367">
        <v>1829.7940673999999</v>
      </c>
      <c r="L367" t="str">
        <f t="shared" si="48"/>
        <v>16DEC2022:06:00:00</v>
      </c>
      <c r="M367">
        <v>6</v>
      </c>
      <c r="N367">
        <f t="shared" si="49"/>
        <v>-41.96606440000005</v>
      </c>
      <c r="O367">
        <f t="shared" si="44"/>
        <v>-41.96606440000005</v>
      </c>
      <c r="P367" t="str">
        <f t="shared" si="45"/>
        <v/>
      </c>
      <c r="Q367">
        <f t="shared" si="46"/>
        <v>1</v>
      </c>
      <c r="R367" t="str">
        <f t="shared" si="47"/>
        <v/>
      </c>
      <c r="S367">
        <f t="shared" si="50"/>
        <v>2.3040855994682952</v>
      </c>
    </row>
    <row r="368" spans="1:19" x14ac:dyDescent="0.3">
      <c r="A368" t="s">
        <v>393</v>
      </c>
      <c r="B368">
        <v>1998.2849120999999</v>
      </c>
      <c r="C368">
        <v>1990.3900146000001</v>
      </c>
      <c r="D368">
        <v>1894.8215332</v>
      </c>
      <c r="E368">
        <v>1872.7722168</v>
      </c>
      <c r="F368">
        <v>1990.3900146000001</v>
      </c>
      <c r="G368">
        <v>2050.6101073999998</v>
      </c>
      <c r="H368">
        <v>2096.5800780999998</v>
      </c>
      <c r="I368">
        <v>2030.9699707</v>
      </c>
      <c r="J368">
        <v>2046.1955565999999</v>
      </c>
      <c r="L368" t="str">
        <f t="shared" si="48"/>
        <v>16DEC2022:07:00:00</v>
      </c>
      <c r="M368">
        <v>7</v>
      </c>
      <c r="N368">
        <f t="shared" si="49"/>
        <v>-7.8948974999998427</v>
      </c>
      <c r="O368">
        <f t="shared" si="44"/>
        <v>-7.8948974999998427</v>
      </c>
      <c r="P368" t="str">
        <f t="shared" si="45"/>
        <v/>
      </c>
      <c r="Q368">
        <f t="shared" si="46"/>
        <v>1</v>
      </c>
      <c r="R368" t="str">
        <f t="shared" si="47"/>
        <v/>
      </c>
      <c r="S368">
        <f t="shared" si="50"/>
        <v>0.39508367661661853</v>
      </c>
    </row>
    <row r="369" spans="1:19" x14ac:dyDescent="0.3">
      <c r="A369" t="s">
        <v>394</v>
      </c>
      <c r="B369">
        <v>2053.8530273000001</v>
      </c>
      <c r="C369">
        <v>2075.4599609000002</v>
      </c>
      <c r="D369">
        <v>2000.3708495999999</v>
      </c>
      <c r="E369">
        <v>1938.6612548999999</v>
      </c>
      <c r="F369">
        <v>2075.4599609000002</v>
      </c>
      <c r="G369">
        <v>2131.2700195000002</v>
      </c>
      <c r="H369">
        <v>2188.0900879000001</v>
      </c>
      <c r="I369">
        <v>2106.2099609000002</v>
      </c>
      <c r="J369">
        <v>2128.3325195000002</v>
      </c>
      <c r="L369" t="str">
        <f t="shared" si="48"/>
        <v>16DEC2022:08:00:00</v>
      </c>
      <c r="M369">
        <v>8</v>
      </c>
      <c r="N369">
        <f t="shared" si="49"/>
        <v>21.606933600000048</v>
      </c>
      <c r="O369" t="str">
        <f t="shared" si="44"/>
        <v/>
      </c>
      <c r="P369">
        <f t="shared" si="45"/>
        <v>21.606933600000048</v>
      </c>
      <c r="Q369" t="str">
        <f t="shared" si="46"/>
        <v/>
      </c>
      <c r="R369">
        <f t="shared" si="47"/>
        <v>1</v>
      </c>
      <c r="S369">
        <f t="shared" si="50"/>
        <v>1.0520194635545355</v>
      </c>
    </row>
    <row r="370" spans="1:19" x14ac:dyDescent="0.3">
      <c r="A370" t="s">
        <v>395</v>
      </c>
      <c r="B370">
        <v>2009.3308105000001</v>
      </c>
      <c r="C370">
        <v>2042.1500243999999</v>
      </c>
      <c r="D370">
        <v>2031.9879149999999</v>
      </c>
      <c r="E370">
        <v>1958.6295166</v>
      </c>
      <c r="F370">
        <v>2042.1500243999999</v>
      </c>
      <c r="G370">
        <v>2088.2399902000002</v>
      </c>
      <c r="H370">
        <v>2164.8100586</v>
      </c>
      <c r="I370">
        <v>2063.8898926000002</v>
      </c>
      <c r="J370">
        <v>2091.9462890999998</v>
      </c>
      <c r="L370" t="str">
        <f t="shared" si="48"/>
        <v>16DEC2022:09:00:00</v>
      </c>
      <c r="M370">
        <v>9</v>
      </c>
      <c r="N370">
        <f t="shared" si="49"/>
        <v>32.819213899999795</v>
      </c>
      <c r="O370" t="str">
        <f t="shared" si="44"/>
        <v/>
      </c>
      <c r="P370">
        <f t="shared" si="45"/>
        <v>32.819213899999795</v>
      </c>
      <c r="Q370" t="str">
        <f t="shared" si="46"/>
        <v/>
      </c>
      <c r="R370">
        <f t="shared" si="47"/>
        <v>1</v>
      </c>
      <c r="S370">
        <f t="shared" si="50"/>
        <v>1.6333404996578482</v>
      </c>
    </row>
    <row r="371" spans="1:19" x14ac:dyDescent="0.3">
      <c r="A371" t="s">
        <v>396</v>
      </c>
      <c r="B371">
        <v>1950.6287841999999</v>
      </c>
      <c r="C371">
        <v>1986.6600341999999</v>
      </c>
      <c r="D371">
        <v>2027.7572021000001</v>
      </c>
      <c r="E371">
        <v>1945.9095459</v>
      </c>
      <c r="F371">
        <v>1986.6600341999999</v>
      </c>
      <c r="G371">
        <v>2010.4899902</v>
      </c>
      <c r="H371">
        <v>2097.6999512000002</v>
      </c>
      <c r="I371">
        <v>1998.0699463000001</v>
      </c>
      <c r="J371">
        <v>2024.3709716999999</v>
      </c>
      <c r="L371" t="str">
        <f t="shared" si="48"/>
        <v>16DEC2022:10:00:00</v>
      </c>
      <c r="M371">
        <v>10</v>
      </c>
      <c r="N371">
        <f t="shared" si="49"/>
        <v>36.03125</v>
      </c>
      <c r="O371" t="str">
        <f t="shared" si="44"/>
        <v/>
      </c>
      <c r="P371">
        <f t="shared" si="45"/>
        <v>36.03125</v>
      </c>
      <c r="Q371" t="str">
        <f t="shared" si="46"/>
        <v/>
      </c>
      <c r="R371">
        <f t="shared" si="47"/>
        <v>1</v>
      </c>
      <c r="S371">
        <f t="shared" si="50"/>
        <v>1.847160786914015</v>
      </c>
    </row>
    <row r="372" spans="1:19" x14ac:dyDescent="0.3">
      <c r="A372" t="s">
        <v>397</v>
      </c>
      <c r="B372">
        <v>1899.3725586</v>
      </c>
      <c r="C372">
        <v>1907.6700439000001</v>
      </c>
      <c r="D372">
        <v>1952.9482422000001</v>
      </c>
      <c r="E372">
        <v>1866.7399902</v>
      </c>
      <c r="F372">
        <v>1907.6700439000001</v>
      </c>
      <c r="G372">
        <v>1912.4899902</v>
      </c>
      <c r="H372">
        <v>2014.5300293</v>
      </c>
      <c r="I372">
        <v>1916.5699463000001</v>
      </c>
      <c r="J372">
        <v>1938.7050781</v>
      </c>
      <c r="L372" t="str">
        <f t="shared" si="48"/>
        <v>16DEC2022:11:00:00</v>
      </c>
      <c r="M372">
        <v>11</v>
      </c>
      <c r="N372">
        <f t="shared" si="49"/>
        <v>8.2974853000000621</v>
      </c>
      <c r="O372" t="str">
        <f t="shared" si="44"/>
        <v/>
      </c>
      <c r="P372">
        <f t="shared" si="45"/>
        <v>8.2974853000000621</v>
      </c>
      <c r="Q372" t="str">
        <f t="shared" si="46"/>
        <v/>
      </c>
      <c r="R372">
        <f t="shared" si="47"/>
        <v>1</v>
      </c>
      <c r="S372">
        <f t="shared" si="50"/>
        <v>0.43685401594492962</v>
      </c>
    </row>
    <row r="373" spans="1:19" x14ac:dyDescent="0.3">
      <c r="A373" t="s">
        <v>398</v>
      </c>
      <c r="B373">
        <v>1855.0245361</v>
      </c>
      <c r="C373">
        <v>1821.1899414</v>
      </c>
      <c r="D373">
        <v>1931.0015868999999</v>
      </c>
      <c r="E373">
        <v>1813.9990233999999</v>
      </c>
      <c r="F373">
        <v>1821.1899414</v>
      </c>
      <c r="G373">
        <v>1813.9399414</v>
      </c>
      <c r="H373">
        <v>1929.7299805</v>
      </c>
      <c r="I373">
        <v>1839.3299560999999</v>
      </c>
      <c r="J373">
        <v>1852.8614502</v>
      </c>
      <c r="L373" t="str">
        <f t="shared" si="48"/>
        <v>16DEC2022:12:00:00</v>
      </c>
      <c r="M373">
        <v>12</v>
      </c>
      <c r="N373">
        <f t="shared" si="49"/>
        <v>-33.834594700000025</v>
      </c>
      <c r="O373">
        <f t="shared" si="44"/>
        <v>-33.834594700000025</v>
      </c>
      <c r="P373" t="str">
        <f t="shared" si="45"/>
        <v/>
      </c>
      <c r="Q373">
        <f t="shared" si="46"/>
        <v>1</v>
      </c>
      <c r="R373" t="str">
        <f t="shared" si="47"/>
        <v/>
      </c>
      <c r="S373">
        <f t="shared" si="50"/>
        <v>1.8239432439602017</v>
      </c>
    </row>
    <row r="374" spans="1:19" x14ac:dyDescent="0.3">
      <c r="A374" t="s">
        <v>399</v>
      </c>
      <c r="B374">
        <v>1827.3741454999999</v>
      </c>
      <c r="C374">
        <v>1741.6800536999999</v>
      </c>
      <c r="D374">
        <v>1878.6459961</v>
      </c>
      <c r="E374">
        <v>1749.0914307</v>
      </c>
      <c r="F374">
        <v>1741.6800536999999</v>
      </c>
      <c r="G374">
        <v>1724.2900391000001</v>
      </c>
      <c r="H374">
        <v>1845.0300293</v>
      </c>
      <c r="I374">
        <v>1763.4200439000001</v>
      </c>
      <c r="J374">
        <v>1770.7790527</v>
      </c>
      <c r="L374" t="str">
        <f t="shared" si="48"/>
        <v>16DEC2022:13:00:00</v>
      </c>
      <c r="M374">
        <v>13</v>
      </c>
      <c r="N374">
        <f t="shared" si="49"/>
        <v>-85.694091800000024</v>
      </c>
      <c r="O374">
        <f t="shared" si="44"/>
        <v>-85.694091800000024</v>
      </c>
      <c r="P374" t="str">
        <f t="shared" si="45"/>
        <v/>
      </c>
      <c r="Q374">
        <f t="shared" si="46"/>
        <v>1</v>
      </c>
      <c r="R374" t="str">
        <f t="shared" si="47"/>
        <v/>
      </c>
      <c r="S374">
        <f t="shared" si="50"/>
        <v>4.6894661397626756</v>
      </c>
    </row>
    <row r="375" spans="1:19" x14ac:dyDescent="0.3">
      <c r="A375" t="s">
        <v>400</v>
      </c>
      <c r="B375">
        <v>1838.7995605000001</v>
      </c>
      <c r="C375">
        <v>1694.4699707</v>
      </c>
      <c r="D375">
        <v>1834.864624</v>
      </c>
      <c r="E375">
        <v>1713.6851807</v>
      </c>
      <c r="F375">
        <v>1694.4699707</v>
      </c>
      <c r="G375">
        <v>1682.3599853999999</v>
      </c>
      <c r="H375">
        <v>1797.4399414</v>
      </c>
      <c r="I375">
        <v>1719.8499756000001</v>
      </c>
      <c r="J375">
        <v>1726.0679932</v>
      </c>
      <c r="L375" t="str">
        <f t="shared" si="48"/>
        <v>16DEC2022:14:00:00</v>
      </c>
      <c r="M375">
        <v>14</v>
      </c>
      <c r="N375">
        <f t="shared" si="49"/>
        <v>-144.32958980000012</v>
      </c>
      <c r="O375">
        <f t="shared" si="44"/>
        <v>-144.32958980000012</v>
      </c>
      <c r="P375" t="str">
        <f t="shared" si="45"/>
        <v/>
      </c>
      <c r="Q375">
        <f t="shared" si="46"/>
        <v>1</v>
      </c>
      <c r="R375" t="str">
        <f t="shared" si="47"/>
        <v/>
      </c>
      <c r="S375">
        <f t="shared" si="50"/>
        <v>7.8491203119906396</v>
      </c>
    </row>
    <row r="376" spans="1:19" x14ac:dyDescent="0.3">
      <c r="A376" t="s">
        <v>401</v>
      </c>
      <c r="B376">
        <v>1845.5384521000001</v>
      </c>
      <c r="C376">
        <v>1680.75</v>
      </c>
      <c r="D376">
        <v>1786.1085204999999</v>
      </c>
      <c r="E376">
        <v>1685.9714355000001</v>
      </c>
      <c r="F376">
        <v>1680.75</v>
      </c>
      <c r="G376">
        <v>1651.0600586</v>
      </c>
      <c r="H376">
        <v>1766.1199951000001</v>
      </c>
      <c r="I376">
        <v>1695.5999756000001</v>
      </c>
      <c r="J376">
        <v>1699.8674315999999</v>
      </c>
      <c r="L376" t="str">
        <f t="shared" si="48"/>
        <v>16DEC2022:15:00:00</v>
      </c>
      <c r="M376">
        <v>15</v>
      </c>
      <c r="N376">
        <f t="shared" si="49"/>
        <v>-164.78845210000009</v>
      </c>
      <c r="O376">
        <f t="shared" si="44"/>
        <v>-164.78845210000009</v>
      </c>
      <c r="P376" t="str">
        <f t="shared" si="45"/>
        <v/>
      </c>
      <c r="Q376">
        <f t="shared" si="46"/>
        <v>1</v>
      </c>
      <c r="R376" t="str">
        <f t="shared" si="47"/>
        <v/>
      </c>
      <c r="S376">
        <f t="shared" si="50"/>
        <v>8.9290175402463543</v>
      </c>
    </row>
    <row r="377" spans="1:19" x14ac:dyDescent="0.3">
      <c r="A377" t="s">
        <v>402</v>
      </c>
      <c r="B377">
        <v>1899.4749756000001</v>
      </c>
      <c r="C377">
        <v>1682.6800536999999</v>
      </c>
      <c r="D377">
        <v>1808.0377197</v>
      </c>
      <c r="E377">
        <v>1705.1052245999999</v>
      </c>
      <c r="F377">
        <v>1682.6800536999999</v>
      </c>
      <c r="G377">
        <v>1637.1899414</v>
      </c>
      <c r="H377">
        <v>1755.5699463000001</v>
      </c>
      <c r="I377">
        <v>1687.1199951000001</v>
      </c>
      <c r="J377">
        <v>1691.0839844</v>
      </c>
      <c r="L377" t="str">
        <f t="shared" si="48"/>
        <v>16DEC2022:16:00:00</v>
      </c>
      <c r="M377">
        <v>16</v>
      </c>
      <c r="N377">
        <f t="shared" si="49"/>
        <v>-216.79492190000019</v>
      </c>
      <c r="O377">
        <f t="shared" si="44"/>
        <v>-216.79492190000019</v>
      </c>
      <c r="P377" t="str">
        <f t="shared" si="45"/>
        <v/>
      </c>
      <c r="Q377">
        <f t="shared" si="46"/>
        <v>1</v>
      </c>
      <c r="R377" t="str">
        <f t="shared" si="47"/>
        <v/>
      </c>
      <c r="S377">
        <f t="shared" si="50"/>
        <v>11.413412900136771</v>
      </c>
    </row>
    <row r="378" spans="1:19" x14ac:dyDescent="0.3">
      <c r="A378" t="s">
        <v>403</v>
      </c>
      <c r="B378">
        <v>1953.5404053</v>
      </c>
      <c r="C378">
        <v>1724.8399658000001</v>
      </c>
      <c r="D378">
        <v>1838.2728271000001</v>
      </c>
      <c r="E378">
        <v>1784.9329834</v>
      </c>
      <c r="F378">
        <v>1724.8399658000001</v>
      </c>
      <c r="G378">
        <v>1689.8699951000001</v>
      </c>
      <c r="H378">
        <v>1810.7800293</v>
      </c>
      <c r="I378">
        <v>1733.6400146000001</v>
      </c>
      <c r="J378">
        <v>1740.6623535000001</v>
      </c>
      <c r="L378" t="str">
        <f t="shared" si="48"/>
        <v>16DEC2022:17:00:00</v>
      </c>
      <c r="M378">
        <v>17</v>
      </c>
      <c r="N378">
        <f t="shared" si="49"/>
        <v>-228.7004394999999</v>
      </c>
      <c r="O378">
        <f t="shared" si="44"/>
        <v>-228.7004394999999</v>
      </c>
      <c r="P378" t="str">
        <f t="shared" si="45"/>
        <v/>
      </c>
      <c r="Q378">
        <f t="shared" si="46"/>
        <v>1</v>
      </c>
      <c r="R378" t="str">
        <f t="shared" si="47"/>
        <v/>
      </c>
      <c r="S378">
        <f t="shared" si="50"/>
        <v>11.706972575511127</v>
      </c>
    </row>
    <row r="379" spans="1:19" x14ac:dyDescent="0.3">
      <c r="A379" t="s">
        <v>404</v>
      </c>
      <c r="B379">
        <v>2031.1330565999999</v>
      </c>
      <c r="C379">
        <v>1857.9000243999999</v>
      </c>
      <c r="D379">
        <v>1905.3684082</v>
      </c>
      <c r="E379">
        <v>1890.6329346</v>
      </c>
      <c r="F379">
        <v>1857.9000243999999</v>
      </c>
      <c r="G379">
        <v>1830.0100098</v>
      </c>
      <c r="H379">
        <v>1974.0699463000001</v>
      </c>
      <c r="I379">
        <v>1876.1400146000001</v>
      </c>
      <c r="J379">
        <v>1886.3540039</v>
      </c>
      <c r="L379" t="str">
        <f t="shared" si="48"/>
        <v>16DEC2022:18:00:00</v>
      </c>
      <c r="M379">
        <v>18</v>
      </c>
      <c r="N379">
        <f t="shared" si="49"/>
        <v>-173.23303220000003</v>
      </c>
      <c r="O379">
        <f t="shared" si="44"/>
        <v>-173.23303220000003</v>
      </c>
      <c r="P379" t="str">
        <f t="shared" si="45"/>
        <v/>
      </c>
      <c r="Q379">
        <f t="shared" si="46"/>
        <v>1</v>
      </c>
      <c r="R379" t="str">
        <f t="shared" si="47"/>
        <v/>
      </c>
      <c r="S379">
        <f t="shared" si="50"/>
        <v>8.5288864575904331</v>
      </c>
    </row>
    <row r="380" spans="1:19" x14ac:dyDescent="0.3">
      <c r="A380" t="s">
        <v>405</v>
      </c>
      <c r="B380">
        <v>2060.5190429999998</v>
      </c>
      <c r="C380">
        <v>1929.8100586</v>
      </c>
      <c r="D380">
        <v>1949.4426269999999</v>
      </c>
      <c r="E380">
        <v>1979.6732178</v>
      </c>
      <c r="F380">
        <v>1929.8100586</v>
      </c>
      <c r="G380">
        <v>1908.0300293</v>
      </c>
      <c r="H380">
        <v>2056.3100586</v>
      </c>
      <c r="I380">
        <v>1947.7700195</v>
      </c>
      <c r="J380">
        <v>1962.276001</v>
      </c>
      <c r="L380" t="str">
        <f t="shared" si="48"/>
        <v>16DEC2022:19:00:00</v>
      </c>
      <c r="M380">
        <v>19</v>
      </c>
      <c r="N380">
        <f t="shared" si="49"/>
        <v>-130.70898439999974</v>
      </c>
      <c r="O380">
        <f t="shared" si="44"/>
        <v>-130.70898439999974</v>
      </c>
      <c r="P380" t="str">
        <f t="shared" si="45"/>
        <v/>
      </c>
      <c r="Q380">
        <f t="shared" si="46"/>
        <v>1</v>
      </c>
      <c r="R380" t="str">
        <f t="shared" si="47"/>
        <v/>
      </c>
      <c r="S380">
        <f t="shared" si="50"/>
        <v>6.3434980057109698</v>
      </c>
    </row>
    <row r="381" spans="1:19" x14ac:dyDescent="0.3">
      <c r="A381" t="s">
        <v>406</v>
      </c>
      <c r="B381">
        <v>2032.5915527</v>
      </c>
      <c r="C381">
        <v>1932.2600098</v>
      </c>
      <c r="D381">
        <v>1947.4118652</v>
      </c>
      <c r="E381">
        <v>1986.2839355000001</v>
      </c>
      <c r="F381">
        <v>1932.2600098</v>
      </c>
      <c r="G381">
        <v>1913.7800293</v>
      </c>
      <c r="H381">
        <v>2050.25</v>
      </c>
      <c r="I381">
        <v>1945.6300048999999</v>
      </c>
      <c r="J381">
        <v>1961.8171387</v>
      </c>
      <c r="L381" t="str">
        <f t="shared" si="48"/>
        <v>16DEC2022:20:00:00</v>
      </c>
      <c r="M381">
        <v>20</v>
      </c>
      <c r="N381">
        <f t="shared" si="49"/>
        <v>-100.33154289999993</v>
      </c>
      <c r="O381">
        <f t="shared" si="44"/>
        <v>-100.33154289999993</v>
      </c>
      <c r="P381" t="str">
        <f t="shared" si="45"/>
        <v/>
      </c>
      <c r="Q381">
        <f t="shared" si="46"/>
        <v>1</v>
      </c>
      <c r="R381" t="str">
        <f t="shared" si="47"/>
        <v/>
      </c>
      <c r="S381">
        <f t="shared" si="50"/>
        <v>4.9361389289807969</v>
      </c>
    </row>
    <row r="382" spans="1:19" x14ac:dyDescent="0.3">
      <c r="A382" t="s">
        <v>407</v>
      </c>
      <c r="B382">
        <v>2000.3123779</v>
      </c>
      <c r="C382">
        <v>1917.3699951000001</v>
      </c>
      <c r="D382">
        <v>1927.9140625</v>
      </c>
      <c r="E382">
        <v>1975.2579346</v>
      </c>
      <c r="F382">
        <v>1917.3699951000001</v>
      </c>
      <c r="G382">
        <v>1891.8199463000001</v>
      </c>
      <c r="H382">
        <v>2021.9200439000001</v>
      </c>
      <c r="I382">
        <v>1923.0100098</v>
      </c>
      <c r="J382">
        <v>1939.0939940999999</v>
      </c>
      <c r="L382" t="str">
        <f t="shared" si="48"/>
        <v>16DEC2022:21:00:00</v>
      </c>
      <c r="M382">
        <v>21</v>
      </c>
      <c r="N382">
        <f t="shared" si="49"/>
        <v>-82.942382799999905</v>
      </c>
      <c r="O382">
        <f t="shared" si="44"/>
        <v>-82.942382799999905</v>
      </c>
      <c r="P382" t="str">
        <f t="shared" si="45"/>
        <v/>
      </c>
      <c r="Q382">
        <f t="shared" si="46"/>
        <v>1</v>
      </c>
      <c r="R382" t="str">
        <f t="shared" si="47"/>
        <v/>
      </c>
      <c r="S382">
        <f t="shared" si="50"/>
        <v>4.1464715069691165</v>
      </c>
    </row>
    <row r="383" spans="1:19" x14ac:dyDescent="0.3">
      <c r="A383" t="s">
        <v>408</v>
      </c>
      <c r="B383">
        <v>1947.8856201000001</v>
      </c>
      <c r="C383">
        <v>1883.4300536999999</v>
      </c>
      <c r="D383">
        <v>1883.5585937999999</v>
      </c>
      <c r="E383">
        <v>1933.7381591999999</v>
      </c>
      <c r="F383">
        <v>1883.4300536999999</v>
      </c>
      <c r="G383">
        <v>1853.0300293</v>
      </c>
      <c r="H383">
        <v>1974.9300536999999</v>
      </c>
      <c r="I383">
        <v>1884.7900391000001</v>
      </c>
      <c r="J383">
        <v>1899.1810303</v>
      </c>
      <c r="L383" t="str">
        <f t="shared" si="48"/>
        <v>16DEC2022:22:00:00</v>
      </c>
      <c r="M383">
        <v>22</v>
      </c>
      <c r="N383">
        <f t="shared" si="49"/>
        <v>-64.45556640000018</v>
      </c>
      <c r="O383">
        <f t="shared" si="44"/>
        <v>-64.45556640000018</v>
      </c>
      <c r="P383" t="str">
        <f t="shared" si="45"/>
        <v/>
      </c>
      <c r="Q383">
        <f t="shared" si="46"/>
        <v>1</v>
      </c>
      <c r="R383" t="str">
        <f t="shared" si="47"/>
        <v/>
      </c>
      <c r="S383">
        <f t="shared" si="50"/>
        <v>3.3090016033226415</v>
      </c>
    </row>
    <row r="384" spans="1:19" x14ac:dyDescent="0.3">
      <c r="A384" t="s">
        <v>409</v>
      </c>
      <c r="B384">
        <v>1866.6221923999999</v>
      </c>
      <c r="C384">
        <v>1797.2800293</v>
      </c>
      <c r="D384">
        <v>1787.4637451000001</v>
      </c>
      <c r="E384">
        <v>1863.7707519999999</v>
      </c>
      <c r="F384">
        <v>1797.2800293</v>
      </c>
      <c r="G384">
        <v>1774.8599853999999</v>
      </c>
      <c r="H384">
        <v>1891.1500243999999</v>
      </c>
      <c r="I384">
        <v>1806.6400146000001</v>
      </c>
      <c r="J384">
        <v>1818.418457</v>
      </c>
      <c r="L384" t="str">
        <f t="shared" si="48"/>
        <v>16DEC2022:23:00:00</v>
      </c>
      <c r="M384">
        <v>23</v>
      </c>
      <c r="N384">
        <f t="shared" si="49"/>
        <v>-69.34216309999988</v>
      </c>
      <c r="O384">
        <f t="shared" si="44"/>
        <v>-69.34216309999988</v>
      </c>
      <c r="P384" t="str">
        <f t="shared" si="45"/>
        <v/>
      </c>
      <c r="Q384">
        <f t="shared" si="46"/>
        <v>1</v>
      </c>
      <c r="R384" t="str">
        <f t="shared" si="47"/>
        <v/>
      </c>
      <c r="S384">
        <f t="shared" si="50"/>
        <v>3.7148472455930435</v>
      </c>
    </row>
    <row r="385" spans="1:19" x14ac:dyDescent="0.3">
      <c r="A385" t="s">
        <v>410</v>
      </c>
      <c r="B385">
        <v>1769.0377197</v>
      </c>
      <c r="C385">
        <v>1713.6600341999999</v>
      </c>
      <c r="D385">
        <v>1705.5212402</v>
      </c>
      <c r="E385">
        <v>1763.2019043</v>
      </c>
      <c r="F385">
        <v>1713.6600341999999</v>
      </c>
      <c r="G385">
        <v>1699.2700195</v>
      </c>
      <c r="H385">
        <v>1815.3599853999999</v>
      </c>
      <c r="I385">
        <v>1733.3000488</v>
      </c>
      <c r="J385">
        <v>1742.3615723</v>
      </c>
      <c r="L385" t="str">
        <f t="shared" si="48"/>
        <v>17DEC2022:00:00:00</v>
      </c>
      <c r="M385">
        <v>24</v>
      </c>
      <c r="N385">
        <f t="shared" si="49"/>
        <v>-55.377685500000098</v>
      </c>
      <c r="O385">
        <f t="shared" si="44"/>
        <v>-55.377685500000098</v>
      </c>
      <c r="P385" t="str">
        <f t="shared" si="45"/>
        <v/>
      </c>
      <c r="Q385">
        <f t="shared" si="46"/>
        <v>1</v>
      </c>
      <c r="R385" t="str">
        <f t="shared" si="47"/>
        <v/>
      </c>
      <c r="S385">
        <f t="shared" si="50"/>
        <v>3.1303846652513014</v>
      </c>
    </row>
    <row r="386" spans="1:19" x14ac:dyDescent="0.3">
      <c r="A386" t="s">
        <v>411</v>
      </c>
      <c r="B386">
        <v>1695.3117675999999</v>
      </c>
      <c r="C386">
        <v>1810.5200195</v>
      </c>
      <c r="D386">
        <v>1742.7471923999999</v>
      </c>
      <c r="E386">
        <v>1776.9846190999999</v>
      </c>
      <c r="F386">
        <v>1657.0600586</v>
      </c>
      <c r="G386">
        <v>1739.2800293</v>
      </c>
      <c r="H386">
        <v>1810.5200195</v>
      </c>
      <c r="I386">
        <v>1683.8900146000001</v>
      </c>
      <c r="J386">
        <v>1725.3706055</v>
      </c>
      <c r="L386" t="str">
        <f t="shared" si="48"/>
        <v>17DEC2022:01:00:00</v>
      </c>
      <c r="M386">
        <v>1</v>
      </c>
      <c r="N386">
        <f t="shared" si="49"/>
        <v>115.20825190000005</v>
      </c>
      <c r="O386" t="str">
        <f t="shared" si="44"/>
        <v/>
      </c>
      <c r="P386">
        <f t="shared" si="45"/>
        <v>115.20825190000005</v>
      </c>
      <c r="Q386" t="str">
        <f t="shared" si="46"/>
        <v/>
      </c>
      <c r="R386">
        <f t="shared" si="47"/>
        <v>1</v>
      </c>
      <c r="S386">
        <f t="shared" si="50"/>
        <v>6.7956970571316679</v>
      </c>
    </row>
    <row r="387" spans="1:19" x14ac:dyDescent="0.3">
      <c r="A387" t="s">
        <v>412</v>
      </c>
      <c r="B387">
        <v>1658.0325928</v>
      </c>
      <c r="C387">
        <v>1791.6500243999999</v>
      </c>
      <c r="D387">
        <v>1698.5950928</v>
      </c>
      <c r="E387">
        <v>1737.5834961</v>
      </c>
      <c r="F387">
        <v>1628.4499512</v>
      </c>
      <c r="G387">
        <v>1703.1899414</v>
      </c>
      <c r="H387">
        <v>1791.6500243999999</v>
      </c>
      <c r="I387">
        <v>1644.7900391000001</v>
      </c>
      <c r="J387">
        <v>1693.6540527</v>
      </c>
      <c r="L387" t="str">
        <f t="shared" si="48"/>
        <v>17DEC2022:02:00:00</v>
      </c>
      <c r="M387">
        <v>2</v>
      </c>
      <c r="N387">
        <f t="shared" si="49"/>
        <v>133.61743159999992</v>
      </c>
      <c r="O387" t="str">
        <f t="shared" ref="O387:O450" si="51">IF(N387&lt;0,N387,"")</f>
        <v/>
      </c>
      <c r="P387">
        <f t="shared" ref="P387:P450" si="52">IF(N387&gt;0,N387,"")</f>
        <v>133.61743159999992</v>
      </c>
      <c r="Q387" t="str">
        <f t="shared" ref="Q387:Q450" si="53">IF(O387&lt;0,1,"")</f>
        <v/>
      </c>
      <c r="R387">
        <f t="shared" ref="R387:R450" si="54">IF(AND(P387&gt;0,P387&lt;&gt;""),1,"")</f>
        <v>1</v>
      </c>
      <c r="S387">
        <f t="shared" si="50"/>
        <v>8.058794029757502</v>
      </c>
    </row>
    <row r="388" spans="1:19" x14ac:dyDescent="0.3">
      <c r="A388" t="s">
        <v>413</v>
      </c>
      <c r="B388">
        <v>1649.0554199000001</v>
      </c>
      <c r="C388">
        <v>1784.5699463000001</v>
      </c>
      <c r="D388">
        <v>1647.5507812999999</v>
      </c>
      <c r="E388">
        <v>1695.0100098</v>
      </c>
      <c r="F388">
        <v>1610.1400146000001</v>
      </c>
      <c r="G388">
        <v>1675.4799805</v>
      </c>
      <c r="H388">
        <v>1784.5699463000001</v>
      </c>
      <c r="I388">
        <v>1613.8399658000001</v>
      </c>
      <c r="J388">
        <v>1671.3774414</v>
      </c>
      <c r="L388" t="str">
        <f t="shared" si="48"/>
        <v>17DEC2022:03:00:00</v>
      </c>
      <c r="M388">
        <v>3</v>
      </c>
      <c r="N388">
        <f t="shared" si="49"/>
        <v>135.51452640000002</v>
      </c>
      <c r="O388" t="str">
        <f t="shared" si="51"/>
        <v/>
      </c>
      <c r="P388">
        <f t="shared" si="52"/>
        <v>135.51452640000002</v>
      </c>
      <c r="Q388" t="str">
        <f t="shared" si="53"/>
        <v/>
      </c>
      <c r="R388">
        <f t="shared" si="54"/>
        <v>1</v>
      </c>
      <c r="S388">
        <f t="shared" si="50"/>
        <v>8.2177060130712736</v>
      </c>
    </row>
    <row r="389" spans="1:19" x14ac:dyDescent="0.3">
      <c r="A389" t="s">
        <v>414</v>
      </c>
      <c r="B389">
        <v>1660.1892089999999</v>
      </c>
      <c r="C389">
        <v>1790.2800293</v>
      </c>
      <c r="D389">
        <v>1632.4495850000001</v>
      </c>
      <c r="E389">
        <v>1683.9221190999999</v>
      </c>
      <c r="F389">
        <v>1616.6899414</v>
      </c>
      <c r="G389">
        <v>1674.5500488</v>
      </c>
      <c r="H389">
        <v>1790.2800293</v>
      </c>
      <c r="I389">
        <v>1607.9000243999999</v>
      </c>
      <c r="J389">
        <v>1671.4759521000001</v>
      </c>
      <c r="L389" t="str">
        <f t="shared" si="48"/>
        <v>17DEC2022:04:00:00</v>
      </c>
      <c r="M389">
        <v>4</v>
      </c>
      <c r="N389">
        <f t="shared" si="49"/>
        <v>130.09082030000013</v>
      </c>
      <c r="O389" t="str">
        <f t="shared" si="51"/>
        <v/>
      </c>
      <c r="P389">
        <f t="shared" si="52"/>
        <v>130.09082030000013</v>
      </c>
      <c r="Q389" t="str">
        <f t="shared" si="53"/>
        <v/>
      </c>
      <c r="R389">
        <f t="shared" si="54"/>
        <v>1</v>
      </c>
      <c r="S389">
        <f t="shared" si="50"/>
        <v>7.8359032569763034</v>
      </c>
    </row>
    <row r="390" spans="1:19" x14ac:dyDescent="0.3">
      <c r="A390" t="s">
        <v>415</v>
      </c>
      <c r="B390">
        <v>1694.4666748</v>
      </c>
      <c r="C390">
        <v>1831.6800536999999</v>
      </c>
      <c r="D390">
        <v>1649.7974853999999</v>
      </c>
      <c r="E390">
        <v>1703.8062743999999</v>
      </c>
      <c r="F390">
        <v>1645.75</v>
      </c>
      <c r="G390">
        <v>1706.7600098</v>
      </c>
      <c r="H390">
        <v>1831.6800536999999</v>
      </c>
      <c r="I390">
        <v>1640.1099853999999</v>
      </c>
      <c r="J390">
        <v>1705.5109863</v>
      </c>
      <c r="L390" t="str">
        <f t="shared" si="48"/>
        <v>17DEC2022:05:00:00</v>
      </c>
      <c r="M390">
        <v>5</v>
      </c>
      <c r="N390">
        <f t="shared" si="49"/>
        <v>137.21337889999995</v>
      </c>
      <c r="O390" t="str">
        <f t="shared" si="51"/>
        <v/>
      </c>
      <c r="P390">
        <f t="shared" si="52"/>
        <v>137.21337889999995</v>
      </c>
      <c r="Q390" t="str">
        <f t="shared" si="53"/>
        <v/>
      </c>
      <c r="R390">
        <f t="shared" si="54"/>
        <v>1</v>
      </c>
      <c r="S390">
        <f t="shared" si="50"/>
        <v>8.0977325161142772</v>
      </c>
    </row>
    <row r="391" spans="1:19" x14ac:dyDescent="0.3">
      <c r="A391" t="s">
        <v>416</v>
      </c>
      <c r="B391">
        <v>1757.6270752</v>
      </c>
      <c r="C391">
        <v>1886.9100341999999</v>
      </c>
      <c r="D391">
        <v>1684.7601318</v>
      </c>
      <c r="E391">
        <v>1770.5257568</v>
      </c>
      <c r="F391">
        <v>1722.1199951000001</v>
      </c>
      <c r="G391">
        <v>1766.4499512</v>
      </c>
      <c r="H391">
        <v>1886.9100341999999</v>
      </c>
      <c r="I391">
        <v>1693.5500488</v>
      </c>
      <c r="J391">
        <v>1764.4006348</v>
      </c>
      <c r="L391" t="str">
        <f t="shared" si="48"/>
        <v>17DEC2022:06:00:00</v>
      </c>
      <c r="M391">
        <v>6</v>
      </c>
      <c r="N391">
        <f t="shared" si="49"/>
        <v>129.28295899999989</v>
      </c>
      <c r="O391" t="str">
        <f t="shared" si="51"/>
        <v/>
      </c>
      <c r="P391">
        <f t="shared" si="52"/>
        <v>129.28295899999989</v>
      </c>
      <c r="Q391" t="str">
        <f t="shared" si="53"/>
        <v/>
      </c>
      <c r="R391">
        <f t="shared" si="54"/>
        <v>1</v>
      </c>
      <c r="S391">
        <f t="shared" si="50"/>
        <v>7.35553979704647</v>
      </c>
    </row>
    <row r="392" spans="1:19" x14ac:dyDescent="0.3">
      <c r="A392" t="s">
        <v>417</v>
      </c>
      <c r="B392">
        <v>1825.4732666</v>
      </c>
      <c r="C392">
        <v>1977.6199951000001</v>
      </c>
      <c r="D392">
        <v>1790.4202881000001</v>
      </c>
      <c r="E392">
        <v>1862.4493408000001</v>
      </c>
      <c r="F392">
        <v>1833.6099853999999</v>
      </c>
      <c r="G392">
        <v>1869.7199707</v>
      </c>
      <c r="H392">
        <v>1977.6199951000001</v>
      </c>
      <c r="I392">
        <v>1782.2600098</v>
      </c>
      <c r="J392">
        <v>1860.6674805</v>
      </c>
      <c r="L392" t="str">
        <f t="shared" si="48"/>
        <v>17DEC2022:07:00:00</v>
      </c>
      <c r="M392">
        <v>7</v>
      </c>
      <c r="N392">
        <f t="shared" si="49"/>
        <v>152.14672850000011</v>
      </c>
      <c r="O392" t="str">
        <f t="shared" si="51"/>
        <v/>
      </c>
      <c r="P392">
        <f t="shared" si="52"/>
        <v>152.14672850000011</v>
      </c>
      <c r="Q392" t="str">
        <f t="shared" si="53"/>
        <v/>
      </c>
      <c r="R392">
        <f t="shared" si="54"/>
        <v>1</v>
      </c>
      <c r="S392">
        <f t="shared" si="50"/>
        <v>8.3346456660731096</v>
      </c>
    </row>
    <row r="393" spans="1:19" x14ac:dyDescent="0.3">
      <c r="A393" t="s">
        <v>418</v>
      </c>
      <c r="B393">
        <v>1913.3201904</v>
      </c>
      <c r="C393">
        <v>2062.8000487999998</v>
      </c>
      <c r="D393">
        <v>1888.972168</v>
      </c>
      <c r="E393">
        <v>1941.2524414</v>
      </c>
      <c r="F393">
        <v>1933.9899902</v>
      </c>
      <c r="G393">
        <v>1963.2700195</v>
      </c>
      <c r="H393">
        <v>2062.8000487999998</v>
      </c>
      <c r="I393">
        <v>1888.5899658000001</v>
      </c>
      <c r="J393">
        <v>1957.6224365</v>
      </c>
      <c r="L393" t="str">
        <f t="shared" si="48"/>
        <v>17DEC2022:08:00:00</v>
      </c>
      <c r="M393">
        <v>8</v>
      </c>
      <c r="N393">
        <f t="shared" si="49"/>
        <v>149.47985839999978</v>
      </c>
      <c r="O393" t="str">
        <f t="shared" si="51"/>
        <v/>
      </c>
      <c r="P393">
        <f t="shared" si="52"/>
        <v>149.47985839999978</v>
      </c>
      <c r="Q393" t="str">
        <f t="shared" si="53"/>
        <v/>
      </c>
      <c r="R393">
        <f t="shared" si="54"/>
        <v>1</v>
      </c>
      <c r="S393">
        <f t="shared" si="50"/>
        <v>7.8125898189967584</v>
      </c>
    </row>
    <row r="394" spans="1:19" x14ac:dyDescent="0.3">
      <c r="A394" t="s">
        <v>419</v>
      </c>
      <c r="B394">
        <v>1951.8009033000001</v>
      </c>
      <c r="C394">
        <v>2095.5400390999998</v>
      </c>
      <c r="D394">
        <v>1949.7537841999999</v>
      </c>
      <c r="E394">
        <v>1973.2387695</v>
      </c>
      <c r="F394">
        <v>1993.1899414</v>
      </c>
      <c r="G394">
        <v>2019.5799560999999</v>
      </c>
      <c r="H394">
        <v>2095.5400390999998</v>
      </c>
      <c r="I394">
        <v>1962.9899902</v>
      </c>
      <c r="J394">
        <v>2014.8050536999999</v>
      </c>
      <c r="L394" t="str">
        <f t="shared" si="48"/>
        <v>17DEC2022:09:00:00</v>
      </c>
      <c r="M394">
        <v>9</v>
      </c>
      <c r="N394">
        <f t="shared" si="49"/>
        <v>143.73913579999976</v>
      </c>
      <c r="O394" t="str">
        <f t="shared" si="51"/>
        <v/>
      </c>
      <c r="P394">
        <f t="shared" si="52"/>
        <v>143.73913579999976</v>
      </c>
      <c r="Q394" t="str">
        <f t="shared" si="53"/>
        <v/>
      </c>
      <c r="R394">
        <f t="shared" si="54"/>
        <v>1</v>
      </c>
      <c r="S394">
        <f t="shared" si="50"/>
        <v>7.3644363806253681</v>
      </c>
    </row>
    <row r="395" spans="1:19" x14ac:dyDescent="0.3">
      <c r="A395" t="s">
        <v>420</v>
      </c>
      <c r="B395">
        <v>1925.9257812999999</v>
      </c>
      <c r="C395">
        <v>2036.4000243999999</v>
      </c>
      <c r="D395">
        <v>1973.5300293</v>
      </c>
      <c r="E395">
        <v>1986.1821289</v>
      </c>
      <c r="F395">
        <v>1952.9000243999999</v>
      </c>
      <c r="G395">
        <v>1987.8599853999999</v>
      </c>
      <c r="H395">
        <v>2036.4000243999999</v>
      </c>
      <c r="I395">
        <v>1947.4300536999999</v>
      </c>
      <c r="J395">
        <v>1980.6005858999999</v>
      </c>
      <c r="L395" t="str">
        <f t="shared" si="48"/>
        <v>17DEC2022:10:00:00</v>
      </c>
      <c r="M395">
        <v>10</v>
      </c>
      <c r="N395">
        <f t="shared" si="49"/>
        <v>110.47424309999997</v>
      </c>
      <c r="O395" t="str">
        <f t="shared" si="51"/>
        <v/>
      </c>
      <c r="P395">
        <f t="shared" si="52"/>
        <v>110.47424309999997</v>
      </c>
      <c r="Q395" t="str">
        <f t="shared" si="53"/>
        <v/>
      </c>
      <c r="R395">
        <f t="shared" si="54"/>
        <v>1</v>
      </c>
      <c r="S395">
        <f t="shared" si="50"/>
        <v>5.7361630532527501</v>
      </c>
    </row>
    <row r="396" spans="1:19" x14ac:dyDescent="0.3">
      <c r="A396" t="s">
        <v>421</v>
      </c>
      <c r="B396">
        <v>1840.0214844</v>
      </c>
      <c r="C396">
        <v>1928.0600586</v>
      </c>
      <c r="D396">
        <v>1916.0778809000001</v>
      </c>
      <c r="E396">
        <v>1939.0522461</v>
      </c>
      <c r="F396">
        <v>1867.9499512</v>
      </c>
      <c r="G396">
        <v>1912.3499756000001</v>
      </c>
      <c r="H396">
        <v>1928.0600586</v>
      </c>
      <c r="I396">
        <v>1886.2600098</v>
      </c>
      <c r="J396">
        <v>1900.4860839999999</v>
      </c>
      <c r="L396" t="str">
        <f t="shared" si="48"/>
        <v>17DEC2022:11:00:00</v>
      </c>
      <c r="M396">
        <v>11</v>
      </c>
      <c r="N396">
        <f t="shared" si="49"/>
        <v>88.038574200000085</v>
      </c>
      <c r="O396" t="str">
        <f t="shared" si="51"/>
        <v/>
      </c>
      <c r="P396">
        <f t="shared" si="52"/>
        <v>88.038574200000085</v>
      </c>
      <c r="Q396" t="str">
        <f t="shared" si="53"/>
        <v/>
      </c>
      <c r="R396">
        <f t="shared" si="54"/>
        <v>1</v>
      </c>
      <c r="S396">
        <f t="shared" si="50"/>
        <v>4.7846492525443516</v>
      </c>
    </row>
    <row r="397" spans="1:19" x14ac:dyDescent="0.3">
      <c r="A397" t="s">
        <v>422</v>
      </c>
      <c r="B397">
        <v>1722.9727783000001</v>
      </c>
      <c r="C397">
        <v>1801.9100341999999</v>
      </c>
      <c r="D397">
        <v>1834.036499</v>
      </c>
      <c r="E397">
        <v>1901.8105469</v>
      </c>
      <c r="F397">
        <v>1758.4499512</v>
      </c>
      <c r="G397">
        <v>1810.5600586</v>
      </c>
      <c r="H397">
        <v>1801.9100341999999</v>
      </c>
      <c r="I397">
        <v>1806.1999512</v>
      </c>
      <c r="J397">
        <v>1799.0549315999999</v>
      </c>
      <c r="L397" t="str">
        <f t="shared" si="48"/>
        <v>17DEC2022:12:00:00</v>
      </c>
      <c r="M397">
        <v>12</v>
      </c>
      <c r="N397">
        <f t="shared" si="49"/>
        <v>78.937255899999855</v>
      </c>
      <c r="O397" t="str">
        <f t="shared" si="51"/>
        <v/>
      </c>
      <c r="P397">
        <f t="shared" si="52"/>
        <v>78.937255899999855</v>
      </c>
      <c r="Q397" t="str">
        <f t="shared" si="53"/>
        <v/>
      </c>
      <c r="R397">
        <f t="shared" si="54"/>
        <v>1</v>
      </c>
      <c r="S397">
        <f t="shared" si="50"/>
        <v>4.5814569385062844</v>
      </c>
    </row>
    <row r="398" spans="1:19" x14ac:dyDescent="0.3">
      <c r="A398" t="s">
        <v>423</v>
      </c>
      <c r="B398">
        <v>1594.8763428</v>
      </c>
      <c r="C398">
        <v>1685.6999512</v>
      </c>
      <c r="D398">
        <v>1776.9853516000001</v>
      </c>
      <c r="E398">
        <v>1808.7248535000001</v>
      </c>
      <c r="F398">
        <v>1658.0200195</v>
      </c>
      <c r="G398">
        <v>1712.4300536999999</v>
      </c>
      <c r="H398">
        <v>1685.6999512</v>
      </c>
      <c r="I398">
        <v>1728.4799805</v>
      </c>
      <c r="J398">
        <v>1703.2036132999999</v>
      </c>
      <c r="L398" t="str">
        <f t="shared" si="48"/>
        <v>17DEC2022:13:00:00</v>
      </c>
      <c r="M398">
        <v>13</v>
      </c>
      <c r="N398">
        <f t="shared" si="49"/>
        <v>90.823608400000012</v>
      </c>
      <c r="O398" t="str">
        <f t="shared" si="51"/>
        <v/>
      </c>
      <c r="P398">
        <f t="shared" si="52"/>
        <v>90.823608400000012</v>
      </c>
      <c r="Q398" t="str">
        <f t="shared" si="53"/>
        <v/>
      </c>
      <c r="R398">
        <f t="shared" si="54"/>
        <v>1</v>
      </c>
      <c r="S398">
        <f t="shared" si="50"/>
        <v>5.6947116188674594</v>
      </c>
    </row>
    <row r="399" spans="1:19" x14ac:dyDescent="0.3">
      <c r="A399" t="s">
        <v>424</v>
      </c>
      <c r="B399">
        <v>1527.4313964999999</v>
      </c>
      <c r="C399">
        <v>1612.1700439000001</v>
      </c>
      <c r="D399">
        <v>1688.6269531</v>
      </c>
      <c r="E399">
        <v>1773.9556885</v>
      </c>
      <c r="F399">
        <v>1592.4499512</v>
      </c>
      <c r="G399">
        <v>1649.5500488</v>
      </c>
      <c r="H399">
        <v>1612.1700439000001</v>
      </c>
      <c r="I399">
        <v>1641.6899414</v>
      </c>
      <c r="J399">
        <v>1628.8889160000001</v>
      </c>
      <c r="L399" t="str">
        <f t="shared" si="48"/>
        <v>17DEC2022:14:00:00</v>
      </c>
      <c r="M399">
        <v>14</v>
      </c>
      <c r="N399">
        <f t="shared" si="49"/>
        <v>84.738647400000218</v>
      </c>
      <c r="O399" t="str">
        <f t="shared" si="51"/>
        <v/>
      </c>
      <c r="P399">
        <f t="shared" si="52"/>
        <v>84.738647400000218</v>
      </c>
      <c r="Q399" t="str">
        <f t="shared" si="53"/>
        <v/>
      </c>
      <c r="R399">
        <f t="shared" si="54"/>
        <v>1</v>
      </c>
      <c r="S399">
        <f t="shared" si="50"/>
        <v>5.5477874550813073</v>
      </c>
    </row>
    <row r="400" spans="1:19" x14ac:dyDescent="0.3">
      <c r="A400" t="s">
        <v>425</v>
      </c>
      <c r="B400">
        <v>1479.2714844</v>
      </c>
      <c r="C400">
        <v>1568.5600586</v>
      </c>
      <c r="D400">
        <v>1562.0593262</v>
      </c>
      <c r="E400">
        <v>1728.2436522999999</v>
      </c>
      <c r="F400">
        <v>1558.3800048999999</v>
      </c>
      <c r="G400">
        <v>1608.2600098</v>
      </c>
      <c r="H400">
        <v>1568.5600586</v>
      </c>
      <c r="I400">
        <v>1602.6300048999999</v>
      </c>
      <c r="J400">
        <v>1588.8825684000001</v>
      </c>
      <c r="L400" t="str">
        <f t="shared" si="48"/>
        <v>17DEC2022:15:00:00</v>
      </c>
      <c r="M400">
        <v>15</v>
      </c>
      <c r="N400">
        <f t="shared" si="49"/>
        <v>89.288574200000085</v>
      </c>
      <c r="O400" t="str">
        <f t="shared" si="51"/>
        <v/>
      </c>
      <c r="P400">
        <f t="shared" si="52"/>
        <v>89.288574200000085</v>
      </c>
      <c r="Q400" t="str">
        <f t="shared" si="53"/>
        <v/>
      </c>
      <c r="R400">
        <f t="shared" si="54"/>
        <v>1</v>
      </c>
      <c r="S400">
        <f t="shared" si="50"/>
        <v>6.0359829241361993</v>
      </c>
    </row>
    <row r="401" spans="1:19" x14ac:dyDescent="0.3">
      <c r="A401" t="s">
        <v>426</v>
      </c>
      <c r="B401">
        <v>1468.5756836</v>
      </c>
      <c r="C401">
        <v>1551.7299805</v>
      </c>
      <c r="D401">
        <v>1536.4146728999999</v>
      </c>
      <c r="E401">
        <v>1735.4913329999999</v>
      </c>
      <c r="F401">
        <v>1552.3499756000001</v>
      </c>
      <c r="G401">
        <v>1597.7299805</v>
      </c>
      <c r="H401">
        <v>1551.7299805</v>
      </c>
      <c r="I401">
        <v>1591.8800048999999</v>
      </c>
      <c r="J401">
        <v>1577.3754882999999</v>
      </c>
      <c r="L401" t="str">
        <f t="shared" si="48"/>
        <v>17DEC2022:16:00:00</v>
      </c>
      <c r="M401">
        <v>16</v>
      </c>
      <c r="N401">
        <f t="shared" si="49"/>
        <v>83.154296899999963</v>
      </c>
      <c r="O401" t="str">
        <f t="shared" si="51"/>
        <v/>
      </c>
      <c r="P401">
        <f t="shared" si="52"/>
        <v>83.154296899999963</v>
      </c>
      <c r="Q401" t="str">
        <f t="shared" si="53"/>
        <v/>
      </c>
      <c r="R401">
        <f t="shared" si="54"/>
        <v>1</v>
      </c>
      <c r="S401">
        <f t="shared" si="50"/>
        <v>5.6622411652737759</v>
      </c>
    </row>
    <row r="402" spans="1:19" x14ac:dyDescent="0.3">
      <c r="A402" t="s">
        <v>427</v>
      </c>
      <c r="B402">
        <v>1521.6862793</v>
      </c>
      <c r="C402">
        <v>1589.9899902</v>
      </c>
      <c r="D402">
        <v>1593.1634521000001</v>
      </c>
      <c r="E402">
        <v>1803.3862305</v>
      </c>
      <c r="F402">
        <v>1594.5300293</v>
      </c>
      <c r="G402">
        <v>1633.9200439000001</v>
      </c>
      <c r="H402">
        <v>1589.9899902</v>
      </c>
      <c r="I402">
        <v>1628.7199707</v>
      </c>
      <c r="J402">
        <v>1615.2089844</v>
      </c>
      <c r="L402" t="str">
        <f t="shared" si="48"/>
        <v>17DEC2022:17:00:00</v>
      </c>
      <c r="M402">
        <v>17</v>
      </c>
      <c r="N402">
        <f t="shared" si="49"/>
        <v>68.303710899999942</v>
      </c>
      <c r="O402" t="str">
        <f t="shared" si="51"/>
        <v/>
      </c>
      <c r="P402">
        <f t="shared" si="52"/>
        <v>68.303710899999942</v>
      </c>
      <c r="Q402" t="str">
        <f t="shared" si="53"/>
        <v/>
      </c>
      <c r="R402">
        <f t="shared" si="54"/>
        <v>1</v>
      </c>
      <c r="S402">
        <f t="shared" si="50"/>
        <v>4.4886854688221769</v>
      </c>
    </row>
    <row r="403" spans="1:19" x14ac:dyDescent="0.3">
      <c r="A403" t="s">
        <v>428</v>
      </c>
      <c r="B403">
        <v>1669.5969238</v>
      </c>
      <c r="C403">
        <v>1725.1899414</v>
      </c>
      <c r="D403">
        <v>1699.4689940999999</v>
      </c>
      <c r="E403">
        <v>1958.5113524999999</v>
      </c>
      <c r="F403">
        <v>1761.9100341999999</v>
      </c>
      <c r="G403">
        <v>1782.8900146000001</v>
      </c>
      <c r="H403">
        <v>1725.1899414</v>
      </c>
      <c r="I403">
        <v>1781.6600341999999</v>
      </c>
      <c r="J403">
        <v>1764.8874512</v>
      </c>
      <c r="L403" t="str">
        <f t="shared" si="48"/>
        <v>17DEC2022:18:00:00</v>
      </c>
      <c r="M403">
        <v>18</v>
      </c>
      <c r="N403">
        <f t="shared" si="49"/>
        <v>55.593017599999939</v>
      </c>
      <c r="O403" t="str">
        <f t="shared" si="51"/>
        <v/>
      </c>
      <c r="P403">
        <f t="shared" si="52"/>
        <v>55.593017599999939</v>
      </c>
      <c r="Q403" t="str">
        <f t="shared" si="53"/>
        <v/>
      </c>
      <c r="R403">
        <f t="shared" si="54"/>
        <v>1</v>
      </c>
      <c r="S403">
        <f t="shared" si="50"/>
        <v>3.3297268824304198</v>
      </c>
    </row>
    <row r="404" spans="1:19" x14ac:dyDescent="0.3">
      <c r="A404" t="s">
        <v>429</v>
      </c>
      <c r="B404">
        <v>1794.0522461</v>
      </c>
      <c r="C404">
        <v>1836.1300048999999</v>
      </c>
      <c r="D404">
        <v>1795.7205810999999</v>
      </c>
      <c r="E404">
        <v>2026.6466064000001</v>
      </c>
      <c r="F404">
        <v>1898.3000488</v>
      </c>
      <c r="G404">
        <v>1899.5200195</v>
      </c>
      <c r="H404">
        <v>1836.1300048999999</v>
      </c>
      <c r="I404">
        <v>1902.0699463000001</v>
      </c>
      <c r="J404">
        <v>1884.3819579999999</v>
      </c>
      <c r="L404" t="str">
        <f t="shared" si="48"/>
        <v>17DEC2022:19:00:00</v>
      </c>
      <c r="M404">
        <v>19</v>
      </c>
      <c r="N404">
        <f t="shared" si="49"/>
        <v>42.077758799999856</v>
      </c>
      <c r="O404" t="str">
        <f t="shared" si="51"/>
        <v/>
      </c>
      <c r="P404">
        <f t="shared" si="52"/>
        <v>42.077758799999856</v>
      </c>
      <c r="Q404" t="str">
        <f t="shared" si="53"/>
        <v/>
      </c>
      <c r="R404">
        <f t="shared" si="54"/>
        <v>1</v>
      </c>
      <c r="S404">
        <f t="shared" si="50"/>
        <v>2.3454032005740402</v>
      </c>
    </row>
    <row r="405" spans="1:19" x14ac:dyDescent="0.3">
      <c r="A405" t="s">
        <v>430</v>
      </c>
      <c r="B405">
        <v>1858.9415283000001</v>
      </c>
      <c r="C405">
        <v>1881.8299560999999</v>
      </c>
      <c r="D405">
        <v>1828.7879639</v>
      </c>
      <c r="E405">
        <v>2038.2749022999999</v>
      </c>
      <c r="F405">
        <v>1948.8699951000001</v>
      </c>
      <c r="G405">
        <v>1944.9399414</v>
      </c>
      <c r="H405">
        <v>1881.8299560999999</v>
      </c>
      <c r="I405">
        <v>1946.3100586</v>
      </c>
      <c r="J405">
        <v>1930.2314452999999</v>
      </c>
      <c r="L405" t="str">
        <f t="shared" si="48"/>
        <v>17DEC2022:20:00:00</v>
      </c>
      <c r="M405">
        <v>20</v>
      </c>
      <c r="N405">
        <f t="shared" si="49"/>
        <v>22.888427799999818</v>
      </c>
      <c r="O405" t="str">
        <f t="shared" si="51"/>
        <v/>
      </c>
      <c r="P405">
        <f t="shared" si="52"/>
        <v>22.888427799999818</v>
      </c>
      <c r="Q405" t="str">
        <f t="shared" si="53"/>
        <v/>
      </c>
      <c r="R405">
        <f t="shared" si="54"/>
        <v>1</v>
      </c>
      <c r="S405">
        <f t="shared" si="50"/>
        <v>1.2312613092748139</v>
      </c>
    </row>
    <row r="406" spans="1:19" x14ac:dyDescent="0.3">
      <c r="A406" t="s">
        <v>431</v>
      </c>
      <c r="B406">
        <v>1923.9937743999999</v>
      </c>
      <c r="C406">
        <v>1901.2399902</v>
      </c>
      <c r="D406">
        <v>1823.7706298999999</v>
      </c>
      <c r="E406">
        <v>2054.0644530999998</v>
      </c>
      <c r="F406">
        <v>1970.6700439000001</v>
      </c>
      <c r="G406">
        <v>1963.4100341999999</v>
      </c>
      <c r="H406">
        <v>1901.2399902</v>
      </c>
      <c r="I406">
        <v>1966.5999756000001</v>
      </c>
      <c r="J406">
        <v>1950.0729980000001</v>
      </c>
      <c r="L406" t="str">
        <f t="shared" si="48"/>
        <v>17DEC2022:21:00:00</v>
      </c>
      <c r="M406">
        <v>21</v>
      </c>
      <c r="N406">
        <f t="shared" si="49"/>
        <v>-22.753784199999927</v>
      </c>
      <c r="O406">
        <f t="shared" si="51"/>
        <v>-22.753784199999927</v>
      </c>
      <c r="P406" t="str">
        <f t="shared" si="52"/>
        <v/>
      </c>
      <c r="Q406">
        <f t="shared" si="53"/>
        <v>1</v>
      </c>
      <c r="R406" t="str">
        <f t="shared" si="54"/>
        <v/>
      </c>
      <c r="S406">
        <f t="shared" si="50"/>
        <v>1.1826329431391078</v>
      </c>
    </row>
    <row r="407" spans="1:19" x14ac:dyDescent="0.3">
      <c r="A407" t="s">
        <v>432</v>
      </c>
      <c r="B407">
        <v>1957.3515625</v>
      </c>
      <c r="C407">
        <v>1901.2800293</v>
      </c>
      <c r="D407">
        <v>1813.6602783000001</v>
      </c>
      <c r="E407">
        <v>2026.1080322</v>
      </c>
      <c r="F407">
        <v>1968.3299560999999</v>
      </c>
      <c r="G407">
        <v>1960.2099608999999</v>
      </c>
      <c r="H407">
        <v>1901.2800293</v>
      </c>
      <c r="I407">
        <v>1962.9000243999999</v>
      </c>
      <c r="J407">
        <v>1947.6370850000001</v>
      </c>
      <c r="L407" t="str">
        <f t="shared" si="48"/>
        <v>17DEC2022:22:00:00</v>
      </c>
      <c r="M407">
        <v>22</v>
      </c>
      <c r="N407">
        <f t="shared" si="49"/>
        <v>-56.071533199999976</v>
      </c>
      <c r="O407">
        <f t="shared" si="51"/>
        <v>-56.071533199999976</v>
      </c>
      <c r="P407" t="str">
        <f t="shared" si="52"/>
        <v/>
      </c>
      <c r="Q407">
        <f t="shared" si="53"/>
        <v>1</v>
      </c>
      <c r="R407" t="str">
        <f t="shared" si="54"/>
        <v/>
      </c>
      <c r="S407">
        <f t="shared" si="50"/>
        <v>2.8646633683109735</v>
      </c>
    </row>
    <row r="408" spans="1:19" x14ac:dyDescent="0.3">
      <c r="A408" t="s">
        <v>433</v>
      </c>
      <c r="B408">
        <v>1954.7844238</v>
      </c>
      <c r="C408">
        <v>1869.2199707</v>
      </c>
      <c r="D408">
        <v>1764.5518798999999</v>
      </c>
      <c r="E408">
        <v>1944.8864745999999</v>
      </c>
      <c r="F408">
        <v>1921.6700439000001</v>
      </c>
      <c r="G408">
        <v>1924.1199951000001</v>
      </c>
      <c r="H408">
        <v>1869.2199707</v>
      </c>
      <c r="I408">
        <v>1923.5899658000001</v>
      </c>
      <c r="J408">
        <v>1909.8419189000001</v>
      </c>
      <c r="L408" t="str">
        <f t="shared" si="48"/>
        <v>17DEC2022:23:00:00</v>
      </c>
      <c r="M408">
        <v>23</v>
      </c>
      <c r="N408">
        <f t="shared" si="49"/>
        <v>-85.564453100000037</v>
      </c>
      <c r="O408">
        <f t="shared" si="51"/>
        <v>-85.564453100000037</v>
      </c>
      <c r="P408" t="str">
        <f t="shared" si="52"/>
        <v/>
      </c>
      <c r="Q408">
        <f t="shared" si="53"/>
        <v>1</v>
      </c>
      <c r="R408" t="str">
        <f t="shared" si="54"/>
        <v/>
      </c>
      <c r="S408">
        <f t="shared" si="50"/>
        <v>4.3771810363450285</v>
      </c>
    </row>
    <row r="409" spans="1:19" x14ac:dyDescent="0.3">
      <c r="A409" t="s">
        <v>434</v>
      </c>
      <c r="B409">
        <v>1937.6343993999999</v>
      </c>
      <c r="C409">
        <v>1828.3100586</v>
      </c>
      <c r="D409">
        <v>1722.3107910000001</v>
      </c>
      <c r="E409">
        <v>1892.2139893000001</v>
      </c>
      <c r="F409">
        <v>1865.1800536999999</v>
      </c>
      <c r="G409">
        <v>1878.6700439000001</v>
      </c>
      <c r="H409">
        <v>1828.3100586</v>
      </c>
      <c r="I409">
        <v>1876.7199707</v>
      </c>
      <c r="J409">
        <v>1863.3740233999999</v>
      </c>
      <c r="L409" t="str">
        <f t="shared" si="48"/>
        <v>18DEC2022:00:00:00</v>
      </c>
      <c r="M409">
        <v>24</v>
      </c>
      <c r="N409">
        <f t="shared" si="49"/>
        <v>-109.32434079999985</v>
      </c>
      <c r="O409">
        <f t="shared" si="51"/>
        <v>-109.32434079999985</v>
      </c>
      <c r="P409" t="str">
        <f t="shared" si="52"/>
        <v/>
      </c>
      <c r="Q409">
        <f t="shared" si="53"/>
        <v>1</v>
      </c>
      <c r="R409" t="str">
        <f t="shared" si="54"/>
        <v/>
      </c>
      <c r="S409">
        <f t="shared" si="50"/>
        <v>5.642155240114068</v>
      </c>
    </row>
    <row r="410" spans="1:19" x14ac:dyDescent="0.3">
      <c r="A410" t="s">
        <v>435</v>
      </c>
      <c r="B410">
        <v>1915.418457</v>
      </c>
      <c r="C410">
        <v>1864.8199463000001</v>
      </c>
      <c r="D410">
        <v>1697.1318358999999</v>
      </c>
      <c r="E410">
        <v>1880.6922606999999</v>
      </c>
      <c r="F410">
        <v>1823.2399902</v>
      </c>
      <c r="G410">
        <v>1864.8199463000001</v>
      </c>
      <c r="H410">
        <v>1845.3299560999999</v>
      </c>
      <c r="I410">
        <v>1836.5600586</v>
      </c>
      <c r="J410">
        <v>1843.8195800999999</v>
      </c>
      <c r="L410" t="str">
        <f t="shared" si="48"/>
        <v>18DEC2022:01:00:00</v>
      </c>
      <c r="M410">
        <v>1</v>
      </c>
      <c r="N410">
        <f t="shared" si="49"/>
        <v>-50.598510699999906</v>
      </c>
      <c r="O410">
        <f t="shared" si="51"/>
        <v>-50.598510699999906</v>
      </c>
      <c r="P410" t="str">
        <f t="shared" si="52"/>
        <v/>
      </c>
      <c r="Q410">
        <f t="shared" si="53"/>
        <v>1</v>
      </c>
      <c r="R410" t="str">
        <f t="shared" si="54"/>
        <v/>
      </c>
      <c r="S410">
        <f t="shared" si="50"/>
        <v>2.6416426402849424</v>
      </c>
    </row>
    <row r="411" spans="1:19" x14ac:dyDescent="0.3">
      <c r="A411" t="s">
        <v>436</v>
      </c>
      <c r="B411">
        <v>1918.0612793</v>
      </c>
      <c r="C411">
        <v>1869.4599608999999</v>
      </c>
      <c r="D411">
        <v>1683.3155518000001</v>
      </c>
      <c r="E411">
        <v>1855.4437256000001</v>
      </c>
      <c r="F411">
        <v>1820.3000488</v>
      </c>
      <c r="G411">
        <v>1869.4599608999999</v>
      </c>
      <c r="H411">
        <v>1853.8100586</v>
      </c>
      <c r="I411">
        <v>1830.0200195</v>
      </c>
      <c r="J411">
        <v>1844.3696289</v>
      </c>
      <c r="L411" t="str">
        <f t="shared" si="48"/>
        <v>18DEC2022:02:00:00</v>
      </c>
      <c r="M411">
        <v>2</v>
      </c>
      <c r="N411">
        <f t="shared" si="49"/>
        <v>-48.601318400000082</v>
      </c>
      <c r="O411">
        <f t="shared" si="51"/>
        <v>-48.601318400000082</v>
      </c>
      <c r="P411" t="str">
        <f t="shared" si="52"/>
        <v/>
      </c>
      <c r="Q411">
        <f t="shared" si="53"/>
        <v>1</v>
      </c>
      <c r="R411" t="str">
        <f t="shared" si="54"/>
        <v/>
      </c>
      <c r="S411">
        <f t="shared" si="50"/>
        <v>2.5338772501438132</v>
      </c>
    </row>
    <row r="412" spans="1:19" x14ac:dyDescent="0.3">
      <c r="A412" t="s">
        <v>437</v>
      </c>
      <c r="B412">
        <v>1927.4472656</v>
      </c>
      <c r="C412">
        <v>1883.7099608999999</v>
      </c>
      <c r="D412">
        <v>1677.1293945</v>
      </c>
      <c r="E412">
        <v>1842.3905029</v>
      </c>
      <c r="F412">
        <v>1827.1099853999999</v>
      </c>
      <c r="G412">
        <v>1883.7099608999999</v>
      </c>
      <c r="H412">
        <v>1872.7199707</v>
      </c>
      <c r="I412">
        <v>1832.4599608999999</v>
      </c>
      <c r="J412">
        <v>1854.5350341999999</v>
      </c>
      <c r="L412" t="str">
        <f t="shared" si="48"/>
        <v>18DEC2022:03:00:00</v>
      </c>
      <c r="M412">
        <v>3</v>
      </c>
      <c r="N412">
        <f t="shared" si="49"/>
        <v>-43.737304700000095</v>
      </c>
      <c r="O412">
        <f t="shared" si="51"/>
        <v>-43.737304700000095</v>
      </c>
      <c r="P412" t="str">
        <f t="shared" si="52"/>
        <v/>
      </c>
      <c r="Q412">
        <f t="shared" si="53"/>
        <v>1</v>
      </c>
      <c r="R412" t="str">
        <f t="shared" si="54"/>
        <v/>
      </c>
      <c r="S412">
        <f t="shared" si="50"/>
        <v>2.2691829488982154</v>
      </c>
    </row>
    <row r="413" spans="1:19" x14ac:dyDescent="0.3">
      <c r="A413" t="s">
        <v>438</v>
      </c>
      <c r="B413">
        <v>1960.8654785000001</v>
      </c>
      <c r="C413">
        <v>1925.1199951000001</v>
      </c>
      <c r="D413">
        <v>1704.2991943</v>
      </c>
      <c r="E413">
        <v>1877.8873291</v>
      </c>
      <c r="F413">
        <v>1870.5799560999999</v>
      </c>
      <c r="G413">
        <v>1925.1199951000001</v>
      </c>
      <c r="H413">
        <v>1917.5600586</v>
      </c>
      <c r="I413">
        <v>1872.9499512</v>
      </c>
      <c r="J413">
        <v>1896.7895507999999</v>
      </c>
      <c r="L413" t="str">
        <f t="shared" si="48"/>
        <v>18DEC2022:04:00:00</v>
      </c>
      <c r="M413">
        <v>4</v>
      </c>
      <c r="N413">
        <f t="shared" si="49"/>
        <v>-35.745483400000012</v>
      </c>
      <c r="O413">
        <f t="shared" si="51"/>
        <v>-35.745483400000012</v>
      </c>
      <c r="P413" t="str">
        <f t="shared" si="52"/>
        <v/>
      </c>
      <c r="Q413">
        <f t="shared" si="53"/>
        <v>1</v>
      </c>
      <c r="R413" t="str">
        <f t="shared" si="54"/>
        <v/>
      </c>
      <c r="S413">
        <f t="shared" si="50"/>
        <v>1.8229441943842153</v>
      </c>
    </row>
    <row r="414" spans="1:19" x14ac:dyDescent="0.3">
      <c r="A414" t="s">
        <v>439</v>
      </c>
      <c r="B414">
        <v>2014.5029297000001</v>
      </c>
      <c r="C414">
        <v>1977.6199951000001</v>
      </c>
      <c r="D414">
        <v>1754.1052245999999</v>
      </c>
      <c r="E414">
        <v>1924.3444824000001</v>
      </c>
      <c r="F414">
        <v>1923.9899902</v>
      </c>
      <c r="G414">
        <v>1977.6199951000001</v>
      </c>
      <c r="H414">
        <v>1974.7199707</v>
      </c>
      <c r="I414">
        <v>1922.7299805</v>
      </c>
      <c r="J414">
        <v>1949.6391602000001</v>
      </c>
      <c r="L414" t="str">
        <f t="shared" si="48"/>
        <v>18DEC2022:05:00:00</v>
      </c>
      <c r="M414">
        <v>5</v>
      </c>
      <c r="N414">
        <f t="shared" si="49"/>
        <v>-36.882934599999999</v>
      </c>
      <c r="O414">
        <f t="shared" si="51"/>
        <v>-36.882934599999999</v>
      </c>
      <c r="P414" t="str">
        <f t="shared" si="52"/>
        <v/>
      </c>
      <c r="Q414">
        <f t="shared" si="53"/>
        <v>1</v>
      </c>
      <c r="R414" t="str">
        <f t="shared" si="54"/>
        <v/>
      </c>
      <c r="S414">
        <f t="shared" si="50"/>
        <v>1.8308702388182978</v>
      </c>
    </row>
    <row r="415" spans="1:19" x14ac:dyDescent="0.3">
      <c r="A415" t="s">
        <v>440</v>
      </c>
      <c r="B415">
        <v>2085.0285644999999</v>
      </c>
      <c r="C415">
        <v>2064.3701172000001</v>
      </c>
      <c r="D415">
        <v>1821.8234863</v>
      </c>
      <c r="E415">
        <v>1980.5273437999999</v>
      </c>
      <c r="F415">
        <v>2013.9599608999999</v>
      </c>
      <c r="G415">
        <v>2064.3701172000001</v>
      </c>
      <c r="H415">
        <v>2065.8100586</v>
      </c>
      <c r="I415">
        <v>2010.0600586</v>
      </c>
      <c r="J415">
        <v>2038.1600341999999</v>
      </c>
      <c r="L415" t="str">
        <f t="shared" si="48"/>
        <v>18DEC2022:06:00:00</v>
      </c>
      <c r="M415">
        <v>6</v>
      </c>
      <c r="N415">
        <f t="shared" si="49"/>
        <v>-20.658447299999807</v>
      </c>
      <c r="O415">
        <f t="shared" si="51"/>
        <v>-20.658447299999807</v>
      </c>
      <c r="P415" t="str">
        <f t="shared" si="52"/>
        <v/>
      </c>
      <c r="Q415">
        <f t="shared" si="53"/>
        <v>1</v>
      </c>
      <c r="R415" t="str">
        <f t="shared" si="54"/>
        <v/>
      </c>
      <c r="S415">
        <f t="shared" si="50"/>
        <v>0.9907992461942029</v>
      </c>
    </row>
    <row r="416" spans="1:19" x14ac:dyDescent="0.3">
      <c r="A416" t="s">
        <v>441</v>
      </c>
      <c r="B416">
        <v>2178.0737304999998</v>
      </c>
      <c r="C416">
        <v>2174.3601073999998</v>
      </c>
      <c r="D416">
        <v>1903.3447266000001</v>
      </c>
      <c r="E416">
        <v>2063.3940429999998</v>
      </c>
      <c r="F416">
        <v>2125.5900879000001</v>
      </c>
      <c r="G416">
        <v>2174.3601073999998</v>
      </c>
      <c r="H416">
        <v>2179.4199219000002</v>
      </c>
      <c r="I416">
        <v>2118.5800780999998</v>
      </c>
      <c r="J416">
        <v>2148.7866211</v>
      </c>
      <c r="L416" t="str">
        <f t="shared" si="48"/>
        <v>18DEC2022:07:00:00</v>
      </c>
      <c r="M416">
        <v>7</v>
      </c>
      <c r="N416">
        <f t="shared" si="49"/>
        <v>-3.7136230999999498</v>
      </c>
      <c r="O416">
        <f t="shared" si="51"/>
        <v>-3.7136230999999498</v>
      </c>
      <c r="P416" t="str">
        <f t="shared" si="52"/>
        <v/>
      </c>
      <c r="Q416">
        <f t="shared" si="53"/>
        <v>1</v>
      </c>
      <c r="R416" t="str">
        <f t="shared" si="54"/>
        <v/>
      </c>
      <c r="S416">
        <f t="shared" si="50"/>
        <v>0.17050033926755309</v>
      </c>
    </row>
    <row r="417" spans="1:19" x14ac:dyDescent="0.3">
      <c r="A417" t="s">
        <v>442</v>
      </c>
      <c r="B417">
        <v>2268.1540527000002</v>
      </c>
      <c r="C417">
        <v>2253.9899902000002</v>
      </c>
      <c r="D417">
        <v>1949.0480957</v>
      </c>
      <c r="E417">
        <v>2106.1140137000002</v>
      </c>
      <c r="F417">
        <v>2210.4699707</v>
      </c>
      <c r="G417">
        <v>2253.9899902000002</v>
      </c>
      <c r="H417">
        <v>2264.6398926000002</v>
      </c>
      <c r="I417">
        <v>2206.2700195000002</v>
      </c>
      <c r="J417">
        <v>2233.4226073999998</v>
      </c>
      <c r="L417" t="str">
        <f t="shared" si="48"/>
        <v>18DEC2022:08:00:00</v>
      </c>
      <c r="M417">
        <v>8</v>
      </c>
      <c r="N417">
        <f t="shared" si="49"/>
        <v>-14.1640625</v>
      </c>
      <c r="O417">
        <f t="shared" si="51"/>
        <v>-14.1640625</v>
      </c>
      <c r="P417" t="str">
        <f t="shared" si="52"/>
        <v/>
      </c>
      <c r="Q417">
        <f t="shared" si="53"/>
        <v>1</v>
      </c>
      <c r="R417" t="str">
        <f t="shared" si="54"/>
        <v/>
      </c>
      <c r="S417">
        <f t="shared" si="50"/>
        <v>0.62447532975721676</v>
      </c>
    </row>
    <row r="418" spans="1:19" x14ac:dyDescent="0.3">
      <c r="A418" t="s">
        <v>443</v>
      </c>
      <c r="B418">
        <v>2220.0507812999999</v>
      </c>
      <c r="C418">
        <v>2243.4899902000002</v>
      </c>
      <c r="D418">
        <v>1978.1713867000001</v>
      </c>
      <c r="E418">
        <v>2098.5632323999998</v>
      </c>
      <c r="F418">
        <v>2200.2099609000002</v>
      </c>
      <c r="G418">
        <v>2243.4899902000002</v>
      </c>
      <c r="H418">
        <v>2242.9799804999998</v>
      </c>
      <c r="I418">
        <v>2203.9899902000002</v>
      </c>
      <c r="J418">
        <v>2223.0454101999999</v>
      </c>
      <c r="L418" t="str">
        <f t="shared" si="48"/>
        <v>18DEC2022:09:00:00</v>
      </c>
      <c r="M418">
        <v>9</v>
      </c>
      <c r="N418">
        <f t="shared" si="49"/>
        <v>23.439208900000267</v>
      </c>
      <c r="O418" t="str">
        <f t="shared" si="51"/>
        <v/>
      </c>
      <c r="P418">
        <f t="shared" si="52"/>
        <v>23.439208900000267</v>
      </c>
      <c r="Q418" t="str">
        <f t="shared" si="53"/>
        <v/>
      </c>
      <c r="R418">
        <f t="shared" si="54"/>
        <v>1</v>
      </c>
      <c r="S418">
        <f t="shared" si="50"/>
        <v>1.0557960699563331</v>
      </c>
    </row>
    <row r="419" spans="1:19" x14ac:dyDescent="0.3">
      <c r="A419" t="s">
        <v>444</v>
      </c>
      <c r="B419">
        <v>2027.3297118999999</v>
      </c>
      <c r="C419">
        <v>2120.5400390999998</v>
      </c>
      <c r="D419">
        <v>1953.2368164</v>
      </c>
      <c r="E419">
        <v>2076.3735351999999</v>
      </c>
      <c r="F419">
        <v>2084.7399902000002</v>
      </c>
      <c r="G419">
        <v>2120.5400390999998</v>
      </c>
      <c r="H419">
        <v>2112.5200195000002</v>
      </c>
      <c r="I419">
        <v>2096.2399902000002</v>
      </c>
      <c r="J419">
        <v>2104.6601562999999</v>
      </c>
      <c r="L419" t="str">
        <f t="shared" si="48"/>
        <v>18DEC2022:10:00:00</v>
      </c>
      <c r="M419">
        <v>10</v>
      </c>
      <c r="N419">
        <f t="shared" si="49"/>
        <v>93.210327199999938</v>
      </c>
      <c r="O419" t="str">
        <f t="shared" si="51"/>
        <v/>
      </c>
      <c r="P419">
        <f t="shared" si="52"/>
        <v>93.210327199999938</v>
      </c>
      <c r="Q419" t="str">
        <f t="shared" si="53"/>
        <v/>
      </c>
      <c r="R419">
        <f t="shared" si="54"/>
        <v>1</v>
      </c>
      <c r="S419">
        <f t="shared" si="50"/>
        <v>4.5976895939952387</v>
      </c>
    </row>
    <row r="420" spans="1:19" x14ac:dyDescent="0.3">
      <c r="A420" t="s">
        <v>445</v>
      </c>
      <c r="B420">
        <v>1827.8913574000001</v>
      </c>
      <c r="C420">
        <v>1952.1099853999999</v>
      </c>
      <c r="D420">
        <v>1854.0319824000001</v>
      </c>
      <c r="E420">
        <v>2016.5946045000001</v>
      </c>
      <c r="F420">
        <v>1926.5899658000001</v>
      </c>
      <c r="G420">
        <v>1952.1099853999999</v>
      </c>
      <c r="H420">
        <v>1936.6500243999999</v>
      </c>
      <c r="I420">
        <v>1942.5</v>
      </c>
      <c r="J420">
        <v>1941.0534668</v>
      </c>
      <c r="L420" t="str">
        <f t="shared" si="48"/>
        <v>18DEC2022:11:00:00</v>
      </c>
      <c r="M420">
        <v>11</v>
      </c>
      <c r="N420">
        <f t="shared" si="49"/>
        <v>124.21862799999985</v>
      </c>
      <c r="O420" t="str">
        <f t="shared" si="51"/>
        <v/>
      </c>
      <c r="P420">
        <f t="shared" si="52"/>
        <v>124.21862799999985</v>
      </c>
      <c r="Q420" t="str">
        <f t="shared" si="53"/>
        <v/>
      </c>
      <c r="R420">
        <f t="shared" si="54"/>
        <v>1</v>
      </c>
      <c r="S420">
        <f t="shared" si="50"/>
        <v>6.7957336467025549</v>
      </c>
    </row>
    <row r="421" spans="1:19" x14ac:dyDescent="0.3">
      <c r="A421" t="s">
        <v>446</v>
      </c>
      <c r="B421">
        <v>1691.8355713000001</v>
      </c>
      <c r="C421">
        <v>1796.0600586</v>
      </c>
      <c r="D421">
        <v>1759.1047363</v>
      </c>
      <c r="E421">
        <v>1975.8955077999999</v>
      </c>
      <c r="F421">
        <v>1778.5400391000001</v>
      </c>
      <c r="G421">
        <v>1796.0600586</v>
      </c>
      <c r="H421">
        <v>1772.8299560999999</v>
      </c>
      <c r="I421">
        <v>1793.2299805</v>
      </c>
      <c r="J421">
        <v>1786.6340332</v>
      </c>
      <c r="L421" t="str">
        <f t="shared" si="48"/>
        <v>18DEC2022:12:00:00</v>
      </c>
      <c r="M421">
        <v>12</v>
      </c>
      <c r="N421">
        <f t="shared" si="49"/>
        <v>104.22448729999996</v>
      </c>
      <c r="O421" t="str">
        <f t="shared" si="51"/>
        <v/>
      </c>
      <c r="P421">
        <f t="shared" si="52"/>
        <v>104.22448729999996</v>
      </c>
      <c r="Q421" t="str">
        <f t="shared" si="53"/>
        <v/>
      </c>
      <c r="R421">
        <f t="shared" si="54"/>
        <v>1</v>
      </c>
      <c r="S421">
        <f t="shared" si="50"/>
        <v>6.1604383468491717</v>
      </c>
    </row>
    <row r="422" spans="1:19" x14ac:dyDescent="0.3">
      <c r="A422" t="s">
        <v>447</v>
      </c>
      <c r="B422">
        <v>1596.2271728999999</v>
      </c>
      <c r="C422">
        <v>1683.3900146000001</v>
      </c>
      <c r="D422">
        <v>1681.9710693</v>
      </c>
      <c r="E422">
        <v>1897.098999</v>
      </c>
      <c r="F422">
        <v>1669.2900391000001</v>
      </c>
      <c r="G422">
        <v>1683.3900146000001</v>
      </c>
      <c r="H422">
        <v>1652.5699463000001</v>
      </c>
      <c r="I422">
        <v>1683.8599853999999</v>
      </c>
      <c r="J422">
        <v>1673.7346190999999</v>
      </c>
      <c r="L422" t="str">
        <f t="shared" si="48"/>
        <v>18DEC2022:13:00:00</v>
      </c>
      <c r="M422">
        <v>13</v>
      </c>
      <c r="N422">
        <f t="shared" si="49"/>
        <v>87.162841700000172</v>
      </c>
      <c r="O422" t="str">
        <f t="shared" si="51"/>
        <v/>
      </c>
      <c r="P422">
        <f t="shared" si="52"/>
        <v>87.162841700000172</v>
      </c>
      <c r="Q422" t="str">
        <f t="shared" si="53"/>
        <v/>
      </c>
      <c r="R422">
        <f t="shared" si="54"/>
        <v>1</v>
      </c>
      <c r="S422">
        <f t="shared" si="50"/>
        <v>5.4605536843257791</v>
      </c>
    </row>
    <row r="423" spans="1:19" x14ac:dyDescent="0.3">
      <c r="A423" t="s">
        <v>448</v>
      </c>
      <c r="B423">
        <v>1517.6525879000001</v>
      </c>
      <c r="C423">
        <v>1610.0500488</v>
      </c>
      <c r="D423">
        <v>1588.9014893000001</v>
      </c>
      <c r="E423">
        <v>1862.9855957</v>
      </c>
      <c r="F423">
        <v>1597.6600341999999</v>
      </c>
      <c r="G423">
        <v>1610.0500488</v>
      </c>
      <c r="H423">
        <v>1577.5600586</v>
      </c>
      <c r="I423">
        <v>1613.1199951000001</v>
      </c>
      <c r="J423">
        <v>1601.1435547000001</v>
      </c>
      <c r="L423" t="str">
        <f t="shared" si="48"/>
        <v>18DEC2022:14:00:00</v>
      </c>
      <c r="M423">
        <v>14</v>
      </c>
      <c r="N423">
        <f t="shared" si="49"/>
        <v>92.397460899999942</v>
      </c>
      <c r="O423" t="str">
        <f t="shared" si="51"/>
        <v/>
      </c>
      <c r="P423">
        <f t="shared" si="52"/>
        <v>92.397460899999942</v>
      </c>
      <c r="Q423" t="str">
        <f t="shared" si="53"/>
        <v/>
      </c>
      <c r="R423">
        <f t="shared" si="54"/>
        <v>1</v>
      </c>
      <c r="S423">
        <f t="shared" si="50"/>
        <v>6.08818260757897</v>
      </c>
    </row>
    <row r="424" spans="1:19" x14ac:dyDescent="0.3">
      <c r="A424" t="s">
        <v>449</v>
      </c>
      <c r="B424">
        <v>1467.8902588000001</v>
      </c>
      <c r="C424">
        <v>1554.4399414</v>
      </c>
      <c r="D424">
        <v>1543.8502197</v>
      </c>
      <c r="E424">
        <v>1814.3358154</v>
      </c>
      <c r="F424">
        <v>1541.0500488</v>
      </c>
      <c r="G424">
        <v>1554.4399414</v>
      </c>
      <c r="H424">
        <v>1525.2600098</v>
      </c>
      <c r="I424">
        <v>1566</v>
      </c>
      <c r="J424">
        <v>1549.1824951000001</v>
      </c>
      <c r="L424" t="str">
        <f t="shared" ref="L424:L487" si="55">A424</f>
        <v>18DEC2022:15:00:00</v>
      </c>
      <c r="M424">
        <v>15</v>
      </c>
      <c r="N424">
        <f t="shared" ref="N424:N487" si="56">C424-B424</f>
        <v>86.549682599999869</v>
      </c>
      <c r="O424" t="str">
        <f t="shared" si="51"/>
        <v/>
      </c>
      <c r="P424">
        <f t="shared" si="52"/>
        <v>86.549682599999869</v>
      </c>
      <c r="Q424" t="str">
        <f t="shared" si="53"/>
        <v/>
      </c>
      <c r="R424">
        <f t="shared" si="54"/>
        <v>1</v>
      </c>
      <c r="S424">
        <f t="shared" ref="S424:S487" si="57">ABS((B424-C424)/B424)*100</f>
        <v>5.8961957190692322</v>
      </c>
    </row>
    <row r="425" spans="1:19" x14ac:dyDescent="0.3">
      <c r="A425" t="s">
        <v>450</v>
      </c>
      <c r="B425">
        <v>1480.2069091999999</v>
      </c>
      <c r="C425">
        <v>1548.9200439000001</v>
      </c>
      <c r="D425">
        <v>1542.7015381000001</v>
      </c>
      <c r="E425">
        <v>1811.7106934000001</v>
      </c>
      <c r="F425">
        <v>1534.3800048999999</v>
      </c>
      <c r="G425">
        <v>1548.9200439000001</v>
      </c>
      <c r="H425">
        <v>1521.0400391000001</v>
      </c>
      <c r="I425">
        <v>1565.6300048999999</v>
      </c>
      <c r="J425">
        <v>1545.6175536999999</v>
      </c>
      <c r="L425" t="str">
        <f t="shared" si="55"/>
        <v>18DEC2022:16:00:00</v>
      </c>
      <c r="M425">
        <v>16</v>
      </c>
      <c r="N425">
        <f t="shared" si="56"/>
        <v>68.713134700000182</v>
      </c>
      <c r="O425" t="str">
        <f t="shared" si="51"/>
        <v/>
      </c>
      <c r="P425">
        <f t="shared" si="52"/>
        <v>68.713134700000182</v>
      </c>
      <c r="Q425" t="str">
        <f t="shared" si="53"/>
        <v/>
      </c>
      <c r="R425">
        <f t="shared" si="54"/>
        <v>1</v>
      </c>
      <c r="S425">
        <f t="shared" si="57"/>
        <v>4.6421303854835561</v>
      </c>
    </row>
    <row r="426" spans="1:19" x14ac:dyDescent="0.3">
      <c r="A426" t="s">
        <v>451</v>
      </c>
      <c r="B426">
        <v>1522.182251</v>
      </c>
      <c r="C426">
        <v>1603.9899902</v>
      </c>
      <c r="D426">
        <v>1587.4354248</v>
      </c>
      <c r="E426">
        <v>1844.4213867000001</v>
      </c>
      <c r="F426">
        <v>1582.6800536999999</v>
      </c>
      <c r="G426">
        <v>1603.9899902</v>
      </c>
      <c r="H426">
        <v>1584.4200439000001</v>
      </c>
      <c r="I426">
        <v>1628.9799805</v>
      </c>
      <c r="J426">
        <v>1604.6474608999999</v>
      </c>
      <c r="L426" t="str">
        <f t="shared" si="55"/>
        <v>18DEC2022:17:00:00</v>
      </c>
      <c r="M426">
        <v>17</v>
      </c>
      <c r="N426">
        <f t="shared" si="56"/>
        <v>81.807739200000015</v>
      </c>
      <c r="O426" t="str">
        <f t="shared" si="51"/>
        <v/>
      </c>
      <c r="P426">
        <f t="shared" si="52"/>
        <v>81.807739200000015</v>
      </c>
      <c r="Q426" t="str">
        <f t="shared" si="53"/>
        <v/>
      </c>
      <c r="R426">
        <f t="shared" si="54"/>
        <v>1</v>
      </c>
      <c r="S426">
        <f t="shared" si="57"/>
        <v>5.374372165110735</v>
      </c>
    </row>
    <row r="427" spans="1:19" x14ac:dyDescent="0.3">
      <c r="A427" t="s">
        <v>452</v>
      </c>
      <c r="B427">
        <v>1670.8656006000001</v>
      </c>
      <c r="C427">
        <v>1768.1800536999999</v>
      </c>
      <c r="D427">
        <v>1725.4431152</v>
      </c>
      <c r="E427">
        <v>1938.614624</v>
      </c>
      <c r="F427">
        <v>1744.5500488</v>
      </c>
      <c r="G427">
        <v>1768.1800536999999</v>
      </c>
      <c r="H427">
        <v>1757.9699707</v>
      </c>
      <c r="I427">
        <v>1791.4599608999999</v>
      </c>
      <c r="J427">
        <v>1770.230957</v>
      </c>
      <c r="L427" t="str">
        <f t="shared" si="55"/>
        <v>18DEC2022:18:00:00</v>
      </c>
      <c r="M427">
        <v>18</v>
      </c>
      <c r="N427">
        <f t="shared" si="56"/>
        <v>97.31445309999981</v>
      </c>
      <c r="O427" t="str">
        <f t="shared" si="51"/>
        <v/>
      </c>
      <c r="P427">
        <f t="shared" si="52"/>
        <v>97.31445309999981</v>
      </c>
      <c r="Q427" t="str">
        <f t="shared" si="53"/>
        <v/>
      </c>
      <c r="R427">
        <f t="shared" si="54"/>
        <v>1</v>
      </c>
      <c r="S427">
        <f t="shared" si="57"/>
        <v>5.8241939426519185</v>
      </c>
    </row>
    <row r="428" spans="1:19" x14ac:dyDescent="0.3">
      <c r="A428" t="s">
        <v>453</v>
      </c>
      <c r="B428">
        <v>1781.2996826000001</v>
      </c>
      <c r="C428">
        <v>1874.0100098</v>
      </c>
      <c r="D428">
        <v>1819.9912108999999</v>
      </c>
      <c r="E428">
        <v>2046.2220459</v>
      </c>
      <c r="F428">
        <v>1858.6500243999999</v>
      </c>
      <c r="G428">
        <v>1874.0100098</v>
      </c>
      <c r="H428">
        <v>1871.7399902</v>
      </c>
      <c r="I428">
        <v>1903.5999756000001</v>
      </c>
      <c r="J428">
        <v>1881.4951172000001</v>
      </c>
      <c r="L428" t="str">
        <f t="shared" si="55"/>
        <v>18DEC2022:19:00:00</v>
      </c>
      <c r="M428">
        <v>19</v>
      </c>
      <c r="N428">
        <f t="shared" si="56"/>
        <v>92.710327199999938</v>
      </c>
      <c r="O428" t="str">
        <f t="shared" si="51"/>
        <v/>
      </c>
      <c r="P428">
        <f t="shared" si="52"/>
        <v>92.710327199999938</v>
      </c>
      <c r="Q428" t="str">
        <f t="shared" si="53"/>
        <v/>
      </c>
      <c r="R428">
        <f t="shared" si="54"/>
        <v>1</v>
      </c>
      <c r="S428">
        <f t="shared" si="57"/>
        <v>5.2046451310584168</v>
      </c>
    </row>
    <row r="429" spans="1:19" x14ac:dyDescent="0.3">
      <c r="A429" t="s">
        <v>454</v>
      </c>
      <c r="B429">
        <v>1778.1621094</v>
      </c>
      <c r="C429">
        <v>1902.3599853999999</v>
      </c>
      <c r="D429">
        <v>1850.9450684000001</v>
      </c>
      <c r="E429">
        <v>2062.2021484000002</v>
      </c>
      <c r="F429">
        <v>1891.1999512</v>
      </c>
      <c r="G429">
        <v>1902.3599853999999</v>
      </c>
      <c r="H429">
        <v>1893.3699951000001</v>
      </c>
      <c r="I429">
        <v>1930.9300536999999</v>
      </c>
      <c r="J429">
        <v>1908.4379882999999</v>
      </c>
      <c r="L429" t="str">
        <f t="shared" si="55"/>
        <v>18DEC2022:20:00:00</v>
      </c>
      <c r="M429">
        <v>20</v>
      </c>
      <c r="N429">
        <f t="shared" si="56"/>
        <v>124.19787599999995</v>
      </c>
      <c r="O429" t="str">
        <f t="shared" si="51"/>
        <v/>
      </c>
      <c r="P429">
        <f t="shared" si="52"/>
        <v>124.19787599999995</v>
      </c>
      <c r="Q429" t="str">
        <f t="shared" si="53"/>
        <v/>
      </c>
      <c r="R429">
        <f t="shared" si="54"/>
        <v>1</v>
      </c>
      <c r="S429">
        <f t="shared" si="57"/>
        <v>6.9846205440688243</v>
      </c>
    </row>
    <row r="430" spans="1:19" x14ac:dyDescent="0.3">
      <c r="A430" t="s">
        <v>455</v>
      </c>
      <c r="B430">
        <v>1761.1009521000001</v>
      </c>
      <c r="C430">
        <v>1909.2800293</v>
      </c>
      <c r="D430">
        <v>1884.9122314000001</v>
      </c>
      <c r="E430">
        <v>2053.5190429999998</v>
      </c>
      <c r="F430">
        <v>1899.9000243999999</v>
      </c>
      <c r="G430">
        <v>1909.2800293</v>
      </c>
      <c r="H430">
        <v>1895.6999512</v>
      </c>
      <c r="I430">
        <v>1938</v>
      </c>
      <c r="J430">
        <v>1914.5300293</v>
      </c>
      <c r="L430" t="str">
        <f t="shared" si="55"/>
        <v>18DEC2022:21:00:00</v>
      </c>
      <c r="M430">
        <v>21</v>
      </c>
      <c r="N430">
        <f t="shared" si="56"/>
        <v>148.17907719999994</v>
      </c>
      <c r="O430" t="str">
        <f t="shared" si="51"/>
        <v/>
      </c>
      <c r="P430">
        <f t="shared" si="52"/>
        <v>148.17907719999994</v>
      </c>
      <c r="Q430" t="str">
        <f t="shared" si="53"/>
        <v/>
      </c>
      <c r="R430">
        <f t="shared" si="54"/>
        <v>1</v>
      </c>
      <c r="S430">
        <f t="shared" si="57"/>
        <v>8.4140024467822752</v>
      </c>
    </row>
    <row r="431" spans="1:19" x14ac:dyDescent="0.3">
      <c r="A431" t="s">
        <v>456</v>
      </c>
      <c r="B431">
        <v>1713.1072998</v>
      </c>
      <c r="C431">
        <v>1873.8199463000001</v>
      </c>
      <c r="D431">
        <v>1842.6221923999999</v>
      </c>
      <c r="E431">
        <v>1973.1870117000001</v>
      </c>
      <c r="F431">
        <v>1861.2900391000001</v>
      </c>
      <c r="G431">
        <v>1873.8199463000001</v>
      </c>
      <c r="H431">
        <v>1852.7700195</v>
      </c>
      <c r="I431">
        <v>1896.7299805</v>
      </c>
      <c r="J431">
        <v>1874.6965332</v>
      </c>
      <c r="L431" t="str">
        <f t="shared" si="55"/>
        <v>18DEC2022:22:00:00</v>
      </c>
      <c r="M431">
        <v>22</v>
      </c>
      <c r="N431">
        <f t="shared" si="56"/>
        <v>160.71264650000012</v>
      </c>
      <c r="O431" t="str">
        <f t="shared" si="51"/>
        <v/>
      </c>
      <c r="P431">
        <f t="shared" si="52"/>
        <v>160.71264650000012</v>
      </c>
      <c r="Q431" t="str">
        <f t="shared" si="53"/>
        <v/>
      </c>
      <c r="R431">
        <f t="shared" si="54"/>
        <v>1</v>
      </c>
      <c r="S431">
        <f t="shared" si="57"/>
        <v>9.3813532006292206</v>
      </c>
    </row>
    <row r="432" spans="1:19" x14ac:dyDescent="0.3">
      <c r="A432" t="s">
        <v>457</v>
      </c>
      <c r="B432">
        <v>1635.2725829999999</v>
      </c>
      <c r="C432">
        <v>1790.3299560999999</v>
      </c>
      <c r="D432">
        <v>1753.1491699000001</v>
      </c>
      <c r="E432">
        <v>1886.8869629000001</v>
      </c>
      <c r="F432">
        <v>1768.4499512</v>
      </c>
      <c r="G432">
        <v>1790.3299560999999</v>
      </c>
      <c r="H432">
        <v>1760.1199951000001</v>
      </c>
      <c r="I432">
        <v>1802.6800536999999</v>
      </c>
      <c r="J432">
        <v>1783.8179932</v>
      </c>
      <c r="L432" t="str">
        <f t="shared" si="55"/>
        <v>18DEC2022:23:00:00</v>
      </c>
      <c r="M432">
        <v>23</v>
      </c>
      <c r="N432">
        <f t="shared" si="56"/>
        <v>155.05737309999995</v>
      </c>
      <c r="O432" t="str">
        <f t="shared" si="51"/>
        <v/>
      </c>
      <c r="P432">
        <f t="shared" si="52"/>
        <v>155.05737309999995</v>
      </c>
      <c r="Q432" t="str">
        <f t="shared" si="53"/>
        <v/>
      </c>
      <c r="R432">
        <f t="shared" si="54"/>
        <v>1</v>
      </c>
      <c r="S432">
        <f t="shared" si="57"/>
        <v>9.4820505591513342</v>
      </c>
    </row>
    <row r="433" spans="1:19" x14ac:dyDescent="0.3">
      <c r="A433" t="s">
        <v>458</v>
      </c>
      <c r="B433">
        <v>1555.2425536999999</v>
      </c>
      <c r="C433">
        <v>1707.9200439000001</v>
      </c>
      <c r="D433">
        <v>1640.9187012</v>
      </c>
      <c r="E433">
        <v>1749.2183838000001</v>
      </c>
      <c r="F433">
        <v>1685.7600098</v>
      </c>
      <c r="G433">
        <v>1707.9200439000001</v>
      </c>
      <c r="H433">
        <v>1682.7299805</v>
      </c>
      <c r="I433">
        <v>1716.7700195</v>
      </c>
      <c r="J433">
        <v>1701.3959961</v>
      </c>
      <c r="L433" t="str">
        <f t="shared" si="55"/>
        <v>19DEC2022:00:00:00</v>
      </c>
      <c r="M433">
        <v>24</v>
      </c>
      <c r="N433">
        <f t="shared" si="56"/>
        <v>152.67749020000019</v>
      </c>
      <c r="O433" t="str">
        <f t="shared" si="51"/>
        <v/>
      </c>
      <c r="P433">
        <f t="shared" si="52"/>
        <v>152.67749020000019</v>
      </c>
      <c r="Q433" t="str">
        <f t="shared" si="53"/>
        <v/>
      </c>
      <c r="R433">
        <f t="shared" si="54"/>
        <v>1</v>
      </c>
      <c r="S433">
        <f t="shared" si="57"/>
        <v>9.816956836525133</v>
      </c>
    </row>
    <row r="434" spans="1:19" x14ac:dyDescent="0.3">
      <c r="A434" t="s">
        <v>459</v>
      </c>
      <c r="B434">
        <v>1505.1065673999999</v>
      </c>
      <c r="C434">
        <v>1683.5999756000001</v>
      </c>
      <c r="D434">
        <v>1553.4396973</v>
      </c>
      <c r="E434">
        <v>1640.8825684000001</v>
      </c>
      <c r="F434">
        <v>1643.4899902</v>
      </c>
      <c r="G434">
        <v>1666.7700195</v>
      </c>
      <c r="H434">
        <v>1683.5999756000001</v>
      </c>
      <c r="I434">
        <v>1676.9899902</v>
      </c>
      <c r="J434">
        <v>1671.0625</v>
      </c>
      <c r="L434" t="str">
        <f t="shared" si="55"/>
        <v>19DEC2022:01:00:00</v>
      </c>
      <c r="M434">
        <v>1</v>
      </c>
      <c r="N434">
        <f t="shared" si="56"/>
        <v>178.4934082000002</v>
      </c>
      <c r="O434" t="str">
        <f t="shared" si="51"/>
        <v/>
      </c>
      <c r="P434">
        <f t="shared" si="52"/>
        <v>178.4934082000002</v>
      </c>
      <c r="Q434" t="str">
        <f t="shared" si="53"/>
        <v/>
      </c>
      <c r="R434">
        <f t="shared" si="54"/>
        <v>1</v>
      </c>
      <c r="S434">
        <f t="shared" si="57"/>
        <v>11.859187386866505</v>
      </c>
    </row>
    <row r="435" spans="1:19" x14ac:dyDescent="0.3">
      <c r="A435" t="s">
        <v>460</v>
      </c>
      <c r="B435">
        <v>1482.9334716999999</v>
      </c>
      <c r="C435">
        <v>1679.0799560999999</v>
      </c>
      <c r="D435">
        <v>1498.3601074000001</v>
      </c>
      <c r="E435">
        <v>1609.9464111</v>
      </c>
      <c r="F435">
        <v>1620.7199707</v>
      </c>
      <c r="G435">
        <v>1658.4699707</v>
      </c>
      <c r="H435">
        <v>1679.0799560999999</v>
      </c>
      <c r="I435">
        <v>1652.0200195</v>
      </c>
      <c r="J435">
        <v>1655.7023925999999</v>
      </c>
      <c r="L435" t="str">
        <f t="shared" si="55"/>
        <v>19DEC2022:02:00:00</v>
      </c>
      <c r="M435">
        <v>2</v>
      </c>
      <c r="N435">
        <f t="shared" si="56"/>
        <v>196.14648439999996</v>
      </c>
      <c r="O435" t="str">
        <f t="shared" si="51"/>
        <v/>
      </c>
      <c r="P435">
        <f t="shared" si="52"/>
        <v>196.14648439999996</v>
      </c>
      <c r="Q435" t="str">
        <f t="shared" si="53"/>
        <v/>
      </c>
      <c r="R435">
        <f t="shared" si="54"/>
        <v>1</v>
      </c>
      <c r="S435">
        <f t="shared" si="57"/>
        <v>13.226924076043833</v>
      </c>
    </row>
    <row r="436" spans="1:19" x14ac:dyDescent="0.3">
      <c r="A436" t="s">
        <v>461</v>
      </c>
      <c r="B436">
        <v>1477.730957</v>
      </c>
      <c r="C436">
        <v>1696.8399658000001</v>
      </c>
      <c r="D436">
        <v>1487.2619629000001</v>
      </c>
      <c r="E436">
        <v>1603.4915771000001</v>
      </c>
      <c r="F436">
        <v>1616.9499512</v>
      </c>
      <c r="G436">
        <v>1669.8800048999999</v>
      </c>
      <c r="H436">
        <v>1696.8399658000001</v>
      </c>
      <c r="I436">
        <v>1646.0899658000001</v>
      </c>
      <c r="J436">
        <v>1660.3540039</v>
      </c>
      <c r="L436" t="str">
        <f t="shared" si="55"/>
        <v>19DEC2022:03:00:00</v>
      </c>
      <c r="M436">
        <v>3</v>
      </c>
      <c r="N436">
        <f t="shared" si="56"/>
        <v>219.10900880000008</v>
      </c>
      <c r="O436" t="str">
        <f t="shared" si="51"/>
        <v/>
      </c>
      <c r="P436">
        <f t="shared" si="52"/>
        <v>219.10900880000008</v>
      </c>
      <c r="Q436" t="str">
        <f t="shared" si="53"/>
        <v/>
      </c>
      <c r="R436">
        <f t="shared" si="54"/>
        <v>1</v>
      </c>
      <c r="S436">
        <f t="shared" si="57"/>
        <v>14.827395187336531</v>
      </c>
    </row>
    <row r="437" spans="1:19" x14ac:dyDescent="0.3">
      <c r="A437" t="s">
        <v>462</v>
      </c>
      <c r="B437">
        <v>1485.1031493999999</v>
      </c>
      <c r="C437">
        <v>1699.0500488</v>
      </c>
      <c r="D437">
        <v>1480.4835204999999</v>
      </c>
      <c r="E437">
        <v>1623.2772216999999</v>
      </c>
      <c r="F437">
        <v>1613.3900146000001</v>
      </c>
      <c r="G437">
        <v>1661.0200195</v>
      </c>
      <c r="H437">
        <v>1699.0500488</v>
      </c>
      <c r="I437">
        <v>1639.1099853999999</v>
      </c>
      <c r="J437">
        <v>1655.7145995999999</v>
      </c>
      <c r="L437" t="str">
        <f t="shared" si="55"/>
        <v>19DEC2022:04:00:00</v>
      </c>
      <c r="M437">
        <v>4</v>
      </c>
      <c r="N437">
        <f t="shared" si="56"/>
        <v>213.94689940000012</v>
      </c>
      <c r="O437" t="str">
        <f t="shared" si="51"/>
        <v/>
      </c>
      <c r="P437">
        <f t="shared" si="52"/>
        <v>213.94689940000012</v>
      </c>
      <c r="Q437" t="str">
        <f t="shared" si="53"/>
        <v/>
      </c>
      <c r="R437">
        <f t="shared" si="54"/>
        <v>1</v>
      </c>
      <c r="S437">
        <f t="shared" si="57"/>
        <v>14.40619794567383</v>
      </c>
    </row>
    <row r="438" spans="1:19" x14ac:dyDescent="0.3">
      <c r="A438" t="s">
        <v>463</v>
      </c>
      <c r="B438">
        <v>1534.3587646000001</v>
      </c>
      <c r="C438">
        <v>1743.7800293</v>
      </c>
      <c r="D438">
        <v>1545.2296143000001</v>
      </c>
      <c r="E438">
        <v>1683.1486815999999</v>
      </c>
      <c r="F438">
        <v>1644.6099853999999</v>
      </c>
      <c r="G438">
        <v>1693.3399658000001</v>
      </c>
      <c r="H438">
        <v>1743.7800293</v>
      </c>
      <c r="I438">
        <v>1665.5300293</v>
      </c>
      <c r="J438">
        <v>1688.9069824000001</v>
      </c>
      <c r="L438" t="str">
        <f t="shared" si="55"/>
        <v>19DEC2022:05:00:00</v>
      </c>
      <c r="M438">
        <v>5</v>
      </c>
      <c r="N438">
        <f t="shared" si="56"/>
        <v>209.42126469999994</v>
      </c>
      <c r="O438" t="str">
        <f t="shared" si="51"/>
        <v/>
      </c>
      <c r="P438">
        <f t="shared" si="52"/>
        <v>209.42126469999994</v>
      </c>
      <c r="Q438" t="str">
        <f t="shared" si="53"/>
        <v/>
      </c>
      <c r="R438">
        <f t="shared" si="54"/>
        <v>1</v>
      </c>
      <c r="S438">
        <f t="shared" si="57"/>
        <v>13.648780815260963</v>
      </c>
    </row>
    <row r="439" spans="1:19" x14ac:dyDescent="0.3">
      <c r="A439" t="s">
        <v>464</v>
      </c>
      <c r="B439">
        <v>1624.6241454999999</v>
      </c>
      <c r="C439">
        <v>1865.1099853999999</v>
      </c>
      <c r="D439">
        <v>1681.0552978999999</v>
      </c>
      <c r="E439">
        <v>1837.5266113</v>
      </c>
      <c r="F439">
        <v>1739.9499512</v>
      </c>
      <c r="G439">
        <v>1797.0500488</v>
      </c>
      <c r="H439">
        <v>1865.1099853999999</v>
      </c>
      <c r="I439">
        <v>1751.9899902</v>
      </c>
      <c r="J439">
        <v>1789.7290039</v>
      </c>
      <c r="L439" t="str">
        <f t="shared" si="55"/>
        <v>19DEC2022:06:00:00</v>
      </c>
      <c r="M439">
        <v>6</v>
      </c>
      <c r="N439">
        <f t="shared" si="56"/>
        <v>240.48583989999997</v>
      </c>
      <c r="O439" t="str">
        <f t="shared" si="51"/>
        <v/>
      </c>
      <c r="P439">
        <f t="shared" si="52"/>
        <v>240.48583989999997</v>
      </c>
      <c r="Q439" t="str">
        <f t="shared" si="53"/>
        <v/>
      </c>
      <c r="R439">
        <f t="shared" si="54"/>
        <v>1</v>
      </c>
      <c r="S439">
        <f t="shared" si="57"/>
        <v>14.802552366719086</v>
      </c>
    </row>
    <row r="440" spans="1:19" x14ac:dyDescent="0.3">
      <c r="A440" t="s">
        <v>465</v>
      </c>
      <c r="B440">
        <v>1778.7746582</v>
      </c>
      <c r="C440">
        <v>2029.8800048999999</v>
      </c>
      <c r="D440">
        <v>1861.3690185999999</v>
      </c>
      <c r="E440">
        <v>2023.6715088000001</v>
      </c>
      <c r="F440">
        <v>1872.6800536999999</v>
      </c>
      <c r="G440">
        <v>1939.0799560999999</v>
      </c>
      <c r="H440">
        <v>2029.8800048999999</v>
      </c>
      <c r="I440">
        <v>1872.8100586</v>
      </c>
      <c r="J440">
        <v>1928.6254882999999</v>
      </c>
      <c r="L440" t="str">
        <f t="shared" si="55"/>
        <v>19DEC2022:07:00:00</v>
      </c>
      <c r="M440">
        <v>7</v>
      </c>
      <c r="N440">
        <f t="shared" si="56"/>
        <v>251.10534669999993</v>
      </c>
      <c r="O440" t="str">
        <f t="shared" si="51"/>
        <v/>
      </c>
      <c r="P440">
        <f t="shared" si="52"/>
        <v>251.10534669999993</v>
      </c>
      <c r="Q440" t="str">
        <f t="shared" si="53"/>
        <v/>
      </c>
      <c r="R440">
        <f t="shared" si="54"/>
        <v>1</v>
      </c>
      <c r="S440">
        <f t="shared" si="57"/>
        <v>14.116759846022408</v>
      </c>
    </row>
    <row r="441" spans="1:19" x14ac:dyDescent="0.3">
      <c r="A441" t="s">
        <v>466</v>
      </c>
      <c r="B441">
        <v>1913.4078368999999</v>
      </c>
      <c r="C441">
        <v>2125.2900390999998</v>
      </c>
      <c r="D441">
        <v>1938.2999268000001</v>
      </c>
      <c r="E441">
        <v>2097.1782226999999</v>
      </c>
      <c r="F441">
        <v>1949.5</v>
      </c>
      <c r="G441">
        <v>2021.8000488</v>
      </c>
      <c r="H441">
        <v>2125.2900390999998</v>
      </c>
      <c r="I441">
        <v>1944.4300536999999</v>
      </c>
      <c r="J441">
        <v>2009.7480469</v>
      </c>
      <c r="L441" t="str">
        <f t="shared" si="55"/>
        <v>19DEC2022:08:00:00</v>
      </c>
      <c r="M441">
        <v>8</v>
      </c>
      <c r="N441">
        <f t="shared" si="56"/>
        <v>211.88220219999994</v>
      </c>
      <c r="O441" t="str">
        <f t="shared" si="51"/>
        <v/>
      </c>
      <c r="P441">
        <f t="shared" si="52"/>
        <v>211.88220219999994</v>
      </c>
      <c r="Q441" t="str">
        <f t="shared" si="53"/>
        <v/>
      </c>
      <c r="R441">
        <f t="shared" si="54"/>
        <v>1</v>
      </c>
      <c r="S441">
        <f t="shared" si="57"/>
        <v>11.073551498737459</v>
      </c>
    </row>
    <row r="442" spans="1:19" x14ac:dyDescent="0.3">
      <c r="A442" t="s">
        <v>467</v>
      </c>
      <c r="B442">
        <v>2013.8588867000001</v>
      </c>
      <c r="C442">
        <v>2190.9099120999999</v>
      </c>
      <c r="D442">
        <v>1914.4337158000001</v>
      </c>
      <c r="E442">
        <v>2079.7780762000002</v>
      </c>
      <c r="F442">
        <v>2003.6700439000001</v>
      </c>
      <c r="G442">
        <v>2084.3500976999999</v>
      </c>
      <c r="H442">
        <v>2190.9099120999999</v>
      </c>
      <c r="I442">
        <v>2001.6199951000001</v>
      </c>
      <c r="J442">
        <v>2069.9326172000001</v>
      </c>
      <c r="L442" t="str">
        <f t="shared" si="55"/>
        <v>19DEC2022:09:00:00</v>
      </c>
      <c r="M442">
        <v>9</v>
      </c>
      <c r="N442">
        <f t="shared" si="56"/>
        <v>177.05102539999984</v>
      </c>
      <c r="O442" t="str">
        <f t="shared" si="51"/>
        <v/>
      </c>
      <c r="P442">
        <f t="shared" si="52"/>
        <v>177.05102539999984</v>
      </c>
      <c r="Q442" t="str">
        <f t="shared" si="53"/>
        <v/>
      </c>
      <c r="R442">
        <f t="shared" si="54"/>
        <v>1</v>
      </c>
      <c r="S442">
        <f t="shared" si="57"/>
        <v>8.7916301668049659</v>
      </c>
    </row>
    <row r="443" spans="1:19" x14ac:dyDescent="0.3">
      <c r="A443" t="s">
        <v>468</v>
      </c>
      <c r="B443">
        <v>2072.3134765999998</v>
      </c>
      <c r="C443">
        <v>2197.1599120999999</v>
      </c>
      <c r="D443">
        <v>1922.887207</v>
      </c>
      <c r="E443">
        <v>2040.8076172000001</v>
      </c>
      <c r="F443">
        <v>2018.7900391000001</v>
      </c>
      <c r="G443">
        <v>2098.5400390999998</v>
      </c>
      <c r="H443">
        <v>2197.1599120999999</v>
      </c>
      <c r="I443">
        <v>2022.1099853999999</v>
      </c>
      <c r="J443">
        <v>2084.4819336</v>
      </c>
      <c r="L443" t="str">
        <f t="shared" si="55"/>
        <v>19DEC2022:10:00:00</v>
      </c>
      <c r="M443">
        <v>10</v>
      </c>
      <c r="N443">
        <f t="shared" si="56"/>
        <v>124.8464355000001</v>
      </c>
      <c r="O443" t="str">
        <f t="shared" si="51"/>
        <v/>
      </c>
      <c r="P443">
        <f t="shared" si="52"/>
        <v>124.8464355000001</v>
      </c>
      <c r="Q443" t="str">
        <f t="shared" si="53"/>
        <v/>
      </c>
      <c r="R443">
        <f t="shared" si="54"/>
        <v>1</v>
      </c>
      <c r="S443">
        <f t="shared" si="57"/>
        <v>6.0244956619609962</v>
      </c>
    </row>
    <row r="444" spans="1:19" x14ac:dyDescent="0.3">
      <c r="A444" t="s">
        <v>469</v>
      </c>
      <c r="B444">
        <v>2096.9816894999999</v>
      </c>
      <c r="C444">
        <v>2185.0500487999998</v>
      </c>
      <c r="D444">
        <v>1886.4047852000001</v>
      </c>
      <c r="E444">
        <v>1999.6026611</v>
      </c>
      <c r="F444">
        <v>2018.5799560999999</v>
      </c>
      <c r="G444">
        <v>2094.7900390999998</v>
      </c>
      <c r="H444">
        <v>2185.0500487999998</v>
      </c>
      <c r="I444">
        <v>2028.6300048999999</v>
      </c>
      <c r="J444">
        <v>2082.7675780999998</v>
      </c>
      <c r="L444" t="str">
        <f t="shared" si="55"/>
        <v>19DEC2022:11:00:00</v>
      </c>
      <c r="M444">
        <v>11</v>
      </c>
      <c r="N444">
        <f t="shared" si="56"/>
        <v>88.068359299999884</v>
      </c>
      <c r="O444" t="str">
        <f t="shared" si="51"/>
        <v/>
      </c>
      <c r="P444">
        <f t="shared" si="52"/>
        <v>88.068359299999884</v>
      </c>
      <c r="Q444" t="str">
        <f t="shared" si="53"/>
        <v/>
      </c>
      <c r="R444">
        <f t="shared" si="54"/>
        <v>1</v>
      </c>
      <c r="S444">
        <f t="shared" si="57"/>
        <v>4.1997676823300596</v>
      </c>
    </row>
    <row r="445" spans="1:19" x14ac:dyDescent="0.3">
      <c r="A445" t="s">
        <v>470</v>
      </c>
      <c r="B445">
        <v>2103.7990722999998</v>
      </c>
      <c r="C445">
        <v>2160.3500976999999</v>
      </c>
      <c r="D445">
        <v>1850.7473144999999</v>
      </c>
      <c r="E445">
        <v>1982.7370605000001</v>
      </c>
      <c r="F445">
        <v>2004.6099853999999</v>
      </c>
      <c r="G445">
        <v>2085.3898926000002</v>
      </c>
      <c r="H445">
        <v>2160.3500976999999</v>
      </c>
      <c r="I445">
        <v>2024.2900391000001</v>
      </c>
      <c r="J445">
        <v>2070.6279297000001</v>
      </c>
      <c r="L445" t="str">
        <f t="shared" si="55"/>
        <v>19DEC2022:12:00:00</v>
      </c>
      <c r="M445">
        <v>12</v>
      </c>
      <c r="N445">
        <f t="shared" si="56"/>
        <v>56.551025400000071</v>
      </c>
      <c r="O445" t="str">
        <f t="shared" si="51"/>
        <v/>
      </c>
      <c r="P445">
        <f t="shared" si="52"/>
        <v>56.551025400000071</v>
      </c>
      <c r="Q445" t="str">
        <f t="shared" si="53"/>
        <v/>
      </c>
      <c r="R445">
        <f t="shared" si="54"/>
        <v>1</v>
      </c>
      <c r="S445">
        <f t="shared" si="57"/>
        <v>2.6880430809476064</v>
      </c>
    </row>
    <row r="446" spans="1:19" x14ac:dyDescent="0.3">
      <c r="A446" t="s">
        <v>471</v>
      </c>
      <c r="B446">
        <v>2090.6987304999998</v>
      </c>
      <c r="C446">
        <v>2113.4499512000002</v>
      </c>
      <c r="D446">
        <v>1827.4014893000001</v>
      </c>
      <c r="E446">
        <v>1912.112793</v>
      </c>
      <c r="F446">
        <v>1977.1999512</v>
      </c>
      <c r="G446">
        <v>2057.2199707</v>
      </c>
      <c r="H446">
        <v>2113.4499512000002</v>
      </c>
      <c r="I446">
        <v>2001.8299560999999</v>
      </c>
      <c r="J446">
        <v>2039.8880615</v>
      </c>
      <c r="L446" t="str">
        <f t="shared" si="55"/>
        <v>19DEC2022:13:00:00</v>
      </c>
      <c r="M446">
        <v>13</v>
      </c>
      <c r="N446">
        <f t="shared" si="56"/>
        <v>22.751220700000431</v>
      </c>
      <c r="O446" t="str">
        <f t="shared" si="51"/>
        <v/>
      </c>
      <c r="P446">
        <f t="shared" si="52"/>
        <v>22.751220700000431</v>
      </c>
      <c r="Q446" t="str">
        <f t="shared" si="53"/>
        <v/>
      </c>
      <c r="R446">
        <f t="shared" si="54"/>
        <v>1</v>
      </c>
      <c r="S446">
        <f t="shared" si="57"/>
        <v>1.0882113414092607</v>
      </c>
    </row>
    <row r="447" spans="1:19" x14ac:dyDescent="0.3">
      <c r="A447" t="s">
        <v>472</v>
      </c>
      <c r="B447">
        <v>2079.9975586</v>
      </c>
      <c r="C447">
        <v>2095.9899902000002</v>
      </c>
      <c r="D447">
        <v>1826.1009521000001</v>
      </c>
      <c r="E447">
        <v>1882.7423096</v>
      </c>
      <c r="F447">
        <v>1969.6700439000001</v>
      </c>
      <c r="G447">
        <v>2051.8000487999998</v>
      </c>
      <c r="H447">
        <v>2095.9899902000002</v>
      </c>
      <c r="I447">
        <v>1998.9100341999999</v>
      </c>
      <c r="J447">
        <v>2032.0164795000001</v>
      </c>
      <c r="L447" t="str">
        <f t="shared" si="55"/>
        <v>19DEC2022:14:00:00</v>
      </c>
      <c r="M447">
        <v>14</v>
      </c>
      <c r="N447">
        <f t="shared" si="56"/>
        <v>15.992431600000145</v>
      </c>
      <c r="O447" t="str">
        <f t="shared" si="51"/>
        <v/>
      </c>
      <c r="P447">
        <f t="shared" si="52"/>
        <v>15.992431600000145</v>
      </c>
      <c r="Q447" t="str">
        <f t="shared" si="53"/>
        <v/>
      </c>
      <c r="R447">
        <f t="shared" si="54"/>
        <v>1</v>
      </c>
      <c r="S447">
        <f t="shared" si="57"/>
        <v>0.76886780630474849</v>
      </c>
    </row>
    <row r="448" spans="1:19" x14ac:dyDescent="0.3">
      <c r="A448" t="s">
        <v>473</v>
      </c>
      <c r="B448">
        <v>2064.9587402000002</v>
      </c>
      <c r="C448">
        <v>2072.5400390999998</v>
      </c>
      <c r="D448">
        <v>1785.7933350000001</v>
      </c>
      <c r="E448">
        <v>1830.4127197</v>
      </c>
      <c r="F448">
        <v>1952.7199707</v>
      </c>
      <c r="G448">
        <v>2038.7700195</v>
      </c>
      <c r="H448">
        <v>2072.5400390999998</v>
      </c>
      <c r="I448">
        <v>1989.5699463000001</v>
      </c>
      <c r="J448">
        <v>2017.0850829999999</v>
      </c>
      <c r="L448" t="str">
        <f t="shared" si="55"/>
        <v>19DEC2022:15:00:00</v>
      </c>
      <c r="M448">
        <v>15</v>
      </c>
      <c r="N448">
        <f t="shared" si="56"/>
        <v>7.5812988999996378</v>
      </c>
      <c r="O448" t="str">
        <f t="shared" si="51"/>
        <v/>
      </c>
      <c r="P448">
        <f t="shared" si="52"/>
        <v>7.5812988999996378</v>
      </c>
      <c r="Q448" t="str">
        <f t="shared" si="53"/>
        <v/>
      </c>
      <c r="R448">
        <f t="shared" si="54"/>
        <v>1</v>
      </c>
      <c r="S448">
        <f t="shared" si="57"/>
        <v>0.36714045430589848</v>
      </c>
    </row>
    <row r="449" spans="1:19" x14ac:dyDescent="0.3">
      <c r="A449" t="s">
        <v>474</v>
      </c>
      <c r="B449">
        <v>2054.1701659999999</v>
      </c>
      <c r="C449">
        <v>2064.4899902000002</v>
      </c>
      <c r="D449">
        <v>1763.1005858999999</v>
      </c>
      <c r="E449">
        <v>1812.6060791</v>
      </c>
      <c r="F449">
        <v>1954.2399902</v>
      </c>
      <c r="G449">
        <v>2034.8000488</v>
      </c>
      <c r="H449">
        <v>2064.4899902000002</v>
      </c>
      <c r="I449">
        <v>1986.7900391000001</v>
      </c>
      <c r="J449">
        <v>2013.3349608999999</v>
      </c>
      <c r="L449" t="str">
        <f t="shared" si="55"/>
        <v>19DEC2022:16:00:00</v>
      </c>
      <c r="M449">
        <v>16</v>
      </c>
      <c r="N449">
        <f t="shared" si="56"/>
        <v>10.319824200000312</v>
      </c>
      <c r="O449" t="str">
        <f t="shared" si="51"/>
        <v/>
      </c>
      <c r="P449">
        <f t="shared" si="52"/>
        <v>10.319824200000312</v>
      </c>
      <c r="Q449" t="str">
        <f t="shared" si="53"/>
        <v/>
      </c>
      <c r="R449">
        <f t="shared" si="54"/>
        <v>1</v>
      </c>
      <c r="S449">
        <f t="shared" si="57"/>
        <v>0.50238409508671211</v>
      </c>
    </row>
    <row r="450" spans="1:19" x14ac:dyDescent="0.3">
      <c r="A450" t="s">
        <v>475</v>
      </c>
      <c r="B450">
        <v>2076.6750487999998</v>
      </c>
      <c r="C450">
        <v>2100.8898926000002</v>
      </c>
      <c r="D450">
        <v>1791.84375</v>
      </c>
      <c r="E450">
        <v>1840.7478027</v>
      </c>
      <c r="F450">
        <v>1977.3199463000001</v>
      </c>
      <c r="G450">
        <v>2062.2900390999998</v>
      </c>
      <c r="H450">
        <v>2100.8898926000002</v>
      </c>
      <c r="I450">
        <v>2012.3900146000001</v>
      </c>
      <c r="J450">
        <v>2041.7294922000001</v>
      </c>
      <c r="L450" t="str">
        <f t="shared" si="55"/>
        <v>19DEC2022:17:00:00</v>
      </c>
      <c r="M450">
        <v>17</v>
      </c>
      <c r="N450">
        <f t="shared" si="56"/>
        <v>24.214843800000381</v>
      </c>
      <c r="O450" t="str">
        <f t="shared" si="51"/>
        <v/>
      </c>
      <c r="P450">
        <f t="shared" si="52"/>
        <v>24.214843800000381</v>
      </c>
      <c r="Q450" t="str">
        <f t="shared" si="53"/>
        <v/>
      </c>
      <c r="R450">
        <f t="shared" si="54"/>
        <v>1</v>
      </c>
      <c r="S450">
        <f t="shared" si="57"/>
        <v>1.1660391361659039</v>
      </c>
    </row>
    <row r="451" spans="1:19" x14ac:dyDescent="0.3">
      <c r="A451" t="s">
        <v>476</v>
      </c>
      <c r="B451">
        <v>2124.6240234000002</v>
      </c>
      <c r="C451">
        <v>2237.1599120999999</v>
      </c>
      <c r="D451">
        <v>1887.5765381000001</v>
      </c>
      <c r="E451">
        <v>1935.9514160000001</v>
      </c>
      <c r="F451">
        <v>2087.1999512000002</v>
      </c>
      <c r="G451">
        <v>2176.2700195000002</v>
      </c>
      <c r="H451">
        <v>2237.1599120999999</v>
      </c>
      <c r="I451">
        <v>2110.9199219000002</v>
      </c>
      <c r="J451">
        <v>2155.2595215000001</v>
      </c>
      <c r="L451" t="str">
        <f t="shared" si="55"/>
        <v>19DEC2022:18:00:00</v>
      </c>
      <c r="M451">
        <v>18</v>
      </c>
      <c r="N451">
        <f t="shared" si="56"/>
        <v>112.53588869999976</v>
      </c>
      <c r="O451" t="str">
        <f t="shared" ref="O451:O514" si="58">IF(N451&lt;0,N451,"")</f>
        <v/>
      </c>
      <c r="P451">
        <f t="shared" ref="P451:P514" si="59">IF(N451&gt;0,N451,"")</f>
        <v>112.53588869999976</v>
      </c>
      <c r="Q451" t="str">
        <f t="shared" ref="Q451:Q514" si="60">IF(O451&lt;0,1,"")</f>
        <v/>
      </c>
      <c r="R451">
        <f t="shared" ref="R451:R514" si="61">IF(AND(P451&gt;0,P451&lt;&gt;""),1,"")</f>
        <v>1</v>
      </c>
      <c r="S451">
        <f t="shared" si="57"/>
        <v>5.2967436807906587</v>
      </c>
    </row>
    <row r="452" spans="1:19" x14ac:dyDescent="0.3">
      <c r="A452" t="s">
        <v>477</v>
      </c>
      <c r="B452">
        <v>2145.5332030999998</v>
      </c>
      <c r="C452">
        <v>2292.2299804999998</v>
      </c>
      <c r="D452">
        <v>1973.4139404</v>
      </c>
      <c r="E452">
        <v>2030.1286620999999</v>
      </c>
      <c r="F452">
        <v>2127.8400879000001</v>
      </c>
      <c r="G452">
        <v>2206.6000976999999</v>
      </c>
      <c r="H452">
        <v>2292.2299804999998</v>
      </c>
      <c r="I452">
        <v>2148.3898926000002</v>
      </c>
      <c r="J452">
        <v>2195.8200683999999</v>
      </c>
      <c r="L452" t="str">
        <f t="shared" si="55"/>
        <v>19DEC2022:19:00:00</v>
      </c>
      <c r="M452">
        <v>19</v>
      </c>
      <c r="N452">
        <f t="shared" si="56"/>
        <v>146.69677739999997</v>
      </c>
      <c r="O452" t="str">
        <f t="shared" si="58"/>
        <v/>
      </c>
      <c r="P452">
        <f t="shared" si="59"/>
        <v>146.69677739999997</v>
      </c>
      <c r="Q452" t="str">
        <f t="shared" si="60"/>
        <v/>
      </c>
      <c r="R452">
        <f t="shared" si="61"/>
        <v>1</v>
      </c>
      <c r="S452">
        <f t="shared" si="57"/>
        <v>6.8373109858213033</v>
      </c>
    </row>
    <row r="453" spans="1:19" x14ac:dyDescent="0.3">
      <c r="A453" t="s">
        <v>478</v>
      </c>
      <c r="B453">
        <v>2114.1489258000001</v>
      </c>
      <c r="C453">
        <v>2268.6398926000002</v>
      </c>
      <c r="D453">
        <v>1973.5736084</v>
      </c>
      <c r="E453">
        <v>2038.6340332</v>
      </c>
      <c r="F453">
        <v>2105.1499023000001</v>
      </c>
      <c r="G453">
        <v>2184.2099609000002</v>
      </c>
      <c r="H453">
        <v>2268.6398926000002</v>
      </c>
      <c r="I453">
        <v>2128.2299804999998</v>
      </c>
      <c r="J453">
        <v>2173.8652344000002</v>
      </c>
      <c r="L453" t="str">
        <f t="shared" si="55"/>
        <v>19DEC2022:20:00:00</v>
      </c>
      <c r="M453">
        <v>20</v>
      </c>
      <c r="N453">
        <f t="shared" si="56"/>
        <v>154.49096680000002</v>
      </c>
      <c r="O453" t="str">
        <f t="shared" si="58"/>
        <v/>
      </c>
      <c r="P453">
        <f t="shared" si="59"/>
        <v>154.49096680000002</v>
      </c>
      <c r="Q453" t="str">
        <f t="shared" si="60"/>
        <v/>
      </c>
      <c r="R453">
        <f t="shared" si="61"/>
        <v>1</v>
      </c>
      <c r="S453">
        <f t="shared" si="57"/>
        <v>7.3074779602643263</v>
      </c>
    </row>
    <row r="454" spans="1:19" x14ac:dyDescent="0.3">
      <c r="A454" t="s">
        <v>479</v>
      </c>
      <c r="B454">
        <v>2076.9985351999999</v>
      </c>
      <c r="C454">
        <v>2227.6999512000002</v>
      </c>
      <c r="D454">
        <v>1968.3000488</v>
      </c>
      <c r="E454">
        <v>2059.4150390999998</v>
      </c>
      <c r="F454">
        <v>2070.2600097999998</v>
      </c>
      <c r="G454">
        <v>2145.1899414</v>
      </c>
      <c r="H454">
        <v>2227.6999512000002</v>
      </c>
      <c r="I454">
        <v>2095.4599609000002</v>
      </c>
      <c r="J454">
        <v>2137.1723633000001</v>
      </c>
      <c r="L454" t="str">
        <f t="shared" si="55"/>
        <v>19DEC2022:21:00:00</v>
      </c>
      <c r="M454">
        <v>21</v>
      </c>
      <c r="N454">
        <f t="shared" si="56"/>
        <v>150.70141600000034</v>
      </c>
      <c r="O454" t="str">
        <f t="shared" si="58"/>
        <v/>
      </c>
      <c r="P454">
        <f t="shared" si="59"/>
        <v>150.70141600000034</v>
      </c>
      <c r="Q454" t="str">
        <f t="shared" si="60"/>
        <v/>
      </c>
      <c r="R454">
        <f t="shared" si="61"/>
        <v>1</v>
      </c>
      <c r="S454">
        <f t="shared" si="57"/>
        <v>7.2557304902234261</v>
      </c>
    </row>
    <row r="455" spans="1:19" x14ac:dyDescent="0.3">
      <c r="A455" t="s">
        <v>480</v>
      </c>
      <c r="B455">
        <v>1996.5263672000001</v>
      </c>
      <c r="C455">
        <v>2164.7299804999998</v>
      </c>
      <c r="D455">
        <v>1909.9447021000001</v>
      </c>
      <c r="E455">
        <v>2025.9757079999999</v>
      </c>
      <c r="F455">
        <v>2017.9000243999999</v>
      </c>
      <c r="G455">
        <v>2088.6101073999998</v>
      </c>
      <c r="H455">
        <v>2164.7299804999998</v>
      </c>
      <c r="I455">
        <v>2047.2900391000001</v>
      </c>
      <c r="J455">
        <v>2082.5715332</v>
      </c>
      <c r="L455" t="str">
        <f t="shared" si="55"/>
        <v>19DEC2022:22:00:00</v>
      </c>
      <c r="M455">
        <v>22</v>
      </c>
      <c r="N455">
        <f t="shared" si="56"/>
        <v>168.20361329999969</v>
      </c>
      <c r="O455" t="str">
        <f t="shared" si="58"/>
        <v/>
      </c>
      <c r="P455">
        <f t="shared" si="59"/>
        <v>168.20361329999969</v>
      </c>
      <c r="Q455" t="str">
        <f t="shared" si="60"/>
        <v/>
      </c>
      <c r="R455">
        <f t="shared" si="61"/>
        <v>1</v>
      </c>
      <c r="S455">
        <f t="shared" si="57"/>
        <v>8.4248130184173036</v>
      </c>
    </row>
    <row r="456" spans="1:19" x14ac:dyDescent="0.3">
      <c r="A456" t="s">
        <v>481</v>
      </c>
      <c r="B456">
        <v>1893.2832031</v>
      </c>
      <c r="C456">
        <v>2050.5200195000002</v>
      </c>
      <c r="D456">
        <v>1806.1862793</v>
      </c>
      <c r="E456">
        <v>1950.8218993999999</v>
      </c>
      <c r="F456">
        <v>1920.8800048999999</v>
      </c>
      <c r="G456">
        <v>1984.7399902</v>
      </c>
      <c r="H456">
        <v>2050.5200195000002</v>
      </c>
      <c r="I456">
        <v>1957.0999756000001</v>
      </c>
      <c r="J456">
        <v>1981.9320068</v>
      </c>
      <c r="L456" t="str">
        <f t="shared" si="55"/>
        <v>19DEC2022:23:00:00</v>
      </c>
      <c r="M456">
        <v>23</v>
      </c>
      <c r="N456">
        <f t="shared" si="56"/>
        <v>157.23681640000018</v>
      </c>
      <c r="O456" t="str">
        <f t="shared" si="58"/>
        <v/>
      </c>
      <c r="P456">
        <f t="shared" si="59"/>
        <v>157.23681640000018</v>
      </c>
      <c r="Q456" t="str">
        <f t="shared" si="60"/>
        <v/>
      </c>
      <c r="R456">
        <f t="shared" si="61"/>
        <v>1</v>
      </c>
      <c r="S456">
        <f t="shared" si="57"/>
        <v>8.3049813225272242</v>
      </c>
    </row>
    <row r="457" spans="1:19" x14ac:dyDescent="0.3">
      <c r="A457" t="s">
        <v>482</v>
      </c>
      <c r="B457">
        <v>1794.6942139</v>
      </c>
      <c r="C457">
        <v>1922.8199463000001</v>
      </c>
      <c r="D457">
        <v>1696.2303466999999</v>
      </c>
      <c r="E457">
        <v>1855.5935059000001</v>
      </c>
      <c r="F457">
        <v>1812.3199463000001</v>
      </c>
      <c r="G457">
        <v>1866.7199707</v>
      </c>
      <c r="H457">
        <v>1922.8199463000001</v>
      </c>
      <c r="I457">
        <v>1856.4000243999999</v>
      </c>
      <c r="J457">
        <v>1868.9729004000001</v>
      </c>
      <c r="L457" t="str">
        <f t="shared" si="55"/>
        <v>20DEC2022:00:00:00</v>
      </c>
      <c r="M457">
        <v>24</v>
      </c>
      <c r="N457">
        <f t="shared" si="56"/>
        <v>128.12573240000006</v>
      </c>
      <c r="O457" t="str">
        <f t="shared" si="58"/>
        <v/>
      </c>
      <c r="P457">
        <f t="shared" si="59"/>
        <v>128.12573240000006</v>
      </c>
      <c r="Q457" t="str">
        <f t="shared" si="60"/>
        <v/>
      </c>
      <c r="R457">
        <f t="shared" si="61"/>
        <v>1</v>
      </c>
      <c r="S457">
        <f t="shared" si="57"/>
        <v>7.1391399943042995</v>
      </c>
    </row>
    <row r="458" spans="1:19" x14ac:dyDescent="0.3">
      <c r="A458" t="s">
        <v>483</v>
      </c>
      <c r="B458">
        <v>1712.2410889</v>
      </c>
      <c r="C458">
        <v>1828.7800293</v>
      </c>
      <c r="D458">
        <v>1633.2463379000001</v>
      </c>
      <c r="E458">
        <v>1765.1210937999999</v>
      </c>
      <c r="F458">
        <v>1723.9699707</v>
      </c>
      <c r="G458">
        <v>1765.7900391000001</v>
      </c>
      <c r="H458">
        <v>1828.7800293</v>
      </c>
      <c r="I458">
        <v>1729.6999512</v>
      </c>
      <c r="J458">
        <v>1762.6330565999999</v>
      </c>
      <c r="L458" t="str">
        <f t="shared" si="55"/>
        <v>20DEC2022:01:00:00</v>
      </c>
      <c r="M458">
        <v>1</v>
      </c>
      <c r="N458">
        <f t="shared" si="56"/>
        <v>116.5389404</v>
      </c>
      <c r="O458" t="str">
        <f t="shared" si="58"/>
        <v/>
      </c>
      <c r="P458">
        <f t="shared" si="59"/>
        <v>116.5389404</v>
      </c>
      <c r="Q458" t="str">
        <f t="shared" si="60"/>
        <v/>
      </c>
      <c r="R458">
        <f t="shared" si="61"/>
        <v>1</v>
      </c>
      <c r="S458">
        <f t="shared" si="57"/>
        <v>6.8062226257441614</v>
      </c>
    </row>
    <row r="459" spans="1:19" x14ac:dyDescent="0.3">
      <c r="A459" t="s">
        <v>484</v>
      </c>
      <c r="B459">
        <v>1678.4925536999999</v>
      </c>
      <c r="C459">
        <v>1788.1600341999999</v>
      </c>
      <c r="D459">
        <v>1598.9492187999999</v>
      </c>
      <c r="E459">
        <v>1742.5047606999999</v>
      </c>
      <c r="F459">
        <v>1681.6199951000001</v>
      </c>
      <c r="G459">
        <v>1720.4499512</v>
      </c>
      <c r="H459">
        <v>1788.1600341999999</v>
      </c>
      <c r="I459">
        <v>1687.4599608999999</v>
      </c>
      <c r="J459">
        <v>1720.0064697</v>
      </c>
      <c r="L459" t="str">
        <f t="shared" si="55"/>
        <v>20DEC2022:02:00:00</v>
      </c>
      <c r="M459">
        <v>2</v>
      </c>
      <c r="N459">
        <f t="shared" si="56"/>
        <v>109.66748050000001</v>
      </c>
      <c r="O459" t="str">
        <f t="shared" si="58"/>
        <v/>
      </c>
      <c r="P459">
        <f t="shared" si="59"/>
        <v>109.66748050000001</v>
      </c>
      <c r="Q459" t="str">
        <f t="shared" si="60"/>
        <v/>
      </c>
      <c r="R459">
        <f t="shared" si="61"/>
        <v>1</v>
      </c>
      <c r="S459">
        <f t="shared" si="57"/>
        <v>6.5336888303885248</v>
      </c>
    </row>
    <row r="460" spans="1:19" x14ac:dyDescent="0.3">
      <c r="A460" t="s">
        <v>485</v>
      </c>
      <c r="B460">
        <v>1660.0256348</v>
      </c>
      <c r="C460">
        <v>1765.0600586</v>
      </c>
      <c r="D460">
        <v>1583.9763184000001</v>
      </c>
      <c r="E460">
        <v>1750.5561522999999</v>
      </c>
      <c r="F460">
        <v>1653.5300293</v>
      </c>
      <c r="G460">
        <v>1692.6899414</v>
      </c>
      <c r="H460">
        <v>1765.0600586</v>
      </c>
      <c r="I460">
        <v>1661.9899902</v>
      </c>
      <c r="J460">
        <v>1694.1635742000001</v>
      </c>
      <c r="L460" t="str">
        <f t="shared" si="55"/>
        <v>20DEC2022:03:00:00</v>
      </c>
      <c r="M460">
        <v>3</v>
      </c>
      <c r="N460">
        <f t="shared" si="56"/>
        <v>105.03442380000001</v>
      </c>
      <c r="O460" t="str">
        <f t="shared" si="58"/>
        <v/>
      </c>
      <c r="P460">
        <f t="shared" si="59"/>
        <v>105.03442380000001</v>
      </c>
      <c r="Q460" t="str">
        <f t="shared" si="60"/>
        <v/>
      </c>
      <c r="R460">
        <f t="shared" si="61"/>
        <v>1</v>
      </c>
      <c r="S460">
        <f t="shared" si="57"/>
        <v>6.3272772177795051</v>
      </c>
    </row>
    <row r="461" spans="1:19" x14ac:dyDescent="0.3">
      <c r="A461" t="s">
        <v>486</v>
      </c>
      <c r="B461">
        <v>1657.9589844</v>
      </c>
      <c r="C461">
        <v>1758.2399902</v>
      </c>
      <c r="D461">
        <v>1603.2696533000001</v>
      </c>
      <c r="E461">
        <v>1775.3498535000001</v>
      </c>
      <c r="F461">
        <v>1641.0699463000001</v>
      </c>
      <c r="G461">
        <v>1679.5300293</v>
      </c>
      <c r="H461">
        <v>1758.2399902</v>
      </c>
      <c r="I461">
        <v>1647.1099853999999</v>
      </c>
      <c r="J461">
        <v>1682.0915527</v>
      </c>
      <c r="L461" t="str">
        <f t="shared" si="55"/>
        <v>20DEC2022:04:00:00</v>
      </c>
      <c r="M461">
        <v>4</v>
      </c>
      <c r="N461">
        <f t="shared" si="56"/>
        <v>100.2810058</v>
      </c>
      <c r="O461" t="str">
        <f t="shared" si="58"/>
        <v/>
      </c>
      <c r="P461">
        <f t="shared" si="59"/>
        <v>100.2810058</v>
      </c>
      <c r="Q461" t="str">
        <f t="shared" si="60"/>
        <v/>
      </c>
      <c r="R461">
        <f t="shared" si="61"/>
        <v>1</v>
      </c>
      <c r="S461">
        <f t="shared" si="57"/>
        <v>6.0484611949728526</v>
      </c>
    </row>
    <row r="462" spans="1:19" x14ac:dyDescent="0.3">
      <c r="A462" t="s">
        <v>487</v>
      </c>
      <c r="B462">
        <v>1711.9885254000001</v>
      </c>
      <c r="C462">
        <v>1792.9300536999999</v>
      </c>
      <c r="D462">
        <v>1667.2586670000001</v>
      </c>
      <c r="E462">
        <v>1845.7287598</v>
      </c>
      <c r="F462">
        <v>1672.9899902</v>
      </c>
      <c r="G462">
        <v>1713.0100098</v>
      </c>
      <c r="H462">
        <v>1792.9300536999999</v>
      </c>
      <c r="I462">
        <v>1685.8599853999999</v>
      </c>
      <c r="J462">
        <v>1717.484375</v>
      </c>
      <c r="L462" t="str">
        <f t="shared" si="55"/>
        <v>20DEC2022:05:00:00</v>
      </c>
      <c r="M462">
        <v>5</v>
      </c>
      <c r="N462">
        <f t="shared" si="56"/>
        <v>80.941528299999845</v>
      </c>
      <c r="O462" t="str">
        <f t="shared" si="58"/>
        <v/>
      </c>
      <c r="P462">
        <f t="shared" si="59"/>
        <v>80.941528299999845</v>
      </c>
      <c r="Q462" t="str">
        <f t="shared" si="60"/>
        <v/>
      </c>
      <c r="R462">
        <f t="shared" si="61"/>
        <v>1</v>
      </c>
      <c r="S462">
        <f t="shared" si="57"/>
        <v>4.7279246968719111</v>
      </c>
    </row>
    <row r="463" spans="1:19" x14ac:dyDescent="0.3">
      <c r="A463" t="s">
        <v>488</v>
      </c>
      <c r="B463">
        <v>1835.0010986</v>
      </c>
      <c r="C463">
        <v>1901.4499512</v>
      </c>
      <c r="D463">
        <v>1777.9119873</v>
      </c>
      <c r="E463">
        <v>1974.7047118999999</v>
      </c>
      <c r="F463">
        <v>1772.4300536999999</v>
      </c>
      <c r="G463">
        <v>1822.6400146000001</v>
      </c>
      <c r="H463">
        <v>1901.4499512</v>
      </c>
      <c r="I463">
        <v>1801.7700195</v>
      </c>
      <c r="J463">
        <v>1827.5064697</v>
      </c>
      <c r="L463" t="str">
        <f t="shared" si="55"/>
        <v>20DEC2022:06:00:00</v>
      </c>
      <c r="M463">
        <v>6</v>
      </c>
      <c r="N463">
        <f t="shared" si="56"/>
        <v>66.448852600000009</v>
      </c>
      <c r="O463" t="str">
        <f t="shared" si="58"/>
        <v/>
      </c>
      <c r="P463">
        <f t="shared" si="59"/>
        <v>66.448852600000009</v>
      </c>
      <c r="Q463" t="str">
        <f t="shared" si="60"/>
        <v/>
      </c>
      <c r="R463">
        <f t="shared" si="61"/>
        <v>1</v>
      </c>
      <c r="S463">
        <f t="shared" si="57"/>
        <v>3.6211887094071304</v>
      </c>
    </row>
    <row r="464" spans="1:19" x14ac:dyDescent="0.3">
      <c r="A464" t="s">
        <v>489</v>
      </c>
      <c r="B464">
        <v>1939.9686279</v>
      </c>
      <c r="C464">
        <v>2057.1599120999999</v>
      </c>
      <c r="D464">
        <v>1979.3929443</v>
      </c>
      <c r="E464">
        <v>2163.0798340000001</v>
      </c>
      <c r="F464">
        <v>1916.3199463000001</v>
      </c>
      <c r="G464">
        <v>1982.5100098</v>
      </c>
      <c r="H464">
        <v>2057.1599120999999</v>
      </c>
      <c r="I464">
        <v>1974.5500488</v>
      </c>
      <c r="J464">
        <v>1988.4580077999999</v>
      </c>
      <c r="L464" t="str">
        <f t="shared" si="55"/>
        <v>20DEC2022:07:00:00</v>
      </c>
      <c r="M464">
        <v>7</v>
      </c>
      <c r="N464">
        <f t="shared" si="56"/>
        <v>117.19128419999993</v>
      </c>
      <c r="O464" t="str">
        <f t="shared" si="58"/>
        <v/>
      </c>
      <c r="P464">
        <f t="shared" si="59"/>
        <v>117.19128419999993</v>
      </c>
      <c r="Q464" t="str">
        <f t="shared" si="60"/>
        <v/>
      </c>
      <c r="R464">
        <f t="shared" si="61"/>
        <v>1</v>
      </c>
      <c r="S464">
        <f t="shared" si="57"/>
        <v>6.0408855336417746</v>
      </c>
    </row>
    <row r="465" spans="1:19" x14ac:dyDescent="0.3">
      <c r="A465" t="s">
        <v>490</v>
      </c>
      <c r="B465">
        <v>2030.7873535000001</v>
      </c>
      <c r="C465">
        <v>2135.8898926000002</v>
      </c>
      <c r="D465">
        <v>2051.2412109000002</v>
      </c>
      <c r="E465">
        <v>2233.8271484000002</v>
      </c>
      <c r="F465">
        <v>1990.7800293</v>
      </c>
      <c r="G465">
        <v>2063.5</v>
      </c>
      <c r="H465">
        <v>2135.8898926000002</v>
      </c>
      <c r="I465">
        <v>2062.3000487999998</v>
      </c>
      <c r="J465">
        <v>2070.2695312999999</v>
      </c>
      <c r="L465" t="str">
        <f t="shared" si="55"/>
        <v>20DEC2022:08:00:00</v>
      </c>
      <c r="M465">
        <v>8</v>
      </c>
      <c r="N465">
        <f t="shared" si="56"/>
        <v>105.10253910000006</v>
      </c>
      <c r="O465" t="str">
        <f t="shared" si="58"/>
        <v/>
      </c>
      <c r="P465">
        <f t="shared" si="59"/>
        <v>105.10253910000006</v>
      </c>
      <c r="Q465" t="str">
        <f t="shared" si="60"/>
        <v/>
      </c>
      <c r="R465">
        <f t="shared" si="61"/>
        <v>1</v>
      </c>
      <c r="S465">
        <f t="shared" si="57"/>
        <v>5.1754576331617894</v>
      </c>
    </row>
    <row r="466" spans="1:19" x14ac:dyDescent="0.3">
      <c r="A466" t="s">
        <v>491</v>
      </c>
      <c r="B466">
        <v>2049.9431152000002</v>
      </c>
      <c r="C466">
        <v>2178.3898926000002</v>
      </c>
      <c r="D466">
        <v>1991.3504639</v>
      </c>
      <c r="E466">
        <v>2175.7531737999998</v>
      </c>
      <c r="F466">
        <v>2026.7800293</v>
      </c>
      <c r="G466">
        <v>2100.3300780999998</v>
      </c>
      <c r="H466">
        <v>2178.3898926000002</v>
      </c>
      <c r="I466">
        <v>2094.9399414</v>
      </c>
      <c r="J466">
        <v>2106.9260254000001</v>
      </c>
      <c r="L466" t="str">
        <f t="shared" si="55"/>
        <v>20DEC2022:09:00:00</v>
      </c>
      <c r="M466">
        <v>9</v>
      </c>
      <c r="N466">
        <f t="shared" si="56"/>
        <v>128.44677739999997</v>
      </c>
      <c r="O466" t="str">
        <f t="shared" si="58"/>
        <v/>
      </c>
      <c r="P466">
        <f t="shared" si="59"/>
        <v>128.44677739999997</v>
      </c>
      <c r="Q466" t="str">
        <f t="shared" si="60"/>
        <v/>
      </c>
      <c r="R466">
        <f t="shared" si="61"/>
        <v>1</v>
      </c>
      <c r="S466">
        <f t="shared" si="57"/>
        <v>6.2658703281855814</v>
      </c>
    </row>
    <row r="467" spans="1:19" x14ac:dyDescent="0.3">
      <c r="A467" t="s">
        <v>492</v>
      </c>
      <c r="B467">
        <v>2066.2199707</v>
      </c>
      <c r="C467">
        <v>2162.4299316000001</v>
      </c>
      <c r="D467">
        <v>1949.4642334</v>
      </c>
      <c r="E467">
        <v>2062.2075195000002</v>
      </c>
      <c r="F467">
        <v>2010.4300536999999</v>
      </c>
      <c r="G467">
        <v>2078.6298827999999</v>
      </c>
      <c r="H467">
        <v>2162.4299316000001</v>
      </c>
      <c r="I467">
        <v>2055.1398926000002</v>
      </c>
      <c r="J467">
        <v>2081.1284179999998</v>
      </c>
      <c r="L467" t="str">
        <f t="shared" si="55"/>
        <v>20DEC2022:10:00:00</v>
      </c>
      <c r="M467">
        <v>10</v>
      </c>
      <c r="N467">
        <f t="shared" si="56"/>
        <v>96.209960900000169</v>
      </c>
      <c r="O467" t="str">
        <f t="shared" si="58"/>
        <v/>
      </c>
      <c r="P467">
        <f t="shared" si="59"/>
        <v>96.209960900000169</v>
      </c>
      <c r="Q467" t="str">
        <f t="shared" si="60"/>
        <v/>
      </c>
      <c r="R467">
        <f t="shared" si="61"/>
        <v>1</v>
      </c>
      <c r="S467">
        <f t="shared" si="57"/>
        <v>4.656327122199186</v>
      </c>
    </row>
    <row r="468" spans="1:19" x14ac:dyDescent="0.3">
      <c r="A468" t="s">
        <v>493</v>
      </c>
      <c r="B468">
        <v>2049.1818847999998</v>
      </c>
      <c r="C468">
        <v>2137.2600097999998</v>
      </c>
      <c r="D468">
        <v>1862.6624756000001</v>
      </c>
      <c r="E468">
        <v>1921.4763184000001</v>
      </c>
      <c r="F468">
        <v>1983.4300536999999</v>
      </c>
      <c r="G468">
        <v>2046.3299560999999</v>
      </c>
      <c r="H468">
        <v>2137.2600097999998</v>
      </c>
      <c r="I468">
        <v>2007.9899902</v>
      </c>
      <c r="J468">
        <v>2046.2086182</v>
      </c>
      <c r="L468" t="str">
        <f t="shared" si="55"/>
        <v>20DEC2022:11:00:00</v>
      </c>
      <c r="M468">
        <v>11</v>
      </c>
      <c r="N468">
        <f t="shared" si="56"/>
        <v>88.078125</v>
      </c>
      <c r="O468" t="str">
        <f t="shared" si="58"/>
        <v/>
      </c>
      <c r="P468">
        <f t="shared" si="59"/>
        <v>88.078125</v>
      </c>
      <c r="Q468" t="str">
        <f t="shared" si="60"/>
        <v/>
      </c>
      <c r="R468">
        <f t="shared" si="61"/>
        <v>1</v>
      </c>
      <c r="S468">
        <f t="shared" si="57"/>
        <v>4.298209234296273</v>
      </c>
    </row>
    <row r="469" spans="1:19" x14ac:dyDescent="0.3">
      <c r="A469" t="s">
        <v>494</v>
      </c>
      <c r="B469">
        <v>2011.9141846</v>
      </c>
      <c r="C469">
        <v>2100.6101073999998</v>
      </c>
      <c r="D469">
        <v>1791.8608397999999</v>
      </c>
      <c r="E469">
        <v>1825.6015625</v>
      </c>
      <c r="F469">
        <v>1949.6999512</v>
      </c>
      <c r="G469">
        <v>2008.8399658000001</v>
      </c>
      <c r="H469">
        <v>2100.6101073999998</v>
      </c>
      <c r="I469">
        <v>1959.7900391000001</v>
      </c>
      <c r="J469">
        <v>2005.7441406</v>
      </c>
      <c r="L469" t="str">
        <f t="shared" si="55"/>
        <v>20DEC2022:12:00:00</v>
      </c>
      <c r="M469">
        <v>12</v>
      </c>
      <c r="N469">
        <f t="shared" si="56"/>
        <v>88.695922799999835</v>
      </c>
      <c r="O469" t="str">
        <f t="shared" si="58"/>
        <v/>
      </c>
      <c r="P469">
        <f t="shared" si="59"/>
        <v>88.695922799999835</v>
      </c>
      <c r="Q469" t="str">
        <f t="shared" si="60"/>
        <v/>
      </c>
      <c r="R469">
        <f t="shared" si="61"/>
        <v>1</v>
      </c>
      <c r="S469">
        <f t="shared" si="57"/>
        <v>4.4085340954854875</v>
      </c>
    </row>
    <row r="470" spans="1:19" x14ac:dyDescent="0.3">
      <c r="A470" t="s">
        <v>495</v>
      </c>
      <c r="B470">
        <v>1968.9433594</v>
      </c>
      <c r="C470">
        <v>2046.2399902</v>
      </c>
      <c r="D470">
        <v>1700.1188964999999</v>
      </c>
      <c r="E470">
        <v>1698.6524658000001</v>
      </c>
      <c r="F470">
        <v>1904.9699707</v>
      </c>
      <c r="G470">
        <v>1956.0999756000001</v>
      </c>
      <c r="H470">
        <v>2046.2399902</v>
      </c>
      <c r="I470">
        <v>1897.0400391000001</v>
      </c>
      <c r="J470">
        <v>1950.2945557</v>
      </c>
      <c r="L470" t="str">
        <f t="shared" si="55"/>
        <v>20DEC2022:13:00:00</v>
      </c>
      <c r="M470">
        <v>13</v>
      </c>
      <c r="N470">
        <f t="shared" si="56"/>
        <v>77.296630800000003</v>
      </c>
      <c r="O470" t="str">
        <f t="shared" si="58"/>
        <v/>
      </c>
      <c r="P470">
        <f t="shared" si="59"/>
        <v>77.296630800000003</v>
      </c>
      <c r="Q470" t="str">
        <f t="shared" si="60"/>
        <v/>
      </c>
      <c r="R470">
        <f t="shared" si="61"/>
        <v>1</v>
      </c>
      <c r="S470">
        <f t="shared" si="57"/>
        <v>3.9257925034245149</v>
      </c>
    </row>
    <row r="471" spans="1:19" x14ac:dyDescent="0.3">
      <c r="A471" t="s">
        <v>496</v>
      </c>
      <c r="B471">
        <v>1928.3432617000001</v>
      </c>
      <c r="C471">
        <v>2025.5300293</v>
      </c>
      <c r="D471">
        <v>1641.6864014</v>
      </c>
      <c r="E471">
        <v>1626.2604980000001</v>
      </c>
      <c r="F471">
        <v>1887.2700195</v>
      </c>
      <c r="G471">
        <v>1935.2700195</v>
      </c>
      <c r="H471">
        <v>2025.5300293</v>
      </c>
      <c r="I471">
        <v>1864.3000488</v>
      </c>
      <c r="J471">
        <v>1925.7955322</v>
      </c>
      <c r="L471" t="str">
        <f t="shared" si="55"/>
        <v>20DEC2022:14:00:00</v>
      </c>
      <c r="M471">
        <v>14</v>
      </c>
      <c r="N471">
        <f t="shared" si="56"/>
        <v>97.186767599999939</v>
      </c>
      <c r="O471" t="str">
        <f t="shared" si="58"/>
        <v/>
      </c>
      <c r="P471">
        <f t="shared" si="59"/>
        <v>97.186767599999939</v>
      </c>
      <c r="Q471" t="str">
        <f t="shared" si="60"/>
        <v/>
      </c>
      <c r="R471">
        <f t="shared" si="61"/>
        <v>1</v>
      </c>
      <c r="S471">
        <f t="shared" si="57"/>
        <v>5.039910141015115</v>
      </c>
    </row>
    <row r="472" spans="1:19" x14ac:dyDescent="0.3">
      <c r="A472" t="s">
        <v>497</v>
      </c>
      <c r="B472">
        <v>1890.1002197</v>
      </c>
      <c r="C472">
        <v>2003.1500243999999</v>
      </c>
      <c r="D472">
        <v>1593.6025391000001</v>
      </c>
      <c r="E472">
        <v>1569.9117432</v>
      </c>
      <c r="F472">
        <v>1872.4499512</v>
      </c>
      <c r="G472">
        <v>1913.6600341999999</v>
      </c>
      <c r="H472">
        <v>2003.1500243999999</v>
      </c>
      <c r="I472">
        <v>1827.1400146000001</v>
      </c>
      <c r="J472">
        <v>1899.5689697</v>
      </c>
      <c r="L472" t="str">
        <f t="shared" si="55"/>
        <v>20DEC2022:15:00:00</v>
      </c>
      <c r="M472">
        <v>15</v>
      </c>
      <c r="N472">
        <f t="shared" si="56"/>
        <v>113.04980469999987</v>
      </c>
      <c r="O472" t="str">
        <f t="shared" si="58"/>
        <v/>
      </c>
      <c r="P472">
        <f t="shared" si="59"/>
        <v>113.04980469999987</v>
      </c>
      <c r="Q472" t="str">
        <f t="shared" si="60"/>
        <v/>
      </c>
      <c r="R472">
        <f t="shared" si="61"/>
        <v>1</v>
      </c>
      <c r="S472">
        <f t="shared" si="57"/>
        <v>5.981153989704489</v>
      </c>
    </row>
    <row r="473" spans="1:19" x14ac:dyDescent="0.3">
      <c r="A473" t="s">
        <v>498</v>
      </c>
      <c r="B473">
        <v>1877.2355957</v>
      </c>
      <c r="C473">
        <v>1995.1400146000001</v>
      </c>
      <c r="D473">
        <v>1562.5238036999999</v>
      </c>
      <c r="E473">
        <v>1555.3339844</v>
      </c>
      <c r="F473">
        <v>1858</v>
      </c>
      <c r="G473">
        <v>1903.6700439000001</v>
      </c>
      <c r="H473">
        <v>1995.1400146000001</v>
      </c>
      <c r="I473">
        <v>1790.9899902</v>
      </c>
      <c r="J473">
        <v>1880.2490233999999</v>
      </c>
      <c r="L473" t="str">
        <f t="shared" si="55"/>
        <v>20DEC2022:16:00:00</v>
      </c>
      <c r="M473">
        <v>16</v>
      </c>
      <c r="N473">
        <f t="shared" si="56"/>
        <v>117.90441890000011</v>
      </c>
      <c r="O473" t="str">
        <f t="shared" si="58"/>
        <v/>
      </c>
      <c r="P473">
        <f t="shared" si="59"/>
        <v>117.90441890000011</v>
      </c>
      <c r="Q473" t="str">
        <f t="shared" si="60"/>
        <v/>
      </c>
      <c r="R473">
        <f t="shared" si="61"/>
        <v>1</v>
      </c>
      <c r="S473">
        <f t="shared" si="57"/>
        <v>6.2807470287731721</v>
      </c>
    </row>
    <row r="474" spans="1:19" x14ac:dyDescent="0.3">
      <c r="A474" t="s">
        <v>499</v>
      </c>
      <c r="B474">
        <v>1871.1495361</v>
      </c>
      <c r="C474">
        <v>2028.2099608999999</v>
      </c>
      <c r="D474">
        <v>1589.8967285000001</v>
      </c>
      <c r="E474">
        <v>1592.0830077999999</v>
      </c>
      <c r="F474">
        <v>1885.9499512</v>
      </c>
      <c r="G474">
        <v>1923.4699707</v>
      </c>
      <c r="H474">
        <v>2028.2099608999999</v>
      </c>
      <c r="I474">
        <v>1801.5799560999999</v>
      </c>
      <c r="J474">
        <v>1901.3654785000001</v>
      </c>
      <c r="L474" t="str">
        <f t="shared" si="55"/>
        <v>20DEC2022:17:00:00</v>
      </c>
      <c r="M474">
        <v>17</v>
      </c>
      <c r="N474">
        <f t="shared" si="56"/>
        <v>157.06042479999996</v>
      </c>
      <c r="O474" t="str">
        <f t="shared" si="58"/>
        <v/>
      </c>
      <c r="P474">
        <f t="shared" si="59"/>
        <v>157.06042479999996</v>
      </c>
      <c r="Q474" t="str">
        <f t="shared" si="60"/>
        <v/>
      </c>
      <c r="R474">
        <f t="shared" si="61"/>
        <v>1</v>
      </c>
      <c r="S474">
        <f t="shared" si="57"/>
        <v>8.3937933216902536</v>
      </c>
    </row>
    <row r="475" spans="1:19" x14ac:dyDescent="0.3">
      <c r="A475" t="s">
        <v>500</v>
      </c>
      <c r="B475">
        <v>1996.8297118999999</v>
      </c>
      <c r="C475">
        <v>2158.6499023000001</v>
      </c>
      <c r="D475">
        <v>1696.7646483999999</v>
      </c>
      <c r="E475">
        <v>1711.5279541</v>
      </c>
      <c r="F475">
        <v>1999.5300293</v>
      </c>
      <c r="G475">
        <v>2041.0600586</v>
      </c>
      <c r="H475">
        <v>2158.6499023000001</v>
      </c>
      <c r="I475">
        <v>1922.5500488</v>
      </c>
      <c r="J475">
        <v>2022.7495117000001</v>
      </c>
      <c r="L475" t="str">
        <f t="shared" si="55"/>
        <v>20DEC2022:18:00:00</v>
      </c>
      <c r="M475">
        <v>18</v>
      </c>
      <c r="N475">
        <f t="shared" si="56"/>
        <v>161.82019040000023</v>
      </c>
      <c r="O475" t="str">
        <f t="shared" si="58"/>
        <v/>
      </c>
      <c r="P475">
        <f t="shared" si="59"/>
        <v>161.82019040000023</v>
      </c>
      <c r="Q475" t="str">
        <f t="shared" si="60"/>
        <v/>
      </c>
      <c r="R475">
        <f t="shared" si="61"/>
        <v>1</v>
      </c>
      <c r="S475">
        <f t="shared" si="57"/>
        <v>8.1038552980077103</v>
      </c>
    </row>
    <row r="476" spans="1:19" x14ac:dyDescent="0.3">
      <c r="A476" t="s">
        <v>501</v>
      </c>
      <c r="B476">
        <v>2096.9013672000001</v>
      </c>
      <c r="C476">
        <v>2214.8798827999999</v>
      </c>
      <c r="D476">
        <v>1799.4080810999999</v>
      </c>
      <c r="E476">
        <v>1856.9741211</v>
      </c>
      <c r="F476">
        <v>2054.5500487999998</v>
      </c>
      <c r="G476">
        <v>2108.1699219000002</v>
      </c>
      <c r="H476">
        <v>2214.8798827999999</v>
      </c>
      <c r="I476">
        <v>2021.3499756000001</v>
      </c>
      <c r="J476">
        <v>2096.4174804999998</v>
      </c>
      <c r="L476" t="str">
        <f t="shared" si="55"/>
        <v>20DEC2022:19:00:00</v>
      </c>
      <c r="M476">
        <v>19</v>
      </c>
      <c r="N476">
        <f t="shared" si="56"/>
        <v>117.97851559999981</v>
      </c>
      <c r="O476" t="str">
        <f t="shared" si="58"/>
        <v/>
      </c>
      <c r="P476">
        <f t="shared" si="59"/>
        <v>117.97851559999981</v>
      </c>
      <c r="Q476" t="str">
        <f t="shared" si="60"/>
        <v/>
      </c>
      <c r="R476">
        <f t="shared" si="61"/>
        <v>1</v>
      </c>
      <c r="S476">
        <f t="shared" si="57"/>
        <v>5.6263264188499695</v>
      </c>
    </row>
    <row r="477" spans="1:19" x14ac:dyDescent="0.3">
      <c r="A477" t="s">
        <v>502</v>
      </c>
      <c r="B477">
        <v>2101.7600097999998</v>
      </c>
      <c r="C477">
        <v>2199.1398926000002</v>
      </c>
      <c r="D477">
        <v>1831.8834228999999</v>
      </c>
      <c r="E477">
        <v>1866.8514404</v>
      </c>
      <c r="F477">
        <v>2045.9200439000001</v>
      </c>
      <c r="G477">
        <v>2100.5</v>
      </c>
      <c r="H477">
        <v>2199.1398926000002</v>
      </c>
      <c r="I477">
        <v>2058.8300780999998</v>
      </c>
      <c r="J477">
        <v>2102.3886719000002</v>
      </c>
      <c r="L477" t="str">
        <f t="shared" si="55"/>
        <v>20DEC2022:20:00:00</v>
      </c>
      <c r="M477">
        <v>20</v>
      </c>
      <c r="N477">
        <f t="shared" si="56"/>
        <v>97.37988280000036</v>
      </c>
      <c r="O477" t="str">
        <f t="shared" si="58"/>
        <v/>
      </c>
      <c r="P477">
        <f t="shared" si="59"/>
        <v>97.37988280000036</v>
      </c>
      <c r="Q477" t="str">
        <f t="shared" si="60"/>
        <v/>
      </c>
      <c r="R477">
        <f t="shared" si="61"/>
        <v>1</v>
      </c>
      <c r="S477">
        <f t="shared" si="57"/>
        <v>4.6332541463317156</v>
      </c>
    </row>
    <row r="478" spans="1:19" x14ac:dyDescent="0.3">
      <c r="A478" t="s">
        <v>503</v>
      </c>
      <c r="B478">
        <v>2117.0495605000001</v>
      </c>
      <c r="C478">
        <v>2168.3200683999999</v>
      </c>
      <c r="D478">
        <v>1847.6147461</v>
      </c>
      <c r="E478">
        <v>1887.7735596</v>
      </c>
      <c r="F478">
        <v>2028.3100586</v>
      </c>
      <c r="G478">
        <v>2082.2900390999998</v>
      </c>
      <c r="H478">
        <v>2168.3200683999999</v>
      </c>
      <c r="I478">
        <v>2074.3798827999999</v>
      </c>
      <c r="J478">
        <v>2092.9321289</v>
      </c>
      <c r="L478" t="str">
        <f t="shared" si="55"/>
        <v>20DEC2022:21:00:00</v>
      </c>
      <c r="M478">
        <v>21</v>
      </c>
      <c r="N478">
        <f t="shared" si="56"/>
        <v>51.270507899999757</v>
      </c>
      <c r="O478" t="str">
        <f t="shared" si="58"/>
        <v/>
      </c>
      <c r="P478">
        <f t="shared" si="59"/>
        <v>51.270507899999757</v>
      </c>
      <c r="Q478" t="str">
        <f t="shared" si="60"/>
        <v/>
      </c>
      <c r="R478">
        <f t="shared" si="61"/>
        <v>1</v>
      </c>
      <c r="S478">
        <f t="shared" si="57"/>
        <v>2.4217906305363397</v>
      </c>
    </row>
    <row r="479" spans="1:19" x14ac:dyDescent="0.3">
      <c r="A479" t="s">
        <v>504</v>
      </c>
      <c r="B479">
        <v>2085.4270019999999</v>
      </c>
      <c r="C479">
        <v>2117.0400390999998</v>
      </c>
      <c r="D479">
        <v>1831.2008057</v>
      </c>
      <c r="E479">
        <v>1856.9338379000001</v>
      </c>
      <c r="F479">
        <v>1994.6199951000001</v>
      </c>
      <c r="G479">
        <v>2041.4899902</v>
      </c>
      <c r="H479">
        <v>2117.0400390999998</v>
      </c>
      <c r="I479">
        <v>2060.1799316000001</v>
      </c>
      <c r="J479">
        <v>2059.8886719000002</v>
      </c>
      <c r="L479" t="str">
        <f t="shared" si="55"/>
        <v>20DEC2022:22:00:00</v>
      </c>
      <c r="M479">
        <v>22</v>
      </c>
      <c r="N479">
        <f t="shared" si="56"/>
        <v>31.613037099999929</v>
      </c>
      <c r="O479" t="str">
        <f t="shared" si="58"/>
        <v/>
      </c>
      <c r="P479">
        <f t="shared" si="59"/>
        <v>31.613037099999929</v>
      </c>
      <c r="Q479" t="str">
        <f t="shared" si="60"/>
        <v/>
      </c>
      <c r="R479">
        <f t="shared" si="61"/>
        <v>1</v>
      </c>
      <c r="S479">
        <f t="shared" si="57"/>
        <v>1.5159023581109232</v>
      </c>
    </row>
    <row r="480" spans="1:19" x14ac:dyDescent="0.3">
      <c r="A480" t="s">
        <v>505</v>
      </c>
      <c r="B480">
        <v>2053.9370116999999</v>
      </c>
      <c r="C480">
        <v>2008.5</v>
      </c>
      <c r="D480">
        <v>1760.7283935999999</v>
      </c>
      <c r="E480">
        <v>1776.8952637</v>
      </c>
      <c r="F480">
        <v>1900.9499512</v>
      </c>
      <c r="G480">
        <v>1940.0899658000001</v>
      </c>
      <c r="H480">
        <v>2008.5</v>
      </c>
      <c r="I480">
        <v>1982.1700439000001</v>
      </c>
      <c r="J480">
        <v>1966.0495605000001</v>
      </c>
      <c r="L480" t="str">
        <f t="shared" si="55"/>
        <v>20DEC2022:23:00:00</v>
      </c>
      <c r="M480">
        <v>23</v>
      </c>
      <c r="N480">
        <f t="shared" si="56"/>
        <v>-45.437011699999857</v>
      </c>
      <c r="O480">
        <f t="shared" si="58"/>
        <v>-45.437011699999857</v>
      </c>
      <c r="P480" t="str">
        <f t="shared" si="59"/>
        <v/>
      </c>
      <c r="Q480">
        <f t="shared" si="60"/>
        <v>1</v>
      </c>
      <c r="R480" t="str">
        <f t="shared" si="61"/>
        <v/>
      </c>
      <c r="S480">
        <f t="shared" si="57"/>
        <v>2.2121910964734317</v>
      </c>
    </row>
    <row r="481" spans="1:19" x14ac:dyDescent="0.3">
      <c r="A481" t="s">
        <v>506</v>
      </c>
      <c r="B481">
        <v>1991.2100829999999</v>
      </c>
      <c r="C481">
        <v>1898.6600341999999</v>
      </c>
      <c r="D481">
        <v>1672.8748779</v>
      </c>
      <c r="E481">
        <v>1698.8033447</v>
      </c>
      <c r="F481">
        <v>1803.9300536999999</v>
      </c>
      <c r="G481">
        <v>1833.9000243999999</v>
      </c>
      <c r="H481">
        <v>1898.6600341999999</v>
      </c>
      <c r="I481">
        <v>1896.2299805</v>
      </c>
      <c r="J481">
        <v>1867.4099120999999</v>
      </c>
      <c r="L481" t="str">
        <f t="shared" si="55"/>
        <v>21DEC2022:00:00:00</v>
      </c>
      <c r="M481">
        <v>24</v>
      </c>
      <c r="N481">
        <f t="shared" si="56"/>
        <v>-92.550048800000013</v>
      </c>
      <c r="O481">
        <f t="shared" si="58"/>
        <v>-92.550048800000013</v>
      </c>
      <c r="P481" t="str">
        <f t="shared" si="59"/>
        <v/>
      </c>
      <c r="Q481">
        <f t="shared" si="60"/>
        <v>1</v>
      </c>
      <c r="R481" t="str">
        <f t="shared" si="61"/>
        <v/>
      </c>
      <c r="S481">
        <f t="shared" si="57"/>
        <v>4.6479298990170896</v>
      </c>
    </row>
    <row r="482" spans="1:19" x14ac:dyDescent="0.3">
      <c r="A482" t="s">
        <v>507</v>
      </c>
      <c r="B482">
        <v>1919.9848632999999</v>
      </c>
      <c r="C482">
        <v>1775.2600098</v>
      </c>
      <c r="D482">
        <v>1620.2518310999999</v>
      </c>
      <c r="E482">
        <v>1630.6713867000001</v>
      </c>
      <c r="F482">
        <v>1767.2700195</v>
      </c>
      <c r="G482">
        <v>1756.5999756000001</v>
      </c>
      <c r="H482">
        <v>1775.2600098</v>
      </c>
      <c r="I482">
        <v>1773.0999756000001</v>
      </c>
      <c r="J482">
        <v>1768.6403809000001</v>
      </c>
      <c r="L482" t="str">
        <f t="shared" si="55"/>
        <v>21DEC2022:01:00:00</v>
      </c>
      <c r="M482">
        <v>1</v>
      </c>
      <c r="N482">
        <f t="shared" si="56"/>
        <v>-144.72485349999988</v>
      </c>
      <c r="O482">
        <f t="shared" si="58"/>
        <v>-144.72485349999988</v>
      </c>
      <c r="P482" t="str">
        <f t="shared" si="59"/>
        <v/>
      </c>
      <c r="Q482">
        <f t="shared" si="60"/>
        <v>1</v>
      </c>
      <c r="R482" t="str">
        <f t="shared" si="61"/>
        <v/>
      </c>
      <c r="S482">
        <f t="shared" si="57"/>
        <v>7.5378122122927618</v>
      </c>
    </row>
    <row r="483" spans="1:19" x14ac:dyDescent="0.3">
      <c r="A483" t="s">
        <v>508</v>
      </c>
      <c r="B483">
        <v>1925.5860596</v>
      </c>
      <c r="C483">
        <v>1739.1099853999999</v>
      </c>
      <c r="D483">
        <v>1597.4814452999999</v>
      </c>
      <c r="E483">
        <v>1608.2276611</v>
      </c>
      <c r="F483">
        <v>1729.5100098</v>
      </c>
      <c r="G483">
        <v>1747.5</v>
      </c>
      <c r="H483">
        <v>1739.1099853999999</v>
      </c>
      <c r="I483">
        <v>1757.6199951000001</v>
      </c>
      <c r="J483">
        <v>1746.2459716999999</v>
      </c>
      <c r="L483" t="str">
        <f t="shared" si="55"/>
        <v>21DEC2022:02:00:00</v>
      </c>
      <c r="M483">
        <v>2</v>
      </c>
      <c r="N483">
        <f t="shared" si="56"/>
        <v>-186.47607420000008</v>
      </c>
      <c r="O483">
        <f t="shared" si="58"/>
        <v>-186.47607420000008</v>
      </c>
      <c r="P483" t="str">
        <f t="shared" si="59"/>
        <v/>
      </c>
      <c r="Q483">
        <f t="shared" si="60"/>
        <v>1</v>
      </c>
      <c r="R483" t="str">
        <f t="shared" si="61"/>
        <v/>
      </c>
      <c r="S483">
        <f t="shared" si="57"/>
        <v>9.6841204925806625</v>
      </c>
    </row>
    <row r="484" spans="1:19" x14ac:dyDescent="0.3">
      <c r="A484" t="s">
        <v>509</v>
      </c>
      <c r="B484">
        <v>1950.020874</v>
      </c>
      <c r="C484">
        <v>1728.1999512</v>
      </c>
      <c r="D484">
        <v>1602.9284668</v>
      </c>
      <c r="E484">
        <v>1617.8477783000001</v>
      </c>
      <c r="F484">
        <v>1721.0300293</v>
      </c>
      <c r="G484">
        <v>1724.4200439000001</v>
      </c>
      <c r="H484">
        <v>1728.1999512</v>
      </c>
      <c r="I484">
        <v>1745.1099853999999</v>
      </c>
      <c r="J484">
        <v>1732.0981445</v>
      </c>
      <c r="L484" t="str">
        <f t="shared" si="55"/>
        <v>21DEC2022:03:00:00</v>
      </c>
      <c r="M484">
        <v>3</v>
      </c>
      <c r="N484">
        <f t="shared" si="56"/>
        <v>-221.82092280000006</v>
      </c>
      <c r="O484">
        <f t="shared" si="58"/>
        <v>-221.82092280000006</v>
      </c>
      <c r="P484" t="str">
        <f t="shared" si="59"/>
        <v/>
      </c>
      <c r="Q484">
        <f t="shared" si="60"/>
        <v>1</v>
      </c>
      <c r="R484" t="str">
        <f t="shared" si="61"/>
        <v/>
      </c>
      <c r="S484">
        <f t="shared" si="57"/>
        <v>11.37531017014129</v>
      </c>
    </row>
    <row r="485" spans="1:19" x14ac:dyDescent="0.3">
      <c r="A485" t="s">
        <v>510</v>
      </c>
      <c r="B485">
        <v>1979.0599365</v>
      </c>
      <c r="C485">
        <v>1727.2399902</v>
      </c>
      <c r="D485">
        <v>1630.5042725000001</v>
      </c>
      <c r="E485">
        <v>1650.4671631000001</v>
      </c>
      <c r="F485">
        <v>1728.2199707</v>
      </c>
      <c r="G485">
        <v>1725.4899902</v>
      </c>
      <c r="H485">
        <v>1727.2399902</v>
      </c>
      <c r="I485">
        <v>1763.0999756000001</v>
      </c>
      <c r="J485">
        <v>1739.5004882999999</v>
      </c>
      <c r="L485" t="str">
        <f t="shared" si="55"/>
        <v>21DEC2022:04:00:00</v>
      </c>
      <c r="M485">
        <v>4</v>
      </c>
      <c r="N485">
        <f t="shared" si="56"/>
        <v>-251.81994630000008</v>
      </c>
      <c r="O485">
        <f t="shared" si="58"/>
        <v>-251.81994630000008</v>
      </c>
      <c r="P485" t="str">
        <f t="shared" si="59"/>
        <v/>
      </c>
      <c r="Q485">
        <f t="shared" si="60"/>
        <v>1</v>
      </c>
      <c r="R485" t="str">
        <f t="shared" si="61"/>
        <v/>
      </c>
      <c r="S485">
        <f t="shared" si="57"/>
        <v>12.724220305593564</v>
      </c>
    </row>
    <row r="486" spans="1:19" x14ac:dyDescent="0.3">
      <c r="A486" t="s">
        <v>511</v>
      </c>
      <c r="B486">
        <v>2054.2492676000002</v>
      </c>
      <c r="C486">
        <v>1778.0600586</v>
      </c>
      <c r="D486">
        <v>1702.5219727000001</v>
      </c>
      <c r="E486">
        <v>1711.4400635</v>
      </c>
      <c r="F486">
        <v>1775.3499756000001</v>
      </c>
      <c r="G486">
        <v>1779.75</v>
      </c>
      <c r="H486">
        <v>1778.0600586</v>
      </c>
      <c r="I486">
        <v>1815.3399658000001</v>
      </c>
      <c r="J486">
        <v>1791.1240233999999</v>
      </c>
      <c r="L486" t="str">
        <f t="shared" si="55"/>
        <v>21DEC2022:05:00:00</v>
      </c>
      <c r="M486">
        <v>5</v>
      </c>
      <c r="N486">
        <f t="shared" si="56"/>
        <v>-276.18920900000012</v>
      </c>
      <c r="O486">
        <f t="shared" si="58"/>
        <v>-276.18920900000012</v>
      </c>
      <c r="P486" t="str">
        <f t="shared" si="59"/>
        <v/>
      </c>
      <c r="Q486">
        <f t="shared" si="60"/>
        <v>1</v>
      </c>
      <c r="R486" t="str">
        <f t="shared" si="61"/>
        <v/>
      </c>
      <c r="S486">
        <f t="shared" si="57"/>
        <v>13.444775829112244</v>
      </c>
    </row>
    <row r="487" spans="1:19" x14ac:dyDescent="0.3">
      <c r="A487" t="s">
        <v>512</v>
      </c>
      <c r="B487">
        <v>2177.8715820000002</v>
      </c>
      <c r="C487">
        <v>1921.5200195</v>
      </c>
      <c r="D487">
        <v>1826.6505127</v>
      </c>
      <c r="E487">
        <v>1822.4704589999999</v>
      </c>
      <c r="F487">
        <v>1916.0500488</v>
      </c>
      <c r="G487">
        <v>1919.9699707</v>
      </c>
      <c r="H487">
        <v>1921.5200195</v>
      </c>
      <c r="I487">
        <v>1944.8299560999999</v>
      </c>
      <c r="J487">
        <v>1928.4704589999999</v>
      </c>
      <c r="L487" t="str">
        <f t="shared" si="55"/>
        <v>21DEC2022:06:00:00</v>
      </c>
      <c r="M487">
        <v>6</v>
      </c>
      <c r="N487">
        <f t="shared" si="56"/>
        <v>-256.35156250000023</v>
      </c>
      <c r="O487">
        <f t="shared" si="58"/>
        <v>-256.35156250000023</v>
      </c>
      <c r="P487" t="str">
        <f t="shared" si="59"/>
        <v/>
      </c>
      <c r="Q487">
        <f t="shared" si="60"/>
        <v>1</v>
      </c>
      <c r="R487" t="str">
        <f t="shared" si="61"/>
        <v/>
      </c>
      <c r="S487">
        <f t="shared" si="57"/>
        <v>11.770738211505815</v>
      </c>
    </row>
    <row r="488" spans="1:19" x14ac:dyDescent="0.3">
      <c r="A488" t="s">
        <v>513</v>
      </c>
      <c r="B488">
        <v>2341.8376465000001</v>
      </c>
      <c r="C488">
        <v>2125.8701172000001</v>
      </c>
      <c r="D488">
        <v>2013.0041504000001</v>
      </c>
      <c r="E488">
        <v>1995.6099853999999</v>
      </c>
      <c r="F488">
        <v>2119.4299316000001</v>
      </c>
      <c r="G488">
        <v>2110.1298827999999</v>
      </c>
      <c r="H488">
        <v>2125.8701172000001</v>
      </c>
      <c r="I488">
        <v>2130.1201172000001</v>
      </c>
      <c r="J488">
        <v>2122.4565429999998</v>
      </c>
      <c r="L488" t="str">
        <f t="shared" ref="L488:L551" si="62">A488</f>
        <v>21DEC2022:07:00:00</v>
      </c>
      <c r="M488">
        <v>7</v>
      </c>
      <c r="N488">
        <f t="shared" ref="N488:N551" si="63">C488-B488</f>
        <v>-215.96752930000002</v>
      </c>
      <c r="O488">
        <f t="shared" si="58"/>
        <v>-215.96752930000002</v>
      </c>
      <c r="P488" t="str">
        <f t="shared" si="59"/>
        <v/>
      </c>
      <c r="Q488">
        <f t="shared" si="60"/>
        <v>1</v>
      </c>
      <c r="R488" t="str">
        <f t="shared" si="61"/>
        <v/>
      </c>
      <c r="S488">
        <f t="shared" ref="S488:S551" si="64">ABS((B488-C488)/B488)*100</f>
        <v>9.2221392726679792</v>
      </c>
    </row>
    <row r="489" spans="1:19" x14ac:dyDescent="0.3">
      <c r="A489" t="s">
        <v>514</v>
      </c>
      <c r="B489">
        <v>2435.4533691000001</v>
      </c>
      <c r="C489">
        <v>2210.0800780999998</v>
      </c>
      <c r="D489">
        <v>2105.7001952999999</v>
      </c>
      <c r="E489">
        <v>2081.0366211</v>
      </c>
      <c r="F489">
        <v>2208.3400879000001</v>
      </c>
      <c r="G489">
        <v>2204.0400390999998</v>
      </c>
      <c r="H489">
        <v>2210.0800780999998</v>
      </c>
      <c r="I489">
        <v>2214.5200195000002</v>
      </c>
      <c r="J489">
        <v>2209.8630370999999</v>
      </c>
      <c r="L489" t="str">
        <f t="shared" si="62"/>
        <v>21DEC2022:08:00:00</v>
      </c>
      <c r="M489">
        <v>8</v>
      </c>
      <c r="N489">
        <f t="shared" si="63"/>
        <v>-225.37329100000034</v>
      </c>
      <c r="O489">
        <f t="shared" si="58"/>
        <v>-225.37329100000034</v>
      </c>
      <c r="P489" t="str">
        <f t="shared" si="59"/>
        <v/>
      </c>
      <c r="Q489">
        <f t="shared" si="60"/>
        <v>1</v>
      </c>
      <c r="R489" t="str">
        <f t="shared" si="61"/>
        <v/>
      </c>
      <c r="S489">
        <f t="shared" si="64"/>
        <v>9.2538536709198009</v>
      </c>
    </row>
    <row r="490" spans="1:19" x14ac:dyDescent="0.3">
      <c r="A490" t="s">
        <v>515</v>
      </c>
      <c r="B490">
        <v>2343.2863769999999</v>
      </c>
      <c r="C490">
        <v>2201.7199707</v>
      </c>
      <c r="D490">
        <v>2116.9477539</v>
      </c>
      <c r="E490">
        <v>2108.4914551000002</v>
      </c>
      <c r="F490">
        <v>2193.8500976999999</v>
      </c>
      <c r="G490">
        <v>2211.6201172000001</v>
      </c>
      <c r="H490">
        <v>2201.7199707</v>
      </c>
      <c r="I490">
        <v>2219.5600586</v>
      </c>
      <c r="J490">
        <v>2209.2585448999998</v>
      </c>
      <c r="L490" t="str">
        <f t="shared" si="62"/>
        <v>21DEC2022:09:00:00</v>
      </c>
      <c r="M490">
        <v>9</v>
      </c>
      <c r="N490">
        <f t="shared" si="63"/>
        <v>-141.56640629999993</v>
      </c>
      <c r="O490">
        <f t="shared" si="58"/>
        <v>-141.56640629999993</v>
      </c>
      <c r="P490" t="str">
        <f t="shared" si="59"/>
        <v/>
      </c>
      <c r="Q490">
        <f t="shared" si="60"/>
        <v>1</v>
      </c>
      <c r="R490" t="str">
        <f t="shared" si="61"/>
        <v/>
      </c>
      <c r="S490">
        <f t="shared" si="64"/>
        <v>6.0413617255455039</v>
      </c>
    </row>
    <row r="491" spans="1:19" x14ac:dyDescent="0.3">
      <c r="A491" t="s">
        <v>516</v>
      </c>
      <c r="B491">
        <v>2227.2800293</v>
      </c>
      <c r="C491">
        <v>2115.6499023000001</v>
      </c>
      <c r="D491">
        <v>2082.9201659999999</v>
      </c>
      <c r="E491">
        <v>2072.1179198999998</v>
      </c>
      <c r="F491">
        <v>2094</v>
      </c>
      <c r="G491">
        <v>2154.2700195000002</v>
      </c>
      <c r="H491">
        <v>2115.6499023000001</v>
      </c>
      <c r="I491">
        <v>2149.3798827999999</v>
      </c>
      <c r="J491">
        <v>2133.8627929999998</v>
      </c>
      <c r="L491" t="str">
        <f t="shared" si="62"/>
        <v>21DEC2022:10:00:00</v>
      </c>
      <c r="M491">
        <v>10</v>
      </c>
      <c r="N491">
        <f t="shared" si="63"/>
        <v>-111.6301269999999</v>
      </c>
      <c r="O491">
        <f t="shared" si="58"/>
        <v>-111.6301269999999</v>
      </c>
      <c r="P491" t="str">
        <f t="shared" si="59"/>
        <v/>
      </c>
      <c r="Q491">
        <f t="shared" si="60"/>
        <v>1</v>
      </c>
      <c r="R491" t="str">
        <f t="shared" si="61"/>
        <v/>
      </c>
      <c r="S491">
        <f t="shared" si="64"/>
        <v>5.0119484542356147</v>
      </c>
    </row>
    <row r="492" spans="1:19" x14ac:dyDescent="0.3">
      <c r="A492" t="s">
        <v>517</v>
      </c>
      <c r="B492">
        <v>2095.4714355000001</v>
      </c>
      <c r="C492">
        <v>2013.6400146000001</v>
      </c>
      <c r="D492">
        <v>2002.7327881000001</v>
      </c>
      <c r="E492">
        <v>1998.5421143000001</v>
      </c>
      <c r="F492">
        <v>1973.4399414</v>
      </c>
      <c r="G492">
        <v>2072.4099120999999</v>
      </c>
      <c r="H492">
        <v>2013.6400146000001</v>
      </c>
      <c r="I492">
        <v>2054.0200195000002</v>
      </c>
      <c r="J492">
        <v>2036.4354248</v>
      </c>
      <c r="L492" t="str">
        <f t="shared" si="62"/>
        <v>21DEC2022:11:00:00</v>
      </c>
      <c r="M492">
        <v>11</v>
      </c>
      <c r="N492">
        <f t="shared" si="63"/>
        <v>-81.831420900000012</v>
      </c>
      <c r="O492">
        <f t="shared" si="58"/>
        <v>-81.831420900000012</v>
      </c>
      <c r="P492" t="str">
        <f t="shared" si="59"/>
        <v/>
      </c>
      <c r="Q492">
        <f t="shared" si="60"/>
        <v>1</v>
      </c>
      <c r="R492" t="str">
        <f t="shared" si="61"/>
        <v/>
      </c>
      <c r="S492">
        <f t="shared" si="64"/>
        <v>3.9051556377085253</v>
      </c>
    </row>
    <row r="493" spans="1:19" x14ac:dyDescent="0.3">
      <c r="A493" t="s">
        <v>518</v>
      </c>
      <c r="B493">
        <v>2003.0900879000001</v>
      </c>
      <c r="C493">
        <v>1926.5200195</v>
      </c>
      <c r="D493">
        <v>1949.6479492000001</v>
      </c>
      <c r="E493">
        <v>1956.3879394999999</v>
      </c>
      <c r="F493">
        <v>1872.8299560999999</v>
      </c>
      <c r="G493">
        <v>2003.7399902</v>
      </c>
      <c r="H493">
        <v>1926.5200195</v>
      </c>
      <c r="I493">
        <v>1984.4699707</v>
      </c>
      <c r="J493">
        <v>1958.0539550999999</v>
      </c>
      <c r="L493" t="str">
        <f t="shared" si="62"/>
        <v>21DEC2022:12:00:00</v>
      </c>
      <c r="M493">
        <v>12</v>
      </c>
      <c r="N493">
        <f t="shared" si="63"/>
        <v>-76.570068400000082</v>
      </c>
      <c r="O493">
        <f t="shared" si="58"/>
        <v>-76.570068400000082</v>
      </c>
      <c r="P493" t="str">
        <f t="shared" si="59"/>
        <v/>
      </c>
      <c r="Q493">
        <f t="shared" si="60"/>
        <v>1</v>
      </c>
      <c r="R493" t="str">
        <f t="shared" si="61"/>
        <v/>
      </c>
      <c r="S493">
        <f t="shared" si="64"/>
        <v>3.8225973391079289</v>
      </c>
    </row>
    <row r="494" spans="1:19" x14ac:dyDescent="0.3">
      <c r="A494" t="s">
        <v>519</v>
      </c>
      <c r="B494">
        <v>1860.0114745999999</v>
      </c>
      <c r="C494">
        <v>1830.1800536999999</v>
      </c>
      <c r="D494">
        <v>1869.0358887</v>
      </c>
      <c r="E494">
        <v>1884.5654297000001</v>
      </c>
      <c r="F494">
        <v>1765.9100341999999</v>
      </c>
      <c r="G494">
        <v>1865.6800536999999</v>
      </c>
      <c r="H494">
        <v>1830.1800536999999</v>
      </c>
      <c r="I494">
        <v>1876.1800536999999</v>
      </c>
      <c r="J494">
        <v>1845.5146483999999</v>
      </c>
      <c r="L494" t="str">
        <f t="shared" si="62"/>
        <v>21DEC2022:13:00:00</v>
      </c>
      <c r="M494">
        <v>13</v>
      </c>
      <c r="N494">
        <f t="shared" si="63"/>
        <v>-29.831420900000012</v>
      </c>
      <c r="O494">
        <f t="shared" si="58"/>
        <v>-29.831420900000012</v>
      </c>
      <c r="P494" t="str">
        <f t="shared" si="59"/>
        <v/>
      </c>
      <c r="Q494">
        <f t="shared" si="60"/>
        <v>1</v>
      </c>
      <c r="R494" t="str">
        <f t="shared" si="61"/>
        <v/>
      </c>
      <c r="S494">
        <f t="shared" si="64"/>
        <v>1.6038299390822484</v>
      </c>
    </row>
    <row r="495" spans="1:19" x14ac:dyDescent="0.3">
      <c r="A495" t="s">
        <v>520</v>
      </c>
      <c r="B495">
        <v>1817.1176757999999</v>
      </c>
      <c r="C495">
        <v>1799.4000243999999</v>
      </c>
      <c r="D495">
        <v>1808.5004882999999</v>
      </c>
      <c r="E495">
        <v>1813.597168</v>
      </c>
      <c r="F495">
        <v>1723.0400391000001</v>
      </c>
      <c r="G495">
        <v>1790.0400391000001</v>
      </c>
      <c r="H495">
        <v>1799.4000243999999</v>
      </c>
      <c r="I495">
        <v>1823.4000243999999</v>
      </c>
      <c r="J495">
        <v>1794.0061035000001</v>
      </c>
      <c r="L495" t="str">
        <f t="shared" si="62"/>
        <v>21DEC2022:14:00:00</v>
      </c>
      <c r="M495">
        <v>14</v>
      </c>
      <c r="N495">
        <f t="shared" si="63"/>
        <v>-17.717651400000022</v>
      </c>
      <c r="O495">
        <f t="shared" si="58"/>
        <v>-17.717651400000022</v>
      </c>
      <c r="P495" t="str">
        <f t="shared" si="59"/>
        <v/>
      </c>
      <c r="Q495">
        <f t="shared" si="60"/>
        <v>1</v>
      </c>
      <c r="R495" t="str">
        <f t="shared" si="61"/>
        <v/>
      </c>
      <c r="S495">
        <f t="shared" si="64"/>
        <v>0.97504149763991987</v>
      </c>
    </row>
    <row r="496" spans="1:19" x14ac:dyDescent="0.3">
      <c r="A496" t="s">
        <v>521</v>
      </c>
      <c r="B496">
        <v>1790.7513428</v>
      </c>
      <c r="C496">
        <v>1770.6400146000001</v>
      </c>
      <c r="D496">
        <v>1750.5435791</v>
      </c>
      <c r="E496">
        <v>1768.2578125</v>
      </c>
      <c r="F496">
        <v>1682.8499756000001</v>
      </c>
      <c r="G496">
        <v>1719.5699463000001</v>
      </c>
      <c r="H496">
        <v>1770.6400146000001</v>
      </c>
      <c r="I496">
        <v>1778.4399414</v>
      </c>
      <c r="J496">
        <v>1747.4339600000001</v>
      </c>
      <c r="L496" t="str">
        <f t="shared" si="62"/>
        <v>21DEC2022:15:00:00</v>
      </c>
      <c r="M496">
        <v>15</v>
      </c>
      <c r="N496">
        <f t="shared" si="63"/>
        <v>-20.111328199999889</v>
      </c>
      <c r="O496">
        <f t="shared" si="58"/>
        <v>-20.111328199999889</v>
      </c>
      <c r="P496" t="str">
        <f t="shared" si="59"/>
        <v/>
      </c>
      <c r="Q496">
        <f t="shared" si="60"/>
        <v>1</v>
      </c>
      <c r="R496" t="str">
        <f t="shared" si="61"/>
        <v/>
      </c>
      <c r="S496">
        <f t="shared" si="64"/>
        <v>1.1230664871960407</v>
      </c>
    </row>
    <row r="497" spans="1:19" x14ac:dyDescent="0.3">
      <c r="A497" t="s">
        <v>522</v>
      </c>
      <c r="B497">
        <v>1769.0197754000001</v>
      </c>
      <c r="C497">
        <v>1761.25</v>
      </c>
      <c r="D497">
        <v>1711.1726074000001</v>
      </c>
      <c r="E497">
        <v>1751.6319579999999</v>
      </c>
      <c r="F497">
        <v>1665.4200439000001</v>
      </c>
      <c r="G497">
        <v>1700.2900391000001</v>
      </c>
      <c r="H497">
        <v>1761.25</v>
      </c>
      <c r="I497">
        <v>1750.6700439000001</v>
      </c>
      <c r="J497">
        <v>1727.9324951000001</v>
      </c>
      <c r="L497" t="str">
        <f t="shared" si="62"/>
        <v>21DEC2022:16:00:00</v>
      </c>
      <c r="M497">
        <v>16</v>
      </c>
      <c r="N497">
        <f t="shared" si="63"/>
        <v>-7.7697754000000714</v>
      </c>
      <c r="O497">
        <f t="shared" si="58"/>
        <v>-7.7697754000000714</v>
      </c>
      <c r="P497" t="str">
        <f t="shared" si="59"/>
        <v/>
      </c>
      <c r="Q497">
        <f t="shared" si="60"/>
        <v>1</v>
      </c>
      <c r="R497" t="str">
        <f t="shared" si="61"/>
        <v/>
      </c>
      <c r="S497">
        <f t="shared" si="64"/>
        <v>0.43921359772494439</v>
      </c>
    </row>
    <row r="498" spans="1:19" x14ac:dyDescent="0.3">
      <c r="A498" t="s">
        <v>523</v>
      </c>
      <c r="B498">
        <v>1781.7149658000001</v>
      </c>
      <c r="C498">
        <v>1806.6899414</v>
      </c>
      <c r="D498">
        <v>1718.9150391000001</v>
      </c>
      <c r="E498">
        <v>1781.1872559000001</v>
      </c>
      <c r="F498">
        <v>1706.0300293</v>
      </c>
      <c r="G498">
        <v>1771.2600098</v>
      </c>
      <c r="H498">
        <v>1806.6899414</v>
      </c>
      <c r="I498">
        <v>1788.2700195</v>
      </c>
      <c r="J498">
        <v>1776.2863769999999</v>
      </c>
      <c r="L498" t="str">
        <f t="shared" si="62"/>
        <v>21DEC2022:17:00:00</v>
      </c>
      <c r="M498">
        <v>17</v>
      </c>
      <c r="N498">
        <f t="shared" si="63"/>
        <v>24.97497559999988</v>
      </c>
      <c r="O498" t="str">
        <f t="shared" si="58"/>
        <v/>
      </c>
      <c r="P498">
        <f t="shared" si="59"/>
        <v>24.97497559999988</v>
      </c>
      <c r="Q498" t="str">
        <f t="shared" si="60"/>
        <v/>
      </c>
      <c r="R498">
        <f t="shared" si="61"/>
        <v>1</v>
      </c>
      <c r="S498">
        <f t="shared" si="64"/>
        <v>1.401737992854877</v>
      </c>
    </row>
    <row r="499" spans="1:19" x14ac:dyDescent="0.3">
      <c r="A499" t="s">
        <v>524</v>
      </c>
      <c r="B499">
        <v>1952.3336182</v>
      </c>
      <c r="C499">
        <v>1955.2700195</v>
      </c>
      <c r="D499">
        <v>1809.1774902</v>
      </c>
      <c r="E499">
        <v>1876.0369873</v>
      </c>
      <c r="F499">
        <v>1854.1600341999999</v>
      </c>
      <c r="G499">
        <v>1898.7700195</v>
      </c>
      <c r="H499">
        <v>1955.2700195</v>
      </c>
      <c r="I499">
        <v>1891.6199951000001</v>
      </c>
      <c r="J499">
        <v>1903.7010498</v>
      </c>
      <c r="L499" t="str">
        <f t="shared" si="62"/>
        <v>21DEC2022:18:00:00</v>
      </c>
      <c r="M499">
        <v>18</v>
      </c>
      <c r="N499">
        <f t="shared" si="63"/>
        <v>2.9364012999999431</v>
      </c>
      <c r="O499" t="str">
        <f t="shared" si="58"/>
        <v/>
      </c>
      <c r="P499">
        <f t="shared" si="59"/>
        <v>2.9364012999999431</v>
      </c>
      <c r="Q499" t="str">
        <f t="shared" si="60"/>
        <v/>
      </c>
      <c r="R499">
        <f t="shared" si="61"/>
        <v>1</v>
      </c>
      <c r="S499">
        <f t="shared" si="64"/>
        <v>0.15040468865701484</v>
      </c>
    </row>
    <row r="500" spans="1:19" x14ac:dyDescent="0.3">
      <c r="A500" t="s">
        <v>525</v>
      </c>
      <c r="B500">
        <v>2032.9847411999999</v>
      </c>
      <c r="C500">
        <v>2017.9699707</v>
      </c>
      <c r="D500">
        <v>1887.8488769999999</v>
      </c>
      <c r="E500">
        <v>1950.6508789</v>
      </c>
      <c r="F500">
        <v>1944.2700195</v>
      </c>
      <c r="G500">
        <v>1964.8000488</v>
      </c>
      <c r="H500">
        <v>2017.9699707</v>
      </c>
      <c r="I500">
        <v>1984.6400146000001</v>
      </c>
      <c r="J500">
        <v>1981.9570312999999</v>
      </c>
      <c r="L500" t="str">
        <f t="shared" si="62"/>
        <v>21DEC2022:19:00:00</v>
      </c>
      <c r="M500">
        <v>19</v>
      </c>
      <c r="N500">
        <f t="shared" si="63"/>
        <v>-15.014770499999941</v>
      </c>
      <c r="O500">
        <f t="shared" si="58"/>
        <v>-15.014770499999941</v>
      </c>
      <c r="P500" t="str">
        <f t="shared" si="59"/>
        <v/>
      </c>
      <c r="Q500">
        <f t="shared" si="60"/>
        <v>1</v>
      </c>
      <c r="R500" t="str">
        <f t="shared" si="61"/>
        <v/>
      </c>
      <c r="S500">
        <f t="shared" si="64"/>
        <v>0.73855795352095199</v>
      </c>
    </row>
    <row r="501" spans="1:19" x14ac:dyDescent="0.3">
      <c r="A501" t="s">
        <v>526</v>
      </c>
      <c r="B501">
        <v>2052.7736816000001</v>
      </c>
      <c r="C501">
        <v>2001.2600098</v>
      </c>
      <c r="D501">
        <v>1885.7266846</v>
      </c>
      <c r="E501">
        <v>1955.4240723</v>
      </c>
      <c r="F501">
        <v>1939.3900146000001</v>
      </c>
      <c r="G501">
        <v>1945.0100098</v>
      </c>
      <c r="H501">
        <v>2001.2600098</v>
      </c>
      <c r="I501">
        <v>1986.8499756000001</v>
      </c>
      <c r="J501">
        <v>1972.8735352000001</v>
      </c>
      <c r="L501" t="str">
        <f t="shared" si="62"/>
        <v>21DEC2022:20:00:00</v>
      </c>
      <c r="M501">
        <v>20</v>
      </c>
      <c r="N501">
        <f t="shared" si="63"/>
        <v>-51.513671800000111</v>
      </c>
      <c r="O501">
        <f t="shared" si="58"/>
        <v>-51.513671800000111</v>
      </c>
      <c r="P501" t="str">
        <f t="shared" si="59"/>
        <v/>
      </c>
      <c r="Q501">
        <f t="shared" si="60"/>
        <v>1</v>
      </c>
      <c r="R501" t="str">
        <f t="shared" si="61"/>
        <v/>
      </c>
      <c r="S501">
        <f t="shared" si="64"/>
        <v>2.5094666919077335</v>
      </c>
    </row>
    <row r="502" spans="1:19" x14ac:dyDescent="0.3">
      <c r="A502" t="s">
        <v>527</v>
      </c>
      <c r="B502">
        <v>2084.5200195000002</v>
      </c>
      <c r="C502">
        <v>1979.1899414</v>
      </c>
      <c r="D502">
        <v>1891.2399902</v>
      </c>
      <c r="E502">
        <v>1942.5135498</v>
      </c>
      <c r="F502">
        <v>1932.3100586</v>
      </c>
      <c r="G502">
        <v>1958.1500243999999</v>
      </c>
      <c r="H502">
        <v>1979.1899414</v>
      </c>
      <c r="I502">
        <v>1982.5200195</v>
      </c>
      <c r="J502">
        <v>1968.0634766000001</v>
      </c>
      <c r="L502" t="str">
        <f t="shared" si="62"/>
        <v>21DEC2022:21:00:00</v>
      </c>
      <c r="M502">
        <v>21</v>
      </c>
      <c r="N502">
        <f t="shared" si="63"/>
        <v>-105.33007810000026</v>
      </c>
      <c r="O502">
        <f t="shared" si="58"/>
        <v>-105.33007810000026</v>
      </c>
      <c r="P502" t="str">
        <f t="shared" si="59"/>
        <v/>
      </c>
      <c r="Q502">
        <f t="shared" si="60"/>
        <v>1</v>
      </c>
      <c r="R502" t="str">
        <f t="shared" si="61"/>
        <v/>
      </c>
      <c r="S502">
        <f t="shared" si="64"/>
        <v>5.0529655323370362</v>
      </c>
    </row>
    <row r="503" spans="1:19" x14ac:dyDescent="0.3">
      <c r="A503" t="s">
        <v>528</v>
      </c>
      <c r="B503">
        <v>2070.8723144999999</v>
      </c>
      <c r="C503">
        <v>1924.9000243999999</v>
      </c>
      <c r="D503">
        <v>1863.3155518000001</v>
      </c>
      <c r="E503">
        <v>1896.4801024999999</v>
      </c>
      <c r="F503">
        <v>1888.5500488</v>
      </c>
      <c r="G503">
        <v>1908.9499512</v>
      </c>
      <c r="H503">
        <v>1924.9000243999999</v>
      </c>
      <c r="I503">
        <v>1933.4100341999999</v>
      </c>
      <c r="J503">
        <v>1918.4384766000001</v>
      </c>
      <c r="L503" t="str">
        <f t="shared" si="62"/>
        <v>21DEC2022:22:00:00</v>
      </c>
      <c r="M503">
        <v>22</v>
      </c>
      <c r="N503">
        <f t="shared" si="63"/>
        <v>-145.97229010000001</v>
      </c>
      <c r="O503">
        <f t="shared" si="58"/>
        <v>-145.97229010000001</v>
      </c>
      <c r="P503" t="str">
        <f t="shared" si="59"/>
        <v/>
      </c>
      <c r="Q503">
        <f t="shared" si="60"/>
        <v>1</v>
      </c>
      <c r="R503" t="str">
        <f t="shared" si="61"/>
        <v/>
      </c>
      <c r="S503">
        <f t="shared" si="64"/>
        <v>7.0488310205278957</v>
      </c>
    </row>
    <row r="504" spans="1:19" x14ac:dyDescent="0.3">
      <c r="A504" t="s">
        <v>529</v>
      </c>
      <c r="B504">
        <v>2001.5714111</v>
      </c>
      <c r="C504">
        <v>1834.7099608999999</v>
      </c>
      <c r="D504">
        <v>1793.447876</v>
      </c>
      <c r="E504">
        <v>1808.9018555</v>
      </c>
      <c r="F504">
        <v>1804.9200439000001</v>
      </c>
      <c r="G504">
        <v>1822.9200439000001</v>
      </c>
      <c r="H504">
        <v>1834.7099608999999</v>
      </c>
      <c r="I504">
        <v>1859.1400146000001</v>
      </c>
      <c r="J504">
        <v>1835.8444824000001</v>
      </c>
      <c r="L504" t="str">
        <f t="shared" si="62"/>
        <v>21DEC2022:23:00:00</v>
      </c>
      <c r="M504">
        <v>23</v>
      </c>
      <c r="N504">
        <f t="shared" si="63"/>
        <v>-166.86145020000004</v>
      </c>
      <c r="O504">
        <f t="shared" si="58"/>
        <v>-166.86145020000004</v>
      </c>
      <c r="P504" t="str">
        <f t="shared" si="59"/>
        <v/>
      </c>
      <c r="Q504">
        <f t="shared" si="60"/>
        <v>1</v>
      </c>
      <c r="R504" t="str">
        <f t="shared" si="61"/>
        <v/>
      </c>
      <c r="S504">
        <f t="shared" si="64"/>
        <v>8.3365224580370221</v>
      </c>
    </row>
    <row r="505" spans="1:19" x14ac:dyDescent="0.3">
      <c r="A505" t="s">
        <v>530</v>
      </c>
      <c r="B505">
        <v>1935.2751464999999</v>
      </c>
      <c r="C505">
        <v>1730.5699463000001</v>
      </c>
      <c r="D505">
        <v>1706.1702881000001</v>
      </c>
      <c r="E505">
        <v>1718.6099853999999</v>
      </c>
      <c r="F505">
        <v>1709.0200195</v>
      </c>
      <c r="G505">
        <v>1710.2099608999999</v>
      </c>
      <c r="H505">
        <v>1730.5699463000001</v>
      </c>
      <c r="I505">
        <v>1769.0999756000001</v>
      </c>
      <c r="J505">
        <v>1735.7329102000001</v>
      </c>
      <c r="L505" t="str">
        <f t="shared" si="62"/>
        <v>22DEC2022:00:00:00</v>
      </c>
      <c r="M505">
        <v>24</v>
      </c>
      <c r="N505">
        <f t="shared" si="63"/>
        <v>-204.70520019999981</v>
      </c>
      <c r="O505">
        <f t="shared" si="58"/>
        <v>-204.70520019999981</v>
      </c>
      <c r="P505" t="str">
        <f t="shared" si="59"/>
        <v/>
      </c>
      <c r="Q505">
        <f t="shared" si="60"/>
        <v>1</v>
      </c>
      <c r="R505" t="str">
        <f t="shared" si="61"/>
        <v/>
      </c>
      <c r="S505">
        <f t="shared" si="64"/>
        <v>10.577576039779924</v>
      </c>
    </row>
    <row r="506" spans="1:19" x14ac:dyDescent="0.3">
      <c r="A506" t="s">
        <v>531</v>
      </c>
      <c r="B506">
        <v>1894.4232178</v>
      </c>
      <c r="C506">
        <v>1775.7399902</v>
      </c>
      <c r="D506">
        <v>1657.0999756000001</v>
      </c>
      <c r="E506">
        <v>1663.4263916</v>
      </c>
      <c r="F506">
        <v>1832.7099608999999</v>
      </c>
      <c r="G506">
        <v>1792.2900391000001</v>
      </c>
      <c r="H506">
        <v>1775.7399902</v>
      </c>
      <c r="I506">
        <v>1792.3299560999999</v>
      </c>
      <c r="J506">
        <v>1794.2294922000001</v>
      </c>
      <c r="L506" t="str">
        <f t="shared" si="62"/>
        <v>22DEC2022:01:00:00</v>
      </c>
      <c r="M506">
        <v>1</v>
      </c>
      <c r="N506">
        <f t="shared" si="63"/>
        <v>-118.68322760000001</v>
      </c>
      <c r="O506">
        <f t="shared" si="58"/>
        <v>-118.68322760000001</v>
      </c>
      <c r="P506" t="str">
        <f t="shared" si="59"/>
        <v/>
      </c>
      <c r="Q506">
        <f t="shared" si="60"/>
        <v>1</v>
      </c>
      <c r="R506" t="str">
        <f t="shared" si="61"/>
        <v/>
      </c>
      <c r="S506">
        <f t="shared" si="64"/>
        <v>6.2648739988431537</v>
      </c>
    </row>
    <row r="507" spans="1:19" x14ac:dyDescent="0.3">
      <c r="A507" t="s">
        <v>532</v>
      </c>
      <c r="B507">
        <v>1859.6176757999999</v>
      </c>
      <c r="C507">
        <v>1766.5999756000001</v>
      </c>
      <c r="D507">
        <v>1637.5805664</v>
      </c>
      <c r="E507">
        <v>1646.7282714999999</v>
      </c>
      <c r="F507">
        <v>1819.3399658000001</v>
      </c>
      <c r="G507">
        <v>1794.5699463000001</v>
      </c>
      <c r="H507">
        <v>1766.5999756000001</v>
      </c>
      <c r="I507">
        <v>1768.2099608999999</v>
      </c>
      <c r="J507">
        <v>1782.0668945</v>
      </c>
      <c r="L507" t="str">
        <f t="shared" si="62"/>
        <v>22DEC2022:02:00:00</v>
      </c>
      <c r="M507">
        <v>2</v>
      </c>
      <c r="N507">
        <f t="shared" si="63"/>
        <v>-93.017700199999808</v>
      </c>
      <c r="O507">
        <f t="shared" si="58"/>
        <v>-93.017700199999808</v>
      </c>
      <c r="P507" t="str">
        <f t="shared" si="59"/>
        <v/>
      </c>
      <c r="Q507">
        <f t="shared" si="60"/>
        <v>1</v>
      </c>
      <c r="R507" t="str">
        <f t="shared" si="61"/>
        <v/>
      </c>
      <c r="S507">
        <f t="shared" si="64"/>
        <v>5.0019797838275535</v>
      </c>
    </row>
    <row r="508" spans="1:19" x14ac:dyDescent="0.3">
      <c r="A508" t="s">
        <v>533</v>
      </c>
      <c r="B508">
        <v>1826.9050293</v>
      </c>
      <c r="C508">
        <v>1770.3800048999999</v>
      </c>
      <c r="D508">
        <v>1651.1484375</v>
      </c>
      <c r="E508">
        <v>1655.1505127</v>
      </c>
      <c r="F508">
        <v>1790.7600098</v>
      </c>
      <c r="G508">
        <v>1770.6199951000001</v>
      </c>
      <c r="H508">
        <v>1770.3800048999999</v>
      </c>
      <c r="I508">
        <v>1748.7800293</v>
      </c>
      <c r="J508">
        <v>1765.9370117000001</v>
      </c>
      <c r="L508" t="str">
        <f t="shared" si="62"/>
        <v>22DEC2022:03:00:00</v>
      </c>
      <c r="M508">
        <v>3</v>
      </c>
      <c r="N508">
        <f t="shared" si="63"/>
        <v>-56.52502440000012</v>
      </c>
      <c r="O508">
        <f t="shared" si="58"/>
        <v>-56.52502440000012</v>
      </c>
      <c r="P508" t="str">
        <f t="shared" si="59"/>
        <v/>
      </c>
      <c r="Q508">
        <f t="shared" si="60"/>
        <v>1</v>
      </c>
      <c r="R508" t="str">
        <f t="shared" si="61"/>
        <v/>
      </c>
      <c r="S508">
        <f t="shared" si="64"/>
        <v>3.0940319005886332</v>
      </c>
    </row>
    <row r="509" spans="1:19" x14ac:dyDescent="0.3">
      <c r="A509" t="s">
        <v>534</v>
      </c>
      <c r="B509">
        <v>1807.3502197</v>
      </c>
      <c r="C509">
        <v>1763.8299560999999</v>
      </c>
      <c r="D509">
        <v>1662.8087158000001</v>
      </c>
      <c r="E509">
        <v>1657.0031738</v>
      </c>
      <c r="F509">
        <v>1797.4599608999999</v>
      </c>
      <c r="G509">
        <v>1766.6700439000001</v>
      </c>
      <c r="H509">
        <v>1763.8299560999999</v>
      </c>
      <c r="I509">
        <v>1748.1300048999999</v>
      </c>
      <c r="J509">
        <v>1764.0895995999999</v>
      </c>
      <c r="L509" t="str">
        <f t="shared" si="62"/>
        <v>22DEC2022:04:00:00</v>
      </c>
      <c r="M509">
        <v>4</v>
      </c>
      <c r="N509">
        <f t="shared" si="63"/>
        <v>-43.520263600000135</v>
      </c>
      <c r="O509">
        <f t="shared" si="58"/>
        <v>-43.520263600000135</v>
      </c>
      <c r="P509" t="str">
        <f t="shared" si="59"/>
        <v/>
      </c>
      <c r="Q509">
        <f t="shared" si="60"/>
        <v>1</v>
      </c>
      <c r="R509" t="str">
        <f t="shared" si="61"/>
        <v/>
      </c>
      <c r="S509">
        <f t="shared" si="64"/>
        <v>2.4079596265091339</v>
      </c>
    </row>
    <row r="510" spans="1:19" x14ac:dyDescent="0.3">
      <c r="A510" t="s">
        <v>535</v>
      </c>
      <c r="B510">
        <v>1832.1629639</v>
      </c>
      <c r="C510">
        <v>1809.8900146000001</v>
      </c>
      <c r="D510">
        <v>1731.2684326000001</v>
      </c>
      <c r="E510">
        <v>1730.0151367000001</v>
      </c>
      <c r="F510">
        <v>1853.6099853999999</v>
      </c>
      <c r="G510">
        <v>1819.6999512</v>
      </c>
      <c r="H510">
        <v>1809.8900146000001</v>
      </c>
      <c r="I510">
        <v>1792.6400146000001</v>
      </c>
      <c r="J510">
        <v>1812.8630370999999</v>
      </c>
      <c r="L510" t="str">
        <f t="shared" si="62"/>
        <v>22DEC2022:05:00:00</v>
      </c>
      <c r="M510">
        <v>5</v>
      </c>
      <c r="N510">
        <f t="shared" si="63"/>
        <v>-22.272949299999937</v>
      </c>
      <c r="O510">
        <f t="shared" si="58"/>
        <v>-22.272949299999937</v>
      </c>
      <c r="P510" t="str">
        <f t="shared" si="59"/>
        <v/>
      </c>
      <c r="Q510">
        <f t="shared" si="60"/>
        <v>1</v>
      </c>
      <c r="R510" t="str">
        <f t="shared" si="61"/>
        <v/>
      </c>
      <c r="S510">
        <f t="shared" si="64"/>
        <v>1.21566420339537</v>
      </c>
    </row>
    <row r="511" spans="1:19" x14ac:dyDescent="0.3">
      <c r="A511" t="s">
        <v>536</v>
      </c>
      <c r="B511">
        <v>1892.8803711</v>
      </c>
      <c r="C511">
        <v>1913.2199707</v>
      </c>
      <c r="D511">
        <v>1870.8179932</v>
      </c>
      <c r="E511">
        <v>1861.7917480000001</v>
      </c>
      <c r="F511">
        <v>1965.3000488</v>
      </c>
      <c r="G511">
        <v>1926.5300293</v>
      </c>
      <c r="H511">
        <v>1913.2199707</v>
      </c>
      <c r="I511">
        <v>1894.3699951000001</v>
      </c>
      <c r="J511">
        <v>1917.7619629000001</v>
      </c>
      <c r="L511" t="str">
        <f t="shared" si="62"/>
        <v>22DEC2022:06:00:00</v>
      </c>
      <c r="M511">
        <v>6</v>
      </c>
      <c r="N511">
        <f t="shared" si="63"/>
        <v>20.339599599999929</v>
      </c>
      <c r="O511" t="str">
        <f t="shared" si="58"/>
        <v/>
      </c>
      <c r="P511">
        <f t="shared" si="59"/>
        <v>20.339599599999929</v>
      </c>
      <c r="Q511" t="str">
        <f t="shared" si="60"/>
        <v/>
      </c>
      <c r="R511">
        <f t="shared" si="61"/>
        <v>1</v>
      </c>
      <c r="S511">
        <f t="shared" si="64"/>
        <v>1.0745316983862048</v>
      </c>
    </row>
    <row r="512" spans="1:19" x14ac:dyDescent="0.3">
      <c r="A512" t="s">
        <v>537</v>
      </c>
      <c r="B512">
        <v>1972.9246826000001</v>
      </c>
      <c r="C512">
        <v>2078.8798827999999</v>
      </c>
      <c r="D512">
        <v>2042.0749512</v>
      </c>
      <c r="E512">
        <v>2003.7766113</v>
      </c>
      <c r="F512">
        <v>2094.9199219000002</v>
      </c>
      <c r="G512">
        <v>2043.3000488</v>
      </c>
      <c r="H512">
        <v>2078.8798827999999</v>
      </c>
      <c r="I512">
        <v>2077.9199219000002</v>
      </c>
      <c r="J512">
        <v>2072.0549316000001</v>
      </c>
      <c r="L512" t="str">
        <f t="shared" si="62"/>
        <v>22DEC2022:07:00:00</v>
      </c>
      <c r="M512">
        <v>7</v>
      </c>
      <c r="N512">
        <f t="shared" si="63"/>
        <v>105.95520019999981</v>
      </c>
      <c r="O512" t="str">
        <f t="shared" si="58"/>
        <v/>
      </c>
      <c r="P512">
        <f t="shared" si="59"/>
        <v>105.95520019999981</v>
      </c>
      <c r="Q512" t="str">
        <f t="shared" si="60"/>
        <v/>
      </c>
      <c r="R512">
        <f t="shared" si="61"/>
        <v>1</v>
      </c>
      <c r="S512">
        <f t="shared" si="64"/>
        <v>5.3704635120874329</v>
      </c>
    </row>
    <row r="513" spans="1:19" x14ac:dyDescent="0.3">
      <c r="A513" t="s">
        <v>538</v>
      </c>
      <c r="B513">
        <v>2061.0368652000002</v>
      </c>
      <c r="C513">
        <v>2182.8500976999999</v>
      </c>
      <c r="D513">
        <v>2154.8332519999999</v>
      </c>
      <c r="E513">
        <v>2107.4545898000001</v>
      </c>
      <c r="F513">
        <v>2165.4799804999998</v>
      </c>
      <c r="G513">
        <v>2132.8999023000001</v>
      </c>
      <c r="H513">
        <v>2182.8500976999999</v>
      </c>
      <c r="I513">
        <v>2171.9699707</v>
      </c>
      <c r="J513">
        <v>2163.9489745999999</v>
      </c>
      <c r="L513" t="str">
        <f t="shared" si="62"/>
        <v>22DEC2022:08:00:00</v>
      </c>
      <c r="M513">
        <v>8</v>
      </c>
      <c r="N513">
        <f t="shared" si="63"/>
        <v>121.81323249999969</v>
      </c>
      <c r="O513" t="str">
        <f t="shared" si="58"/>
        <v/>
      </c>
      <c r="P513">
        <f t="shared" si="59"/>
        <v>121.81323249999969</v>
      </c>
      <c r="Q513" t="str">
        <f t="shared" si="60"/>
        <v/>
      </c>
      <c r="R513">
        <f t="shared" si="61"/>
        <v>1</v>
      </c>
      <c r="S513">
        <f t="shared" si="64"/>
        <v>5.9102888724010816</v>
      </c>
    </row>
    <row r="514" spans="1:19" x14ac:dyDescent="0.3">
      <c r="A514" t="s">
        <v>539</v>
      </c>
      <c r="B514">
        <v>2090.0959472999998</v>
      </c>
      <c r="C514">
        <v>2289.6799316000001</v>
      </c>
      <c r="D514">
        <v>2166.0490722999998</v>
      </c>
      <c r="E514">
        <v>2123.4919433999999</v>
      </c>
      <c r="F514">
        <v>2195.1799316000001</v>
      </c>
      <c r="G514">
        <v>2197.9299316000001</v>
      </c>
      <c r="H514">
        <v>2289.6799316000001</v>
      </c>
      <c r="I514">
        <v>2223.3000487999998</v>
      </c>
      <c r="J514">
        <v>2229.3344726999999</v>
      </c>
      <c r="L514" t="str">
        <f t="shared" si="62"/>
        <v>22DEC2022:09:00:00</v>
      </c>
      <c r="M514">
        <v>9</v>
      </c>
      <c r="N514">
        <f t="shared" si="63"/>
        <v>199.58398430000034</v>
      </c>
      <c r="O514" t="str">
        <f t="shared" si="58"/>
        <v/>
      </c>
      <c r="P514">
        <f t="shared" si="59"/>
        <v>199.58398430000034</v>
      </c>
      <c r="Q514" t="str">
        <f t="shared" si="60"/>
        <v/>
      </c>
      <c r="R514">
        <f t="shared" si="61"/>
        <v>1</v>
      </c>
      <c r="S514">
        <f t="shared" si="64"/>
        <v>9.5490345578548332</v>
      </c>
    </row>
    <row r="515" spans="1:19" x14ac:dyDescent="0.3">
      <c r="A515" t="s">
        <v>540</v>
      </c>
      <c r="B515">
        <v>2050.0378418</v>
      </c>
      <c r="C515">
        <v>2341.7299804999998</v>
      </c>
      <c r="D515">
        <v>2169.5991211</v>
      </c>
      <c r="E515">
        <v>2125.7094726999999</v>
      </c>
      <c r="F515">
        <v>2071.9199219000002</v>
      </c>
      <c r="G515">
        <v>2215.8300780999998</v>
      </c>
      <c r="H515">
        <v>2341.7299804999998</v>
      </c>
      <c r="I515">
        <v>2202.6599120999999</v>
      </c>
      <c r="J515">
        <v>2221.1088866999999</v>
      </c>
      <c r="L515" t="str">
        <f t="shared" si="62"/>
        <v>22DEC2022:10:00:00</v>
      </c>
      <c r="M515">
        <v>10</v>
      </c>
      <c r="N515">
        <f t="shared" si="63"/>
        <v>291.69213869999976</v>
      </c>
      <c r="O515" t="str">
        <f t="shared" ref="O515:O578" si="65">IF(N515&lt;0,N515,"")</f>
        <v/>
      </c>
      <c r="P515">
        <f t="shared" ref="P515:P578" si="66">IF(N515&gt;0,N515,"")</f>
        <v>291.69213869999976</v>
      </c>
      <c r="Q515" t="str">
        <f t="shared" ref="Q515:Q578" si="67">IF(O515&lt;0,1,"")</f>
        <v/>
      </c>
      <c r="R515">
        <f t="shared" ref="R515:R578" si="68">IF(AND(P515&gt;0,P515&lt;&gt;""),1,"")</f>
        <v>1</v>
      </c>
      <c r="S515">
        <f t="shared" si="64"/>
        <v>14.228622162597961</v>
      </c>
    </row>
    <row r="516" spans="1:19" x14ac:dyDescent="0.3">
      <c r="A516" t="s">
        <v>541</v>
      </c>
      <c r="B516">
        <v>2034.0777588000001</v>
      </c>
      <c r="C516">
        <v>2376.5400390999998</v>
      </c>
      <c r="D516">
        <v>2159.0112304999998</v>
      </c>
      <c r="E516">
        <v>2073.9255370999999</v>
      </c>
      <c r="F516">
        <v>2085.1599120999999</v>
      </c>
      <c r="G516">
        <v>2318.2399902000002</v>
      </c>
      <c r="H516">
        <v>2376.5400390999998</v>
      </c>
      <c r="I516">
        <v>2207.0600586</v>
      </c>
      <c r="J516">
        <v>2258.9399414</v>
      </c>
      <c r="L516" t="str">
        <f t="shared" si="62"/>
        <v>22DEC2022:11:00:00</v>
      </c>
      <c r="M516">
        <v>11</v>
      </c>
      <c r="N516">
        <f t="shared" si="63"/>
        <v>342.46228029999975</v>
      </c>
      <c r="O516" t="str">
        <f t="shared" si="65"/>
        <v/>
      </c>
      <c r="P516">
        <f t="shared" si="66"/>
        <v>342.46228029999975</v>
      </c>
      <c r="Q516" t="str">
        <f t="shared" si="67"/>
        <v/>
      </c>
      <c r="R516">
        <f t="shared" si="68"/>
        <v>1</v>
      </c>
      <c r="S516">
        <f t="shared" si="64"/>
        <v>16.836243295931549</v>
      </c>
    </row>
    <row r="517" spans="1:19" x14ac:dyDescent="0.3">
      <c r="A517" t="s">
        <v>542</v>
      </c>
      <c r="B517">
        <v>2162.5051269999999</v>
      </c>
      <c r="C517">
        <v>2394.5700683999999</v>
      </c>
      <c r="D517">
        <v>2187.1059570000002</v>
      </c>
      <c r="E517">
        <v>2031.3609618999999</v>
      </c>
      <c r="F517">
        <v>2053.4399414</v>
      </c>
      <c r="G517">
        <v>2345.6999512000002</v>
      </c>
      <c r="H517">
        <v>2394.5700683999999</v>
      </c>
      <c r="I517">
        <v>2176.7800293</v>
      </c>
      <c r="J517">
        <v>2254.9565429999998</v>
      </c>
      <c r="L517" t="str">
        <f t="shared" si="62"/>
        <v>22DEC2022:12:00:00</v>
      </c>
      <c r="M517">
        <v>12</v>
      </c>
      <c r="N517">
        <f t="shared" si="63"/>
        <v>232.06494139999995</v>
      </c>
      <c r="O517" t="str">
        <f t="shared" si="65"/>
        <v/>
      </c>
      <c r="P517">
        <f t="shared" si="66"/>
        <v>232.06494139999995</v>
      </c>
      <c r="Q517" t="str">
        <f t="shared" si="67"/>
        <v/>
      </c>
      <c r="R517">
        <f t="shared" si="68"/>
        <v>1</v>
      </c>
      <c r="S517">
        <f t="shared" si="64"/>
        <v>10.731301327453451</v>
      </c>
    </row>
    <row r="518" spans="1:19" x14ac:dyDescent="0.3">
      <c r="A518" t="s">
        <v>543</v>
      </c>
      <c r="B518">
        <v>2316.7185058999999</v>
      </c>
      <c r="C518">
        <v>2408.2299804999998</v>
      </c>
      <c r="D518">
        <v>2198.3564452999999</v>
      </c>
      <c r="E518">
        <v>2008.8044434000001</v>
      </c>
      <c r="F518">
        <v>2089.8000487999998</v>
      </c>
      <c r="G518">
        <v>2390.9099120999999</v>
      </c>
      <c r="H518">
        <v>2408.2299804999998</v>
      </c>
      <c r="I518">
        <v>2193.6499023000001</v>
      </c>
      <c r="J518">
        <v>2281.0324707</v>
      </c>
      <c r="L518" t="str">
        <f t="shared" si="62"/>
        <v>22DEC2022:13:00:00</v>
      </c>
      <c r="M518">
        <v>13</v>
      </c>
      <c r="N518">
        <f t="shared" si="63"/>
        <v>91.511474599999929</v>
      </c>
      <c r="O518" t="str">
        <f t="shared" si="65"/>
        <v/>
      </c>
      <c r="P518">
        <f t="shared" si="66"/>
        <v>91.511474599999929</v>
      </c>
      <c r="Q518" t="str">
        <f t="shared" si="67"/>
        <v/>
      </c>
      <c r="R518">
        <f t="shared" si="68"/>
        <v>1</v>
      </c>
      <c r="S518">
        <f t="shared" si="64"/>
        <v>3.9500472054307485</v>
      </c>
    </row>
    <row r="519" spans="1:19" x14ac:dyDescent="0.3">
      <c r="A519" t="s">
        <v>544</v>
      </c>
      <c r="B519">
        <v>2496.0888672000001</v>
      </c>
      <c r="C519">
        <v>2426.8100586</v>
      </c>
      <c r="D519">
        <v>2212.8671875</v>
      </c>
      <c r="E519">
        <v>1975.1638184000001</v>
      </c>
      <c r="F519">
        <v>2099.2600097999998</v>
      </c>
      <c r="G519">
        <v>2371.6599120999999</v>
      </c>
      <c r="H519">
        <v>2426.8100586</v>
      </c>
      <c r="I519">
        <v>2220.4199219000002</v>
      </c>
      <c r="J519">
        <v>2291.6533202999999</v>
      </c>
      <c r="L519" t="str">
        <f t="shared" si="62"/>
        <v>22DEC2022:14:00:00</v>
      </c>
      <c r="M519">
        <v>14</v>
      </c>
      <c r="N519">
        <f t="shared" si="63"/>
        <v>-69.278808600000048</v>
      </c>
      <c r="O519">
        <f t="shared" si="65"/>
        <v>-69.278808600000048</v>
      </c>
      <c r="P519" t="str">
        <f t="shared" si="66"/>
        <v/>
      </c>
      <c r="Q519">
        <f t="shared" si="67"/>
        <v>1</v>
      </c>
      <c r="R519" t="str">
        <f t="shared" si="68"/>
        <v/>
      </c>
      <c r="S519">
        <f t="shared" si="64"/>
        <v>2.775494474990944</v>
      </c>
    </row>
    <row r="520" spans="1:19" x14ac:dyDescent="0.3">
      <c r="A520" t="s">
        <v>545</v>
      </c>
      <c r="B520">
        <v>2656.3745116999999</v>
      </c>
      <c r="C520">
        <v>2461.8898926000002</v>
      </c>
      <c r="D520">
        <v>2236.6660155999998</v>
      </c>
      <c r="E520">
        <v>1979.8306885</v>
      </c>
      <c r="F520">
        <v>2136.6799316000001</v>
      </c>
      <c r="G520">
        <v>2371.6298827999999</v>
      </c>
      <c r="H520">
        <v>2461.8898926000002</v>
      </c>
      <c r="I520">
        <v>2280.3300780999998</v>
      </c>
      <c r="J520">
        <v>2326.9975586</v>
      </c>
      <c r="L520" t="str">
        <f t="shared" si="62"/>
        <v>22DEC2022:15:00:00</v>
      </c>
      <c r="M520">
        <v>15</v>
      </c>
      <c r="N520">
        <f t="shared" si="63"/>
        <v>-194.48461909999969</v>
      </c>
      <c r="O520">
        <f t="shared" si="65"/>
        <v>-194.48461909999969</v>
      </c>
      <c r="P520" t="str">
        <f t="shared" si="66"/>
        <v/>
      </c>
      <c r="Q520">
        <f t="shared" si="67"/>
        <v>1</v>
      </c>
      <c r="R520" t="str">
        <f t="shared" si="68"/>
        <v/>
      </c>
      <c r="S520">
        <f t="shared" si="64"/>
        <v>7.321430703516854</v>
      </c>
    </row>
    <row r="521" spans="1:19" x14ac:dyDescent="0.3">
      <c r="A521" t="s">
        <v>546</v>
      </c>
      <c r="B521">
        <v>2788.4882812999999</v>
      </c>
      <c r="C521">
        <v>2484.8500976999999</v>
      </c>
      <c r="D521">
        <v>2284.6950683999999</v>
      </c>
      <c r="E521">
        <v>2019.7515868999999</v>
      </c>
      <c r="F521">
        <v>2219.7900390999998</v>
      </c>
      <c r="G521">
        <v>2429.3500976999999</v>
      </c>
      <c r="H521">
        <v>2484.8500976999999</v>
      </c>
      <c r="I521">
        <v>2326.2299804999998</v>
      </c>
      <c r="J521">
        <v>2375.6989745999999</v>
      </c>
      <c r="L521" t="str">
        <f t="shared" si="62"/>
        <v>22DEC2022:16:00:00</v>
      </c>
      <c r="M521">
        <v>16</v>
      </c>
      <c r="N521">
        <f t="shared" si="63"/>
        <v>-303.63818360000005</v>
      </c>
      <c r="O521">
        <f t="shared" si="65"/>
        <v>-303.63818360000005</v>
      </c>
      <c r="P521" t="str">
        <f t="shared" si="66"/>
        <v/>
      </c>
      <c r="Q521">
        <f t="shared" si="67"/>
        <v>1</v>
      </c>
      <c r="R521" t="str">
        <f t="shared" si="68"/>
        <v/>
      </c>
      <c r="S521">
        <f t="shared" si="64"/>
        <v>10.888989049595116</v>
      </c>
    </row>
    <row r="522" spans="1:19" x14ac:dyDescent="0.3">
      <c r="A522" t="s">
        <v>547</v>
      </c>
      <c r="B522">
        <v>2945.7128905999998</v>
      </c>
      <c r="C522">
        <v>2546.7399902000002</v>
      </c>
      <c r="D522">
        <v>2365.6096191000001</v>
      </c>
      <c r="E522">
        <v>2075.6425780999998</v>
      </c>
      <c r="F522">
        <v>2369.8500976999999</v>
      </c>
      <c r="G522">
        <v>2527.7099609000002</v>
      </c>
      <c r="H522">
        <v>2546.7399902000002</v>
      </c>
      <c r="I522">
        <v>2426.6201172000001</v>
      </c>
      <c r="J522">
        <v>2473.4072265999998</v>
      </c>
      <c r="L522" t="str">
        <f t="shared" si="62"/>
        <v>22DEC2022:17:00:00</v>
      </c>
      <c r="M522">
        <v>17</v>
      </c>
      <c r="N522">
        <f t="shared" si="63"/>
        <v>-398.97290039999962</v>
      </c>
      <c r="O522">
        <f t="shared" si="65"/>
        <v>-398.97290039999962</v>
      </c>
      <c r="P522" t="str">
        <f t="shared" si="66"/>
        <v/>
      </c>
      <c r="Q522">
        <f t="shared" si="67"/>
        <v>1</v>
      </c>
      <c r="R522" t="str">
        <f t="shared" si="68"/>
        <v/>
      </c>
      <c r="S522">
        <f t="shared" si="64"/>
        <v>13.544188290486602</v>
      </c>
    </row>
    <row r="523" spans="1:19" x14ac:dyDescent="0.3">
      <c r="A523" t="s">
        <v>548</v>
      </c>
      <c r="B523">
        <v>3150.1601562999999</v>
      </c>
      <c r="C523">
        <v>2686.8898926000002</v>
      </c>
      <c r="D523">
        <v>2542.4931640999998</v>
      </c>
      <c r="E523">
        <v>2219.1125487999998</v>
      </c>
      <c r="F523">
        <v>2555.3601073999998</v>
      </c>
      <c r="G523">
        <v>2728.8100586</v>
      </c>
      <c r="H523">
        <v>2686.8898926000002</v>
      </c>
      <c r="I523">
        <v>2633.7399902000002</v>
      </c>
      <c r="J523">
        <v>2659.0380859000002</v>
      </c>
      <c r="L523" t="str">
        <f t="shared" si="62"/>
        <v>22DEC2022:18:00:00</v>
      </c>
      <c r="M523">
        <v>18</v>
      </c>
      <c r="N523">
        <f t="shared" si="63"/>
        <v>-463.27026369999976</v>
      </c>
      <c r="O523">
        <f t="shared" si="65"/>
        <v>-463.27026369999976</v>
      </c>
      <c r="P523" t="str">
        <f t="shared" si="66"/>
        <v/>
      </c>
      <c r="Q523">
        <f t="shared" si="67"/>
        <v>1</v>
      </c>
      <c r="R523" t="str">
        <f t="shared" si="68"/>
        <v/>
      </c>
      <c r="S523">
        <f t="shared" si="64"/>
        <v>14.706244784840743</v>
      </c>
    </row>
    <row r="524" spans="1:19" x14ac:dyDescent="0.3">
      <c r="A524" t="s">
        <v>549</v>
      </c>
      <c r="B524">
        <v>3221.0134277000002</v>
      </c>
      <c r="C524">
        <v>2758.3300780999998</v>
      </c>
      <c r="D524">
        <v>2722.1530762000002</v>
      </c>
      <c r="E524">
        <v>2349.5214844000002</v>
      </c>
      <c r="F524">
        <v>2677.8701172000001</v>
      </c>
      <c r="G524">
        <v>2811.6201172000001</v>
      </c>
      <c r="H524">
        <v>2758.3300780999998</v>
      </c>
      <c r="I524">
        <v>2727.0600586</v>
      </c>
      <c r="J524">
        <v>2748.6391601999999</v>
      </c>
      <c r="L524" t="str">
        <f t="shared" si="62"/>
        <v>22DEC2022:19:00:00</v>
      </c>
      <c r="M524">
        <v>19</v>
      </c>
      <c r="N524">
        <f t="shared" si="63"/>
        <v>-462.68334960000038</v>
      </c>
      <c r="O524">
        <f t="shared" si="65"/>
        <v>-462.68334960000038</v>
      </c>
      <c r="P524" t="str">
        <f t="shared" si="66"/>
        <v/>
      </c>
      <c r="Q524">
        <f t="shared" si="67"/>
        <v>1</v>
      </c>
      <c r="R524" t="str">
        <f t="shared" si="68"/>
        <v/>
      </c>
      <c r="S524">
        <f t="shared" si="64"/>
        <v>14.364527189518252</v>
      </c>
    </row>
    <row r="525" spans="1:19" x14ac:dyDescent="0.3">
      <c r="A525" t="s">
        <v>550</v>
      </c>
      <c r="B525">
        <v>3277.3886719000002</v>
      </c>
      <c r="C525">
        <v>2765.0600586</v>
      </c>
      <c r="D525">
        <v>2809.6704101999999</v>
      </c>
      <c r="E525">
        <v>2400.0097655999998</v>
      </c>
      <c r="F525">
        <v>2642.9599609000002</v>
      </c>
      <c r="G525">
        <v>2761.2800293</v>
      </c>
      <c r="H525">
        <v>2765.0600586</v>
      </c>
      <c r="I525">
        <v>2727.4799804999998</v>
      </c>
      <c r="J525">
        <v>2732.6469726999999</v>
      </c>
      <c r="L525" t="str">
        <f t="shared" si="62"/>
        <v>22DEC2022:20:00:00</v>
      </c>
      <c r="M525">
        <v>20</v>
      </c>
      <c r="N525">
        <f t="shared" si="63"/>
        <v>-512.32861330000014</v>
      </c>
      <c r="O525">
        <f t="shared" si="65"/>
        <v>-512.32861330000014</v>
      </c>
      <c r="P525" t="str">
        <f t="shared" si="66"/>
        <v/>
      </c>
      <c r="Q525">
        <f t="shared" si="67"/>
        <v>1</v>
      </c>
      <c r="R525" t="str">
        <f t="shared" si="68"/>
        <v/>
      </c>
      <c r="S525">
        <f t="shared" si="64"/>
        <v>15.632220178602982</v>
      </c>
    </row>
    <row r="526" spans="1:19" x14ac:dyDescent="0.3">
      <c r="A526" t="s">
        <v>551</v>
      </c>
      <c r="B526">
        <v>3360.5576172000001</v>
      </c>
      <c r="C526">
        <v>2779.9199219000002</v>
      </c>
      <c r="D526">
        <v>2871.3791504000001</v>
      </c>
      <c r="E526">
        <v>2425.3613280999998</v>
      </c>
      <c r="F526">
        <v>2698.7399902000002</v>
      </c>
      <c r="G526">
        <v>2795.8601073999998</v>
      </c>
      <c r="H526">
        <v>2779.9199219000002</v>
      </c>
      <c r="I526">
        <v>2752.4699707</v>
      </c>
      <c r="J526">
        <v>2762.1206054999998</v>
      </c>
      <c r="L526" t="str">
        <f t="shared" si="62"/>
        <v>22DEC2022:21:00:00</v>
      </c>
      <c r="M526">
        <v>21</v>
      </c>
      <c r="N526">
        <f t="shared" si="63"/>
        <v>-580.6376952999999</v>
      </c>
      <c r="O526">
        <f t="shared" si="65"/>
        <v>-580.6376952999999</v>
      </c>
      <c r="P526" t="str">
        <f t="shared" si="66"/>
        <v/>
      </c>
      <c r="Q526">
        <f t="shared" si="67"/>
        <v>1</v>
      </c>
      <c r="R526" t="str">
        <f t="shared" si="68"/>
        <v/>
      </c>
      <c r="S526">
        <f t="shared" si="64"/>
        <v>17.27801637228837</v>
      </c>
    </row>
    <row r="527" spans="1:19" x14ac:dyDescent="0.3">
      <c r="A527" t="s">
        <v>552</v>
      </c>
      <c r="B527">
        <v>3362.5849609000002</v>
      </c>
      <c r="C527">
        <v>2766.2199707</v>
      </c>
      <c r="D527">
        <v>2890.6381836</v>
      </c>
      <c r="E527">
        <v>2415.9428711</v>
      </c>
      <c r="F527">
        <v>2705.3500976999999</v>
      </c>
      <c r="G527">
        <v>2728</v>
      </c>
      <c r="H527">
        <v>2766.2199707</v>
      </c>
      <c r="I527">
        <v>2740.6799316000001</v>
      </c>
      <c r="J527">
        <v>2738.5954590000001</v>
      </c>
      <c r="L527" t="str">
        <f t="shared" si="62"/>
        <v>22DEC2022:22:00:00</v>
      </c>
      <c r="M527">
        <v>22</v>
      </c>
      <c r="N527">
        <f t="shared" si="63"/>
        <v>-596.36499020000019</v>
      </c>
      <c r="O527">
        <f t="shared" si="65"/>
        <v>-596.36499020000019</v>
      </c>
      <c r="P527" t="str">
        <f t="shared" si="66"/>
        <v/>
      </c>
      <c r="Q527">
        <f t="shared" si="67"/>
        <v>1</v>
      </c>
      <c r="R527" t="str">
        <f t="shared" si="68"/>
        <v/>
      </c>
      <c r="S527">
        <f t="shared" si="64"/>
        <v>17.735313668933507</v>
      </c>
    </row>
    <row r="528" spans="1:19" x14ac:dyDescent="0.3">
      <c r="A528" t="s">
        <v>553</v>
      </c>
      <c r="B528">
        <v>3347.3090820000002</v>
      </c>
      <c r="C528">
        <v>2617.5600586</v>
      </c>
      <c r="D528">
        <v>2830.4809570000002</v>
      </c>
      <c r="E528">
        <v>2358.2697754000001</v>
      </c>
      <c r="F528">
        <v>2676.1799316000001</v>
      </c>
      <c r="G528">
        <v>2659.7700195000002</v>
      </c>
      <c r="H528">
        <v>2617.5600586</v>
      </c>
      <c r="I528">
        <v>2647.75</v>
      </c>
      <c r="J528">
        <v>2647.4719237999998</v>
      </c>
      <c r="L528" t="str">
        <f t="shared" si="62"/>
        <v>22DEC2022:23:00:00</v>
      </c>
      <c r="M528">
        <v>23</v>
      </c>
      <c r="N528">
        <f t="shared" si="63"/>
        <v>-729.74902340000017</v>
      </c>
      <c r="O528">
        <f t="shared" si="65"/>
        <v>-729.74902340000017</v>
      </c>
      <c r="P528" t="str">
        <f t="shared" si="66"/>
        <v/>
      </c>
      <c r="Q528">
        <f t="shared" si="67"/>
        <v>1</v>
      </c>
      <c r="R528" t="str">
        <f t="shared" si="68"/>
        <v/>
      </c>
      <c r="S528">
        <f t="shared" si="64"/>
        <v>21.801064841134384</v>
      </c>
    </row>
    <row r="529" spans="1:19" x14ac:dyDescent="0.3">
      <c r="A529" t="s">
        <v>554</v>
      </c>
      <c r="B529">
        <v>3314.9907226999999</v>
      </c>
      <c r="C529">
        <v>2454.2600097999998</v>
      </c>
      <c r="D529">
        <v>2754.0317383000001</v>
      </c>
      <c r="E529">
        <v>2278.2944336</v>
      </c>
      <c r="F529">
        <v>2665.4599609000002</v>
      </c>
      <c r="G529">
        <v>2585.75</v>
      </c>
      <c r="H529">
        <v>2454.2600097999998</v>
      </c>
      <c r="I529">
        <v>2541.6298827999999</v>
      </c>
      <c r="J529">
        <v>2549.3920898000001</v>
      </c>
      <c r="L529" t="str">
        <f t="shared" si="62"/>
        <v>23DEC2022:00:00:00</v>
      </c>
      <c r="M529">
        <v>24</v>
      </c>
      <c r="N529">
        <f t="shared" si="63"/>
        <v>-860.73071290000007</v>
      </c>
      <c r="O529">
        <f t="shared" si="65"/>
        <v>-860.73071290000007</v>
      </c>
      <c r="P529" t="str">
        <f t="shared" si="66"/>
        <v/>
      </c>
      <c r="Q529">
        <f t="shared" si="67"/>
        <v>1</v>
      </c>
      <c r="R529" t="str">
        <f t="shared" si="68"/>
        <v/>
      </c>
      <c r="S529">
        <f t="shared" si="64"/>
        <v>25.964800052259285</v>
      </c>
    </row>
    <row r="530" spans="1:19" x14ac:dyDescent="0.3">
      <c r="A530" t="s">
        <v>555</v>
      </c>
      <c r="B530">
        <v>3316.3479004000001</v>
      </c>
      <c r="C530">
        <v>2433.0200195000002</v>
      </c>
      <c r="D530">
        <v>2573.734375</v>
      </c>
      <c r="E530">
        <v>2091.3371582</v>
      </c>
      <c r="F530">
        <v>2408.9299316000001</v>
      </c>
      <c r="G530">
        <v>2433.0200195000002</v>
      </c>
      <c r="H530">
        <v>2408.9299316000001</v>
      </c>
      <c r="I530">
        <v>2478.6899414</v>
      </c>
      <c r="J530">
        <v>2439.3684082</v>
      </c>
      <c r="L530" t="str">
        <f t="shared" si="62"/>
        <v>23DEC2022:01:00:00</v>
      </c>
      <c r="M530">
        <v>1</v>
      </c>
      <c r="N530">
        <f t="shared" si="63"/>
        <v>-883.32788089999985</v>
      </c>
      <c r="O530">
        <f t="shared" si="65"/>
        <v>-883.32788089999985</v>
      </c>
      <c r="P530" t="str">
        <f t="shared" si="66"/>
        <v/>
      </c>
      <c r="Q530">
        <f t="shared" si="67"/>
        <v>1</v>
      </c>
      <c r="R530" t="str">
        <f t="shared" si="68"/>
        <v/>
      </c>
      <c r="S530">
        <f t="shared" si="64"/>
        <v>26.635561389486838</v>
      </c>
    </row>
    <row r="531" spans="1:19" x14ac:dyDescent="0.3">
      <c r="A531" t="s">
        <v>556</v>
      </c>
      <c r="B531">
        <v>3331.4602051000002</v>
      </c>
      <c r="C531">
        <v>2414.4299316000001</v>
      </c>
      <c r="D531">
        <v>2564.2824707</v>
      </c>
      <c r="E531">
        <v>2073.15625</v>
      </c>
      <c r="F531">
        <v>2390.5200195000002</v>
      </c>
      <c r="G531">
        <v>2414.4299316000001</v>
      </c>
      <c r="H531">
        <v>2390.5200195000002</v>
      </c>
      <c r="I531">
        <v>2452.0200195000002</v>
      </c>
      <c r="J531">
        <v>2418.0224609000002</v>
      </c>
      <c r="L531" t="str">
        <f t="shared" si="62"/>
        <v>23DEC2022:02:00:00</v>
      </c>
      <c r="M531">
        <v>2</v>
      </c>
      <c r="N531">
        <f t="shared" si="63"/>
        <v>-917.03027350000002</v>
      </c>
      <c r="O531">
        <f t="shared" si="65"/>
        <v>-917.03027350000002</v>
      </c>
      <c r="P531" t="str">
        <f t="shared" si="66"/>
        <v/>
      </c>
      <c r="Q531">
        <f t="shared" si="67"/>
        <v>1</v>
      </c>
      <c r="R531" t="str">
        <f t="shared" si="68"/>
        <v/>
      </c>
      <c r="S531">
        <f t="shared" si="64"/>
        <v>27.526376334802222</v>
      </c>
    </row>
    <row r="532" spans="1:19" x14ac:dyDescent="0.3">
      <c r="A532" t="s">
        <v>557</v>
      </c>
      <c r="B532">
        <v>3329.0905762000002</v>
      </c>
      <c r="C532">
        <v>2440.0100097999998</v>
      </c>
      <c r="D532">
        <v>2589.8156737999998</v>
      </c>
      <c r="E532">
        <v>2087.4211426000002</v>
      </c>
      <c r="F532">
        <v>2415.8500976999999</v>
      </c>
      <c r="G532">
        <v>2440.0100097999998</v>
      </c>
      <c r="H532">
        <v>2415.8500976999999</v>
      </c>
      <c r="I532">
        <v>2467.4699707</v>
      </c>
      <c r="J532">
        <v>2439.9570312999999</v>
      </c>
      <c r="L532" t="str">
        <f t="shared" si="62"/>
        <v>23DEC2022:03:00:00</v>
      </c>
      <c r="M532">
        <v>3</v>
      </c>
      <c r="N532">
        <f t="shared" si="63"/>
        <v>-889.08056640000041</v>
      </c>
      <c r="O532">
        <f t="shared" si="65"/>
        <v>-889.08056640000041</v>
      </c>
      <c r="P532" t="str">
        <f t="shared" si="66"/>
        <v/>
      </c>
      <c r="Q532">
        <f t="shared" si="67"/>
        <v>1</v>
      </c>
      <c r="R532" t="str">
        <f t="shared" si="68"/>
        <v/>
      </c>
      <c r="S532">
        <f t="shared" si="64"/>
        <v>26.706409634995392</v>
      </c>
    </row>
    <row r="533" spans="1:19" x14ac:dyDescent="0.3">
      <c r="A533" t="s">
        <v>558</v>
      </c>
      <c r="B533">
        <v>3348.4160155999998</v>
      </c>
      <c r="C533">
        <v>2573.9799804999998</v>
      </c>
      <c r="D533">
        <v>2611.8427734000002</v>
      </c>
      <c r="E533">
        <v>2132.6298827999999</v>
      </c>
      <c r="F533">
        <v>2548.5</v>
      </c>
      <c r="G533">
        <v>2573.9799804999998</v>
      </c>
      <c r="H533">
        <v>2548.5</v>
      </c>
      <c r="I533">
        <v>2580.3100586</v>
      </c>
      <c r="J533">
        <v>2566.0034179999998</v>
      </c>
      <c r="L533" t="str">
        <f t="shared" si="62"/>
        <v>23DEC2022:04:00:00</v>
      </c>
      <c r="M533">
        <v>4</v>
      </c>
      <c r="N533">
        <f t="shared" si="63"/>
        <v>-774.43603510000003</v>
      </c>
      <c r="O533">
        <f t="shared" si="65"/>
        <v>-774.43603510000003</v>
      </c>
      <c r="P533" t="str">
        <f t="shared" si="66"/>
        <v/>
      </c>
      <c r="Q533">
        <f t="shared" si="67"/>
        <v>1</v>
      </c>
      <c r="R533" t="str">
        <f t="shared" si="68"/>
        <v/>
      </c>
      <c r="S533">
        <f t="shared" si="64"/>
        <v>23.128429427286367</v>
      </c>
    </row>
    <row r="534" spans="1:19" x14ac:dyDescent="0.3">
      <c r="A534" t="s">
        <v>559</v>
      </c>
      <c r="B534">
        <v>3406.7055664</v>
      </c>
      <c r="C534">
        <v>2737.4099120999999</v>
      </c>
      <c r="D534">
        <v>2694.6914062999999</v>
      </c>
      <c r="E534">
        <v>2217.6782226999999</v>
      </c>
      <c r="F534">
        <v>2710.3100586</v>
      </c>
      <c r="G534">
        <v>2737.4099120999999</v>
      </c>
      <c r="H534">
        <v>2710.3100586</v>
      </c>
      <c r="I534">
        <v>2723.9199219000002</v>
      </c>
      <c r="J534">
        <v>2721.8486327999999</v>
      </c>
      <c r="L534" t="str">
        <f t="shared" si="62"/>
        <v>23DEC2022:05:00:00</v>
      </c>
      <c r="M534">
        <v>5</v>
      </c>
      <c r="N534">
        <f t="shared" si="63"/>
        <v>-669.29565430000002</v>
      </c>
      <c r="O534">
        <f t="shared" si="65"/>
        <v>-669.29565430000002</v>
      </c>
      <c r="P534" t="str">
        <f t="shared" si="66"/>
        <v/>
      </c>
      <c r="Q534">
        <f t="shared" si="67"/>
        <v>1</v>
      </c>
      <c r="R534" t="str">
        <f t="shared" si="68"/>
        <v/>
      </c>
      <c r="S534">
        <f t="shared" si="64"/>
        <v>19.646419135871231</v>
      </c>
    </row>
    <row r="535" spans="1:19" x14ac:dyDescent="0.3">
      <c r="A535" t="s">
        <v>560</v>
      </c>
      <c r="B535">
        <v>3442.4916991999999</v>
      </c>
      <c r="C535">
        <v>2768.1101073999998</v>
      </c>
      <c r="D535">
        <v>2804.7856445000002</v>
      </c>
      <c r="E535">
        <v>2386.4299316000001</v>
      </c>
      <c r="F535">
        <v>2740.7099609000002</v>
      </c>
      <c r="G535">
        <v>2768.1101073999998</v>
      </c>
      <c r="H535">
        <v>2740.7099609000002</v>
      </c>
      <c r="I535">
        <v>2744.9299316000001</v>
      </c>
      <c r="J535">
        <v>2749.0371094000002</v>
      </c>
      <c r="L535" t="str">
        <f t="shared" si="62"/>
        <v>23DEC2022:06:00:00</v>
      </c>
      <c r="M535">
        <v>6</v>
      </c>
      <c r="N535">
        <f t="shared" si="63"/>
        <v>-674.38159180000002</v>
      </c>
      <c r="O535">
        <f t="shared" si="65"/>
        <v>-674.38159180000002</v>
      </c>
      <c r="P535" t="str">
        <f t="shared" si="66"/>
        <v/>
      </c>
      <c r="Q535">
        <f t="shared" si="67"/>
        <v>1</v>
      </c>
      <c r="R535" t="str">
        <f t="shared" si="68"/>
        <v/>
      </c>
      <c r="S535">
        <f t="shared" si="64"/>
        <v>19.589926446495699</v>
      </c>
    </row>
    <row r="536" spans="1:19" x14ac:dyDescent="0.3">
      <c r="A536" t="s">
        <v>561</v>
      </c>
      <c r="B536">
        <v>3473.9956054999998</v>
      </c>
      <c r="C536">
        <v>2897.1000976999999</v>
      </c>
      <c r="D536">
        <v>2921.4992676000002</v>
      </c>
      <c r="E536">
        <v>2589.5065918</v>
      </c>
      <c r="F536">
        <v>2868.4099120999999</v>
      </c>
      <c r="G536">
        <v>2897.1000976999999</v>
      </c>
      <c r="H536">
        <v>2868.4099120999999</v>
      </c>
      <c r="I536">
        <v>2846.4099120999999</v>
      </c>
      <c r="J536">
        <v>2867.8823241999999</v>
      </c>
      <c r="L536" t="str">
        <f t="shared" si="62"/>
        <v>23DEC2022:07:00:00</v>
      </c>
      <c r="M536">
        <v>7</v>
      </c>
      <c r="N536">
        <f t="shared" si="63"/>
        <v>-576.8955077999999</v>
      </c>
      <c r="O536">
        <f t="shared" si="65"/>
        <v>-576.8955077999999</v>
      </c>
      <c r="P536" t="str">
        <f t="shared" si="66"/>
        <v/>
      </c>
      <c r="Q536">
        <f t="shared" si="67"/>
        <v>1</v>
      </c>
      <c r="R536" t="str">
        <f t="shared" si="68"/>
        <v/>
      </c>
      <c r="S536">
        <f t="shared" si="64"/>
        <v>16.606109313629066</v>
      </c>
    </row>
    <row r="537" spans="1:19" x14ac:dyDescent="0.3">
      <c r="A537" t="s">
        <v>562</v>
      </c>
      <c r="B537">
        <v>3512.5395508000001</v>
      </c>
      <c r="C537">
        <v>3071.0100097999998</v>
      </c>
      <c r="D537">
        <v>3068.7067870999999</v>
      </c>
      <c r="E537">
        <v>2720.6088866999999</v>
      </c>
      <c r="F537">
        <v>3040.6000976999999</v>
      </c>
      <c r="G537">
        <v>3071.0100097999998</v>
      </c>
      <c r="H537">
        <v>3034.1398926000002</v>
      </c>
      <c r="I537">
        <v>3005.3898926000002</v>
      </c>
      <c r="J537">
        <v>3034.2639159999999</v>
      </c>
      <c r="L537" t="str">
        <f t="shared" si="62"/>
        <v>23DEC2022:08:00:00</v>
      </c>
      <c r="M537">
        <v>8</v>
      </c>
      <c r="N537">
        <f t="shared" si="63"/>
        <v>-441.52954100000034</v>
      </c>
      <c r="O537">
        <f t="shared" si="65"/>
        <v>-441.52954100000034</v>
      </c>
      <c r="P537" t="str">
        <f t="shared" si="66"/>
        <v/>
      </c>
      <c r="Q537">
        <f t="shared" si="67"/>
        <v>1</v>
      </c>
      <c r="R537" t="str">
        <f t="shared" si="68"/>
        <v/>
      </c>
      <c r="S537">
        <f t="shared" si="64"/>
        <v>12.570094503261595</v>
      </c>
    </row>
    <row r="538" spans="1:19" x14ac:dyDescent="0.3">
      <c r="A538" t="s">
        <v>563</v>
      </c>
      <c r="B538">
        <v>3450.6657715000001</v>
      </c>
      <c r="C538">
        <v>3041.1101073999998</v>
      </c>
      <c r="D538">
        <v>3139.8698730000001</v>
      </c>
      <c r="E538">
        <v>2733.5498047000001</v>
      </c>
      <c r="F538">
        <v>3011</v>
      </c>
      <c r="G538">
        <v>3041.1101073999998</v>
      </c>
      <c r="H538">
        <v>2991.3100586</v>
      </c>
      <c r="I538">
        <v>2996.4499512000002</v>
      </c>
      <c r="J538">
        <v>3008.5124512000002</v>
      </c>
      <c r="L538" t="str">
        <f t="shared" si="62"/>
        <v>23DEC2022:09:00:00</v>
      </c>
      <c r="M538">
        <v>9</v>
      </c>
      <c r="N538">
        <f t="shared" si="63"/>
        <v>-409.55566410000029</v>
      </c>
      <c r="O538">
        <f t="shared" si="65"/>
        <v>-409.55566410000029</v>
      </c>
      <c r="P538" t="str">
        <f t="shared" si="66"/>
        <v/>
      </c>
      <c r="Q538">
        <f t="shared" si="67"/>
        <v>1</v>
      </c>
      <c r="R538" t="str">
        <f t="shared" si="68"/>
        <v/>
      </c>
      <c r="S538">
        <f t="shared" si="64"/>
        <v>11.868888244194306</v>
      </c>
    </row>
    <row r="539" spans="1:19" x14ac:dyDescent="0.3">
      <c r="A539" t="s">
        <v>564</v>
      </c>
      <c r="B539">
        <v>3364.125</v>
      </c>
      <c r="C539">
        <v>2868.6599120999999</v>
      </c>
      <c r="D539">
        <v>3154.4174804999998</v>
      </c>
      <c r="E539">
        <v>2708.3867187999999</v>
      </c>
      <c r="F539">
        <v>2840.25</v>
      </c>
      <c r="G539">
        <v>2868.6599120999999</v>
      </c>
      <c r="H539">
        <v>2801.8200683999999</v>
      </c>
      <c r="I539">
        <v>2816.5100097999998</v>
      </c>
      <c r="J539">
        <v>2829.4360351999999</v>
      </c>
      <c r="L539" t="str">
        <f t="shared" si="62"/>
        <v>23DEC2022:10:00:00</v>
      </c>
      <c r="M539">
        <v>10</v>
      </c>
      <c r="N539">
        <f t="shared" si="63"/>
        <v>-495.46508790000007</v>
      </c>
      <c r="O539">
        <f t="shared" si="65"/>
        <v>-495.46508790000007</v>
      </c>
      <c r="P539" t="str">
        <f t="shared" si="66"/>
        <v/>
      </c>
      <c r="Q539">
        <f t="shared" si="67"/>
        <v>1</v>
      </c>
      <c r="R539" t="str">
        <f t="shared" si="68"/>
        <v/>
      </c>
      <c r="S539">
        <f t="shared" si="64"/>
        <v>14.727903627243341</v>
      </c>
    </row>
    <row r="540" spans="1:19" x14ac:dyDescent="0.3">
      <c r="A540" t="s">
        <v>565</v>
      </c>
      <c r="B540">
        <v>3278.5454101999999</v>
      </c>
      <c r="C540">
        <v>2740.0100097999998</v>
      </c>
      <c r="D540">
        <v>3072.6826172000001</v>
      </c>
      <c r="E540">
        <v>2635.2880859000002</v>
      </c>
      <c r="F540">
        <v>2712.8798827999999</v>
      </c>
      <c r="G540">
        <v>2740.0100097999998</v>
      </c>
      <c r="H540">
        <v>2653.5600586</v>
      </c>
      <c r="I540">
        <v>2694.5500487999998</v>
      </c>
      <c r="J540">
        <v>2698.4169922000001</v>
      </c>
      <c r="L540" t="str">
        <f t="shared" si="62"/>
        <v>23DEC2022:11:00:00</v>
      </c>
      <c r="M540">
        <v>11</v>
      </c>
      <c r="N540">
        <f t="shared" si="63"/>
        <v>-538.53540040000007</v>
      </c>
      <c r="O540">
        <f t="shared" si="65"/>
        <v>-538.53540040000007</v>
      </c>
      <c r="P540" t="str">
        <f t="shared" si="66"/>
        <v/>
      </c>
      <c r="Q540">
        <f t="shared" si="67"/>
        <v>1</v>
      </c>
      <c r="R540" t="str">
        <f t="shared" si="68"/>
        <v/>
      </c>
      <c r="S540">
        <f t="shared" si="64"/>
        <v>16.426046707315486</v>
      </c>
    </row>
    <row r="541" spans="1:19" x14ac:dyDescent="0.3">
      <c r="A541" t="s">
        <v>566</v>
      </c>
      <c r="B541">
        <v>3143.0605469000002</v>
      </c>
      <c r="C541">
        <v>2574.1398926000002</v>
      </c>
      <c r="D541">
        <v>2955.5698241999999</v>
      </c>
      <c r="E541">
        <v>2564.921875</v>
      </c>
      <c r="F541">
        <v>2548.6599120999999</v>
      </c>
      <c r="G541">
        <v>2574.1398926000002</v>
      </c>
      <c r="H541">
        <v>2476.7199707</v>
      </c>
      <c r="I541">
        <v>2554.4199219000002</v>
      </c>
      <c r="J541">
        <v>2539.0607909999999</v>
      </c>
      <c r="L541" t="str">
        <f t="shared" si="62"/>
        <v>23DEC2022:12:00:00</v>
      </c>
      <c r="M541">
        <v>12</v>
      </c>
      <c r="N541">
        <f t="shared" si="63"/>
        <v>-568.92065430000002</v>
      </c>
      <c r="O541">
        <f t="shared" si="65"/>
        <v>-568.92065430000002</v>
      </c>
      <c r="P541" t="str">
        <f t="shared" si="66"/>
        <v/>
      </c>
      <c r="Q541">
        <f t="shared" si="67"/>
        <v>1</v>
      </c>
      <c r="R541" t="str">
        <f t="shared" si="68"/>
        <v/>
      </c>
      <c r="S541">
        <f t="shared" si="64"/>
        <v>18.100849341293358</v>
      </c>
    </row>
    <row r="542" spans="1:19" x14ac:dyDescent="0.3">
      <c r="A542" t="s">
        <v>567</v>
      </c>
      <c r="B542">
        <v>3002.2172851999999</v>
      </c>
      <c r="C542">
        <v>2549.75</v>
      </c>
      <c r="D542">
        <v>2829.5739745999999</v>
      </c>
      <c r="E542">
        <v>2462.8125</v>
      </c>
      <c r="F542">
        <v>2524.5</v>
      </c>
      <c r="G542">
        <v>2549.75</v>
      </c>
      <c r="H542">
        <v>2467.6398926000002</v>
      </c>
      <c r="I542">
        <v>2552.9499512000002</v>
      </c>
      <c r="J542">
        <v>2526.5549316000001</v>
      </c>
      <c r="L542" t="str">
        <f t="shared" si="62"/>
        <v>23DEC2022:13:00:00</v>
      </c>
      <c r="M542">
        <v>13</v>
      </c>
      <c r="N542">
        <f t="shared" si="63"/>
        <v>-452.46728519999988</v>
      </c>
      <c r="O542">
        <f t="shared" si="65"/>
        <v>-452.46728519999988</v>
      </c>
      <c r="P542" t="str">
        <f t="shared" si="66"/>
        <v/>
      </c>
      <c r="Q542">
        <f t="shared" si="67"/>
        <v>1</v>
      </c>
      <c r="R542" t="str">
        <f t="shared" si="68"/>
        <v/>
      </c>
      <c r="S542">
        <f t="shared" si="64"/>
        <v>15.071103861486751</v>
      </c>
    </row>
    <row r="543" spans="1:19" x14ac:dyDescent="0.3">
      <c r="A543" t="s">
        <v>568</v>
      </c>
      <c r="B543">
        <v>2903.8627929999998</v>
      </c>
      <c r="C543">
        <v>2523.4699707</v>
      </c>
      <c r="D543">
        <v>2674.6721191000001</v>
      </c>
      <c r="E543">
        <v>2373.6281737999998</v>
      </c>
      <c r="F543">
        <v>2498.4799804999998</v>
      </c>
      <c r="G543">
        <v>2523.4699707</v>
      </c>
      <c r="H543">
        <v>2472.8400879000001</v>
      </c>
      <c r="I543">
        <v>2546.0500487999998</v>
      </c>
      <c r="J543">
        <v>2514.9670409999999</v>
      </c>
      <c r="L543" t="str">
        <f t="shared" si="62"/>
        <v>23DEC2022:14:00:00</v>
      </c>
      <c r="M543">
        <v>14</v>
      </c>
      <c r="N543">
        <f t="shared" si="63"/>
        <v>-380.39282229999981</v>
      </c>
      <c r="O543">
        <f t="shared" si="65"/>
        <v>-380.39282229999981</v>
      </c>
      <c r="P543" t="str">
        <f t="shared" si="66"/>
        <v/>
      </c>
      <c r="Q543">
        <f t="shared" si="67"/>
        <v>1</v>
      </c>
      <c r="R543" t="str">
        <f t="shared" si="68"/>
        <v/>
      </c>
      <c r="S543">
        <f t="shared" si="64"/>
        <v>13.099545309680884</v>
      </c>
    </row>
    <row r="544" spans="1:19" x14ac:dyDescent="0.3">
      <c r="A544" t="s">
        <v>569</v>
      </c>
      <c r="B544">
        <v>2837.6186523000001</v>
      </c>
      <c r="C544">
        <v>2565.0200195000002</v>
      </c>
      <c r="D544">
        <v>2517.0285644999999</v>
      </c>
      <c r="E544">
        <v>2294.8359375</v>
      </c>
      <c r="F544">
        <v>2539.6201172000001</v>
      </c>
      <c r="G544">
        <v>2565.0200195000002</v>
      </c>
      <c r="H544">
        <v>2494.4099120999999</v>
      </c>
      <c r="I544">
        <v>2602.9499512000002</v>
      </c>
      <c r="J544">
        <v>2556.8330077999999</v>
      </c>
      <c r="L544" t="str">
        <f t="shared" si="62"/>
        <v>23DEC2022:15:00:00</v>
      </c>
      <c r="M544">
        <v>15</v>
      </c>
      <c r="N544">
        <f t="shared" si="63"/>
        <v>-272.5986327999999</v>
      </c>
      <c r="O544">
        <f t="shared" si="65"/>
        <v>-272.5986327999999</v>
      </c>
      <c r="P544" t="str">
        <f t="shared" si="66"/>
        <v/>
      </c>
      <c r="Q544">
        <f t="shared" si="67"/>
        <v>1</v>
      </c>
      <c r="R544" t="str">
        <f t="shared" si="68"/>
        <v/>
      </c>
      <c r="S544">
        <f t="shared" si="64"/>
        <v>9.6065985673955225</v>
      </c>
    </row>
    <row r="545" spans="1:19" x14ac:dyDescent="0.3">
      <c r="A545" t="s">
        <v>570</v>
      </c>
      <c r="B545">
        <v>2820.9233398000001</v>
      </c>
      <c r="C545">
        <v>2639.9099120999999</v>
      </c>
      <c r="D545">
        <v>2431.5913086</v>
      </c>
      <c r="E545">
        <v>2301.1506347999998</v>
      </c>
      <c r="F545">
        <v>2613.7800293</v>
      </c>
      <c r="G545">
        <v>2639.9099120999999</v>
      </c>
      <c r="H545">
        <v>2540</v>
      </c>
      <c r="I545">
        <v>2687.8898926000002</v>
      </c>
      <c r="J545">
        <v>2627.8059082</v>
      </c>
      <c r="L545" t="str">
        <f t="shared" si="62"/>
        <v>23DEC2022:16:00:00</v>
      </c>
      <c r="M545">
        <v>16</v>
      </c>
      <c r="N545">
        <f t="shared" si="63"/>
        <v>-181.01342770000019</v>
      </c>
      <c r="O545">
        <f t="shared" si="65"/>
        <v>-181.01342770000019</v>
      </c>
      <c r="P545" t="str">
        <f t="shared" si="66"/>
        <v/>
      </c>
      <c r="Q545">
        <f t="shared" si="67"/>
        <v>1</v>
      </c>
      <c r="R545" t="str">
        <f t="shared" si="68"/>
        <v/>
      </c>
      <c r="S545">
        <f t="shared" si="64"/>
        <v>6.4168148473270392</v>
      </c>
    </row>
    <row r="546" spans="1:19" x14ac:dyDescent="0.3">
      <c r="A546" t="s">
        <v>571</v>
      </c>
      <c r="B546">
        <v>2879.1127929999998</v>
      </c>
      <c r="C546">
        <v>2747.8798827999999</v>
      </c>
      <c r="D546">
        <v>2396.5944823999998</v>
      </c>
      <c r="E546">
        <v>2310.8659668</v>
      </c>
      <c r="F546">
        <v>2720.6699219000002</v>
      </c>
      <c r="G546">
        <v>2747.8798827999999</v>
      </c>
      <c r="H546">
        <v>2660.6101073999998</v>
      </c>
      <c r="I546">
        <v>2763.0600586</v>
      </c>
      <c r="J546">
        <v>2727.2939452999999</v>
      </c>
      <c r="L546" t="str">
        <f t="shared" si="62"/>
        <v>23DEC2022:17:00:00</v>
      </c>
      <c r="M546">
        <v>17</v>
      </c>
      <c r="N546">
        <f t="shared" si="63"/>
        <v>-131.23291019999988</v>
      </c>
      <c r="O546">
        <f t="shared" si="65"/>
        <v>-131.23291019999988</v>
      </c>
      <c r="P546" t="str">
        <f t="shared" si="66"/>
        <v/>
      </c>
      <c r="Q546">
        <f t="shared" si="67"/>
        <v>1</v>
      </c>
      <c r="R546" t="str">
        <f t="shared" si="68"/>
        <v/>
      </c>
      <c r="S546">
        <f t="shared" si="64"/>
        <v>4.5581024306886153</v>
      </c>
    </row>
    <row r="547" spans="1:19" x14ac:dyDescent="0.3">
      <c r="A547" t="s">
        <v>572</v>
      </c>
      <c r="B547">
        <v>3007.6281737999998</v>
      </c>
      <c r="C547">
        <v>2996.0600586</v>
      </c>
      <c r="D547">
        <v>2499.9990234000002</v>
      </c>
      <c r="E547">
        <v>2425.5854491999999</v>
      </c>
      <c r="F547">
        <v>2966.3898926000002</v>
      </c>
      <c r="G547">
        <v>2996.0600586</v>
      </c>
      <c r="H547">
        <v>2915.4699707</v>
      </c>
      <c r="I547">
        <v>2960.1699219000002</v>
      </c>
      <c r="J547">
        <v>2958.9003905999998</v>
      </c>
      <c r="L547" t="str">
        <f t="shared" si="62"/>
        <v>23DEC2022:18:00:00</v>
      </c>
      <c r="M547">
        <v>18</v>
      </c>
      <c r="N547">
        <f t="shared" si="63"/>
        <v>-11.568115199999738</v>
      </c>
      <c r="O547">
        <f t="shared" si="65"/>
        <v>-11.568115199999738</v>
      </c>
      <c r="P547" t="str">
        <f t="shared" si="66"/>
        <v/>
      </c>
      <c r="Q547">
        <f t="shared" si="67"/>
        <v>1</v>
      </c>
      <c r="R547" t="str">
        <f t="shared" si="68"/>
        <v/>
      </c>
      <c r="S547">
        <f t="shared" si="64"/>
        <v>0.38462584240870296</v>
      </c>
    </row>
    <row r="548" spans="1:19" x14ac:dyDescent="0.3">
      <c r="A548" t="s">
        <v>573</v>
      </c>
      <c r="B548">
        <v>3077.4545898000001</v>
      </c>
      <c r="C548">
        <v>2770.9099120999999</v>
      </c>
      <c r="D548">
        <v>2607.5207519999999</v>
      </c>
      <c r="E548">
        <v>2501.6416015999998</v>
      </c>
      <c r="F548">
        <v>2743.4799804999998</v>
      </c>
      <c r="G548">
        <v>2770.9099120999999</v>
      </c>
      <c r="H548">
        <v>2798.6101073999998</v>
      </c>
      <c r="I548">
        <v>2738.4899902000002</v>
      </c>
      <c r="J548">
        <v>2762.3735351999999</v>
      </c>
      <c r="L548" t="str">
        <f t="shared" si="62"/>
        <v>23DEC2022:19:00:00</v>
      </c>
      <c r="M548">
        <v>19</v>
      </c>
      <c r="N548">
        <f t="shared" si="63"/>
        <v>-306.54467770000019</v>
      </c>
      <c r="O548">
        <f t="shared" si="65"/>
        <v>-306.54467770000019</v>
      </c>
      <c r="P548" t="str">
        <f t="shared" si="66"/>
        <v/>
      </c>
      <c r="Q548">
        <f t="shared" si="67"/>
        <v>1</v>
      </c>
      <c r="R548" t="str">
        <f t="shared" si="68"/>
        <v/>
      </c>
      <c r="S548">
        <f t="shared" si="64"/>
        <v>9.9609813485476035</v>
      </c>
    </row>
    <row r="549" spans="1:19" x14ac:dyDescent="0.3">
      <c r="A549" t="s">
        <v>574</v>
      </c>
      <c r="B549">
        <v>3062.9453125</v>
      </c>
      <c r="C549">
        <v>2559.5100097999998</v>
      </c>
      <c r="D549">
        <v>2605.6098633000001</v>
      </c>
      <c r="E549">
        <v>2506.4956054999998</v>
      </c>
      <c r="F549">
        <v>2534.1599120999999</v>
      </c>
      <c r="G549">
        <v>2559.5100097999998</v>
      </c>
      <c r="H549">
        <v>2624.0500487999998</v>
      </c>
      <c r="I549">
        <v>2504.3500976999999</v>
      </c>
      <c r="J549">
        <v>2552.5363769999999</v>
      </c>
      <c r="L549" t="str">
        <f t="shared" si="62"/>
        <v>23DEC2022:20:00:00</v>
      </c>
      <c r="M549">
        <v>20</v>
      </c>
      <c r="N549">
        <f t="shared" si="63"/>
        <v>-503.43530270000019</v>
      </c>
      <c r="O549">
        <f t="shared" si="65"/>
        <v>-503.43530270000019</v>
      </c>
      <c r="P549" t="str">
        <f t="shared" si="66"/>
        <v/>
      </c>
      <c r="Q549">
        <f t="shared" si="67"/>
        <v>1</v>
      </c>
      <c r="R549" t="str">
        <f t="shared" si="68"/>
        <v/>
      </c>
      <c r="S549">
        <f t="shared" si="64"/>
        <v>16.436313787433974</v>
      </c>
    </row>
    <row r="550" spans="1:19" x14ac:dyDescent="0.3">
      <c r="A550" t="s">
        <v>575</v>
      </c>
      <c r="B550">
        <v>3050.7524414</v>
      </c>
      <c r="C550">
        <v>2559.5100097999998</v>
      </c>
      <c r="D550">
        <v>2614.3649902000002</v>
      </c>
      <c r="E550">
        <v>2483.3537597999998</v>
      </c>
      <c r="F550">
        <v>2534.1599120999999</v>
      </c>
      <c r="G550">
        <v>2559.5100097999998</v>
      </c>
      <c r="H550">
        <v>2594.1101073999998</v>
      </c>
      <c r="I550">
        <v>2504.3500976999999</v>
      </c>
      <c r="J550">
        <v>2545.0515137000002</v>
      </c>
      <c r="L550" t="str">
        <f t="shared" si="62"/>
        <v>23DEC2022:21:00:00</v>
      </c>
      <c r="M550">
        <v>21</v>
      </c>
      <c r="N550">
        <f t="shared" si="63"/>
        <v>-491.24243160000015</v>
      </c>
      <c r="O550">
        <f t="shared" si="65"/>
        <v>-491.24243160000015</v>
      </c>
      <c r="P550" t="str">
        <f t="shared" si="66"/>
        <v/>
      </c>
      <c r="Q550">
        <f t="shared" si="67"/>
        <v>1</v>
      </c>
      <c r="R550" t="str">
        <f t="shared" si="68"/>
        <v/>
      </c>
      <c r="S550">
        <f t="shared" si="64"/>
        <v>16.102336752521534</v>
      </c>
    </row>
    <row r="551" spans="1:19" x14ac:dyDescent="0.3">
      <c r="A551" t="s">
        <v>576</v>
      </c>
      <c r="B551">
        <v>3022.1354980000001</v>
      </c>
      <c r="C551">
        <v>2559.5100097999998</v>
      </c>
      <c r="D551">
        <v>2619.5563965000001</v>
      </c>
      <c r="E551">
        <v>2463.8095702999999</v>
      </c>
      <c r="F551">
        <v>2534.1599120999999</v>
      </c>
      <c r="G551">
        <v>2559.5100097999998</v>
      </c>
      <c r="H551">
        <v>2534.1599120999999</v>
      </c>
      <c r="I551">
        <v>2504.3500976999999</v>
      </c>
      <c r="J551">
        <v>2530.0639648000001</v>
      </c>
      <c r="L551" t="str">
        <f t="shared" si="62"/>
        <v>23DEC2022:22:00:00</v>
      </c>
      <c r="M551">
        <v>22</v>
      </c>
      <c r="N551">
        <f t="shared" si="63"/>
        <v>-462.62548820000029</v>
      </c>
      <c r="O551">
        <f t="shared" si="65"/>
        <v>-462.62548820000029</v>
      </c>
      <c r="P551" t="str">
        <f t="shared" si="66"/>
        <v/>
      </c>
      <c r="Q551">
        <f t="shared" si="67"/>
        <v>1</v>
      </c>
      <c r="R551" t="str">
        <f t="shared" si="68"/>
        <v/>
      </c>
      <c r="S551">
        <f t="shared" si="64"/>
        <v>15.307900274695104</v>
      </c>
    </row>
    <row r="552" spans="1:19" x14ac:dyDescent="0.3">
      <c r="A552" t="s">
        <v>577</v>
      </c>
      <c r="B552">
        <v>2971.6679687999999</v>
      </c>
      <c r="C552">
        <v>2508.6499023000001</v>
      </c>
      <c r="D552">
        <v>2568.4101562999999</v>
      </c>
      <c r="E552">
        <v>2430.3945312999999</v>
      </c>
      <c r="F552">
        <v>2483.8200683999999</v>
      </c>
      <c r="G552">
        <v>2508.6499023000001</v>
      </c>
      <c r="H552">
        <v>2483.8200683999999</v>
      </c>
      <c r="I552">
        <v>2452.9099120999999</v>
      </c>
      <c r="J552">
        <v>2479.2089844000002</v>
      </c>
      <c r="L552" t="str">
        <f t="shared" ref="L552:L615" si="69">A552</f>
        <v>23DEC2022:23:00:00</v>
      </c>
      <c r="M552">
        <v>23</v>
      </c>
      <c r="N552">
        <f t="shared" ref="N552:N615" si="70">C552-B552</f>
        <v>-463.0180664999998</v>
      </c>
      <c r="O552">
        <f t="shared" si="65"/>
        <v>-463.0180664999998</v>
      </c>
      <c r="P552" t="str">
        <f t="shared" si="66"/>
        <v/>
      </c>
      <c r="Q552">
        <f t="shared" si="67"/>
        <v>1</v>
      </c>
      <c r="R552" t="str">
        <f t="shared" si="68"/>
        <v/>
      </c>
      <c r="S552">
        <f t="shared" ref="S552:S615" si="71">ABS((B552-C552)/B552)*100</f>
        <v>15.581083464279921</v>
      </c>
    </row>
    <row r="553" spans="1:19" x14ac:dyDescent="0.3">
      <c r="A553" t="s">
        <v>578</v>
      </c>
      <c r="B553">
        <v>2893.8120116999999</v>
      </c>
      <c r="C553">
        <v>2491.6999512000002</v>
      </c>
      <c r="D553">
        <v>2536.3930664</v>
      </c>
      <c r="E553">
        <v>2386.7524414</v>
      </c>
      <c r="F553">
        <v>2467.0300293</v>
      </c>
      <c r="G553">
        <v>2491.6999512000002</v>
      </c>
      <c r="H553">
        <v>2467.0300293</v>
      </c>
      <c r="I553">
        <v>2431.3898926000002</v>
      </c>
      <c r="J553">
        <v>2460.7236327999999</v>
      </c>
      <c r="L553" t="str">
        <f t="shared" si="69"/>
        <v>24DEC2022:00:00:00</v>
      </c>
      <c r="M553">
        <v>24</v>
      </c>
      <c r="N553">
        <f t="shared" si="70"/>
        <v>-402.11206049999964</v>
      </c>
      <c r="O553">
        <f t="shared" si="65"/>
        <v>-402.11206049999964</v>
      </c>
      <c r="P553" t="str">
        <f t="shared" si="66"/>
        <v/>
      </c>
      <c r="Q553">
        <f t="shared" si="67"/>
        <v>1</v>
      </c>
      <c r="R553" t="str">
        <f t="shared" si="68"/>
        <v/>
      </c>
      <c r="S553">
        <f t="shared" si="71"/>
        <v>13.895583364579883</v>
      </c>
    </row>
    <row r="554" spans="1:19" x14ac:dyDescent="0.3">
      <c r="A554" t="s">
        <v>579</v>
      </c>
      <c r="B554">
        <v>2877.5051269999999</v>
      </c>
      <c r="C554">
        <v>2456.2299804999998</v>
      </c>
      <c r="D554">
        <v>2322.8176269999999</v>
      </c>
      <c r="E554">
        <v>2182.4758301000002</v>
      </c>
      <c r="F554">
        <v>2436.5800780999998</v>
      </c>
      <c r="G554">
        <v>2469.0300293</v>
      </c>
      <c r="H554">
        <v>2456.2299804999998</v>
      </c>
      <c r="I554">
        <v>2406.9699707</v>
      </c>
      <c r="J554">
        <v>2416.5559082</v>
      </c>
      <c r="L554" t="str">
        <f t="shared" si="69"/>
        <v>24DEC2022:01:00:00</v>
      </c>
      <c r="M554">
        <v>1</v>
      </c>
      <c r="N554">
        <f t="shared" si="70"/>
        <v>-421.27514650000012</v>
      </c>
      <c r="O554">
        <f t="shared" si="65"/>
        <v>-421.27514650000012</v>
      </c>
      <c r="P554" t="str">
        <f t="shared" si="66"/>
        <v/>
      </c>
      <c r="Q554">
        <f t="shared" si="67"/>
        <v>1</v>
      </c>
      <c r="R554" t="str">
        <f t="shared" si="68"/>
        <v/>
      </c>
      <c r="S554">
        <f t="shared" si="71"/>
        <v>14.640291777315054</v>
      </c>
    </row>
    <row r="555" spans="1:19" x14ac:dyDescent="0.3">
      <c r="A555" t="s">
        <v>580</v>
      </c>
      <c r="B555">
        <v>2873.2075195000002</v>
      </c>
      <c r="C555">
        <v>2504.6999512000002</v>
      </c>
      <c r="D555">
        <v>2299.4343262000002</v>
      </c>
      <c r="E555">
        <v>2176.0761719000002</v>
      </c>
      <c r="F555">
        <v>2440.7900390999998</v>
      </c>
      <c r="G555">
        <v>2517.3999023000001</v>
      </c>
      <c r="H555">
        <v>2504.6999512000002</v>
      </c>
      <c r="I555">
        <v>2402.2199707</v>
      </c>
      <c r="J555">
        <v>2441.2802734000002</v>
      </c>
      <c r="L555" t="str">
        <f t="shared" si="69"/>
        <v>24DEC2022:02:00:00</v>
      </c>
      <c r="M555">
        <v>2</v>
      </c>
      <c r="N555">
        <f t="shared" si="70"/>
        <v>-368.5075683</v>
      </c>
      <c r="O555">
        <f t="shared" si="65"/>
        <v>-368.5075683</v>
      </c>
      <c r="P555" t="str">
        <f t="shared" si="66"/>
        <v/>
      </c>
      <c r="Q555">
        <f t="shared" si="67"/>
        <v>1</v>
      </c>
      <c r="R555" t="str">
        <f t="shared" si="68"/>
        <v/>
      </c>
      <c r="S555">
        <f t="shared" si="71"/>
        <v>12.825650977139592</v>
      </c>
    </row>
    <row r="556" spans="1:19" x14ac:dyDescent="0.3">
      <c r="A556" t="s">
        <v>581</v>
      </c>
      <c r="B556">
        <v>2819.2663573999998</v>
      </c>
      <c r="C556">
        <v>2513.7900390999998</v>
      </c>
      <c r="D556">
        <v>2302.2077637000002</v>
      </c>
      <c r="E556">
        <v>2153.3671875</v>
      </c>
      <c r="F556">
        <v>2434.6699219000002</v>
      </c>
      <c r="G556">
        <v>2526.1999512000002</v>
      </c>
      <c r="H556">
        <v>2513.7900390999998</v>
      </c>
      <c r="I556">
        <v>2393.3500976999999</v>
      </c>
      <c r="J556">
        <v>2448.1872558999999</v>
      </c>
      <c r="L556" t="str">
        <f t="shared" si="69"/>
        <v>24DEC2022:03:00:00</v>
      </c>
      <c r="M556">
        <v>3</v>
      </c>
      <c r="N556">
        <f t="shared" si="70"/>
        <v>-305.4763183</v>
      </c>
      <c r="O556">
        <f t="shared" si="65"/>
        <v>-305.4763183</v>
      </c>
      <c r="P556" t="str">
        <f t="shared" si="66"/>
        <v/>
      </c>
      <c r="Q556">
        <f t="shared" si="67"/>
        <v>1</v>
      </c>
      <c r="R556" t="str">
        <f t="shared" si="68"/>
        <v/>
      </c>
      <c r="S556">
        <f t="shared" si="71"/>
        <v>10.835312438577748</v>
      </c>
    </row>
    <row r="557" spans="1:19" x14ac:dyDescent="0.3">
      <c r="A557" t="s">
        <v>582</v>
      </c>
      <c r="B557">
        <v>2858.3000487999998</v>
      </c>
      <c r="C557">
        <v>2523.9299316000001</v>
      </c>
      <c r="D557">
        <v>2320.1486816000001</v>
      </c>
      <c r="E557">
        <v>2170.2141112999998</v>
      </c>
      <c r="F557">
        <v>2482.6899414</v>
      </c>
      <c r="G557">
        <v>2536.0300293</v>
      </c>
      <c r="H557">
        <v>2523.9299316000001</v>
      </c>
      <c r="I557">
        <v>2421.5800780999998</v>
      </c>
      <c r="J557">
        <v>2460.7963866999999</v>
      </c>
      <c r="L557" t="str">
        <f t="shared" si="69"/>
        <v>24DEC2022:04:00:00</v>
      </c>
      <c r="M557">
        <v>4</v>
      </c>
      <c r="N557">
        <f t="shared" si="70"/>
        <v>-334.37011719999964</v>
      </c>
      <c r="O557">
        <f t="shared" si="65"/>
        <v>-334.37011719999964</v>
      </c>
      <c r="P557" t="str">
        <f t="shared" si="66"/>
        <v/>
      </c>
      <c r="Q557">
        <f t="shared" si="67"/>
        <v>1</v>
      </c>
      <c r="R557" t="str">
        <f t="shared" si="68"/>
        <v/>
      </c>
      <c r="S557">
        <f t="shared" si="71"/>
        <v>11.698216124663968</v>
      </c>
    </row>
    <row r="558" spans="1:19" x14ac:dyDescent="0.3">
      <c r="A558" t="s">
        <v>583</v>
      </c>
      <c r="B558">
        <v>2878.8261719000002</v>
      </c>
      <c r="C558">
        <v>2573.6699219000002</v>
      </c>
      <c r="D558">
        <v>2400.3312987999998</v>
      </c>
      <c r="E558">
        <v>2217.7048340000001</v>
      </c>
      <c r="F558">
        <v>2542.0500487999998</v>
      </c>
      <c r="G558">
        <v>2585.6699219000002</v>
      </c>
      <c r="H558">
        <v>2573.6699219000002</v>
      </c>
      <c r="I558">
        <v>2473.6201172000001</v>
      </c>
      <c r="J558">
        <v>2520.5483398000001</v>
      </c>
      <c r="L558" t="str">
        <f t="shared" si="69"/>
        <v>24DEC2022:05:00:00</v>
      </c>
      <c r="M558">
        <v>5</v>
      </c>
      <c r="N558">
        <f t="shared" si="70"/>
        <v>-305.15625</v>
      </c>
      <c r="O558">
        <f t="shared" si="65"/>
        <v>-305.15625</v>
      </c>
      <c r="P558" t="str">
        <f t="shared" si="66"/>
        <v/>
      </c>
      <c r="Q558">
        <f t="shared" si="67"/>
        <v>1</v>
      </c>
      <c r="R558" t="str">
        <f t="shared" si="68"/>
        <v/>
      </c>
      <c r="S558">
        <f t="shared" si="71"/>
        <v>10.600023474102278</v>
      </c>
    </row>
    <row r="559" spans="1:19" x14ac:dyDescent="0.3">
      <c r="A559" t="s">
        <v>584</v>
      </c>
      <c r="B559">
        <v>2903.3603515999998</v>
      </c>
      <c r="C559">
        <v>2520.0600586</v>
      </c>
      <c r="D559">
        <v>2490.4331054999998</v>
      </c>
      <c r="E559">
        <v>2304.5300293</v>
      </c>
      <c r="F559">
        <v>2485.1599120999999</v>
      </c>
      <c r="G559">
        <v>2531.4599609000002</v>
      </c>
      <c r="H559">
        <v>2520.0600586</v>
      </c>
      <c r="I559">
        <v>2413.0300293</v>
      </c>
      <c r="J559">
        <v>2514.1591797000001</v>
      </c>
      <c r="L559" t="str">
        <f t="shared" si="69"/>
        <v>24DEC2022:06:00:00</v>
      </c>
      <c r="M559">
        <v>6</v>
      </c>
      <c r="N559">
        <f t="shared" si="70"/>
        <v>-383.30029299999978</v>
      </c>
      <c r="O559">
        <f t="shared" si="65"/>
        <v>-383.30029299999978</v>
      </c>
      <c r="P559" t="str">
        <f t="shared" si="66"/>
        <v/>
      </c>
      <c r="Q559">
        <f t="shared" si="67"/>
        <v>1</v>
      </c>
      <c r="R559" t="str">
        <f t="shared" si="68"/>
        <v/>
      </c>
      <c r="S559">
        <f t="shared" si="71"/>
        <v>13.201953825289669</v>
      </c>
    </row>
    <row r="560" spans="1:19" x14ac:dyDescent="0.3">
      <c r="A560" t="s">
        <v>585</v>
      </c>
      <c r="B560">
        <v>2944.3393554999998</v>
      </c>
      <c r="C560">
        <v>2516</v>
      </c>
      <c r="D560">
        <v>2574.3864745999999</v>
      </c>
      <c r="E560">
        <v>2345.5529784999999</v>
      </c>
      <c r="F560">
        <v>2509.8200683999999</v>
      </c>
      <c r="G560">
        <v>2527.0300293</v>
      </c>
      <c r="H560">
        <v>2516</v>
      </c>
      <c r="I560">
        <v>2417.0800780999998</v>
      </c>
      <c r="J560">
        <v>2539.0178222999998</v>
      </c>
      <c r="L560" t="str">
        <f t="shared" si="69"/>
        <v>24DEC2022:07:00:00</v>
      </c>
      <c r="M560">
        <v>7</v>
      </c>
      <c r="N560">
        <f t="shared" si="70"/>
        <v>-428.33935549999978</v>
      </c>
      <c r="O560">
        <f t="shared" si="65"/>
        <v>-428.33935549999978</v>
      </c>
      <c r="P560" t="str">
        <f t="shared" si="66"/>
        <v/>
      </c>
      <c r="Q560">
        <f t="shared" si="67"/>
        <v>1</v>
      </c>
      <c r="R560" t="str">
        <f t="shared" si="68"/>
        <v/>
      </c>
      <c r="S560">
        <f t="shared" si="71"/>
        <v>14.547893560566164</v>
      </c>
    </row>
    <row r="561" spans="1:19" x14ac:dyDescent="0.3">
      <c r="A561" t="s">
        <v>586</v>
      </c>
      <c r="B561">
        <v>2978.3632812999999</v>
      </c>
      <c r="C561">
        <v>2623.6699219000002</v>
      </c>
      <c r="D561">
        <v>2679.9201659999999</v>
      </c>
      <c r="E561">
        <v>2457.2233887000002</v>
      </c>
      <c r="F561">
        <v>2621.7099609000002</v>
      </c>
      <c r="G561">
        <v>2635.2299804999998</v>
      </c>
      <c r="H561">
        <v>2623.6699219000002</v>
      </c>
      <c r="I561">
        <v>2532.2299804999998</v>
      </c>
      <c r="J561">
        <v>2646.1630859000002</v>
      </c>
      <c r="L561" t="str">
        <f t="shared" si="69"/>
        <v>24DEC2022:08:00:00</v>
      </c>
      <c r="M561">
        <v>8</v>
      </c>
      <c r="N561">
        <f t="shared" si="70"/>
        <v>-354.69335939999974</v>
      </c>
      <c r="O561">
        <f t="shared" si="65"/>
        <v>-354.69335939999974</v>
      </c>
      <c r="P561" t="str">
        <f t="shared" si="66"/>
        <v/>
      </c>
      <c r="Q561">
        <f t="shared" si="67"/>
        <v>1</v>
      </c>
      <c r="R561" t="str">
        <f t="shared" si="68"/>
        <v/>
      </c>
      <c r="S561">
        <f t="shared" si="71"/>
        <v>11.909002559458855</v>
      </c>
    </row>
    <row r="562" spans="1:19" x14ac:dyDescent="0.3">
      <c r="A562" t="s">
        <v>587</v>
      </c>
      <c r="B562">
        <v>2961.5883789</v>
      </c>
      <c r="C562">
        <v>2663.1799316000001</v>
      </c>
      <c r="D562">
        <v>2732.6423340000001</v>
      </c>
      <c r="E562">
        <v>2522.3579101999999</v>
      </c>
      <c r="F562">
        <v>2608.0100097999998</v>
      </c>
      <c r="G562">
        <v>2630.5200195000002</v>
      </c>
      <c r="H562">
        <v>2663.1799316000001</v>
      </c>
      <c r="I562">
        <v>2544.7199707</v>
      </c>
      <c r="J562">
        <v>2674.9982909999999</v>
      </c>
      <c r="L562" t="str">
        <f t="shared" si="69"/>
        <v>24DEC2022:09:00:00</v>
      </c>
      <c r="M562">
        <v>9</v>
      </c>
      <c r="N562">
        <f t="shared" si="70"/>
        <v>-298.40844729999981</v>
      </c>
      <c r="O562">
        <f t="shared" si="65"/>
        <v>-298.40844729999981</v>
      </c>
      <c r="P562" t="str">
        <f t="shared" si="66"/>
        <v/>
      </c>
      <c r="Q562">
        <f t="shared" si="67"/>
        <v>1</v>
      </c>
      <c r="R562" t="str">
        <f t="shared" si="68"/>
        <v/>
      </c>
      <c r="S562">
        <f t="shared" si="71"/>
        <v>10.075959556906263</v>
      </c>
    </row>
    <row r="563" spans="1:19" x14ac:dyDescent="0.3">
      <c r="A563" t="s">
        <v>588</v>
      </c>
      <c r="B563">
        <v>2868.5678711</v>
      </c>
      <c r="C563">
        <v>2455.7199707</v>
      </c>
      <c r="D563">
        <v>2718.6166991999999</v>
      </c>
      <c r="E563">
        <v>2512.0632323999998</v>
      </c>
      <c r="F563">
        <v>2400.75</v>
      </c>
      <c r="G563">
        <v>2428.3500976999999</v>
      </c>
      <c r="H563">
        <v>2455.7199707</v>
      </c>
      <c r="I563">
        <v>2355.1201172000001</v>
      </c>
      <c r="J563">
        <v>2533.1701659999999</v>
      </c>
      <c r="L563" t="str">
        <f t="shared" si="69"/>
        <v>24DEC2022:10:00:00</v>
      </c>
      <c r="M563">
        <v>10</v>
      </c>
      <c r="N563">
        <f t="shared" si="70"/>
        <v>-412.84790040000007</v>
      </c>
      <c r="O563">
        <f t="shared" si="65"/>
        <v>-412.84790040000007</v>
      </c>
      <c r="P563" t="str">
        <f t="shared" si="66"/>
        <v/>
      </c>
      <c r="Q563">
        <f t="shared" si="67"/>
        <v>1</v>
      </c>
      <c r="R563" t="str">
        <f t="shared" si="68"/>
        <v/>
      </c>
      <c r="S563">
        <f t="shared" si="71"/>
        <v>14.392125930131355</v>
      </c>
    </row>
    <row r="564" spans="1:19" x14ac:dyDescent="0.3">
      <c r="A564" t="s">
        <v>589</v>
      </c>
      <c r="B564">
        <v>2733.7563476999999</v>
      </c>
      <c r="C564">
        <v>2331.1499023000001</v>
      </c>
      <c r="D564">
        <v>2632.2431640999998</v>
      </c>
      <c r="E564">
        <v>2442.5756836</v>
      </c>
      <c r="F564">
        <v>2283.8400879000001</v>
      </c>
      <c r="G564">
        <v>2315.0100097999998</v>
      </c>
      <c r="H564">
        <v>2331.1499023000001</v>
      </c>
      <c r="I564">
        <v>2251.6899414</v>
      </c>
      <c r="J564">
        <v>2425.0231933999999</v>
      </c>
      <c r="L564" t="str">
        <f t="shared" si="69"/>
        <v>24DEC2022:11:00:00</v>
      </c>
      <c r="M564">
        <v>11</v>
      </c>
      <c r="N564">
        <f t="shared" si="70"/>
        <v>-402.60644539999976</v>
      </c>
      <c r="O564">
        <f t="shared" si="65"/>
        <v>-402.60644539999976</v>
      </c>
      <c r="P564" t="str">
        <f t="shared" si="66"/>
        <v/>
      </c>
      <c r="Q564">
        <f t="shared" si="67"/>
        <v>1</v>
      </c>
      <c r="R564" t="str">
        <f t="shared" si="68"/>
        <v/>
      </c>
      <c r="S564">
        <f t="shared" si="71"/>
        <v>14.727224894739649</v>
      </c>
    </row>
    <row r="565" spans="1:19" x14ac:dyDescent="0.3">
      <c r="A565" t="s">
        <v>590</v>
      </c>
      <c r="B565">
        <v>2555.4213866999999</v>
      </c>
      <c r="C565">
        <v>2186.6201172000001</v>
      </c>
      <c r="D565">
        <v>2500.7421875</v>
      </c>
      <c r="E565">
        <v>2340.0959472999998</v>
      </c>
      <c r="F565">
        <v>2180.4699707</v>
      </c>
      <c r="G565">
        <v>2194.9199219000002</v>
      </c>
      <c r="H565">
        <v>2186.6201172000001</v>
      </c>
      <c r="I565">
        <v>2171.0400390999998</v>
      </c>
      <c r="J565">
        <v>2293.1022948999998</v>
      </c>
      <c r="L565" t="str">
        <f t="shared" si="69"/>
        <v>24DEC2022:12:00:00</v>
      </c>
      <c r="M565">
        <v>12</v>
      </c>
      <c r="N565">
        <f t="shared" si="70"/>
        <v>-368.80126949999976</v>
      </c>
      <c r="O565">
        <f t="shared" si="65"/>
        <v>-368.80126949999976</v>
      </c>
      <c r="P565" t="str">
        <f t="shared" si="66"/>
        <v/>
      </c>
      <c r="Q565">
        <f t="shared" si="67"/>
        <v>1</v>
      </c>
      <c r="R565" t="str">
        <f t="shared" si="68"/>
        <v/>
      </c>
      <c r="S565">
        <f t="shared" si="71"/>
        <v>14.432111722139865</v>
      </c>
    </row>
    <row r="566" spans="1:19" x14ac:dyDescent="0.3">
      <c r="A566" t="s">
        <v>591</v>
      </c>
      <c r="B566">
        <v>2376.8806152000002</v>
      </c>
      <c r="C566">
        <v>2029.5100098</v>
      </c>
      <c r="D566">
        <v>2381.3154297000001</v>
      </c>
      <c r="E566">
        <v>2235.5605469000002</v>
      </c>
      <c r="F566">
        <v>2038.3399658000001</v>
      </c>
      <c r="G566">
        <v>2040.5200195</v>
      </c>
      <c r="H566">
        <v>2029.5100098</v>
      </c>
      <c r="I566">
        <v>2049.5800780999998</v>
      </c>
      <c r="J566">
        <v>2149.3491211</v>
      </c>
      <c r="L566" t="str">
        <f t="shared" si="69"/>
        <v>24DEC2022:13:00:00</v>
      </c>
      <c r="M566">
        <v>13</v>
      </c>
      <c r="N566">
        <f t="shared" si="70"/>
        <v>-347.37060540000016</v>
      </c>
      <c r="O566">
        <f t="shared" si="65"/>
        <v>-347.37060540000016</v>
      </c>
      <c r="P566" t="str">
        <f t="shared" si="66"/>
        <v/>
      </c>
      <c r="Q566">
        <f t="shared" si="67"/>
        <v>1</v>
      </c>
      <c r="R566" t="str">
        <f t="shared" si="68"/>
        <v/>
      </c>
      <c r="S566">
        <f t="shared" si="71"/>
        <v>14.614558391304438</v>
      </c>
    </row>
    <row r="567" spans="1:19" x14ac:dyDescent="0.3">
      <c r="A567" t="s">
        <v>592</v>
      </c>
      <c r="B567">
        <v>2231.625</v>
      </c>
      <c r="C567">
        <v>1958.7399902</v>
      </c>
      <c r="D567">
        <v>2247.5170898000001</v>
      </c>
      <c r="E567">
        <v>2146.6672362999998</v>
      </c>
      <c r="F567">
        <v>2000.6099853999999</v>
      </c>
      <c r="G567">
        <v>1997.4499512</v>
      </c>
      <c r="H567">
        <v>1958.7399902</v>
      </c>
      <c r="I567">
        <v>2019.9699707</v>
      </c>
      <c r="J567">
        <v>2067.1979980000001</v>
      </c>
      <c r="L567" t="str">
        <f t="shared" si="69"/>
        <v>24DEC2022:14:00:00</v>
      </c>
      <c r="M567">
        <v>14</v>
      </c>
      <c r="N567">
        <f t="shared" si="70"/>
        <v>-272.88500980000003</v>
      </c>
      <c r="O567">
        <f t="shared" si="65"/>
        <v>-272.88500980000003</v>
      </c>
      <c r="P567" t="str">
        <f t="shared" si="66"/>
        <v/>
      </c>
      <c r="Q567">
        <f t="shared" si="67"/>
        <v>1</v>
      </c>
      <c r="R567" t="str">
        <f t="shared" si="68"/>
        <v/>
      </c>
      <c r="S567">
        <f t="shared" si="71"/>
        <v>12.228085354842325</v>
      </c>
    </row>
    <row r="568" spans="1:19" x14ac:dyDescent="0.3">
      <c r="A568" t="s">
        <v>593</v>
      </c>
      <c r="B568">
        <v>2081.4467773000001</v>
      </c>
      <c r="C568">
        <v>1905.9100341999999</v>
      </c>
      <c r="D568">
        <v>2109.4887695000002</v>
      </c>
      <c r="E568">
        <v>2067.6909179999998</v>
      </c>
      <c r="F568">
        <v>1967.8100586</v>
      </c>
      <c r="G568">
        <v>1935.8800048999999</v>
      </c>
      <c r="H568">
        <v>1905.9100341999999</v>
      </c>
      <c r="I568">
        <v>2003.5300293</v>
      </c>
      <c r="J568">
        <v>1983.2808838000001</v>
      </c>
      <c r="L568" t="str">
        <f t="shared" si="69"/>
        <v>24DEC2022:15:00:00</v>
      </c>
      <c r="M568">
        <v>15</v>
      </c>
      <c r="N568">
        <f t="shared" si="70"/>
        <v>-175.53674310000019</v>
      </c>
      <c r="O568">
        <f t="shared" si="65"/>
        <v>-175.53674310000019</v>
      </c>
      <c r="P568" t="str">
        <f t="shared" si="66"/>
        <v/>
      </c>
      <c r="Q568">
        <f t="shared" si="67"/>
        <v>1</v>
      </c>
      <c r="R568" t="str">
        <f t="shared" si="68"/>
        <v/>
      </c>
      <c r="S568">
        <f t="shared" si="71"/>
        <v>8.4334005084531629</v>
      </c>
    </row>
    <row r="569" spans="1:19" x14ac:dyDescent="0.3">
      <c r="A569" t="s">
        <v>594</v>
      </c>
      <c r="B569">
        <v>2100.8193359000002</v>
      </c>
      <c r="C569">
        <v>1933.2399902</v>
      </c>
      <c r="D569">
        <v>2070.6074219000002</v>
      </c>
      <c r="E569">
        <v>2059.3642577999999</v>
      </c>
      <c r="F569">
        <v>1972.5</v>
      </c>
      <c r="G569">
        <v>1934.7399902</v>
      </c>
      <c r="H569">
        <v>1933.2399902</v>
      </c>
      <c r="I569">
        <v>2016.2099608999999</v>
      </c>
      <c r="J569">
        <v>1979.0812988</v>
      </c>
      <c r="L569" t="str">
        <f t="shared" si="69"/>
        <v>24DEC2022:16:00:00</v>
      </c>
      <c r="M569">
        <v>16</v>
      </c>
      <c r="N569">
        <f t="shared" si="70"/>
        <v>-167.5793457000002</v>
      </c>
      <c r="O569">
        <f t="shared" si="65"/>
        <v>-167.5793457000002</v>
      </c>
      <c r="P569" t="str">
        <f t="shared" si="66"/>
        <v/>
      </c>
      <c r="Q569">
        <f t="shared" si="67"/>
        <v>1</v>
      </c>
      <c r="R569" t="str">
        <f t="shared" si="68"/>
        <v/>
      </c>
      <c r="S569">
        <f t="shared" si="71"/>
        <v>7.9768565928687281</v>
      </c>
    </row>
    <row r="570" spans="1:19" x14ac:dyDescent="0.3">
      <c r="A570" t="s">
        <v>595</v>
      </c>
      <c r="B570">
        <v>2109.5190429999998</v>
      </c>
      <c r="C570">
        <v>2020.4399414</v>
      </c>
      <c r="D570">
        <v>2087.6379394999999</v>
      </c>
      <c r="E570">
        <v>2074.6716308999999</v>
      </c>
      <c r="F570">
        <v>2022.8100586</v>
      </c>
      <c r="G570">
        <v>2021.0300293</v>
      </c>
      <c r="H570">
        <v>2020.4399414</v>
      </c>
      <c r="I570">
        <v>2054.5800780999998</v>
      </c>
      <c r="J570">
        <v>2042.815918</v>
      </c>
      <c r="L570" t="str">
        <f t="shared" si="69"/>
        <v>24DEC2022:17:00:00</v>
      </c>
      <c r="M570">
        <v>17</v>
      </c>
      <c r="N570">
        <f t="shared" si="70"/>
        <v>-89.079101599999831</v>
      </c>
      <c r="O570">
        <f t="shared" si="65"/>
        <v>-89.079101599999831</v>
      </c>
      <c r="P570" t="str">
        <f t="shared" si="66"/>
        <v/>
      </c>
      <c r="Q570">
        <f t="shared" si="67"/>
        <v>1</v>
      </c>
      <c r="R570" t="str">
        <f t="shared" si="68"/>
        <v/>
      </c>
      <c r="S570">
        <f t="shared" si="71"/>
        <v>4.2227209038757101</v>
      </c>
    </row>
    <row r="571" spans="1:19" x14ac:dyDescent="0.3">
      <c r="A571" t="s">
        <v>596</v>
      </c>
      <c r="B571">
        <v>2264.2084961</v>
      </c>
      <c r="C571">
        <v>2203.2199707</v>
      </c>
      <c r="D571">
        <v>2205.4399414</v>
      </c>
      <c r="E571">
        <v>2206.8837890999998</v>
      </c>
      <c r="F571">
        <v>2177.4599609000002</v>
      </c>
      <c r="G571">
        <v>2181.3200683999999</v>
      </c>
      <c r="H571">
        <v>2203.2199707</v>
      </c>
      <c r="I571">
        <v>2205.2199707</v>
      </c>
      <c r="J571">
        <v>2196.5068359000002</v>
      </c>
      <c r="L571" t="str">
        <f t="shared" si="69"/>
        <v>24DEC2022:18:00:00</v>
      </c>
      <c r="M571">
        <v>18</v>
      </c>
      <c r="N571">
        <f t="shared" si="70"/>
        <v>-60.988525400000071</v>
      </c>
      <c r="O571">
        <f t="shared" si="65"/>
        <v>-60.988525400000071</v>
      </c>
      <c r="P571" t="str">
        <f t="shared" si="66"/>
        <v/>
      </c>
      <c r="Q571">
        <f t="shared" si="67"/>
        <v>1</v>
      </c>
      <c r="R571" t="str">
        <f t="shared" si="68"/>
        <v/>
      </c>
      <c r="S571">
        <f t="shared" si="71"/>
        <v>2.6935914031349202</v>
      </c>
    </row>
    <row r="572" spans="1:19" x14ac:dyDescent="0.3">
      <c r="A572" t="s">
        <v>597</v>
      </c>
      <c r="B572">
        <v>2427.7377929999998</v>
      </c>
      <c r="C572">
        <v>2206.9699707</v>
      </c>
      <c r="D572">
        <v>2318.3535155999998</v>
      </c>
      <c r="E572">
        <v>2281.9582519999999</v>
      </c>
      <c r="F572">
        <v>2147.2199707</v>
      </c>
      <c r="G572">
        <v>2165.4499512000002</v>
      </c>
      <c r="H572">
        <v>2206.9699707</v>
      </c>
      <c r="I572">
        <v>2191.1899414</v>
      </c>
      <c r="J572">
        <v>2229.6098633000001</v>
      </c>
      <c r="L572" t="str">
        <f t="shared" si="69"/>
        <v>24DEC2022:19:00:00</v>
      </c>
      <c r="M572">
        <v>19</v>
      </c>
      <c r="N572">
        <f t="shared" si="70"/>
        <v>-220.76782229999981</v>
      </c>
      <c r="O572">
        <f t="shared" si="65"/>
        <v>-220.76782229999981</v>
      </c>
      <c r="P572" t="str">
        <f t="shared" si="66"/>
        <v/>
      </c>
      <c r="Q572">
        <f t="shared" si="67"/>
        <v>1</v>
      </c>
      <c r="R572" t="str">
        <f t="shared" si="68"/>
        <v/>
      </c>
      <c r="S572">
        <f t="shared" si="71"/>
        <v>9.0935612130992514</v>
      </c>
    </row>
    <row r="573" spans="1:19" x14ac:dyDescent="0.3">
      <c r="A573" t="s">
        <v>598</v>
      </c>
      <c r="B573">
        <v>2534.7202148000001</v>
      </c>
      <c r="C573">
        <v>2187.8601073999998</v>
      </c>
      <c r="D573">
        <v>2335.0073241999999</v>
      </c>
      <c r="E573">
        <v>2299.9326172000001</v>
      </c>
      <c r="F573">
        <v>2225.2600097999998</v>
      </c>
      <c r="G573">
        <v>2251.8500976999999</v>
      </c>
      <c r="H573">
        <v>2187.8601073999998</v>
      </c>
      <c r="I573">
        <v>2243.0400390999998</v>
      </c>
      <c r="J573">
        <v>2258.1752929999998</v>
      </c>
      <c r="L573" t="str">
        <f t="shared" si="69"/>
        <v>24DEC2022:20:00:00</v>
      </c>
      <c r="M573">
        <v>20</v>
      </c>
      <c r="N573">
        <f t="shared" si="70"/>
        <v>-346.86010740000029</v>
      </c>
      <c r="O573">
        <f t="shared" si="65"/>
        <v>-346.86010740000029</v>
      </c>
      <c r="P573" t="str">
        <f t="shared" si="66"/>
        <v/>
      </c>
      <c r="Q573">
        <f t="shared" si="67"/>
        <v>1</v>
      </c>
      <c r="R573" t="str">
        <f t="shared" si="68"/>
        <v/>
      </c>
      <c r="S573">
        <f t="shared" si="71"/>
        <v>13.684354800767192</v>
      </c>
    </row>
    <row r="574" spans="1:19" x14ac:dyDescent="0.3">
      <c r="A574" t="s">
        <v>599</v>
      </c>
      <c r="B574">
        <v>2593.6345215000001</v>
      </c>
      <c r="C574">
        <v>2225.2099609000002</v>
      </c>
      <c r="D574">
        <v>2349.0192870999999</v>
      </c>
      <c r="E574">
        <v>2348.1875</v>
      </c>
      <c r="F574">
        <v>2225.2600097999998</v>
      </c>
      <c r="G574">
        <v>2263.8601073999998</v>
      </c>
      <c r="H574">
        <v>2225.2099609000002</v>
      </c>
      <c r="I574">
        <v>2243.0400390999998</v>
      </c>
      <c r="J574">
        <v>2279.2082519999999</v>
      </c>
      <c r="L574" t="str">
        <f t="shared" si="69"/>
        <v>24DEC2022:21:00:00</v>
      </c>
      <c r="M574">
        <v>21</v>
      </c>
      <c r="N574">
        <f t="shared" si="70"/>
        <v>-368.42456059999995</v>
      </c>
      <c r="O574">
        <f t="shared" si="65"/>
        <v>-368.42456059999995</v>
      </c>
      <c r="P574" t="str">
        <f t="shared" si="66"/>
        <v/>
      </c>
      <c r="Q574">
        <f t="shared" si="67"/>
        <v>1</v>
      </c>
      <c r="R574" t="str">
        <f t="shared" si="68"/>
        <v/>
      </c>
      <c r="S574">
        <f t="shared" si="71"/>
        <v>14.204952839188985</v>
      </c>
    </row>
    <row r="575" spans="1:19" x14ac:dyDescent="0.3">
      <c r="A575" t="s">
        <v>600</v>
      </c>
      <c r="B575">
        <v>2617.9311523000001</v>
      </c>
      <c r="C575">
        <v>2236.75</v>
      </c>
      <c r="D575">
        <v>2353.7634277000002</v>
      </c>
      <c r="E575">
        <v>2336.0441894999999</v>
      </c>
      <c r="F575">
        <v>2225.2600097999998</v>
      </c>
      <c r="G575">
        <v>2241.9399414</v>
      </c>
      <c r="H575">
        <v>2236.75</v>
      </c>
      <c r="I575">
        <v>2243.0400390999998</v>
      </c>
      <c r="J575">
        <v>2277.1289062999999</v>
      </c>
      <c r="L575" t="str">
        <f t="shared" si="69"/>
        <v>24DEC2022:22:00:00</v>
      </c>
      <c r="M575">
        <v>22</v>
      </c>
      <c r="N575">
        <f t="shared" si="70"/>
        <v>-381.18115230000012</v>
      </c>
      <c r="O575">
        <f t="shared" si="65"/>
        <v>-381.18115230000012</v>
      </c>
      <c r="P575" t="str">
        <f t="shared" si="66"/>
        <v/>
      </c>
      <c r="Q575">
        <f t="shared" si="67"/>
        <v>1</v>
      </c>
      <c r="R575" t="str">
        <f t="shared" si="68"/>
        <v/>
      </c>
      <c r="S575">
        <f t="shared" si="71"/>
        <v>14.560396363560249</v>
      </c>
    </row>
    <row r="576" spans="1:19" x14ac:dyDescent="0.3">
      <c r="A576" t="s">
        <v>601</v>
      </c>
      <c r="B576">
        <v>2611.4611816000001</v>
      </c>
      <c r="C576">
        <v>2246</v>
      </c>
      <c r="D576">
        <v>2327.8095702999999</v>
      </c>
      <c r="E576">
        <v>2320.7360840000001</v>
      </c>
      <c r="F576">
        <v>2213.6398926000002</v>
      </c>
      <c r="G576">
        <v>2250.9099120999999</v>
      </c>
      <c r="H576">
        <v>2246</v>
      </c>
      <c r="I576">
        <v>2235.1398926000002</v>
      </c>
      <c r="J576">
        <v>2274.6665039</v>
      </c>
      <c r="L576" t="str">
        <f t="shared" si="69"/>
        <v>24DEC2022:23:00:00</v>
      </c>
      <c r="M576">
        <v>23</v>
      </c>
      <c r="N576">
        <f t="shared" si="70"/>
        <v>-365.46118160000015</v>
      </c>
      <c r="O576">
        <f t="shared" si="65"/>
        <v>-365.46118160000015</v>
      </c>
      <c r="P576" t="str">
        <f t="shared" si="66"/>
        <v/>
      </c>
      <c r="Q576">
        <f t="shared" si="67"/>
        <v>1</v>
      </c>
      <c r="R576" t="str">
        <f t="shared" si="68"/>
        <v/>
      </c>
      <c r="S576">
        <f t="shared" si="71"/>
        <v>13.994509440729574</v>
      </c>
    </row>
    <row r="577" spans="1:19" x14ac:dyDescent="0.3">
      <c r="A577" t="s">
        <v>602</v>
      </c>
      <c r="B577">
        <v>2607.1345215000001</v>
      </c>
      <c r="C577">
        <v>2218.3500976999999</v>
      </c>
      <c r="D577">
        <v>2313.0783691000001</v>
      </c>
      <c r="E577">
        <v>2306.6137695000002</v>
      </c>
      <c r="F577">
        <v>2181.4599609000002</v>
      </c>
      <c r="G577">
        <v>2222.8898926000002</v>
      </c>
      <c r="H577">
        <v>2218.3500976999999</v>
      </c>
      <c r="I577">
        <v>2207.6499023000001</v>
      </c>
      <c r="J577">
        <v>2251.1540527000002</v>
      </c>
      <c r="L577" t="str">
        <f t="shared" si="69"/>
        <v>25DEC2022:00:00:00</v>
      </c>
      <c r="M577">
        <v>24</v>
      </c>
      <c r="N577">
        <f t="shared" si="70"/>
        <v>-388.78442380000024</v>
      </c>
      <c r="O577">
        <f t="shared" si="65"/>
        <v>-388.78442380000024</v>
      </c>
      <c r="P577" t="str">
        <f t="shared" si="66"/>
        <v/>
      </c>
      <c r="Q577">
        <f t="shared" si="67"/>
        <v>1</v>
      </c>
      <c r="R577" t="str">
        <f t="shared" si="68"/>
        <v/>
      </c>
      <c r="S577">
        <f t="shared" si="71"/>
        <v>14.912326947223089</v>
      </c>
    </row>
    <row r="578" spans="1:19" x14ac:dyDescent="0.3">
      <c r="A578" t="s">
        <v>603</v>
      </c>
      <c r="B578">
        <v>2610.1999512000002</v>
      </c>
      <c r="C578">
        <v>2254.7124023000001</v>
      </c>
      <c r="D578">
        <v>2185.1230469000002</v>
      </c>
      <c r="E578">
        <v>2077.4633789</v>
      </c>
      <c r="F578">
        <v>2284.0200195000002</v>
      </c>
      <c r="G578">
        <v>2304.3500976999999</v>
      </c>
      <c r="H578">
        <v>2273.1599120999999</v>
      </c>
      <c r="I578">
        <v>2272.5200195000002</v>
      </c>
      <c r="J578">
        <v>2254.7124023000001</v>
      </c>
      <c r="L578" t="str">
        <f t="shared" si="69"/>
        <v>25DEC2022:01:00:00</v>
      </c>
      <c r="M578">
        <v>1</v>
      </c>
      <c r="N578">
        <f t="shared" si="70"/>
        <v>-355.48754890000009</v>
      </c>
      <c r="O578">
        <f t="shared" si="65"/>
        <v>-355.48754890000009</v>
      </c>
      <c r="P578" t="str">
        <f t="shared" si="66"/>
        <v/>
      </c>
      <c r="Q578">
        <f t="shared" si="67"/>
        <v>1</v>
      </c>
      <c r="R578" t="str">
        <f t="shared" si="68"/>
        <v/>
      </c>
      <c r="S578">
        <f t="shared" si="71"/>
        <v>13.619169241673228</v>
      </c>
    </row>
    <row r="579" spans="1:19" x14ac:dyDescent="0.3">
      <c r="A579" t="s">
        <v>604</v>
      </c>
      <c r="B579">
        <v>2617.2426758000001</v>
      </c>
      <c r="C579">
        <v>2265.6354980000001</v>
      </c>
      <c r="D579">
        <v>2171.4226073999998</v>
      </c>
      <c r="E579">
        <v>2053.3024902000002</v>
      </c>
      <c r="F579">
        <v>2287.4899902000002</v>
      </c>
      <c r="G579">
        <v>2327.1398926000002</v>
      </c>
      <c r="H579">
        <v>2296.4799804999998</v>
      </c>
      <c r="I579">
        <v>2271.7900390999998</v>
      </c>
      <c r="J579">
        <v>2265.6354980000001</v>
      </c>
      <c r="L579" t="str">
        <f t="shared" si="69"/>
        <v>25DEC2022:02:00:00</v>
      </c>
      <c r="M579">
        <v>2</v>
      </c>
      <c r="N579">
        <f t="shared" si="70"/>
        <v>-351.60717780000004</v>
      </c>
      <c r="O579">
        <f t="shared" ref="O579:O642" si="72">IF(N579&lt;0,N579,"")</f>
        <v>-351.60717780000004</v>
      </c>
      <c r="P579" t="str">
        <f t="shared" ref="P579:P642" si="73">IF(N579&gt;0,N579,"")</f>
        <v/>
      </c>
      <c r="Q579">
        <f t="shared" ref="Q579:Q642" si="74">IF(O579&lt;0,1,"")</f>
        <v>1</v>
      </c>
      <c r="R579" t="str">
        <f t="shared" ref="R579:R642" si="75">IF(AND(P579&gt;0,P579&lt;&gt;""),1,"")</f>
        <v/>
      </c>
      <c r="S579">
        <f t="shared" si="71"/>
        <v>13.434259690593114</v>
      </c>
    </row>
    <row r="580" spans="1:19" x14ac:dyDescent="0.3">
      <c r="A580" t="s">
        <v>605</v>
      </c>
      <c r="B580">
        <v>2645.2221679999998</v>
      </c>
      <c r="C580">
        <v>2290.5300293</v>
      </c>
      <c r="D580">
        <v>2184.3640137000002</v>
      </c>
      <c r="E580">
        <v>2044.1391602000001</v>
      </c>
      <c r="F580">
        <v>2295.6799316000001</v>
      </c>
      <c r="G580">
        <v>2357.7099609000002</v>
      </c>
      <c r="H580">
        <v>2327.4799804999998</v>
      </c>
      <c r="I580">
        <v>2279.5300293</v>
      </c>
      <c r="J580">
        <v>2290.5300293</v>
      </c>
      <c r="L580" t="str">
        <f t="shared" si="69"/>
        <v>25DEC2022:03:00:00</v>
      </c>
      <c r="M580">
        <v>3</v>
      </c>
      <c r="N580">
        <f t="shared" si="70"/>
        <v>-354.69213869999976</v>
      </c>
      <c r="O580">
        <f t="shared" si="72"/>
        <v>-354.69213869999976</v>
      </c>
      <c r="P580" t="str">
        <f t="shared" si="73"/>
        <v/>
      </c>
      <c r="Q580">
        <f t="shared" si="74"/>
        <v>1</v>
      </c>
      <c r="R580" t="str">
        <f t="shared" si="75"/>
        <v/>
      </c>
      <c r="S580">
        <f t="shared" si="71"/>
        <v>13.408784448838015</v>
      </c>
    </row>
    <row r="581" spans="1:19" x14ac:dyDescent="0.3">
      <c r="A581" t="s">
        <v>606</v>
      </c>
      <c r="B581">
        <v>2622.7744140999998</v>
      </c>
      <c r="C581">
        <v>2325.0922851999999</v>
      </c>
      <c r="D581">
        <v>2225.0593262000002</v>
      </c>
      <c r="E581">
        <v>2059.3364258000001</v>
      </c>
      <c r="F581">
        <v>2337.1398926000002</v>
      </c>
      <c r="G581">
        <v>2389.0300293</v>
      </c>
      <c r="H581">
        <v>2359.25</v>
      </c>
      <c r="I581">
        <v>2311.8798827999999</v>
      </c>
      <c r="J581">
        <v>2325.0922851999999</v>
      </c>
      <c r="L581" t="str">
        <f t="shared" si="69"/>
        <v>25DEC2022:04:00:00</v>
      </c>
      <c r="M581">
        <v>4</v>
      </c>
      <c r="N581">
        <f t="shared" si="70"/>
        <v>-297.68212889999995</v>
      </c>
      <c r="O581">
        <f t="shared" si="72"/>
        <v>-297.68212889999995</v>
      </c>
      <c r="P581" t="str">
        <f t="shared" si="73"/>
        <v/>
      </c>
      <c r="Q581">
        <f t="shared" si="74"/>
        <v>1</v>
      </c>
      <c r="R581" t="str">
        <f t="shared" si="75"/>
        <v/>
      </c>
      <c r="S581">
        <f t="shared" si="71"/>
        <v>11.349894497203604</v>
      </c>
    </row>
    <row r="582" spans="1:19" x14ac:dyDescent="0.3">
      <c r="A582" t="s">
        <v>607</v>
      </c>
      <c r="B582">
        <v>2654.0095215000001</v>
      </c>
      <c r="C582">
        <v>2379.4497070000002</v>
      </c>
      <c r="D582">
        <v>2281.7192383000001</v>
      </c>
      <c r="E582">
        <v>2102.8425293</v>
      </c>
      <c r="F582">
        <v>2391.4899902000002</v>
      </c>
      <c r="G582">
        <v>2442.1499023000001</v>
      </c>
      <c r="H582">
        <v>2412.5800780999998</v>
      </c>
      <c r="I582">
        <v>2358.5100097999998</v>
      </c>
      <c r="J582">
        <v>2379.4497070000002</v>
      </c>
      <c r="L582" t="str">
        <f t="shared" si="69"/>
        <v>25DEC2022:05:00:00</v>
      </c>
      <c r="M582">
        <v>5</v>
      </c>
      <c r="N582">
        <f t="shared" si="70"/>
        <v>-274.5598144999999</v>
      </c>
      <c r="O582">
        <f t="shared" si="72"/>
        <v>-274.5598144999999</v>
      </c>
      <c r="P582" t="str">
        <f t="shared" si="73"/>
        <v/>
      </c>
      <c r="Q582">
        <f t="shared" si="74"/>
        <v>1</v>
      </c>
      <c r="R582" t="str">
        <f t="shared" si="75"/>
        <v/>
      </c>
      <c r="S582">
        <f t="shared" si="71"/>
        <v>10.345095308656747</v>
      </c>
    </row>
    <row r="583" spans="1:19" x14ac:dyDescent="0.3">
      <c r="A583" t="s">
        <v>608</v>
      </c>
      <c r="B583">
        <v>2708.8244629000001</v>
      </c>
      <c r="C583">
        <v>2381.0649414</v>
      </c>
      <c r="D583">
        <v>2369.0944823999998</v>
      </c>
      <c r="E583">
        <v>2172.8635254000001</v>
      </c>
      <c r="F583">
        <v>2353.0500487999998</v>
      </c>
      <c r="G583">
        <v>2400.8601073999998</v>
      </c>
      <c r="H583">
        <v>2372.6398926000002</v>
      </c>
      <c r="I583">
        <v>2320.6499023000001</v>
      </c>
      <c r="J583">
        <v>2381.0649414</v>
      </c>
      <c r="L583" t="str">
        <f t="shared" si="69"/>
        <v>25DEC2022:06:00:00</v>
      </c>
      <c r="M583">
        <v>6</v>
      </c>
      <c r="N583">
        <f t="shared" si="70"/>
        <v>-327.75952150000012</v>
      </c>
      <c r="O583">
        <f t="shared" si="72"/>
        <v>-327.75952150000012</v>
      </c>
      <c r="P583" t="str">
        <f t="shared" si="73"/>
        <v/>
      </c>
      <c r="Q583">
        <f t="shared" si="74"/>
        <v>1</v>
      </c>
      <c r="R583" t="str">
        <f t="shared" si="75"/>
        <v/>
      </c>
      <c r="S583">
        <f t="shared" si="71"/>
        <v>12.099695863980383</v>
      </c>
    </row>
    <row r="584" spans="1:19" x14ac:dyDescent="0.3">
      <c r="A584" t="s">
        <v>609</v>
      </c>
      <c r="B584">
        <v>2794.5622558999999</v>
      </c>
      <c r="C584">
        <v>2404.3356933999999</v>
      </c>
      <c r="D584">
        <v>2452.4169922000001</v>
      </c>
      <c r="E584">
        <v>2215.2668457</v>
      </c>
      <c r="F584">
        <v>2367.8898926000002</v>
      </c>
      <c r="G584">
        <v>2394.0900879000001</v>
      </c>
      <c r="H584">
        <v>2366.8100586</v>
      </c>
      <c r="I584">
        <v>2321.0800780999998</v>
      </c>
      <c r="J584">
        <v>2404.3356933999999</v>
      </c>
      <c r="L584" t="str">
        <f t="shared" si="69"/>
        <v>25DEC2022:07:00:00</v>
      </c>
      <c r="M584">
        <v>7</v>
      </c>
      <c r="N584">
        <f t="shared" si="70"/>
        <v>-390.2265625</v>
      </c>
      <c r="O584">
        <f t="shared" si="72"/>
        <v>-390.2265625</v>
      </c>
      <c r="P584" t="str">
        <f t="shared" si="73"/>
        <v/>
      </c>
      <c r="Q584">
        <f t="shared" si="74"/>
        <v>1</v>
      </c>
      <c r="R584" t="str">
        <f t="shared" si="75"/>
        <v/>
      </c>
      <c r="S584">
        <f t="shared" si="71"/>
        <v>13.963781328404364</v>
      </c>
    </row>
    <row r="585" spans="1:19" x14ac:dyDescent="0.3">
      <c r="A585" t="s">
        <v>610</v>
      </c>
      <c r="B585">
        <v>2870.3395995999999</v>
      </c>
      <c r="C585">
        <v>2506.1628418</v>
      </c>
      <c r="D585">
        <v>2553.2714844000002</v>
      </c>
      <c r="E585">
        <v>2313.6135254000001</v>
      </c>
      <c r="F585">
        <v>2465.3000487999998</v>
      </c>
      <c r="G585">
        <v>2497.4799804999998</v>
      </c>
      <c r="H585">
        <v>2468</v>
      </c>
      <c r="I585">
        <v>2422.0800780999998</v>
      </c>
      <c r="J585">
        <v>2506.1628418</v>
      </c>
      <c r="L585" t="str">
        <f t="shared" si="69"/>
        <v>25DEC2022:08:00:00</v>
      </c>
      <c r="M585">
        <v>8</v>
      </c>
      <c r="N585">
        <f t="shared" si="70"/>
        <v>-364.1767577999999</v>
      </c>
      <c r="O585">
        <f t="shared" si="72"/>
        <v>-364.1767577999999</v>
      </c>
      <c r="P585" t="str">
        <f t="shared" si="73"/>
        <v/>
      </c>
      <c r="Q585">
        <f t="shared" si="74"/>
        <v>1</v>
      </c>
      <c r="R585" t="str">
        <f t="shared" si="75"/>
        <v/>
      </c>
      <c r="S585">
        <f t="shared" si="71"/>
        <v>12.687584348930358</v>
      </c>
    </row>
    <row r="586" spans="1:19" x14ac:dyDescent="0.3">
      <c r="A586" t="s">
        <v>611</v>
      </c>
      <c r="B586">
        <v>2790.7780762000002</v>
      </c>
      <c r="C586">
        <v>2533.4912109000002</v>
      </c>
      <c r="D586">
        <v>2581.5839844000002</v>
      </c>
      <c r="E586">
        <v>2371.4589844000002</v>
      </c>
      <c r="F586">
        <v>2458.1000976999999</v>
      </c>
      <c r="G586">
        <v>2507.0800780999998</v>
      </c>
      <c r="H586">
        <v>2512.6101073999998</v>
      </c>
      <c r="I586">
        <v>2443.5200195000002</v>
      </c>
      <c r="J586">
        <v>2533.4912109000002</v>
      </c>
      <c r="L586" t="str">
        <f t="shared" si="69"/>
        <v>25DEC2022:09:00:00</v>
      </c>
      <c r="M586">
        <v>9</v>
      </c>
      <c r="N586">
        <f t="shared" si="70"/>
        <v>-257.28686530000004</v>
      </c>
      <c r="O586">
        <f t="shared" si="72"/>
        <v>-257.28686530000004</v>
      </c>
      <c r="P586" t="str">
        <f t="shared" si="73"/>
        <v/>
      </c>
      <c r="Q586">
        <f t="shared" si="74"/>
        <v>1</v>
      </c>
      <c r="R586" t="str">
        <f t="shared" si="75"/>
        <v/>
      </c>
      <c r="S586">
        <f t="shared" si="71"/>
        <v>9.2191803961112129</v>
      </c>
    </row>
    <row r="587" spans="1:19" x14ac:dyDescent="0.3">
      <c r="A587" t="s">
        <v>612</v>
      </c>
      <c r="B587">
        <v>2552.4042969000002</v>
      </c>
      <c r="C587">
        <v>2379.8925780999998</v>
      </c>
      <c r="D587">
        <v>2492.6477051000002</v>
      </c>
      <c r="E587">
        <v>2325.2883301000002</v>
      </c>
      <c r="F587">
        <v>2261.8898926000002</v>
      </c>
      <c r="G587">
        <v>2321.8100586</v>
      </c>
      <c r="H587">
        <v>2326.9799804999998</v>
      </c>
      <c r="I587">
        <v>2261.0200195000002</v>
      </c>
      <c r="J587">
        <v>2379.8925780999998</v>
      </c>
      <c r="L587" t="str">
        <f t="shared" si="69"/>
        <v>25DEC2022:10:00:00</v>
      </c>
      <c r="M587">
        <v>10</v>
      </c>
      <c r="N587">
        <f t="shared" si="70"/>
        <v>-172.51171880000038</v>
      </c>
      <c r="O587">
        <f t="shared" si="72"/>
        <v>-172.51171880000038</v>
      </c>
      <c r="P587" t="str">
        <f t="shared" si="73"/>
        <v/>
      </c>
      <c r="Q587">
        <f t="shared" si="74"/>
        <v>1</v>
      </c>
      <c r="R587" t="str">
        <f t="shared" si="75"/>
        <v/>
      </c>
      <c r="S587">
        <f t="shared" si="71"/>
        <v>6.7587928373856343</v>
      </c>
    </row>
    <row r="588" spans="1:19" x14ac:dyDescent="0.3">
      <c r="A588" t="s">
        <v>613</v>
      </c>
      <c r="B588">
        <v>2311.8598633000001</v>
      </c>
      <c r="C588">
        <v>2230.4050293</v>
      </c>
      <c r="D588">
        <v>2367.0563965000001</v>
      </c>
      <c r="E588">
        <v>2238.1660155999998</v>
      </c>
      <c r="F588">
        <v>2114.2299804999998</v>
      </c>
      <c r="G588">
        <v>2164.6899414</v>
      </c>
      <c r="H588">
        <v>2161.4599609000002</v>
      </c>
      <c r="I588">
        <v>2126.1899414</v>
      </c>
      <c r="J588">
        <v>2230.4050293</v>
      </c>
      <c r="L588" t="str">
        <f t="shared" si="69"/>
        <v>25DEC2022:11:00:00</v>
      </c>
      <c r="M588">
        <v>11</v>
      </c>
      <c r="N588">
        <f t="shared" si="70"/>
        <v>-81.454834000000119</v>
      </c>
      <c r="O588">
        <f t="shared" si="72"/>
        <v>-81.454834000000119</v>
      </c>
      <c r="P588" t="str">
        <f t="shared" si="73"/>
        <v/>
      </c>
      <c r="Q588">
        <f t="shared" si="74"/>
        <v>1</v>
      </c>
      <c r="R588" t="str">
        <f t="shared" si="75"/>
        <v/>
      </c>
      <c r="S588">
        <f t="shared" si="71"/>
        <v>3.5233465182327133</v>
      </c>
    </row>
    <row r="589" spans="1:19" x14ac:dyDescent="0.3">
      <c r="A589" t="s">
        <v>614</v>
      </c>
      <c r="B589">
        <v>2083.2531737999998</v>
      </c>
      <c r="C589">
        <v>2089.6257323999998</v>
      </c>
      <c r="D589">
        <v>2263.6416015999998</v>
      </c>
      <c r="E589">
        <v>2141.2106933999999</v>
      </c>
      <c r="F589">
        <v>1992.6199951000001</v>
      </c>
      <c r="G589">
        <v>2016.5400391000001</v>
      </c>
      <c r="H589">
        <v>1990.9100341999999</v>
      </c>
      <c r="I589">
        <v>2011.7299805</v>
      </c>
      <c r="J589">
        <v>2089.6257323999998</v>
      </c>
      <c r="L589" t="str">
        <f t="shared" si="69"/>
        <v>25DEC2022:12:00:00</v>
      </c>
      <c r="M589">
        <v>12</v>
      </c>
      <c r="N589">
        <f t="shared" si="70"/>
        <v>6.3725586000000476</v>
      </c>
      <c r="O589" t="str">
        <f t="shared" si="72"/>
        <v/>
      </c>
      <c r="P589">
        <f t="shared" si="73"/>
        <v>6.3725586000000476</v>
      </c>
      <c r="Q589" t="str">
        <f t="shared" si="74"/>
        <v/>
      </c>
      <c r="R589">
        <f t="shared" si="75"/>
        <v>1</v>
      </c>
      <c r="S589">
        <f t="shared" si="71"/>
        <v>0.30589458257615681</v>
      </c>
    </row>
    <row r="590" spans="1:19" x14ac:dyDescent="0.3">
      <c r="A590" t="s">
        <v>615</v>
      </c>
      <c r="B590">
        <v>1904.6279297000001</v>
      </c>
      <c r="C590">
        <v>1964.3222656</v>
      </c>
      <c r="D590">
        <v>2185.0227051000002</v>
      </c>
      <c r="E590">
        <v>2067.3662109000002</v>
      </c>
      <c r="F590">
        <v>1865.8599853999999</v>
      </c>
      <c r="G590">
        <v>1868.4200439000001</v>
      </c>
      <c r="H590">
        <v>1842.4300536999999</v>
      </c>
      <c r="I590">
        <v>1912.5799560999999</v>
      </c>
      <c r="J590">
        <v>1964.3222656</v>
      </c>
      <c r="L590" t="str">
        <f t="shared" si="69"/>
        <v>25DEC2022:13:00:00</v>
      </c>
      <c r="M590">
        <v>13</v>
      </c>
      <c r="N590">
        <f t="shared" si="70"/>
        <v>59.694335899999942</v>
      </c>
      <c r="O590" t="str">
        <f t="shared" si="72"/>
        <v/>
      </c>
      <c r="P590">
        <f t="shared" si="73"/>
        <v>59.694335899999942</v>
      </c>
      <c r="Q590" t="str">
        <f t="shared" si="74"/>
        <v/>
      </c>
      <c r="R590">
        <f t="shared" si="75"/>
        <v>1</v>
      </c>
      <c r="S590">
        <f t="shared" si="71"/>
        <v>3.1341730827922105</v>
      </c>
    </row>
    <row r="591" spans="1:19" x14ac:dyDescent="0.3">
      <c r="A591" t="s">
        <v>616</v>
      </c>
      <c r="B591">
        <v>1745.1674805</v>
      </c>
      <c r="C591">
        <v>1890.1004639</v>
      </c>
      <c r="D591">
        <v>2099.8330077999999</v>
      </c>
      <c r="E591">
        <v>1997.2888184000001</v>
      </c>
      <c r="F591">
        <v>1814.6700439000001</v>
      </c>
      <c r="G591">
        <v>1811.8299560999999</v>
      </c>
      <c r="H591">
        <v>1761.0100098</v>
      </c>
      <c r="I591">
        <v>1869.2600098</v>
      </c>
      <c r="J591">
        <v>1890.1004639</v>
      </c>
      <c r="L591" t="str">
        <f t="shared" si="69"/>
        <v>25DEC2022:14:00:00</v>
      </c>
      <c r="M591">
        <v>14</v>
      </c>
      <c r="N591">
        <f t="shared" si="70"/>
        <v>144.93298340000001</v>
      </c>
      <c r="O591" t="str">
        <f t="shared" si="72"/>
        <v/>
      </c>
      <c r="P591">
        <f t="shared" si="73"/>
        <v>144.93298340000001</v>
      </c>
      <c r="Q591" t="str">
        <f t="shared" si="74"/>
        <v/>
      </c>
      <c r="R591">
        <f t="shared" si="75"/>
        <v>1</v>
      </c>
      <c r="S591">
        <f t="shared" si="71"/>
        <v>8.30481802001467</v>
      </c>
    </row>
    <row r="592" spans="1:19" x14ac:dyDescent="0.3">
      <c r="A592" t="s">
        <v>617</v>
      </c>
      <c r="B592">
        <v>1648.3664550999999</v>
      </c>
      <c r="C592">
        <v>1819.1875</v>
      </c>
      <c r="D592">
        <v>2026.8881836</v>
      </c>
      <c r="E592">
        <v>1942.4493408000001</v>
      </c>
      <c r="F592">
        <v>1780.1199951000001</v>
      </c>
      <c r="G592">
        <v>1739.1500243999999</v>
      </c>
      <c r="H592">
        <v>1693.9499512</v>
      </c>
      <c r="I592">
        <v>1849.7800293</v>
      </c>
      <c r="J592">
        <v>1819.1875</v>
      </c>
      <c r="L592" t="str">
        <f t="shared" si="69"/>
        <v>25DEC2022:15:00:00</v>
      </c>
      <c r="M592">
        <v>15</v>
      </c>
      <c r="N592">
        <f t="shared" si="70"/>
        <v>170.82104490000006</v>
      </c>
      <c r="O592" t="str">
        <f t="shared" si="72"/>
        <v/>
      </c>
      <c r="P592">
        <f t="shared" si="73"/>
        <v>170.82104490000006</v>
      </c>
      <c r="Q592" t="str">
        <f t="shared" si="74"/>
        <v/>
      </c>
      <c r="R592">
        <f t="shared" si="75"/>
        <v>1</v>
      </c>
      <c r="S592">
        <f t="shared" si="71"/>
        <v>10.363050301799365</v>
      </c>
    </row>
    <row r="593" spans="1:19" x14ac:dyDescent="0.3">
      <c r="A593" t="s">
        <v>618</v>
      </c>
      <c r="B593">
        <v>1612.9440918</v>
      </c>
      <c r="C593">
        <v>1823.3151855000001</v>
      </c>
      <c r="D593">
        <v>2019.9122314000001</v>
      </c>
      <c r="E593">
        <v>1946.1112060999999</v>
      </c>
      <c r="F593">
        <v>1785.1800536999999</v>
      </c>
      <c r="G593">
        <v>1735.6400146000001</v>
      </c>
      <c r="H593">
        <v>1717.0500488</v>
      </c>
      <c r="I593">
        <v>1856.2099608999999</v>
      </c>
      <c r="J593">
        <v>1823.3151855000001</v>
      </c>
      <c r="L593" t="str">
        <f t="shared" si="69"/>
        <v>25DEC2022:16:00:00</v>
      </c>
      <c r="M593">
        <v>16</v>
      </c>
      <c r="N593">
        <f t="shared" si="70"/>
        <v>210.37109370000007</v>
      </c>
      <c r="O593" t="str">
        <f t="shared" si="72"/>
        <v/>
      </c>
      <c r="P593">
        <f t="shared" si="73"/>
        <v>210.37109370000007</v>
      </c>
      <c r="Q593" t="str">
        <f t="shared" si="74"/>
        <v/>
      </c>
      <c r="R593">
        <f t="shared" si="75"/>
        <v>1</v>
      </c>
      <c r="S593">
        <f t="shared" si="71"/>
        <v>13.042677348179618</v>
      </c>
    </row>
    <row r="594" spans="1:19" x14ac:dyDescent="0.3">
      <c r="A594" t="s">
        <v>619</v>
      </c>
      <c r="B594">
        <v>1656.4001464999999</v>
      </c>
      <c r="C594">
        <v>1889.6047363</v>
      </c>
      <c r="D594">
        <v>2051.0200195000002</v>
      </c>
      <c r="E594">
        <v>1977.1768798999999</v>
      </c>
      <c r="F594">
        <v>1835.5999756000001</v>
      </c>
      <c r="G594">
        <v>1819.7900391000001</v>
      </c>
      <c r="H594">
        <v>1800.1199951000001</v>
      </c>
      <c r="I594">
        <v>1909.6999512</v>
      </c>
      <c r="J594">
        <v>1889.6047363</v>
      </c>
      <c r="L594" t="str">
        <f t="shared" si="69"/>
        <v>25DEC2022:17:00:00</v>
      </c>
      <c r="M594">
        <v>17</v>
      </c>
      <c r="N594">
        <f t="shared" si="70"/>
        <v>233.20458980000012</v>
      </c>
      <c r="O594" t="str">
        <f t="shared" si="72"/>
        <v/>
      </c>
      <c r="P594">
        <f t="shared" si="73"/>
        <v>233.20458980000012</v>
      </c>
      <c r="Q594" t="str">
        <f t="shared" si="74"/>
        <v/>
      </c>
      <c r="R594">
        <f t="shared" si="75"/>
        <v>1</v>
      </c>
      <c r="S594">
        <f t="shared" si="71"/>
        <v>14.079000795355226</v>
      </c>
    </row>
    <row r="595" spans="1:19" x14ac:dyDescent="0.3">
      <c r="A595" t="s">
        <v>620</v>
      </c>
      <c r="B595">
        <v>1839.6958007999999</v>
      </c>
      <c r="C595">
        <v>2032.0853271000001</v>
      </c>
      <c r="D595">
        <v>2202.6791991999999</v>
      </c>
      <c r="E595">
        <v>2129.5747070000002</v>
      </c>
      <c r="F595">
        <v>1968.8599853999999</v>
      </c>
      <c r="G595">
        <v>1948.1600341999999</v>
      </c>
      <c r="H595">
        <v>1947.9599608999999</v>
      </c>
      <c r="I595">
        <v>2061.1398926000002</v>
      </c>
      <c r="J595">
        <v>2032.0853271000001</v>
      </c>
      <c r="L595" t="str">
        <f t="shared" si="69"/>
        <v>25DEC2022:18:00:00</v>
      </c>
      <c r="M595">
        <v>18</v>
      </c>
      <c r="N595">
        <f t="shared" si="70"/>
        <v>192.38952630000017</v>
      </c>
      <c r="O595" t="str">
        <f t="shared" si="72"/>
        <v/>
      </c>
      <c r="P595">
        <f t="shared" si="73"/>
        <v>192.38952630000017</v>
      </c>
      <c r="Q595" t="str">
        <f t="shared" si="74"/>
        <v/>
      </c>
      <c r="R595">
        <f t="shared" si="75"/>
        <v>1</v>
      </c>
      <c r="S595">
        <f t="shared" si="71"/>
        <v>10.457681439308539</v>
      </c>
    </row>
    <row r="596" spans="1:19" x14ac:dyDescent="0.3">
      <c r="A596" t="s">
        <v>621</v>
      </c>
      <c r="B596">
        <v>2004.5690918</v>
      </c>
      <c r="C596">
        <v>2093.4790039</v>
      </c>
      <c r="D596">
        <v>2326.7509765999998</v>
      </c>
      <c r="E596">
        <v>2259.8845215000001</v>
      </c>
      <c r="F596">
        <v>1998.8499756000001</v>
      </c>
      <c r="G596">
        <v>1971.8900146000001</v>
      </c>
      <c r="H596">
        <v>1985.4799805</v>
      </c>
      <c r="I596">
        <v>2092.8300780999998</v>
      </c>
      <c r="J596">
        <v>2093.4790039</v>
      </c>
      <c r="L596" t="str">
        <f t="shared" si="69"/>
        <v>25DEC2022:19:00:00</v>
      </c>
      <c r="M596">
        <v>19</v>
      </c>
      <c r="N596">
        <f t="shared" si="70"/>
        <v>88.909912099999929</v>
      </c>
      <c r="O596" t="str">
        <f t="shared" si="72"/>
        <v/>
      </c>
      <c r="P596">
        <f t="shared" si="73"/>
        <v>88.909912099999929</v>
      </c>
      <c r="Q596" t="str">
        <f t="shared" si="74"/>
        <v/>
      </c>
      <c r="R596">
        <f t="shared" si="75"/>
        <v>1</v>
      </c>
      <c r="S596">
        <f t="shared" si="71"/>
        <v>4.435362815065826</v>
      </c>
    </row>
    <row r="597" spans="1:19" x14ac:dyDescent="0.3">
      <c r="A597" t="s">
        <v>622</v>
      </c>
      <c r="B597">
        <v>2100.6130370999999</v>
      </c>
      <c r="C597">
        <v>2143.9274902000002</v>
      </c>
      <c r="D597">
        <v>2363.2626952999999</v>
      </c>
      <c r="E597">
        <v>2300.5666504000001</v>
      </c>
      <c r="F597">
        <v>2084.4699707</v>
      </c>
      <c r="G597">
        <v>2054.1699219000002</v>
      </c>
      <c r="H597">
        <v>2017.0699463000001</v>
      </c>
      <c r="I597">
        <v>2160.9199219000002</v>
      </c>
      <c r="J597">
        <v>2143.9274902000002</v>
      </c>
      <c r="L597" t="str">
        <f t="shared" si="69"/>
        <v>25DEC2022:20:00:00</v>
      </c>
      <c r="M597">
        <v>20</v>
      </c>
      <c r="N597">
        <f t="shared" si="70"/>
        <v>43.314453100000264</v>
      </c>
      <c r="O597" t="str">
        <f t="shared" si="72"/>
        <v/>
      </c>
      <c r="P597">
        <f t="shared" si="73"/>
        <v>43.314453100000264</v>
      </c>
      <c r="Q597" t="str">
        <f t="shared" si="74"/>
        <v/>
      </c>
      <c r="R597">
        <f t="shared" si="75"/>
        <v>1</v>
      </c>
      <c r="S597">
        <f t="shared" si="71"/>
        <v>2.0619910633230196</v>
      </c>
    </row>
    <row r="598" spans="1:19" x14ac:dyDescent="0.3">
      <c r="A598" t="s">
        <v>623</v>
      </c>
      <c r="B598">
        <v>2165.9948730000001</v>
      </c>
      <c r="C598">
        <v>2181.9211426000002</v>
      </c>
      <c r="D598">
        <v>2376.8740234000002</v>
      </c>
      <c r="E598">
        <v>2304.4809570000002</v>
      </c>
      <c r="F598">
        <v>2084.4699707</v>
      </c>
      <c r="G598">
        <v>2094.7700195000002</v>
      </c>
      <c r="H598">
        <v>2076.7600097999998</v>
      </c>
      <c r="I598">
        <v>2160.9199219000002</v>
      </c>
      <c r="J598">
        <v>2181.9211426000002</v>
      </c>
      <c r="L598" t="str">
        <f t="shared" si="69"/>
        <v>25DEC2022:21:00:00</v>
      </c>
      <c r="M598">
        <v>21</v>
      </c>
      <c r="N598">
        <f t="shared" si="70"/>
        <v>15.926269600000069</v>
      </c>
      <c r="O598" t="str">
        <f t="shared" si="72"/>
        <v/>
      </c>
      <c r="P598">
        <f t="shared" si="73"/>
        <v>15.926269600000069</v>
      </c>
      <c r="Q598" t="str">
        <f t="shared" si="74"/>
        <v/>
      </c>
      <c r="R598">
        <f t="shared" si="75"/>
        <v>1</v>
      </c>
      <c r="S598">
        <f t="shared" si="71"/>
        <v>0.73528657886163273</v>
      </c>
    </row>
    <row r="599" spans="1:19" x14ac:dyDescent="0.3">
      <c r="A599" t="s">
        <v>624</v>
      </c>
      <c r="B599">
        <v>2192.8430176000002</v>
      </c>
      <c r="C599">
        <v>2179.5637207</v>
      </c>
      <c r="D599">
        <v>2348.8779297000001</v>
      </c>
      <c r="E599">
        <v>2269.9599609000002</v>
      </c>
      <c r="F599">
        <v>2084.4699707</v>
      </c>
      <c r="G599">
        <v>2102.4399414</v>
      </c>
      <c r="H599">
        <v>2089.7099609000002</v>
      </c>
      <c r="I599">
        <v>2160.9199219000002</v>
      </c>
      <c r="J599">
        <v>2179.5637207</v>
      </c>
      <c r="L599" t="str">
        <f t="shared" si="69"/>
        <v>25DEC2022:22:00:00</v>
      </c>
      <c r="M599">
        <v>22</v>
      </c>
      <c r="N599">
        <f t="shared" si="70"/>
        <v>-13.27929690000019</v>
      </c>
      <c r="O599">
        <f t="shared" si="72"/>
        <v>-13.27929690000019</v>
      </c>
      <c r="P599" t="str">
        <f t="shared" si="73"/>
        <v/>
      </c>
      <c r="Q599">
        <f t="shared" si="74"/>
        <v>1</v>
      </c>
      <c r="R599" t="str">
        <f t="shared" si="75"/>
        <v/>
      </c>
      <c r="S599">
        <f t="shared" si="71"/>
        <v>0.60557444346991951</v>
      </c>
    </row>
    <row r="600" spans="1:19" x14ac:dyDescent="0.3">
      <c r="A600" t="s">
        <v>625</v>
      </c>
      <c r="B600">
        <v>2176.8278808999999</v>
      </c>
      <c r="C600">
        <v>2143.1010741999999</v>
      </c>
      <c r="D600">
        <v>2288.0803222999998</v>
      </c>
      <c r="E600">
        <v>2222.9436034999999</v>
      </c>
      <c r="F600">
        <v>2032.8399658000001</v>
      </c>
      <c r="G600">
        <v>2077.5200195000002</v>
      </c>
      <c r="H600">
        <v>2065.6899414</v>
      </c>
      <c r="I600">
        <v>2100.1499023000001</v>
      </c>
      <c r="J600">
        <v>2143.1010741999999</v>
      </c>
      <c r="L600" t="str">
        <f t="shared" si="69"/>
        <v>25DEC2022:23:00:00</v>
      </c>
      <c r="M600">
        <v>23</v>
      </c>
      <c r="N600">
        <f t="shared" si="70"/>
        <v>-33.726806699999997</v>
      </c>
      <c r="O600">
        <f t="shared" si="72"/>
        <v>-33.726806699999997</v>
      </c>
      <c r="P600" t="str">
        <f t="shared" si="73"/>
        <v/>
      </c>
      <c r="Q600">
        <f t="shared" si="74"/>
        <v>1</v>
      </c>
      <c r="R600" t="str">
        <f t="shared" si="75"/>
        <v/>
      </c>
      <c r="S600">
        <f t="shared" si="71"/>
        <v>1.5493556930213426</v>
      </c>
    </row>
    <row r="601" spans="1:19" x14ac:dyDescent="0.3">
      <c r="A601" t="s">
        <v>626</v>
      </c>
      <c r="B601">
        <v>2157.7578125</v>
      </c>
      <c r="C601">
        <v>2068.7934570000002</v>
      </c>
      <c r="D601">
        <v>2208.3132323999998</v>
      </c>
      <c r="E601">
        <v>2142.7377929999998</v>
      </c>
      <c r="F601">
        <v>1954.1099853999999</v>
      </c>
      <c r="G601">
        <v>2005.3499756000001</v>
      </c>
      <c r="H601">
        <v>1994.6400146000001</v>
      </c>
      <c r="I601">
        <v>2020.7800293</v>
      </c>
      <c r="J601">
        <v>2068.7934570000002</v>
      </c>
      <c r="L601" t="str">
        <f t="shared" si="69"/>
        <v>26DEC2022:00:00:00</v>
      </c>
      <c r="M601">
        <v>24</v>
      </c>
      <c r="N601">
        <f t="shared" si="70"/>
        <v>-88.964355499999783</v>
      </c>
      <c r="O601">
        <f t="shared" si="72"/>
        <v>-88.964355499999783</v>
      </c>
      <c r="P601" t="str">
        <f t="shared" si="73"/>
        <v/>
      </c>
      <c r="Q601">
        <f t="shared" si="74"/>
        <v>1</v>
      </c>
      <c r="R601" t="str">
        <f t="shared" si="75"/>
        <v/>
      </c>
      <c r="S601">
        <f t="shared" si="71"/>
        <v>4.1230000412754748</v>
      </c>
    </row>
    <row r="602" spans="1:19" x14ac:dyDescent="0.3">
      <c r="A602" t="s">
        <v>627</v>
      </c>
      <c r="B602">
        <v>2122.5134277000002</v>
      </c>
      <c r="C602">
        <v>1973.1567382999999</v>
      </c>
      <c r="D602">
        <v>2146.8293457</v>
      </c>
      <c r="E602">
        <v>1993.9083252</v>
      </c>
      <c r="F602">
        <v>1905.1400146000001</v>
      </c>
      <c r="G602">
        <v>1904.8599853999999</v>
      </c>
      <c r="H602">
        <v>1869.8499756000001</v>
      </c>
      <c r="I602">
        <v>1944.0500488</v>
      </c>
      <c r="J602">
        <v>1973.1567382999999</v>
      </c>
      <c r="L602" t="str">
        <f t="shared" si="69"/>
        <v>26DEC2022:01:00:00</v>
      </c>
      <c r="M602">
        <v>1</v>
      </c>
      <c r="N602">
        <f t="shared" si="70"/>
        <v>-149.35668940000028</v>
      </c>
      <c r="O602">
        <f t="shared" si="72"/>
        <v>-149.35668940000028</v>
      </c>
      <c r="P602" t="str">
        <f t="shared" si="73"/>
        <v/>
      </c>
      <c r="Q602">
        <f t="shared" si="74"/>
        <v>1</v>
      </c>
      <c r="R602" t="str">
        <f t="shared" si="75"/>
        <v/>
      </c>
      <c r="S602">
        <f t="shared" si="71"/>
        <v>7.0367841941921805</v>
      </c>
    </row>
    <row r="603" spans="1:19" x14ac:dyDescent="0.3">
      <c r="A603" t="s">
        <v>628</v>
      </c>
      <c r="B603">
        <v>2124.1040039</v>
      </c>
      <c r="C603">
        <v>1950.2066649999999</v>
      </c>
      <c r="D603">
        <v>2126.5495605000001</v>
      </c>
      <c r="E603">
        <v>1979.0219727000001</v>
      </c>
      <c r="F603">
        <v>1878.4499512</v>
      </c>
      <c r="G603">
        <v>1879.9200439000001</v>
      </c>
      <c r="H603">
        <v>1846.2800293</v>
      </c>
      <c r="I603">
        <v>1926.5100098</v>
      </c>
      <c r="J603">
        <v>1950.2066649999999</v>
      </c>
      <c r="L603" t="str">
        <f t="shared" si="69"/>
        <v>26DEC2022:02:00:00</v>
      </c>
      <c r="M603">
        <v>2</v>
      </c>
      <c r="N603">
        <f t="shared" si="70"/>
        <v>-173.89733890000002</v>
      </c>
      <c r="O603">
        <f t="shared" si="72"/>
        <v>-173.89733890000002</v>
      </c>
      <c r="P603" t="str">
        <f t="shared" si="73"/>
        <v/>
      </c>
      <c r="Q603">
        <f t="shared" si="74"/>
        <v>1</v>
      </c>
      <c r="R603" t="str">
        <f t="shared" si="75"/>
        <v/>
      </c>
      <c r="S603">
        <f t="shared" si="71"/>
        <v>8.1868561323133253</v>
      </c>
    </row>
    <row r="604" spans="1:19" x14ac:dyDescent="0.3">
      <c r="A604" t="s">
        <v>629</v>
      </c>
      <c r="B604">
        <v>2142.8098144999999</v>
      </c>
      <c r="C604">
        <v>1990.8580322</v>
      </c>
      <c r="D604">
        <v>2145.5817870999999</v>
      </c>
      <c r="E604">
        <v>1981.3131103999999</v>
      </c>
      <c r="F604">
        <v>1899.9599608999999</v>
      </c>
      <c r="G604">
        <v>1931.2099608999999</v>
      </c>
      <c r="H604">
        <v>1897.5899658000001</v>
      </c>
      <c r="I604">
        <v>1944.7399902</v>
      </c>
      <c r="J604">
        <v>1990.8580322</v>
      </c>
      <c r="L604" t="str">
        <f t="shared" si="69"/>
        <v>26DEC2022:03:00:00</v>
      </c>
      <c r="M604">
        <v>3</v>
      </c>
      <c r="N604">
        <f t="shared" si="70"/>
        <v>-151.95178229999988</v>
      </c>
      <c r="O604">
        <f t="shared" si="72"/>
        <v>-151.95178229999988</v>
      </c>
      <c r="P604" t="str">
        <f t="shared" si="73"/>
        <v/>
      </c>
      <c r="Q604">
        <f t="shared" si="74"/>
        <v>1</v>
      </c>
      <c r="R604" t="str">
        <f t="shared" si="75"/>
        <v/>
      </c>
      <c r="S604">
        <f t="shared" si="71"/>
        <v>7.0912397951404786</v>
      </c>
    </row>
    <row r="605" spans="1:19" x14ac:dyDescent="0.3">
      <c r="A605" t="s">
        <v>630</v>
      </c>
      <c r="B605">
        <v>2177.3168945000002</v>
      </c>
      <c r="C605">
        <v>2042.6042480000001</v>
      </c>
      <c r="D605">
        <v>2181.0561523000001</v>
      </c>
      <c r="E605">
        <v>2015.0053711</v>
      </c>
      <c r="F605">
        <v>1946.4100341999999</v>
      </c>
      <c r="G605">
        <v>1991.0100098</v>
      </c>
      <c r="H605">
        <v>1957.3100586</v>
      </c>
      <c r="I605">
        <v>1988.4399414</v>
      </c>
      <c r="J605">
        <v>2042.6042480000001</v>
      </c>
      <c r="L605" t="str">
        <f t="shared" si="69"/>
        <v>26DEC2022:04:00:00</v>
      </c>
      <c r="M605">
        <v>4</v>
      </c>
      <c r="N605">
        <f t="shared" si="70"/>
        <v>-134.71264650000012</v>
      </c>
      <c r="O605">
        <f t="shared" si="72"/>
        <v>-134.71264650000012</v>
      </c>
      <c r="P605" t="str">
        <f t="shared" si="73"/>
        <v/>
      </c>
      <c r="Q605">
        <f t="shared" si="74"/>
        <v>1</v>
      </c>
      <c r="R605" t="str">
        <f t="shared" si="75"/>
        <v/>
      </c>
      <c r="S605">
        <f t="shared" si="71"/>
        <v>6.1870941634766297</v>
      </c>
    </row>
    <row r="606" spans="1:19" x14ac:dyDescent="0.3">
      <c r="A606" t="s">
        <v>631</v>
      </c>
      <c r="B606">
        <v>2209.5200195000002</v>
      </c>
      <c r="C606">
        <v>2129.4252929999998</v>
      </c>
      <c r="D606">
        <v>2278.2785644999999</v>
      </c>
      <c r="E606">
        <v>2103.9470215000001</v>
      </c>
      <c r="F606">
        <v>2021.9200439000001</v>
      </c>
      <c r="G606">
        <v>2072.8999023000001</v>
      </c>
      <c r="H606">
        <v>2038.8100586</v>
      </c>
      <c r="I606">
        <v>2063.4099120999999</v>
      </c>
      <c r="J606">
        <v>2129.4252929999998</v>
      </c>
      <c r="L606" t="str">
        <f t="shared" si="69"/>
        <v>26DEC2022:05:00:00</v>
      </c>
      <c r="M606">
        <v>5</v>
      </c>
      <c r="N606">
        <f t="shared" si="70"/>
        <v>-80.094726500000434</v>
      </c>
      <c r="O606">
        <f t="shared" si="72"/>
        <v>-80.094726500000434</v>
      </c>
      <c r="P606" t="str">
        <f t="shared" si="73"/>
        <v/>
      </c>
      <c r="Q606">
        <f t="shared" si="74"/>
        <v>1</v>
      </c>
      <c r="R606" t="str">
        <f t="shared" si="75"/>
        <v/>
      </c>
      <c r="S606">
        <f t="shared" si="71"/>
        <v>3.6249830638839535</v>
      </c>
    </row>
    <row r="607" spans="1:19" x14ac:dyDescent="0.3">
      <c r="A607" t="s">
        <v>632</v>
      </c>
      <c r="B607">
        <v>2280.4155273000001</v>
      </c>
      <c r="C607">
        <v>2217.7253418</v>
      </c>
      <c r="D607">
        <v>2452.7082519999999</v>
      </c>
      <c r="E607">
        <v>2259.7470702999999</v>
      </c>
      <c r="F607">
        <v>2073.0200195000002</v>
      </c>
      <c r="G607">
        <v>2118.6398926000002</v>
      </c>
      <c r="H607">
        <v>2084.8300780999998</v>
      </c>
      <c r="I607">
        <v>2116.0800780999998</v>
      </c>
      <c r="J607">
        <v>2217.7253418</v>
      </c>
      <c r="L607" t="str">
        <f t="shared" si="69"/>
        <v>26DEC2022:06:00:00</v>
      </c>
      <c r="M607">
        <v>6</v>
      </c>
      <c r="N607">
        <f t="shared" si="70"/>
        <v>-62.690185500000098</v>
      </c>
      <c r="O607">
        <f t="shared" si="72"/>
        <v>-62.690185500000098</v>
      </c>
      <c r="P607" t="str">
        <f t="shared" si="73"/>
        <v/>
      </c>
      <c r="Q607">
        <f t="shared" si="74"/>
        <v>1</v>
      </c>
      <c r="R607" t="str">
        <f t="shared" si="75"/>
        <v/>
      </c>
      <c r="S607">
        <f t="shared" si="71"/>
        <v>2.7490685249904847</v>
      </c>
    </row>
    <row r="608" spans="1:19" x14ac:dyDescent="0.3">
      <c r="A608" t="s">
        <v>633</v>
      </c>
      <c r="B608">
        <v>2365.0676269999999</v>
      </c>
      <c r="C608">
        <v>2369.8068847999998</v>
      </c>
      <c r="D608">
        <v>2681.3339844000002</v>
      </c>
      <c r="E608">
        <v>2447.203125</v>
      </c>
      <c r="F608">
        <v>2199.8000487999998</v>
      </c>
      <c r="G608">
        <v>2233.3898926000002</v>
      </c>
      <c r="H608">
        <v>2198.8300780999998</v>
      </c>
      <c r="I608">
        <v>2236.4199219000002</v>
      </c>
      <c r="J608">
        <v>2369.8068847999998</v>
      </c>
      <c r="L608" t="str">
        <f t="shared" si="69"/>
        <v>26DEC2022:07:00:00</v>
      </c>
      <c r="M608">
        <v>7</v>
      </c>
      <c r="N608">
        <f t="shared" si="70"/>
        <v>4.7392577999999048</v>
      </c>
      <c r="O608" t="str">
        <f t="shared" si="72"/>
        <v/>
      </c>
      <c r="P608">
        <f t="shared" si="73"/>
        <v>4.7392577999999048</v>
      </c>
      <c r="Q608" t="str">
        <f t="shared" si="74"/>
        <v/>
      </c>
      <c r="R608">
        <f t="shared" si="75"/>
        <v>1</v>
      </c>
      <c r="S608">
        <f t="shared" si="71"/>
        <v>0.20038572030227639</v>
      </c>
    </row>
    <row r="609" spans="1:19" x14ac:dyDescent="0.3">
      <c r="A609" t="s">
        <v>634</v>
      </c>
      <c r="B609">
        <v>2414.6335448999998</v>
      </c>
      <c r="C609">
        <v>2500.0278320000002</v>
      </c>
      <c r="D609">
        <v>2792.5163573999998</v>
      </c>
      <c r="E609">
        <v>2572.7448730000001</v>
      </c>
      <c r="F609">
        <v>2326.7900390999998</v>
      </c>
      <c r="G609">
        <v>2375.5200195000002</v>
      </c>
      <c r="H609">
        <v>2335.8200683999999</v>
      </c>
      <c r="I609">
        <v>2366.6999512000002</v>
      </c>
      <c r="J609">
        <v>2500.0278320000002</v>
      </c>
      <c r="L609" t="str">
        <f t="shared" si="69"/>
        <v>26DEC2022:08:00:00</v>
      </c>
      <c r="M609">
        <v>8</v>
      </c>
      <c r="N609">
        <f t="shared" si="70"/>
        <v>85.394287100000383</v>
      </c>
      <c r="O609" t="str">
        <f t="shared" si="72"/>
        <v/>
      </c>
      <c r="P609">
        <f t="shared" si="73"/>
        <v>85.394287100000383</v>
      </c>
      <c r="Q609" t="str">
        <f t="shared" si="74"/>
        <v/>
      </c>
      <c r="R609">
        <f t="shared" si="75"/>
        <v>1</v>
      </c>
      <c r="S609">
        <f t="shared" si="71"/>
        <v>3.5365319628050194</v>
      </c>
    </row>
    <row r="610" spans="1:19" x14ac:dyDescent="0.3">
      <c r="A610" t="s">
        <v>635</v>
      </c>
      <c r="B610">
        <v>2346.9821777000002</v>
      </c>
      <c r="C610">
        <v>2506.5861816000001</v>
      </c>
      <c r="D610">
        <v>2783.2087402000002</v>
      </c>
      <c r="E610">
        <v>2587.2084961</v>
      </c>
      <c r="F610">
        <v>2318.6799316000001</v>
      </c>
      <c r="G610">
        <v>2391.0800780999998</v>
      </c>
      <c r="H610">
        <v>2348.9699707</v>
      </c>
      <c r="I610">
        <v>2363.6799316000001</v>
      </c>
      <c r="J610">
        <v>2506.5861816000001</v>
      </c>
      <c r="L610" t="str">
        <f t="shared" si="69"/>
        <v>26DEC2022:09:00:00</v>
      </c>
      <c r="M610">
        <v>9</v>
      </c>
      <c r="N610">
        <f t="shared" si="70"/>
        <v>159.60400389999995</v>
      </c>
      <c r="O610" t="str">
        <f t="shared" si="72"/>
        <v/>
      </c>
      <c r="P610">
        <f t="shared" si="73"/>
        <v>159.60400389999995</v>
      </c>
      <c r="Q610" t="str">
        <f t="shared" si="74"/>
        <v/>
      </c>
      <c r="R610">
        <f t="shared" si="75"/>
        <v>1</v>
      </c>
      <c r="S610">
        <f t="shared" si="71"/>
        <v>6.8003926666545453</v>
      </c>
    </row>
    <row r="611" spans="1:19" x14ac:dyDescent="0.3">
      <c r="A611" t="s">
        <v>636</v>
      </c>
      <c r="B611">
        <v>2232.5537109000002</v>
      </c>
      <c r="C611">
        <v>2438.6887207</v>
      </c>
      <c r="D611">
        <v>2753.4772948999998</v>
      </c>
      <c r="E611">
        <v>2560.5385741999999</v>
      </c>
      <c r="F611">
        <v>2213.8200683999999</v>
      </c>
      <c r="G611">
        <v>2305.6599120999999</v>
      </c>
      <c r="H611">
        <v>2260.9599609000002</v>
      </c>
      <c r="I611">
        <v>2235.3601073999998</v>
      </c>
      <c r="J611">
        <v>2438.6887207</v>
      </c>
      <c r="L611" t="str">
        <f t="shared" si="69"/>
        <v>26DEC2022:10:00:00</v>
      </c>
      <c r="M611">
        <v>10</v>
      </c>
      <c r="N611">
        <f t="shared" si="70"/>
        <v>206.13500979999981</v>
      </c>
      <c r="O611" t="str">
        <f t="shared" si="72"/>
        <v/>
      </c>
      <c r="P611">
        <f t="shared" si="73"/>
        <v>206.13500979999981</v>
      </c>
      <c r="Q611" t="str">
        <f t="shared" si="74"/>
        <v/>
      </c>
      <c r="R611">
        <f t="shared" si="75"/>
        <v>1</v>
      </c>
      <c r="S611">
        <f t="shared" si="71"/>
        <v>9.2331489627141572</v>
      </c>
    </row>
    <row r="612" spans="1:19" x14ac:dyDescent="0.3">
      <c r="A612" t="s">
        <v>637</v>
      </c>
      <c r="B612">
        <v>2147.9433594000002</v>
      </c>
      <c r="C612">
        <v>2301.8034668</v>
      </c>
      <c r="D612">
        <v>2662.9238280999998</v>
      </c>
      <c r="E612">
        <v>2487.7324219000002</v>
      </c>
      <c r="F612">
        <v>2074.8400879000001</v>
      </c>
      <c r="G612">
        <v>2145.5800780999998</v>
      </c>
      <c r="H612">
        <v>2101.6398926000002</v>
      </c>
      <c r="I612">
        <v>2083.6398926000002</v>
      </c>
      <c r="J612">
        <v>2301.8034668</v>
      </c>
      <c r="L612" t="str">
        <f t="shared" si="69"/>
        <v>26DEC2022:11:00:00</v>
      </c>
      <c r="M612">
        <v>11</v>
      </c>
      <c r="N612">
        <f t="shared" si="70"/>
        <v>153.86010739999983</v>
      </c>
      <c r="O612" t="str">
        <f t="shared" si="72"/>
        <v/>
      </c>
      <c r="P612">
        <f t="shared" si="73"/>
        <v>153.86010739999983</v>
      </c>
      <c r="Q612" t="str">
        <f t="shared" si="74"/>
        <v/>
      </c>
      <c r="R612">
        <f t="shared" si="75"/>
        <v>1</v>
      </c>
      <c r="S612">
        <f t="shared" si="71"/>
        <v>7.1631361565781067</v>
      </c>
    </row>
    <row r="613" spans="1:19" x14ac:dyDescent="0.3">
      <c r="A613" t="s">
        <v>638</v>
      </c>
      <c r="B613">
        <v>2047.0786132999999</v>
      </c>
      <c r="C613">
        <v>2163.7895508000001</v>
      </c>
      <c r="D613">
        <v>2586.3891601999999</v>
      </c>
      <c r="E613">
        <v>2415.0119629000001</v>
      </c>
      <c r="F613">
        <v>1943.5300293</v>
      </c>
      <c r="G613">
        <v>1977.3000488</v>
      </c>
      <c r="H613">
        <v>1933.3299560999999</v>
      </c>
      <c r="I613">
        <v>1955.7600098</v>
      </c>
      <c r="J613">
        <v>2163.7895508000001</v>
      </c>
      <c r="L613" t="str">
        <f t="shared" si="69"/>
        <v>26DEC2022:12:00:00</v>
      </c>
      <c r="M613">
        <v>12</v>
      </c>
      <c r="N613">
        <f t="shared" si="70"/>
        <v>116.71093750000023</v>
      </c>
      <c r="O613" t="str">
        <f t="shared" si="72"/>
        <v/>
      </c>
      <c r="P613">
        <f t="shared" si="73"/>
        <v>116.71093750000023</v>
      </c>
      <c r="Q613" t="str">
        <f t="shared" si="74"/>
        <v/>
      </c>
      <c r="R613">
        <f t="shared" si="75"/>
        <v>1</v>
      </c>
      <c r="S613">
        <f t="shared" si="71"/>
        <v>5.7013412548849782</v>
      </c>
    </row>
    <row r="614" spans="1:19" x14ac:dyDescent="0.3">
      <c r="A614" t="s">
        <v>639</v>
      </c>
      <c r="B614">
        <v>1955.5460204999999</v>
      </c>
      <c r="C614">
        <v>2037.0087891000001</v>
      </c>
      <c r="D614">
        <v>2482.1523437999999</v>
      </c>
      <c r="E614">
        <v>2326.2944336</v>
      </c>
      <c r="F614">
        <v>1835.0799560999999</v>
      </c>
      <c r="G614">
        <v>1838.1500243999999</v>
      </c>
      <c r="H614">
        <v>1796.75</v>
      </c>
      <c r="I614">
        <v>1854.3100586</v>
      </c>
      <c r="J614">
        <v>2037.0087891000001</v>
      </c>
      <c r="L614" t="str">
        <f t="shared" si="69"/>
        <v>26DEC2022:13:00:00</v>
      </c>
      <c r="M614">
        <v>13</v>
      </c>
      <c r="N614">
        <f t="shared" si="70"/>
        <v>81.462768600000118</v>
      </c>
      <c r="O614" t="str">
        <f t="shared" si="72"/>
        <v/>
      </c>
      <c r="P614">
        <f t="shared" si="73"/>
        <v>81.462768600000118</v>
      </c>
      <c r="Q614" t="str">
        <f t="shared" si="74"/>
        <v/>
      </c>
      <c r="R614">
        <f t="shared" si="75"/>
        <v>1</v>
      </c>
      <c r="S614">
        <f t="shared" si="71"/>
        <v>4.1657300695573234</v>
      </c>
    </row>
    <row r="615" spans="1:19" x14ac:dyDescent="0.3">
      <c r="A615" t="s">
        <v>640</v>
      </c>
      <c r="B615">
        <v>1862.1076660000001</v>
      </c>
      <c r="C615">
        <v>1946.512207</v>
      </c>
      <c r="D615">
        <v>2395.0603027000002</v>
      </c>
      <c r="E615">
        <v>2252.9011230000001</v>
      </c>
      <c r="F615">
        <v>1746.1300048999999</v>
      </c>
      <c r="G615">
        <v>1743.4300536999999</v>
      </c>
      <c r="H615">
        <v>1707.1999512</v>
      </c>
      <c r="I615">
        <v>1772.8800048999999</v>
      </c>
      <c r="J615">
        <v>1946.512207</v>
      </c>
      <c r="L615" t="str">
        <f t="shared" si="69"/>
        <v>26DEC2022:14:00:00</v>
      </c>
      <c r="M615">
        <v>14</v>
      </c>
      <c r="N615">
        <f t="shared" si="70"/>
        <v>84.404540999999881</v>
      </c>
      <c r="O615" t="str">
        <f t="shared" si="72"/>
        <v/>
      </c>
      <c r="P615">
        <f t="shared" si="73"/>
        <v>84.404540999999881</v>
      </c>
      <c r="Q615" t="str">
        <f t="shared" si="74"/>
        <v/>
      </c>
      <c r="R615">
        <f t="shared" si="75"/>
        <v>1</v>
      </c>
      <c r="S615">
        <f t="shared" si="71"/>
        <v>4.5327422544427609</v>
      </c>
    </row>
    <row r="616" spans="1:19" x14ac:dyDescent="0.3">
      <c r="A616" t="s">
        <v>641</v>
      </c>
      <c r="B616">
        <v>1801.8142089999999</v>
      </c>
      <c r="C616">
        <v>1871.7905272999999</v>
      </c>
      <c r="D616">
        <v>2305.6398926000002</v>
      </c>
      <c r="E616">
        <v>2194.4660644999999</v>
      </c>
      <c r="F616">
        <v>1728.6600341999999</v>
      </c>
      <c r="G616">
        <v>1677.1400146000001</v>
      </c>
      <c r="H616">
        <v>1638.4899902</v>
      </c>
      <c r="I616">
        <v>1758.6500243999999</v>
      </c>
      <c r="J616">
        <v>1871.7905272999999</v>
      </c>
      <c r="L616" t="str">
        <f t="shared" ref="L616:L679" si="76">A616</f>
        <v>26DEC2022:15:00:00</v>
      </c>
      <c r="M616">
        <v>15</v>
      </c>
      <c r="N616">
        <f t="shared" ref="N616:N674" si="77">C616-B616</f>
        <v>69.976318300000003</v>
      </c>
      <c r="O616" t="str">
        <f t="shared" si="72"/>
        <v/>
      </c>
      <c r="P616">
        <f t="shared" si="73"/>
        <v>69.976318300000003</v>
      </c>
      <c r="Q616" t="str">
        <f t="shared" si="74"/>
        <v/>
      </c>
      <c r="R616">
        <f t="shared" si="75"/>
        <v>1</v>
      </c>
      <c r="S616">
        <f t="shared" ref="S616:S674" si="78">ABS((B616-C616)/B616)*100</f>
        <v>3.8836589227940763</v>
      </c>
    </row>
    <row r="617" spans="1:19" x14ac:dyDescent="0.3">
      <c r="A617" t="s">
        <v>642</v>
      </c>
      <c r="B617">
        <v>1750.6483154</v>
      </c>
      <c r="C617">
        <v>1836.3792725000001</v>
      </c>
      <c r="D617">
        <v>2250.6782226999999</v>
      </c>
      <c r="E617">
        <v>2171.0415039</v>
      </c>
      <c r="F617">
        <v>1714.5600586</v>
      </c>
      <c r="G617">
        <v>1652.2299805</v>
      </c>
      <c r="H617">
        <v>1611.8100586</v>
      </c>
      <c r="I617">
        <v>1745.6899414</v>
      </c>
      <c r="J617">
        <v>1836.3792725000001</v>
      </c>
      <c r="L617" t="str">
        <f t="shared" si="76"/>
        <v>26DEC2022:16:00:00</v>
      </c>
      <c r="M617">
        <v>16</v>
      </c>
      <c r="N617">
        <f t="shared" si="77"/>
        <v>85.730957100000069</v>
      </c>
      <c r="O617" t="str">
        <f t="shared" si="72"/>
        <v/>
      </c>
      <c r="P617">
        <f t="shared" si="73"/>
        <v>85.730957100000069</v>
      </c>
      <c r="Q617" t="str">
        <f t="shared" si="74"/>
        <v/>
      </c>
      <c r="R617">
        <f t="shared" si="75"/>
        <v>1</v>
      </c>
      <c r="S617">
        <f t="shared" si="78"/>
        <v>4.8970976263962918</v>
      </c>
    </row>
    <row r="618" spans="1:19" x14ac:dyDescent="0.3">
      <c r="A618" t="s">
        <v>643</v>
      </c>
      <c r="B618">
        <v>1749.6330565999999</v>
      </c>
      <c r="C618">
        <v>1897.809082</v>
      </c>
      <c r="D618">
        <v>2245.6345215000001</v>
      </c>
      <c r="E618">
        <v>2182.8205566000001</v>
      </c>
      <c r="F618">
        <v>1773.0999756000001</v>
      </c>
      <c r="G618">
        <v>1744.1099853999999</v>
      </c>
      <c r="H618">
        <v>1708.3399658000001</v>
      </c>
      <c r="I618">
        <v>1804.75</v>
      </c>
      <c r="J618">
        <v>1897.809082</v>
      </c>
      <c r="L618" t="str">
        <f t="shared" si="76"/>
        <v>26DEC2022:17:00:00</v>
      </c>
      <c r="M618">
        <v>17</v>
      </c>
      <c r="N618">
        <f t="shared" si="77"/>
        <v>148.17602540000007</v>
      </c>
      <c r="O618" t="str">
        <f t="shared" si="72"/>
        <v/>
      </c>
      <c r="P618">
        <f t="shared" si="73"/>
        <v>148.17602540000007</v>
      </c>
      <c r="Q618" t="str">
        <f t="shared" si="74"/>
        <v/>
      </c>
      <c r="R618">
        <f t="shared" si="75"/>
        <v>1</v>
      </c>
      <c r="S618">
        <f t="shared" si="78"/>
        <v>8.468977243030908</v>
      </c>
    </row>
    <row r="619" spans="1:19" x14ac:dyDescent="0.3">
      <c r="A619" t="s">
        <v>644</v>
      </c>
      <c r="B619">
        <v>1903.4934082</v>
      </c>
      <c r="C619">
        <v>2017.5770264</v>
      </c>
      <c r="D619">
        <v>2354.1489258000001</v>
      </c>
      <c r="E619">
        <v>2302.6831054999998</v>
      </c>
      <c r="F619">
        <v>1913.4200439000001</v>
      </c>
      <c r="G619">
        <v>1869.7900391000001</v>
      </c>
      <c r="H619">
        <v>1833.2700195</v>
      </c>
      <c r="I619">
        <v>1954.1999512</v>
      </c>
      <c r="J619">
        <v>2017.5770264</v>
      </c>
      <c r="L619" t="str">
        <f t="shared" si="76"/>
        <v>26DEC2022:18:00:00</v>
      </c>
      <c r="M619">
        <v>18</v>
      </c>
      <c r="N619">
        <f t="shared" si="77"/>
        <v>114.08361820000005</v>
      </c>
      <c r="O619" t="str">
        <f t="shared" si="72"/>
        <v/>
      </c>
      <c r="P619">
        <f t="shared" si="73"/>
        <v>114.08361820000005</v>
      </c>
      <c r="Q619" t="str">
        <f t="shared" si="74"/>
        <v/>
      </c>
      <c r="R619">
        <f t="shared" si="75"/>
        <v>1</v>
      </c>
      <c r="S619">
        <f t="shared" si="78"/>
        <v>5.9933813118838648</v>
      </c>
    </row>
    <row r="620" spans="1:19" x14ac:dyDescent="0.3">
      <c r="A620" t="s">
        <v>645</v>
      </c>
      <c r="B620">
        <v>2024.2783202999999</v>
      </c>
      <c r="C620">
        <v>2077.8618164</v>
      </c>
      <c r="D620">
        <v>2470.3693847999998</v>
      </c>
      <c r="E620">
        <v>2404.2758789</v>
      </c>
      <c r="F620">
        <v>1955.6700439000001</v>
      </c>
      <c r="G620">
        <v>1886.3299560999999</v>
      </c>
      <c r="H620">
        <v>1882.6899414</v>
      </c>
      <c r="I620">
        <v>2024.4200439000001</v>
      </c>
      <c r="J620">
        <v>2077.8618164</v>
      </c>
      <c r="L620" t="str">
        <f t="shared" si="76"/>
        <v>26DEC2022:19:00:00</v>
      </c>
      <c r="M620">
        <v>19</v>
      </c>
      <c r="N620">
        <f t="shared" si="77"/>
        <v>53.583496100000048</v>
      </c>
      <c r="O620" t="str">
        <f t="shared" si="72"/>
        <v/>
      </c>
      <c r="P620">
        <f t="shared" si="73"/>
        <v>53.583496100000048</v>
      </c>
      <c r="Q620" t="str">
        <f t="shared" si="74"/>
        <v/>
      </c>
      <c r="R620">
        <f t="shared" si="75"/>
        <v>1</v>
      </c>
      <c r="S620">
        <f t="shared" si="78"/>
        <v>2.6470419389789703</v>
      </c>
    </row>
    <row r="621" spans="1:19" x14ac:dyDescent="0.3">
      <c r="A621" t="s">
        <v>646</v>
      </c>
      <c r="B621">
        <v>2113.1352539</v>
      </c>
      <c r="C621">
        <v>2095.7900390999998</v>
      </c>
      <c r="D621">
        <v>2482.5690918</v>
      </c>
      <c r="E621">
        <v>2417.21875</v>
      </c>
      <c r="F621">
        <v>1964.8900146000001</v>
      </c>
      <c r="G621">
        <v>1884.2800293</v>
      </c>
      <c r="H621">
        <v>1926.9300536999999</v>
      </c>
      <c r="I621">
        <v>2045.4399414</v>
      </c>
      <c r="J621">
        <v>2095.7900390999998</v>
      </c>
      <c r="L621" t="str">
        <f t="shared" si="76"/>
        <v>26DEC2022:20:00:00</v>
      </c>
      <c r="M621">
        <v>20</v>
      </c>
      <c r="N621">
        <f t="shared" si="77"/>
        <v>-17.345214800000122</v>
      </c>
      <c r="O621">
        <f t="shared" si="72"/>
        <v>-17.345214800000122</v>
      </c>
      <c r="P621" t="str">
        <f t="shared" si="73"/>
        <v/>
      </c>
      <c r="Q621">
        <f t="shared" si="74"/>
        <v>1</v>
      </c>
      <c r="R621" t="str">
        <f t="shared" si="75"/>
        <v/>
      </c>
      <c r="S621">
        <f t="shared" si="78"/>
        <v>0.82082842392543554</v>
      </c>
    </row>
    <row r="622" spans="1:19" x14ac:dyDescent="0.3">
      <c r="A622" t="s">
        <v>647</v>
      </c>
      <c r="B622">
        <v>2144.3640137000002</v>
      </c>
      <c r="C622">
        <v>2137.3347168</v>
      </c>
      <c r="D622">
        <v>2494.1142577999999</v>
      </c>
      <c r="E622">
        <v>2439.0766601999999</v>
      </c>
      <c r="F622">
        <v>1964.8900146000001</v>
      </c>
      <c r="G622">
        <v>1950.2199707</v>
      </c>
      <c r="H622">
        <v>1973.3399658000001</v>
      </c>
      <c r="I622">
        <v>2045.4399414</v>
      </c>
      <c r="J622">
        <v>2137.3347168</v>
      </c>
      <c r="L622" t="str">
        <f t="shared" si="76"/>
        <v>26DEC2022:21:00:00</v>
      </c>
      <c r="M622">
        <v>21</v>
      </c>
      <c r="N622">
        <f t="shared" si="77"/>
        <v>-7.0292969000001904</v>
      </c>
      <c r="O622">
        <f t="shared" si="72"/>
        <v>-7.0292969000001904</v>
      </c>
      <c r="P622" t="str">
        <f t="shared" si="73"/>
        <v/>
      </c>
      <c r="Q622">
        <f t="shared" si="74"/>
        <v>1</v>
      </c>
      <c r="R622" t="str">
        <f t="shared" si="75"/>
        <v/>
      </c>
      <c r="S622">
        <f t="shared" si="78"/>
        <v>0.32780334192754268</v>
      </c>
    </row>
    <row r="623" spans="1:19" x14ac:dyDescent="0.3">
      <c r="A623" t="s">
        <v>648</v>
      </c>
      <c r="B623">
        <v>2137.1271972999998</v>
      </c>
      <c r="C623">
        <v>2137.3325195000002</v>
      </c>
      <c r="D623">
        <v>2464.8933105000001</v>
      </c>
      <c r="E623">
        <v>2403.4343262000002</v>
      </c>
      <c r="F623">
        <v>1964.8900146000001</v>
      </c>
      <c r="G623">
        <v>1984.0300293</v>
      </c>
      <c r="H623">
        <v>1967.7199707</v>
      </c>
      <c r="I623">
        <v>2045.4399414</v>
      </c>
      <c r="J623">
        <v>2137.3325195000002</v>
      </c>
      <c r="L623" t="str">
        <f t="shared" si="76"/>
        <v>26DEC2022:22:00:00</v>
      </c>
      <c r="M623">
        <v>22</v>
      </c>
      <c r="N623">
        <f t="shared" si="77"/>
        <v>0.20532220000040979</v>
      </c>
      <c r="O623" t="str">
        <f t="shared" si="72"/>
        <v/>
      </c>
      <c r="P623">
        <f t="shared" si="73"/>
        <v>0.20532220000040979</v>
      </c>
      <c r="Q623" t="str">
        <f t="shared" si="74"/>
        <v/>
      </c>
      <c r="R623">
        <f t="shared" si="75"/>
        <v>1</v>
      </c>
      <c r="S623">
        <f t="shared" si="78"/>
        <v>9.6073925903806482E-3</v>
      </c>
    </row>
    <row r="624" spans="1:19" x14ac:dyDescent="0.3">
      <c r="A624" t="s">
        <v>649</v>
      </c>
      <c r="B624">
        <v>2098.8857422000001</v>
      </c>
      <c r="C624">
        <v>2103.4208984000002</v>
      </c>
      <c r="D624">
        <v>2388.0119629000001</v>
      </c>
      <c r="E624">
        <v>2335.5219726999999</v>
      </c>
      <c r="F624">
        <v>1918.7099608999999</v>
      </c>
      <c r="G624">
        <v>1970.7600098</v>
      </c>
      <c r="H624">
        <v>1955.5100098</v>
      </c>
      <c r="I624">
        <v>2001.9100341999999</v>
      </c>
      <c r="J624">
        <v>2103.4208984000002</v>
      </c>
      <c r="L624" t="str">
        <f t="shared" si="76"/>
        <v>26DEC2022:23:00:00</v>
      </c>
      <c r="M624">
        <v>23</v>
      </c>
      <c r="N624">
        <f t="shared" si="77"/>
        <v>4.535156200000074</v>
      </c>
      <c r="O624" t="str">
        <f t="shared" si="72"/>
        <v/>
      </c>
      <c r="P624">
        <f t="shared" si="73"/>
        <v>4.535156200000074</v>
      </c>
      <c r="Q624" t="str">
        <f t="shared" si="74"/>
        <v/>
      </c>
      <c r="R624">
        <f t="shared" si="75"/>
        <v>1</v>
      </c>
      <c r="S624">
        <f t="shared" si="78"/>
        <v>0.21607446793394458</v>
      </c>
    </row>
    <row r="625" spans="1:19" x14ac:dyDescent="0.3">
      <c r="A625" t="s">
        <v>650</v>
      </c>
      <c r="B625">
        <v>2072.3635254000001</v>
      </c>
      <c r="C625">
        <v>2032.7231445</v>
      </c>
      <c r="D625">
        <v>2305.7785644999999</v>
      </c>
      <c r="E625">
        <v>2251.8801269999999</v>
      </c>
      <c r="F625">
        <v>1843.3699951000001</v>
      </c>
      <c r="G625">
        <v>1905.0400391000001</v>
      </c>
      <c r="H625">
        <v>1891.2199707</v>
      </c>
      <c r="I625">
        <v>1937.1300048999999</v>
      </c>
      <c r="J625">
        <v>2032.7231445</v>
      </c>
      <c r="L625" t="str">
        <f t="shared" si="76"/>
        <v>27DEC2022:00:00:00</v>
      </c>
      <c r="M625">
        <v>24</v>
      </c>
      <c r="N625">
        <f t="shared" si="77"/>
        <v>-39.640380900000082</v>
      </c>
      <c r="O625">
        <f t="shared" si="72"/>
        <v>-39.640380900000082</v>
      </c>
      <c r="P625" t="str">
        <f t="shared" si="73"/>
        <v/>
      </c>
      <c r="Q625">
        <f t="shared" si="74"/>
        <v>1</v>
      </c>
      <c r="R625" t="str">
        <f t="shared" si="75"/>
        <v/>
      </c>
      <c r="S625">
        <f t="shared" si="78"/>
        <v>1.9128102002446139</v>
      </c>
    </row>
    <row r="626" spans="1:19" x14ac:dyDescent="0.3">
      <c r="A626" t="s">
        <v>651</v>
      </c>
      <c r="B626">
        <v>2089.9030762000002</v>
      </c>
      <c r="C626">
        <v>1920.0615233999999</v>
      </c>
      <c r="D626">
        <v>2146.8544922000001</v>
      </c>
      <c r="E626">
        <v>2046.2254639</v>
      </c>
      <c r="F626">
        <v>1847.9799805</v>
      </c>
      <c r="G626">
        <v>1820.4000243999999</v>
      </c>
      <c r="H626">
        <v>1795.9499512</v>
      </c>
      <c r="I626">
        <v>1889.25</v>
      </c>
      <c r="J626">
        <v>1920.0615233999999</v>
      </c>
      <c r="L626" t="str">
        <f t="shared" si="76"/>
        <v>27DEC2022:01:00:00</v>
      </c>
      <c r="M626">
        <v>1</v>
      </c>
      <c r="N626">
        <f t="shared" si="77"/>
        <v>-169.84155280000027</v>
      </c>
      <c r="O626">
        <f t="shared" si="72"/>
        <v>-169.84155280000027</v>
      </c>
      <c r="P626" t="str">
        <f t="shared" si="73"/>
        <v/>
      </c>
      <c r="Q626">
        <f t="shared" si="74"/>
        <v>1</v>
      </c>
      <c r="R626" t="str">
        <f t="shared" si="75"/>
        <v/>
      </c>
      <c r="S626">
        <f t="shared" si="78"/>
        <v>8.1267669651368433</v>
      </c>
    </row>
    <row r="627" spans="1:19" x14ac:dyDescent="0.3">
      <c r="A627" t="s">
        <v>652</v>
      </c>
      <c r="B627">
        <v>2131.5966797000001</v>
      </c>
      <c r="C627">
        <v>1922.6914062999999</v>
      </c>
      <c r="D627">
        <v>2126.5690918</v>
      </c>
      <c r="E627">
        <v>2021.7136230000001</v>
      </c>
      <c r="F627">
        <v>1860.1500243999999</v>
      </c>
      <c r="G627">
        <v>1834.0899658000001</v>
      </c>
      <c r="H627">
        <v>1810.0999756000001</v>
      </c>
      <c r="I627">
        <v>1924.2600098</v>
      </c>
      <c r="J627">
        <v>1922.6914062999999</v>
      </c>
      <c r="L627" t="str">
        <f t="shared" si="76"/>
        <v>27DEC2022:02:00:00</v>
      </c>
      <c r="M627">
        <v>2</v>
      </c>
      <c r="N627">
        <f t="shared" si="77"/>
        <v>-208.90527340000017</v>
      </c>
      <c r="O627">
        <f t="shared" si="72"/>
        <v>-208.90527340000017</v>
      </c>
      <c r="P627" t="str">
        <f t="shared" si="73"/>
        <v/>
      </c>
      <c r="Q627">
        <f t="shared" si="74"/>
        <v>1</v>
      </c>
      <c r="R627" t="str">
        <f t="shared" si="75"/>
        <v/>
      </c>
      <c r="S627">
        <f t="shared" si="78"/>
        <v>9.8004127792787425</v>
      </c>
    </row>
    <row r="628" spans="1:19" x14ac:dyDescent="0.3">
      <c r="A628" t="s">
        <v>653</v>
      </c>
      <c r="B628">
        <v>2164.7988280999998</v>
      </c>
      <c r="C628">
        <v>1976.1130370999999</v>
      </c>
      <c r="D628">
        <v>2145.5971679999998</v>
      </c>
      <c r="E628">
        <v>2022.9371338000001</v>
      </c>
      <c r="F628">
        <v>1901.8499756000001</v>
      </c>
      <c r="G628">
        <v>1904.5699463000001</v>
      </c>
      <c r="H628">
        <v>1880.3399658000001</v>
      </c>
      <c r="I628">
        <v>1976.9100341999999</v>
      </c>
      <c r="J628">
        <v>1976.1130370999999</v>
      </c>
      <c r="L628" t="str">
        <f t="shared" si="76"/>
        <v>27DEC2022:03:00:00</v>
      </c>
      <c r="M628">
        <v>3</v>
      </c>
      <c r="N628">
        <f t="shared" si="77"/>
        <v>-188.68579099999988</v>
      </c>
      <c r="O628">
        <f t="shared" si="72"/>
        <v>-188.68579099999988</v>
      </c>
      <c r="P628" t="str">
        <f t="shared" si="73"/>
        <v/>
      </c>
      <c r="Q628">
        <f t="shared" si="74"/>
        <v>1</v>
      </c>
      <c r="R628" t="str">
        <f t="shared" si="75"/>
        <v/>
      </c>
      <c r="S628">
        <f t="shared" si="78"/>
        <v>8.7160889294090005</v>
      </c>
    </row>
    <row r="629" spans="1:19" x14ac:dyDescent="0.3">
      <c r="A629" t="s">
        <v>654</v>
      </c>
      <c r="B629">
        <v>2210.4941405999998</v>
      </c>
      <c r="C629">
        <v>2034.9005127</v>
      </c>
      <c r="D629">
        <v>2181.0683594000002</v>
      </c>
      <c r="E629">
        <v>2051.2626952999999</v>
      </c>
      <c r="F629">
        <v>1959.6600341999999</v>
      </c>
      <c r="G629">
        <v>1974.9399414</v>
      </c>
      <c r="H629">
        <v>1950.5100098</v>
      </c>
      <c r="I629">
        <v>2037.3399658000001</v>
      </c>
      <c r="J629">
        <v>2034.9005127</v>
      </c>
      <c r="L629" t="str">
        <f t="shared" si="76"/>
        <v>27DEC2022:04:00:00</v>
      </c>
      <c r="M629">
        <v>4</v>
      </c>
      <c r="N629">
        <f t="shared" si="77"/>
        <v>-175.59362789999977</v>
      </c>
      <c r="O629">
        <f t="shared" si="72"/>
        <v>-175.59362789999977</v>
      </c>
      <c r="P629" t="str">
        <f t="shared" si="73"/>
        <v/>
      </c>
      <c r="Q629">
        <f t="shared" si="74"/>
        <v>1</v>
      </c>
      <c r="R629" t="str">
        <f t="shared" si="75"/>
        <v/>
      </c>
      <c r="S629">
        <f t="shared" si="78"/>
        <v>7.943636885295609</v>
      </c>
    </row>
    <row r="630" spans="1:19" x14ac:dyDescent="0.3">
      <c r="A630" t="s">
        <v>655</v>
      </c>
      <c r="B630">
        <v>2319.7629394999999</v>
      </c>
      <c r="C630">
        <v>2129.9619140999998</v>
      </c>
      <c r="D630">
        <v>2278.2883301000002</v>
      </c>
      <c r="E630">
        <v>2125.9594726999999</v>
      </c>
      <c r="F630">
        <v>2048.5400390999998</v>
      </c>
      <c r="G630">
        <v>2069.1499023000001</v>
      </c>
      <c r="H630">
        <v>2044.2900391000001</v>
      </c>
      <c r="I630">
        <v>2127.7800293</v>
      </c>
      <c r="J630">
        <v>2129.9619140999998</v>
      </c>
      <c r="L630" t="str">
        <f t="shared" si="76"/>
        <v>27DEC2022:05:00:00</v>
      </c>
      <c r="M630">
        <v>5</v>
      </c>
      <c r="N630">
        <f t="shared" si="77"/>
        <v>-189.80102540000007</v>
      </c>
      <c r="O630">
        <f t="shared" si="72"/>
        <v>-189.80102540000007</v>
      </c>
      <c r="P630" t="str">
        <f t="shared" si="73"/>
        <v/>
      </c>
      <c r="Q630">
        <f t="shared" si="74"/>
        <v>1</v>
      </c>
      <c r="R630" t="str">
        <f t="shared" si="75"/>
        <v/>
      </c>
      <c r="S630">
        <f t="shared" si="78"/>
        <v>8.1819147193078976</v>
      </c>
    </row>
    <row r="631" spans="1:19" x14ac:dyDescent="0.3">
      <c r="A631" t="s">
        <v>656</v>
      </c>
      <c r="B631">
        <v>2439.3066405999998</v>
      </c>
      <c r="C631">
        <v>2216.6938476999999</v>
      </c>
      <c r="D631">
        <v>2452.7165527000002</v>
      </c>
      <c r="E631">
        <v>2277.1784668</v>
      </c>
      <c r="F631">
        <v>2098.0900879000001</v>
      </c>
      <c r="G631">
        <v>2112.5800780999998</v>
      </c>
      <c r="H631">
        <v>2087.9399414</v>
      </c>
      <c r="I631">
        <v>2177.3200683999999</v>
      </c>
      <c r="J631">
        <v>2216.6938476999999</v>
      </c>
      <c r="L631" t="str">
        <f t="shared" si="76"/>
        <v>27DEC2022:06:00:00</v>
      </c>
      <c r="M631">
        <v>6</v>
      </c>
      <c r="N631">
        <f t="shared" si="77"/>
        <v>-222.61279289999993</v>
      </c>
      <c r="O631">
        <f t="shared" si="72"/>
        <v>-222.61279289999993</v>
      </c>
      <c r="P631" t="str">
        <f t="shared" si="73"/>
        <v/>
      </c>
      <c r="Q631">
        <f t="shared" si="74"/>
        <v>1</v>
      </c>
      <c r="R631" t="str">
        <f t="shared" si="75"/>
        <v/>
      </c>
      <c r="S631">
        <f t="shared" si="78"/>
        <v>9.1260684161153094</v>
      </c>
    </row>
    <row r="632" spans="1:19" x14ac:dyDescent="0.3">
      <c r="A632" t="s">
        <v>657</v>
      </c>
      <c r="B632">
        <v>2562.5139159999999</v>
      </c>
      <c r="C632">
        <v>2369.0922851999999</v>
      </c>
      <c r="D632">
        <v>2681.3413086</v>
      </c>
      <c r="E632">
        <v>2453.8674316000001</v>
      </c>
      <c r="F632">
        <v>2227.1101073999998</v>
      </c>
      <c r="G632">
        <v>2227.7099609000002</v>
      </c>
      <c r="H632">
        <v>2202.5100097999998</v>
      </c>
      <c r="I632">
        <v>2310.7299804999998</v>
      </c>
      <c r="J632">
        <v>2369.0922851999999</v>
      </c>
      <c r="L632" t="str">
        <f t="shared" si="76"/>
        <v>27DEC2022:07:00:00</v>
      </c>
      <c r="M632">
        <v>7</v>
      </c>
      <c r="N632">
        <f t="shared" si="77"/>
        <v>-193.4216308</v>
      </c>
      <c r="O632">
        <f t="shared" si="72"/>
        <v>-193.4216308</v>
      </c>
      <c r="P632" t="str">
        <f t="shared" si="73"/>
        <v/>
      </c>
      <c r="Q632">
        <f t="shared" si="74"/>
        <v>1</v>
      </c>
      <c r="R632" t="str">
        <f t="shared" si="75"/>
        <v/>
      </c>
      <c r="S632">
        <f t="shared" si="78"/>
        <v>7.5481202108718612</v>
      </c>
    </row>
    <row r="633" spans="1:19" x14ac:dyDescent="0.3">
      <c r="A633" t="s">
        <v>658</v>
      </c>
      <c r="B633">
        <v>2675.9045409999999</v>
      </c>
      <c r="C633">
        <v>2505.1008301000002</v>
      </c>
      <c r="D633">
        <v>2792.5222168</v>
      </c>
      <c r="E633">
        <v>2558.7182616999999</v>
      </c>
      <c r="F633">
        <v>2363.2299804999998</v>
      </c>
      <c r="G633">
        <v>2378.3898926000002</v>
      </c>
      <c r="H633">
        <v>2348.2299804999998</v>
      </c>
      <c r="I633">
        <v>2450.5900879000001</v>
      </c>
      <c r="J633">
        <v>2505.1008301000002</v>
      </c>
      <c r="L633" t="str">
        <f t="shared" si="76"/>
        <v>27DEC2022:08:00:00</v>
      </c>
      <c r="M633">
        <v>8</v>
      </c>
      <c r="N633">
        <f t="shared" si="77"/>
        <v>-170.80371089999971</v>
      </c>
      <c r="O633">
        <f t="shared" si="72"/>
        <v>-170.80371089999971</v>
      </c>
      <c r="P633" t="str">
        <f t="shared" si="73"/>
        <v/>
      </c>
      <c r="Q633">
        <f t="shared" si="74"/>
        <v>1</v>
      </c>
      <c r="R633" t="str">
        <f t="shared" si="75"/>
        <v/>
      </c>
      <c r="S633">
        <f t="shared" si="78"/>
        <v>6.3830270580642408</v>
      </c>
    </row>
    <row r="634" spans="1:19" x14ac:dyDescent="0.3">
      <c r="A634" t="s">
        <v>659</v>
      </c>
      <c r="B634">
        <v>2662.2019043</v>
      </c>
      <c r="C634">
        <v>2515.2775879000001</v>
      </c>
      <c r="D634">
        <v>2783.2136230000001</v>
      </c>
      <c r="E634">
        <v>2566.7890625</v>
      </c>
      <c r="F634">
        <v>2359.1499023000001</v>
      </c>
      <c r="G634">
        <v>2400.0600586</v>
      </c>
      <c r="H634">
        <v>2366.0500487999998</v>
      </c>
      <c r="I634">
        <v>2453.5200195000002</v>
      </c>
      <c r="J634">
        <v>2515.2775879000001</v>
      </c>
      <c r="L634" t="str">
        <f t="shared" si="76"/>
        <v>27DEC2022:09:00:00</v>
      </c>
      <c r="M634">
        <v>9</v>
      </c>
      <c r="N634">
        <f t="shared" si="77"/>
        <v>-146.92431639999995</v>
      </c>
      <c r="O634">
        <f t="shared" si="72"/>
        <v>-146.92431639999995</v>
      </c>
      <c r="P634" t="str">
        <f t="shared" si="73"/>
        <v/>
      </c>
      <c r="Q634">
        <f t="shared" si="74"/>
        <v>1</v>
      </c>
      <c r="R634" t="str">
        <f t="shared" si="75"/>
        <v/>
      </c>
      <c r="S634">
        <f t="shared" si="78"/>
        <v>5.5189020848751991</v>
      </c>
    </row>
    <row r="635" spans="1:19" x14ac:dyDescent="0.3">
      <c r="A635" t="s">
        <v>660</v>
      </c>
      <c r="B635">
        <v>2551.3903808999999</v>
      </c>
      <c r="C635">
        <v>2466.0480957</v>
      </c>
      <c r="D635">
        <v>2753.4812012000002</v>
      </c>
      <c r="E635">
        <v>2540.4057616999999</v>
      </c>
      <c r="F635">
        <v>2275.1999512000002</v>
      </c>
      <c r="G635">
        <v>2342.3898926000002</v>
      </c>
      <c r="H635">
        <v>2306.0200195000002</v>
      </c>
      <c r="I635">
        <v>2350.4699707</v>
      </c>
      <c r="J635">
        <v>2466.0480957</v>
      </c>
      <c r="L635" t="str">
        <f t="shared" si="76"/>
        <v>27DEC2022:10:00:00</v>
      </c>
      <c r="M635">
        <v>10</v>
      </c>
      <c r="N635">
        <f t="shared" si="77"/>
        <v>-85.342285199999878</v>
      </c>
      <c r="O635">
        <f t="shared" si="72"/>
        <v>-85.342285199999878</v>
      </c>
      <c r="P635" t="str">
        <f t="shared" si="73"/>
        <v/>
      </c>
      <c r="Q635">
        <f t="shared" si="74"/>
        <v>1</v>
      </c>
      <c r="R635" t="str">
        <f t="shared" si="75"/>
        <v/>
      </c>
      <c r="S635">
        <f t="shared" si="78"/>
        <v>3.3449324665830047</v>
      </c>
    </row>
    <row r="636" spans="1:19" x14ac:dyDescent="0.3">
      <c r="A636" t="s">
        <v>661</v>
      </c>
      <c r="B636">
        <v>2373.1098633000001</v>
      </c>
      <c r="C636">
        <v>2323.8557129000001</v>
      </c>
      <c r="D636">
        <v>2662.9270019999999</v>
      </c>
      <c r="E636">
        <v>2467.8918457</v>
      </c>
      <c r="F636">
        <v>2119.1101073999998</v>
      </c>
      <c r="G636">
        <v>2174.6999512000002</v>
      </c>
      <c r="H636">
        <v>2138.4599609000002</v>
      </c>
      <c r="I636">
        <v>2198.1999512000002</v>
      </c>
      <c r="J636">
        <v>2323.8557129000001</v>
      </c>
      <c r="L636" t="str">
        <f t="shared" si="76"/>
        <v>27DEC2022:11:00:00</v>
      </c>
      <c r="M636">
        <v>11</v>
      </c>
      <c r="N636">
        <f t="shared" si="77"/>
        <v>-49.254150400000071</v>
      </c>
      <c r="O636">
        <f t="shared" si="72"/>
        <v>-49.254150400000071</v>
      </c>
      <c r="P636" t="str">
        <f t="shared" si="73"/>
        <v/>
      </c>
      <c r="Q636">
        <f t="shared" si="74"/>
        <v>1</v>
      </c>
      <c r="R636" t="str">
        <f t="shared" si="75"/>
        <v/>
      </c>
      <c r="S636">
        <f t="shared" si="78"/>
        <v>2.0755107532825394</v>
      </c>
    </row>
    <row r="637" spans="1:19" x14ac:dyDescent="0.3">
      <c r="A637" t="s">
        <v>662</v>
      </c>
      <c r="B637">
        <v>2188.1757812999999</v>
      </c>
      <c r="C637">
        <v>2190.2094726999999</v>
      </c>
      <c r="D637">
        <v>2586.3920898000001</v>
      </c>
      <c r="E637">
        <v>2395.4575195000002</v>
      </c>
      <c r="F637">
        <v>1986.5300293</v>
      </c>
      <c r="G637">
        <v>2013.5400391000001</v>
      </c>
      <c r="H637">
        <v>1976.0500488</v>
      </c>
      <c r="I637">
        <v>2069.5100097999998</v>
      </c>
      <c r="J637">
        <v>2190.2094726999999</v>
      </c>
      <c r="L637" t="str">
        <f t="shared" si="76"/>
        <v>27DEC2022:12:00:00</v>
      </c>
      <c r="M637">
        <v>12</v>
      </c>
      <c r="N637">
        <f t="shared" si="77"/>
        <v>2.0336913999999524</v>
      </c>
      <c r="O637" t="str">
        <f t="shared" si="72"/>
        <v/>
      </c>
      <c r="P637">
        <f t="shared" si="73"/>
        <v>2.0336913999999524</v>
      </c>
      <c r="Q637" t="str">
        <f t="shared" si="74"/>
        <v/>
      </c>
      <c r="R637">
        <f t="shared" si="75"/>
        <v>1</v>
      </c>
      <c r="S637">
        <f t="shared" si="78"/>
        <v>9.2940037879028714E-2</v>
      </c>
    </row>
    <row r="638" spans="1:19" x14ac:dyDescent="0.3">
      <c r="A638" t="s">
        <v>663</v>
      </c>
      <c r="B638">
        <v>1995.0726318</v>
      </c>
      <c r="C638">
        <v>2062.1013183999999</v>
      </c>
      <c r="D638">
        <v>2482.1545409999999</v>
      </c>
      <c r="E638">
        <v>2307.1391601999999</v>
      </c>
      <c r="F638">
        <v>1878.4200439000001</v>
      </c>
      <c r="G638">
        <v>1872.3100586</v>
      </c>
      <c r="H638">
        <v>1837.5899658000001</v>
      </c>
      <c r="I638">
        <v>1964.2299805</v>
      </c>
      <c r="J638">
        <v>2062.1013183999999</v>
      </c>
      <c r="L638" t="str">
        <f t="shared" si="76"/>
        <v>27DEC2022:13:00:00</v>
      </c>
      <c r="M638">
        <v>13</v>
      </c>
      <c r="N638">
        <f t="shared" si="77"/>
        <v>67.028686599999901</v>
      </c>
      <c r="O638" t="str">
        <f t="shared" si="72"/>
        <v/>
      </c>
      <c r="P638">
        <f t="shared" si="73"/>
        <v>67.028686599999901</v>
      </c>
      <c r="Q638" t="str">
        <f t="shared" si="74"/>
        <v/>
      </c>
      <c r="R638">
        <f t="shared" si="75"/>
        <v>1</v>
      </c>
      <c r="S638">
        <f t="shared" si="78"/>
        <v>3.359711598044683</v>
      </c>
    </row>
    <row r="639" spans="1:19" x14ac:dyDescent="0.3">
      <c r="A639" t="s">
        <v>664</v>
      </c>
      <c r="B639">
        <v>1866.4362793</v>
      </c>
      <c r="C639">
        <v>1980.0100098</v>
      </c>
      <c r="D639">
        <v>2395.0622558999999</v>
      </c>
      <c r="E639">
        <v>2234.1320801000002</v>
      </c>
      <c r="F639">
        <v>1807.9799805</v>
      </c>
      <c r="G639">
        <v>1789.5200195</v>
      </c>
      <c r="H639">
        <v>1761.2199707</v>
      </c>
      <c r="I639">
        <v>1887.4699707</v>
      </c>
      <c r="J639">
        <v>1980.0100098</v>
      </c>
      <c r="L639" t="str">
        <f t="shared" si="76"/>
        <v>27DEC2022:14:00:00</v>
      </c>
      <c r="M639">
        <v>14</v>
      </c>
      <c r="N639">
        <f t="shared" si="77"/>
        <v>113.57373050000001</v>
      </c>
      <c r="O639" t="str">
        <f t="shared" si="72"/>
        <v/>
      </c>
      <c r="P639">
        <f t="shared" si="73"/>
        <v>113.57373050000001</v>
      </c>
      <c r="Q639" t="str">
        <f t="shared" si="74"/>
        <v/>
      </c>
      <c r="R639">
        <f t="shared" si="75"/>
        <v>1</v>
      </c>
      <c r="S639">
        <f t="shared" si="78"/>
        <v>6.0850580199070832</v>
      </c>
    </row>
    <row r="640" spans="1:19" x14ac:dyDescent="0.3">
      <c r="A640" t="s">
        <v>665</v>
      </c>
      <c r="B640">
        <v>1824.4434814000001</v>
      </c>
      <c r="C640">
        <v>1906.7268065999999</v>
      </c>
      <c r="D640">
        <v>2305.6413573999998</v>
      </c>
      <c r="E640">
        <v>2176.1896972999998</v>
      </c>
      <c r="F640">
        <v>1789.5200195</v>
      </c>
      <c r="G640">
        <v>1724.8599853999999</v>
      </c>
      <c r="H640">
        <v>1695.1899414</v>
      </c>
      <c r="I640">
        <v>1872.0699463000001</v>
      </c>
      <c r="J640">
        <v>1906.7268065999999</v>
      </c>
      <c r="L640" t="str">
        <f t="shared" si="76"/>
        <v>27DEC2022:15:00:00</v>
      </c>
      <c r="M640">
        <v>15</v>
      </c>
      <c r="N640">
        <f t="shared" si="77"/>
        <v>82.283325199999808</v>
      </c>
      <c r="O640" t="str">
        <f t="shared" si="72"/>
        <v/>
      </c>
      <c r="P640">
        <f t="shared" si="73"/>
        <v>82.283325199999808</v>
      </c>
      <c r="Q640" t="str">
        <f t="shared" si="74"/>
        <v/>
      </c>
      <c r="R640">
        <f t="shared" si="75"/>
        <v>1</v>
      </c>
      <c r="S640">
        <f t="shared" si="78"/>
        <v>4.5100506559325755</v>
      </c>
    </row>
    <row r="641" spans="1:19" x14ac:dyDescent="0.3">
      <c r="A641" t="s">
        <v>666</v>
      </c>
      <c r="B641">
        <v>1819.3197021000001</v>
      </c>
      <c r="C641">
        <v>1878.4619141000001</v>
      </c>
      <c r="D641">
        <v>2250.6791991999999</v>
      </c>
      <c r="E641">
        <v>2153.3535155999998</v>
      </c>
      <c r="F641">
        <v>1782.7700195</v>
      </c>
      <c r="G641">
        <v>1710.3699951000001</v>
      </c>
      <c r="H641">
        <v>1679.4300536999999</v>
      </c>
      <c r="I641">
        <v>1860.25</v>
      </c>
      <c r="J641">
        <v>1878.4619141000001</v>
      </c>
      <c r="L641" t="str">
        <f t="shared" si="76"/>
        <v>27DEC2022:16:00:00</v>
      </c>
      <c r="M641">
        <v>16</v>
      </c>
      <c r="N641">
        <f t="shared" si="77"/>
        <v>59.142211999999972</v>
      </c>
      <c r="O641" t="str">
        <f t="shared" si="72"/>
        <v/>
      </c>
      <c r="P641">
        <f t="shared" si="73"/>
        <v>59.142211999999972</v>
      </c>
      <c r="Q641" t="str">
        <f t="shared" si="74"/>
        <v/>
      </c>
      <c r="R641">
        <f t="shared" si="75"/>
        <v>1</v>
      </c>
      <c r="S641">
        <f t="shared" si="78"/>
        <v>3.2507871998381281</v>
      </c>
    </row>
    <row r="642" spans="1:19" x14ac:dyDescent="0.3">
      <c r="A642" t="s">
        <v>667</v>
      </c>
      <c r="B642">
        <v>1864.7631836</v>
      </c>
      <c r="C642">
        <v>1933.9187012</v>
      </c>
      <c r="D642">
        <v>2245.6354980000001</v>
      </c>
      <c r="E642">
        <v>2165.5134277000002</v>
      </c>
      <c r="F642">
        <v>1836.1099853999999</v>
      </c>
      <c r="G642">
        <v>1792.6800536999999</v>
      </c>
      <c r="H642">
        <v>1767.7199707</v>
      </c>
      <c r="I642">
        <v>1901.8599853999999</v>
      </c>
      <c r="J642">
        <v>1933.9187012</v>
      </c>
      <c r="L642" t="str">
        <f t="shared" si="76"/>
        <v>27DEC2022:17:00:00</v>
      </c>
      <c r="M642">
        <v>17</v>
      </c>
      <c r="N642">
        <f t="shared" si="77"/>
        <v>69.155517599999939</v>
      </c>
      <c r="O642" t="str">
        <f t="shared" si="72"/>
        <v/>
      </c>
      <c r="P642">
        <f t="shared" si="73"/>
        <v>69.155517599999939</v>
      </c>
      <c r="Q642" t="str">
        <f t="shared" si="74"/>
        <v/>
      </c>
      <c r="R642">
        <f t="shared" si="75"/>
        <v>1</v>
      </c>
      <c r="S642">
        <f t="shared" si="78"/>
        <v>3.7085415568154043</v>
      </c>
    </row>
    <row r="643" spans="1:19" x14ac:dyDescent="0.3">
      <c r="A643" t="s">
        <v>668</v>
      </c>
      <c r="B643">
        <v>2008.5161132999999</v>
      </c>
      <c r="C643">
        <v>2053.2675780999998</v>
      </c>
      <c r="D643">
        <v>2354.1499023000001</v>
      </c>
      <c r="E643">
        <v>2285.6777344000002</v>
      </c>
      <c r="F643">
        <v>1967.0100098</v>
      </c>
      <c r="G643">
        <v>1916.4000243999999</v>
      </c>
      <c r="H643">
        <v>1893.4000243999999</v>
      </c>
      <c r="I643">
        <v>2064.4799804999998</v>
      </c>
      <c r="J643">
        <v>2053.2675780999998</v>
      </c>
      <c r="L643" t="str">
        <f t="shared" si="76"/>
        <v>27DEC2022:18:00:00</v>
      </c>
      <c r="M643">
        <v>18</v>
      </c>
      <c r="N643">
        <f t="shared" si="77"/>
        <v>44.751464799999894</v>
      </c>
      <c r="O643" t="str">
        <f t="shared" ref="O643:O706" si="79">IF(N643&lt;0,N643,"")</f>
        <v/>
      </c>
      <c r="P643">
        <f t="shared" ref="P643:P706" si="80">IF(N643&gt;0,N643,"")</f>
        <v>44.751464799999894</v>
      </c>
      <c r="Q643" t="str">
        <f t="shared" ref="Q643:Q706" si="81">IF(O643&lt;0,1,"")</f>
        <v/>
      </c>
      <c r="R643">
        <f t="shared" ref="R643:R706" si="82">IF(AND(P643&gt;0,P643&lt;&gt;""),1,"")</f>
        <v>1</v>
      </c>
      <c r="S643">
        <f t="shared" si="78"/>
        <v>2.2280859239148976</v>
      </c>
    </row>
    <row r="644" spans="1:19" x14ac:dyDescent="0.3">
      <c r="A644" t="s">
        <v>669</v>
      </c>
      <c r="B644">
        <v>2162.1923827999999</v>
      </c>
      <c r="C644">
        <v>2099.2397461</v>
      </c>
      <c r="D644">
        <v>2470.3698730000001</v>
      </c>
      <c r="E644">
        <v>2387.7089844000002</v>
      </c>
      <c r="F644">
        <v>2045.6999512</v>
      </c>
      <c r="G644">
        <v>1912.4300536999999</v>
      </c>
      <c r="H644">
        <v>1920.5799560999999</v>
      </c>
      <c r="I644">
        <v>2099.4299316000001</v>
      </c>
      <c r="J644">
        <v>2099.2397461</v>
      </c>
      <c r="L644" t="str">
        <f t="shared" si="76"/>
        <v>27DEC2022:19:00:00</v>
      </c>
      <c r="M644">
        <v>19</v>
      </c>
      <c r="N644">
        <f t="shared" si="77"/>
        <v>-62.952636699999857</v>
      </c>
      <c r="O644">
        <f t="shared" si="79"/>
        <v>-62.952636699999857</v>
      </c>
      <c r="P644" t="str">
        <f t="shared" si="80"/>
        <v/>
      </c>
      <c r="Q644">
        <f t="shared" si="81"/>
        <v>1</v>
      </c>
      <c r="R644" t="str">
        <f t="shared" si="82"/>
        <v/>
      </c>
      <c r="S644">
        <f t="shared" si="78"/>
        <v>2.9115187529463653</v>
      </c>
    </row>
    <row r="645" spans="1:19" x14ac:dyDescent="0.3">
      <c r="A645" t="s">
        <v>670</v>
      </c>
      <c r="B645">
        <v>2233.8171387000002</v>
      </c>
      <c r="C645">
        <v>2106.8730469000002</v>
      </c>
      <c r="D645">
        <v>2482.5693359000002</v>
      </c>
      <c r="E645">
        <v>2401.3166504000001</v>
      </c>
      <c r="F645">
        <v>2041.4699707</v>
      </c>
      <c r="G645">
        <v>1894.6600341999999</v>
      </c>
      <c r="H645">
        <v>1949.8199463000001</v>
      </c>
      <c r="I645">
        <v>2113.7299804999998</v>
      </c>
      <c r="J645">
        <v>2106.8730469000002</v>
      </c>
      <c r="L645" t="str">
        <f t="shared" si="76"/>
        <v>27DEC2022:20:00:00</v>
      </c>
      <c r="M645">
        <v>20</v>
      </c>
      <c r="N645">
        <f t="shared" si="77"/>
        <v>-126.94409180000002</v>
      </c>
      <c r="O645">
        <f t="shared" si="79"/>
        <v>-126.94409180000002</v>
      </c>
      <c r="P645" t="str">
        <f t="shared" si="80"/>
        <v/>
      </c>
      <c r="Q645">
        <f t="shared" si="81"/>
        <v>1</v>
      </c>
      <c r="R645" t="str">
        <f t="shared" si="82"/>
        <v/>
      </c>
      <c r="S645">
        <f t="shared" si="78"/>
        <v>5.68283274403906</v>
      </c>
    </row>
    <row r="646" spans="1:19" x14ac:dyDescent="0.3">
      <c r="A646" t="s">
        <v>671</v>
      </c>
      <c r="B646">
        <v>2249.8283691000001</v>
      </c>
      <c r="C646">
        <v>2146.1442870999999</v>
      </c>
      <c r="D646">
        <v>2494.1145019999999</v>
      </c>
      <c r="E646">
        <v>2423.7780762000002</v>
      </c>
      <c r="F646">
        <v>2031.4399414</v>
      </c>
      <c r="G646">
        <v>1960.9599608999999</v>
      </c>
      <c r="H646">
        <v>1988.9699707</v>
      </c>
      <c r="I646">
        <v>2113.7299804999998</v>
      </c>
      <c r="J646">
        <v>2146.1442870999999</v>
      </c>
      <c r="L646" t="str">
        <f t="shared" si="76"/>
        <v>27DEC2022:21:00:00</v>
      </c>
      <c r="M646">
        <v>21</v>
      </c>
      <c r="N646">
        <f t="shared" si="77"/>
        <v>-103.68408200000022</v>
      </c>
      <c r="O646">
        <f t="shared" si="79"/>
        <v>-103.68408200000022</v>
      </c>
      <c r="P646" t="str">
        <f t="shared" si="80"/>
        <v/>
      </c>
      <c r="Q646">
        <f t="shared" si="81"/>
        <v>1</v>
      </c>
      <c r="R646" t="str">
        <f t="shared" si="82"/>
        <v/>
      </c>
      <c r="S646">
        <f t="shared" si="78"/>
        <v>4.6085329629600595</v>
      </c>
    </row>
    <row r="647" spans="1:19" x14ac:dyDescent="0.3">
      <c r="A647" t="s">
        <v>672</v>
      </c>
      <c r="B647">
        <v>2220.4482422000001</v>
      </c>
      <c r="C647">
        <v>2146.0815429999998</v>
      </c>
      <c r="D647">
        <v>2464.8937987999998</v>
      </c>
      <c r="E647">
        <v>2389.0888672000001</v>
      </c>
      <c r="F647">
        <v>2005.3399658000001</v>
      </c>
      <c r="G647">
        <v>1994.9599608999999</v>
      </c>
      <c r="H647">
        <v>1982.9699707</v>
      </c>
      <c r="I647">
        <v>2113.7299804999998</v>
      </c>
      <c r="J647">
        <v>2146.0815429999998</v>
      </c>
      <c r="L647" t="str">
        <f t="shared" si="76"/>
        <v>27DEC2022:22:00:00</v>
      </c>
      <c r="M647">
        <v>22</v>
      </c>
      <c r="N647">
        <f t="shared" si="77"/>
        <v>-74.366699200000312</v>
      </c>
      <c r="O647">
        <f t="shared" si="79"/>
        <v>-74.366699200000312</v>
      </c>
      <c r="P647" t="str">
        <f t="shared" si="80"/>
        <v/>
      </c>
      <c r="Q647">
        <f t="shared" si="81"/>
        <v>1</v>
      </c>
      <c r="R647" t="str">
        <f t="shared" si="82"/>
        <v/>
      </c>
      <c r="S647">
        <f t="shared" si="78"/>
        <v>3.3491750803575795</v>
      </c>
    </row>
    <row r="648" spans="1:19" x14ac:dyDescent="0.3">
      <c r="A648" t="s">
        <v>673</v>
      </c>
      <c r="B648">
        <v>2107.7729491999999</v>
      </c>
      <c r="C648">
        <v>2101.9697265999998</v>
      </c>
      <c r="D648">
        <v>2388.0122070000002</v>
      </c>
      <c r="E648">
        <v>2322.4387207</v>
      </c>
      <c r="F648">
        <v>1943.3399658000001</v>
      </c>
      <c r="G648">
        <v>1966.5600586</v>
      </c>
      <c r="H648">
        <v>1955.4399414</v>
      </c>
      <c r="I648">
        <v>2046.7600098</v>
      </c>
      <c r="J648">
        <v>2101.9697265999998</v>
      </c>
      <c r="L648" t="str">
        <f t="shared" si="76"/>
        <v>27DEC2022:23:00:00</v>
      </c>
      <c r="M648">
        <v>23</v>
      </c>
      <c r="N648">
        <f t="shared" si="77"/>
        <v>-5.8032226000000264</v>
      </c>
      <c r="O648">
        <f t="shared" si="79"/>
        <v>-5.8032226000000264</v>
      </c>
      <c r="P648" t="str">
        <f t="shared" si="80"/>
        <v/>
      </c>
      <c r="Q648">
        <f t="shared" si="81"/>
        <v>1</v>
      </c>
      <c r="R648" t="str">
        <f t="shared" si="82"/>
        <v/>
      </c>
      <c r="S648">
        <f t="shared" si="78"/>
        <v>0.27532484474680374</v>
      </c>
    </row>
    <row r="649" spans="1:19" x14ac:dyDescent="0.3">
      <c r="A649" t="s">
        <v>674</v>
      </c>
      <c r="B649">
        <v>2051.9931640999998</v>
      </c>
      <c r="C649">
        <v>2016.6740723</v>
      </c>
      <c r="D649">
        <v>2305.7785644999999</v>
      </c>
      <c r="E649">
        <v>2240.0341797000001</v>
      </c>
      <c r="F649">
        <v>1845.6300048999999</v>
      </c>
      <c r="G649">
        <v>1879.1899414</v>
      </c>
      <c r="H649">
        <v>1869.2199707</v>
      </c>
      <c r="I649">
        <v>1949.5400391000001</v>
      </c>
      <c r="J649">
        <v>2016.6740723</v>
      </c>
      <c r="L649" t="str">
        <f t="shared" si="76"/>
        <v>28DEC2022:00:00:00</v>
      </c>
      <c r="M649">
        <v>24</v>
      </c>
      <c r="N649">
        <f t="shared" si="77"/>
        <v>-35.319091799999796</v>
      </c>
      <c r="O649">
        <f t="shared" si="79"/>
        <v>-35.319091799999796</v>
      </c>
      <c r="P649" t="str">
        <f t="shared" si="80"/>
        <v/>
      </c>
      <c r="Q649">
        <f t="shared" si="81"/>
        <v>1</v>
      </c>
      <c r="R649" t="str">
        <f t="shared" si="82"/>
        <v/>
      </c>
      <c r="S649">
        <f t="shared" si="78"/>
        <v>1.7212090380179548</v>
      </c>
    </row>
    <row r="650" spans="1:19" x14ac:dyDescent="0.3">
      <c r="A650" t="s">
        <v>675</v>
      </c>
      <c r="B650">
        <v>2007.7545166</v>
      </c>
      <c r="C650">
        <v>1883.4000243999999</v>
      </c>
      <c r="D650">
        <v>1999.3515625</v>
      </c>
      <c r="E650">
        <v>2051.3239745999999</v>
      </c>
      <c r="F650">
        <v>1759.0600586</v>
      </c>
      <c r="G650">
        <v>1837.1800536999999</v>
      </c>
      <c r="H650">
        <v>1883.4000243999999</v>
      </c>
      <c r="I650">
        <v>1630.1800536999999</v>
      </c>
      <c r="J650">
        <v>1905.9492187999999</v>
      </c>
      <c r="L650" t="str">
        <f t="shared" si="76"/>
        <v>28DEC2022:01:00:00</v>
      </c>
      <c r="M650">
        <v>1</v>
      </c>
      <c r="N650">
        <f t="shared" si="77"/>
        <v>-124.3544922000001</v>
      </c>
      <c r="O650">
        <f t="shared" si="79"/>
        <v>-124.3544922000001</v>
      </c>
      <c r="P650" t="str">
        <f t="shared" si="80"/>
        <v/>
      </c>
      <c r="Q650">
        <f t="shared" si="81"/>
        <v>1</v>
      </c>
      <c r="R650" t="str">
        <f t="shared" si="82"/>
        <v/>
      </c>
      <c r="S650">
        <f t="shared" si="78"/>
        <v>6.1937099965082503</v>
      </c>
    </row>
    <row r="651" spans="1:19" x14ac:dyDescent="0.3">
      <c r="A651" t="s">
        <v>676</v>
      </c>
      <c r="B651">
        <v>2000.8713379000001</v>
      </c>
      <c r="C651">
        <v>1921.4100341999999</v>
      </c>
      <c r="D651">
        <v>1987.8408202999999</v>
      </c>
      <c r="E651">
        <v>2052.8828125</v>
      </c>
      <c r="F651">
        <v>1696.1300048999999</v>
      </c>
      <c r="G651">
        <v>1874.5200195</v>
      </c>
      <c r="H651">
        <v>1921.4100341999999</v>
      </c>
      <c r="I651">
        <v>1631.0100098</v>
      </c>
      <c r="J651">
        <v>1927.3895264</v>
      </c>
      <c r="L651" t="str">
        <f t="shared" si="76"/>
        <v>28DEC2022:02:00:00</v>
      </c>
      <c r="M651">
        <v>2</v>
      </c>
      <c r="N651">
        <f t="shared" si="77"/>
        <v>-79.461303700000144</v>
      </c>
      <c r="O651">
        <f t="shared" si="79"/>
        <v>-79.461303700000144</v>
      </c>
      <c r="P651" t="str">
        <f t="shared" si="80"/>
        <v/>
      </c>
      <c r="Q651">
        <f t="shared" si="81"/>
        <v>1</v>
      </c>
      <c r="R651" t="str">
        <f t="shared" si="82"/>
        <v/>
      </c>
      <c r="S651">
        <f t="shared" si="78"/>
        <v>3.971334997651482</v>
      </c>
    </row>
    <row r="652" spans="1:19" x14ac:dyDescent="0.3">
      <c r="A652" t="s">
        <v>677</v>
      </c>
      <c r="B652">
        <v>1995.8349608999999</v>
      </c>
      <c r="C652">
        <v>1975.0300293</v>
      </c>
      <c r="D652">
        <v>1980.8774414</v>
      </c>
      <c r="E652">
        <v>2034.182251</v>
      </c>
      <c r="F652">
        <v>1684.3900146000001</v>
      </c>
      <c r="G652">
        <v>1924.3199463000001</v>
      </c>
      <c r="H652">
        <v>1975.0300293</v>
      </c>
      <c r="I652">
        <v>1683.4300536999999</v>
      </c>
      <c r="J652">
        <v>1959.7182617000001</v>
      </c>
      <c r="L652" t="str">
        <f t="shared" si="76"/>
        <v>28DEC2022:03:00:00</v>
      </c>
      <c r="M652">
        <v>3</v>
      </c>
      <c r="N652">
        <f t="shared" si="77"/>
        <v>-20.804931599999918</v>
      </c>
      <c r="O652">
        <f t="shared" si="79"/>
        <v>-20.804931599999918</v>
      </c>
      <c r="P652" t="str">
        <f t="shared" si="80"/>
        <v/>
      </c>
      <c r="Q652">
        <f t="shared" si="81"/>
        <v>1</v>
      </c>
      <c r="R652" t="str">
        <f t="shared" si="82"/>
        <v/>
      </c>
      <c r="S652">
        <f t="shared" si="78"/>
        <v>1.0424174346869926</v>
      </c>
    </row>
    <row r="653" spans="1:19" x14ac:dyDescent="0.3">
      <c r="A653" t="s">
        <v>678</v>
      </c>
      <c r="B653">
        <v>2019.1175536999999</v>
      </c>
      <c r="C653">
        <v>1963.3100586</v>
      </c>
      <c r="D653">
        <v>1972.7043457</v>
      </c>
      <c r="E653">
        <v>2021.1888428</v>
      </c>
      <c r="F653">
        <v>1696.3900146000001</v>
      </c>
      <c r="G653">
        <v>1912.5600586</v>
      </c>
      <c r="H653">
        <v>1963.3100586</v>
      </c>
      <c r="I653">
        <v>1686.0400391000001</v>
      </c>
      <c r="J653">
        <v>1949.1552733999999</v>
      </c>
      <c r="L653" t="str">
        <f t="shared" si="76"/>
        <v>28DEC2022:04:00:00</v>
      </c>
      <c r="M653">
        <v>4</v>
      </c>
      <c r="N653">
        <f t="shared" si="77"/>
        <v>-55.807495099999869</v>
      </c>
      <c r="O653">
        <f t="shared" si="79"/>
        <v>-55.807495099999869</v>
      </c>
      <c r="P653" t="str">
        <f t="shared" si="80"/>
        <v/>
      </c>
      <c r="Q653">
        <f t="shared" si="81"/>
        <v>1</v>
      </c>
      <c r="R653" t="str">
        <f t="shared" si="82"/>
        <v/>
      </c>
      <c r="S653">
        <f t="shared" si="78"/>
        <v>2.7639547285265063</v>
      </c>
    </row>
    <row r="654" spans="1:19" x14ac:dyDescent="0.3">
      <c r="A654" t="s">
        <v>679</v>
      </c>
      <c r="B654">
        <v>2052.3942870999999</v>
      </c>
      <c r="C654">
        <v>1938.2600098</v>
      </c>
      <c r="D654">
        <v>2025.9562988</v>
      </c>
      <c r="E654">
        <v>2055.7624512000002</v>
      </c>
      <c r="F654">
        <v>1729.6199951000001</v>
      </c>
      <c r="G654">
        <v>1883.5100098</v>
      </c>
      <c r="H654">
        <v>1938.2600098</v>
      </c>
      <c r="I654">
        <v>1690.5699463000001</v>
      </c>
      <c r="J654">
        <v>1948.5848389</v>
      </c>
      <c r="L654" t="str">
        <f t="shared" si="76"/>
        <v>28DEC2022:05:00:00</v>
      </c>
      <c r="M654">
        <v>5</v>
      </c>
      <c r="N654">
        <f t="shared" si="77"/>
        <v>-114.13427729999989</v>
      </c>
      <c r="O654">
        <f t="shared" si="79"/>
        <v>-114.13427729999989</v>
      </c>
      <c r="P654" t="str">
        <f t="shared" si="80"/>
        <v/>
      </c>
      <c r="Q654">
        <f t="shared" si="81"/>
        <v>1</v>
      </c>
      <c r="R654" t="str">
        <f t="shared" si="82"/>
        <v/>
      </c>
      <c r="S654">
        <f t="shared" si="78"/>
        <v>5.5610307443054614</v>
      </c>
    </row>
    <row r="655" spans="1:19" x14ac:dyDescent="0.3">
      <c r="A655" t="s">
        <v>680</v>
      </c>
      <c r="B655">
        <v>2110.9833984000002</v>
      </c>
      <c r="C655">
        <v>1915.4399414</v>
      </c>
      <c r="D655">
        <v>2140.7255859000002</v>
      </c>
      <c r="E655">
        <v>2146.7385254000001</v>
      </c>
      <c r="F655">
        <v>1781.7099608999999</v>
      </c>
      <c r="G655">
        <v>1847.8199463000001</v>
      </c>
      <c r="H655">
        <v>1915.4399414</v>
      </c>
      <c r="I655">
        <v>1740.5400391000001</v>
      </c>
      <c r="J655">
        <v>1966.793457</v>
      </c>
      <c r="L655" t="str">
        <f t="shared" si="76"/>
        <v>28DEC2022:06:00:00</v>
      </c>
      <c r="M655">
        <v>6</v>
      </c>
      <c r="N655">
        <f t="shared" si="77"/>
        <v>-195.54345700000022</v>
      </c>
      <c r="O655">
        <f t="shared" si="79"/>
        <v>-195.54345700000022</v>
      </c>
      <c r="P655" t="str">
        <f t="shared" si="80"/>
        <v/>
      </c>
      <c r="Q655">
        <f t="shared" si="81"/>
        <v>1</v>
      </c>
      <c r="R655" t="str">
        <f t="shared" si="82"/>
        <v/>
      </c>
      <c r="S655">
        <f t="shared" si="78"/>
        <v>9.2631451838138812</v>
      </c>
    </row>
    <row r="656" spans="1:19" x14ac:dyDescent="0.3">
      <c r="A656" t="s">
        <v>681</v>
      </c>
      <c r="B656">
        <v>2210.5747070000002</v>
      </c>
      <c r="C656">
        <v>1878.2700195</v>
      </c>
      <c r="D656">
        <v>2292.4018554999998</v>
      </c>
      <c r="E656">
        <v>2258.3771972999998</v>
      </c>
      <c r="F656">
        <v>1893.3100586</v>
      </c>
      <c r="G656">
        <v>1798.9799805</v>
      </c>
      <c r="H656">
        <v>1878.2700195</v>
      </c>
      <c r="I656">
        <v>1780.1600341999999</v>
      </c>
      <c r="J656">
        <v>1987.9748535000001</v>
      </c>
      <c r="L656" t="str">
        <f t="shared" si="76"/>
        <v>28DEC2022:07:00:00</v>
      </c>
      <c r="M656">
        <v>7</v>
      </c>
      <c r="N656">
        <f t="shared" si="77"/>
        <v>-332.30468750000023</v>
      </c>
      <c r="O656">
        <f t="shared" si="79"/>
        <v>-332.30468750000023</v>
      </c>
      <c r="P656" t="str">
        <f t="shared" si="80"/>
        <v/>
      </c>
      <c r="Q656">
        <f t="shared" si="81"/>
        <v>1</v>
      </c>
      <c r="R656" t="str">
        <f t="shared" si="82"/>
        <v/>
      </c>
      <c r="S656">
        <f t="shared" si="78"/>
        <v>15.032502020751664</v>
      </c>
    </row>
    <row r="657" spans="1:19" x14ac:dyDescent="0.3">
      <c r="A657" t="s">
        <v>682</v>
      </c>
      <c r="B657">
        <v>2256.0019530999998</v>
      </c>
      <c r="C657">
        <v>1869.6400146000001</v>
      </c>
      <c r="D657">
        <v>2303.7370605000001</v>
      </c>
      <c r="E657">
        <v>2269.9841308999999</v>
      </c>
      <c r="F657">
        <v>1976.4399414</v>
      </c>
      <c r="G657">
        <v>1791.0500488</v>
      </c>
      <c r="H657">
        <v>1869.6400146000001</v>
      </c>
      <c r="I657">
        <v>1815</v>
      </c>
      <c r="J657">
        <v>1986.1715088000001</v>
      </c>
      <c r="L657" t="str">
        <f t="shared" si="76"/>
        <v>28DEC2022:08:00:00</v>
      </c>
      <c r="M657">
        <v>8</v>
      </c>
      <c r="N657">
        <f t="shared" si="77"/>
        <v>-386.36193849999972</v>
      </c>
      <c r="O657">
        <f t="shared" si="79"/>
        <v>-386.36193849999972</v>
      </c>
      <c r="P657" t="str">
        <f t="shared" si="80"/>
        <v/>
      </c>
      <c r="Q657">
        <f t="shared" si="81"/>
        <v>1</v>
      </c>
      <c r="R657" t="str">
        <f t="shared" si="82"/>
        <v/>
      </c>
      <c r="S657">
        <f t="shared" si="78"/>
        <v>17.12595762468623</v>
      </c>
    </row>
    <row r="658" spans="1:19" x14ac:dyDescent="0.3">
      <c r="A658" t="s">
        <v>683</v>
      </c>
      <c r="B658">
        <v>2178.1765137000002</v>
      </c>
      <c r="C658">
        <v>1874.8800048999999</v>
      </c>
      <c r="D658">
        <v>2185.0424804999998</v>
      </c>
      <c r="E658">
        <v>2131.8459472999998</v>
      </c>
      <c r="F658">
        <v>1952.5</v>
      </c>
      <c r="G658">
        <v>1811.6099853999999</v>
      </c>
      <c r="H658">
        <v>1874.8800048999999</v>
      </c>
      <c r="I658">
        <v>1786.9699707</v>
      </c>
      <c r="J658">
        <v>1955.7219238</v>
      </c>
      <c r="L658" t="str">
        <f t="shared" si="76"/>
        <v>28DEC2022:09:00:00</v>
      </c>
      <c r="M658">
        <v>9</v>
      </c>
      <c r="N658">
        <f t="shared" si="77"/>
        <v>-303.29650880000031</v>
      </c>
      <c r="O658">
        <f t="shared" si="79"/>
        <v>-303.29650880000031</v>
      </c>
      <c r="P658" t="str">
        <f t="shared" si="80"/>
        <v/>
      </c>
      <c r="Q658">
        <f t="shared" si="81"/>
        <v>1</v>
      </c>
      <c r="R658" t="str">
        <f t="shared" si="82"/>
        <v/>
      </c>
      <c r="S658">
        <f t="shared" si="78"/>
        <v>13.924331058220806</v>
      </c>
    </row>
    <row r="659" spans="1:19" x14ac:dyDescent="0.3">
      <c r="A659" t="s">
        <v>684</v>
      </c>
      <c r="B659">
        <v>2024.3077393000001</v>
      </c>
      <c r="C659">
        <v>1909.4100341999999</v>
      </c>
      <c r="D659">
        <v>2071.0756836</v>
      </c>
      <c r="E659">
        <v>2007.3328856999999</v>
      </c>
      <c r="F659">
        <v>1900.2600098</v>
      </c>
      <c r="G659">
        <v>1861.2099608999999</v>
      </c>
      <c r="H659">
        <v>1909.4100341999999</v>
      </c>
      <c r="I659">
        <v>1755.0500488</v>
      </c>
      <c r="J659">
        <v>1946.3717041</v>
      </c>
      <c r="L659" t="str">
        <f t="shared" si="76"/>
        <v>28DEC2022:10:00:00</v>
      </c>
      <c r="M659">
        <v>10</v>
      </c>
      <c r="N659">
        <f t="shared" si="77"/>
        <v>-114.89770510000017</v>
      </c>
      <c r="O659">
        <f t="shared" si="79"/>
        <v>-114.89770510000017</v>
      </c>
      <c r="P659" t="str">
        <f t="shared" si="80"/>
        <v/>
      </c>
      <c r="Q659">
        <f t="shared" si="81"/>
        <v>1</v>
      </c>
      <c r="R659" t="str">
        <f t="shared" si="82"/>
        <v/>
      </c>
      <c r="S659">
        <f t="shared" si="78"/>
        <v>5.6759010929697613</v>
      </c>
    </row>
    <row r="660" spans="1:19" x14ac:dyDescent="0.3">
      <c r="A660" t="s">
        <v>685</v>
      </c>
      <c r="B660">
        <v>1913.3720702999999</v>
      </c>
      <c r="C660">
        <v>1927.4599608999999</v>
      </c>
      <c r="D660">
        <v>1881.5927733999999</v>
      </c>
      <c r="E660">
        <v>1826.5089111</v>
      </c>
      <c r="F660">
        <v>1767.2099608999999</v>
      </c>
      <c r="G660">
        <v>1900.8000488</v>
      </c>
      <c r="H660">
        <v>1927.4599608999999</v>
      </c>
      <c r="I660">
        <v>1690.6400146000001</v>
      </c>
      <c r="J660">
        <v>1903.2595214999999</v>
      </c>
      <c r="L660" t="str">
        <f t="shared" si="76"/>
        <v>28DEC2022:11:00:00</v>
      </c>
      <c r="M660">
        <v>11</v>
      </c>
      <c r="N660">
        <f t="shared" si="77"/>
        <v>14.087890600000037</v>
      </c>
      <c r="O660" t="str">
        <f t="shared" si="79"/>
        <v/>
      </c>
      <c r="P660">
        <f t="shared" si="80"/>
        <v>14.087890600000037</v>
      </c>
      <c r="Q660" t="str">
        <f t="shared" si="81"/>
        <v/>
      </c>
      <c r="R660">
        <f t="shared" si="82"/>
        <v>1</v>
      </c>
      <c r="S660">
        <f t="shared" si="78"/>
        <v>0.73628599573898768</v>
      </c>
    </row>
    <row r="661" spans="1:19" x14ac:dyDescent="0.3">
      <c r="A661" t="s">
        <v>686</v>
      </c>
      <c r="B661">
        <v>1764.6806641000001</v>
      </c>
      <c r="C661">
        <v>1936.0799560999999</v>
      </c>
      <c r="D661">
        <v>1660.7661132999999</v>
      </c>
      <c r="E661">
        <v>1663.0539550999999</v>
      </c>
      <c r="F661">
        <v>1662.7700195</v>
      </c>
      <c r="G661">
        <v>1928.5200195</v>
      </c>
      <c r="H661">
        <v>1936.0799560999999</v>
      </c>
      <c r="I661">
        <v>1629.75</v>
      </c>
      <c r="J661">
        <v>1842.65625</v>
      </c>
      <c r="L661" t="str">
        <f t="shared" si="76"/>
        <v>28DEC2022:12:00:00</v>
      </c>
      <c r="M661">
        <v>12</v>
      </c>
      <c r="N661">
        <f t="shared" si="77"/>
        <v>171.39929199999983</v>
      </c>
      <c r="O661" t="str">
        <f t="shared" si="79"/>
        <v/>
      </c>
      <c r="P661">
        <f t="shared" si="80"/>
        <v>171.39929199999983</v>
      </c>
      <c r="Q661" t="str">
        <f t="shared" si="81"/>
        <v/>
      </c>
      <c r="R661">
        <f t="shared" si="82"/>
        <v>1</v>
      </c>
      <c r="S661">
        <f t="shared" si="78"/>
        <v>9.7127653454181591</v>
      </c>
    </row>
    <row r="662" spans="1:19" x14ac:dyDescent="0.3">
      <c r="A662" t="s">
        <v>687</v>
      </c>
      <c r="B662">
        <v>1635.9737548999999</v>
      </c>
      <c r="C662">
        <v>1930</v>
      </c>
      <c r="D662">
        <v>1530.5395507999999</v>
      </c>
      <c r="E662">
        <v>1521.9807129000001</v>
      </c>
      <c r="F662">
        <v>1568.1400146000001</v>
      </c>
      <c r="G662">
        <v>1946.2299805</v>
      </c>
      <c r="H662">
        <v>1930</v>
      </c>
      <c r="I662">
        <v>1560.7299805</v>
      </c>
      <c r="J662">
        <v>1803.6962891000001</v>
      </c>
      <c r="L662" t="str">
        <f t="shared" si="76"/>
        <v>28DEC2022:13:00:00</v>
      </c>
      <c r="M662">
        <v>13</v>
      </c>
      <c r="N662">
        <f t="shared" si="77"/>
        <v>294.0262451000001</v>
      </c>
      <c r="O662" t="str">
        <f t="shared" si="79"/>
        <v/>
      </c>
      <c r="P662">
        <f t="shared" si="80"/>
        <v>294.0262451000001</v>
      </c>
      <c r="Q662" t="str">
        <f t="shared" si="81"/>
        <v/>
      </c>
      <c r="R662">
        <f t="shared" si="82"/>
        <v>1</v>
      </c>
      <c r="S662">
        <f t="shared" si="78"/>
        <v>17.972552690368353</v>
      </c>
    </row>
    <row r="663" spans="1:19" x14ac:dyDescent="0.3">
      <c r="A663" t="s">
        <v>688</v>
      </c>
      <c r="B663">
        <v>1533.4605713000001</v>
      </c>
      <c r="C663">
        <v>1932.7800293</v>
      </c>
      <c r="D663">
        <v>1442.4064940999999</v>
      </c>
      <c r="E663">
        <v>1395.9277344</v>
      </c>
      <c r="F663">
        <v>1501.0300293</v>
      </c>
      <c r="G663">
        <v>1965.9200439000001</v>
      </c>
      <c r="H663">
        <v>1932.7800293</v>
      </c>
      <c r="I663">
        <v>1522.5600586</v>
      </c>
      <c r="J663">
        <v>1782.2243652</v>
      </c>
      <c r="L663" t="str">
        <f t="shared" si="76"/>
        <v>28DEC2022:14:00:00</v>
      </c>
      <c r="M663">
        <v>14</v>
      </c>
      <c r="N663">
        <f t="shared" si="77"/>
        <v>399.31945799999994</v>
      </c>
      <c r="O663" t="str">
        <f t="shared" si="79"/>
        <v/>
      </c>
      <c r="P663">
        <f t="shared" si="80"/>
        <v>399.31945799999994</v>
      </c>
      <c r="Q663" t="str">
        <f t="shared" si="81"/>
        <v/>
      </c>
      <c r="R663">
        <f t="shared" si="82"/>
        <v>1</v>
      </c>
      <c r="S663">
        <f t="shared" si="78"/>
        <v>26.040412480998747</v>
      </c>
    </row>
    <row r="664" spans="1:19" x14ac:dyDescent="0.3">
      <c r="A664" t="s">
        <v>689</v>
      </c>
      <c r="B664">
        <v>1522.7910156</v>
      </c>
      <c r="C664">
        <v>1920.1999512</v>
      </c>
      <c r="D664">
        <v>1402.0615233999999</v>
      </c>
      <c r="E664">
        <v>1304.5632324000001</v>
      </c>
      <c r="F664">
        <v>1499.7600098</v>
      </c>
      <c r="G664">
        <v>1964.9100341999999</v>
      </c>
      <c r="H664">
        <v>1920.1999512</v>
      </c>
      <c r="I664">
        <v>1462.8599853999999</v>
      </c>
      <c r="J664">
        <v>1764.4157714999999</v>
      </c>
      <c r="L664" t="str">
        <f t="shared" si="76"/>
        <v>28DEC2022:15:00:00</v>
      </c>
      <c r="M664">
        <v>15</v>
      </c>
      <c r="N664">
        <f t="shared" si="77"/>
        <v>397.40893559999995</v>
      </c>
      <c r="O664" t="str">
        <f t="shared" si="79"/>
        <v/>
      </c>
      <c r="P664">
        <f t="shared" si="80"/>
        <v>397.40893559999995</v>
      </c>
      <c r="Q664" t="str">
        <f t="shared" si="81"/>
        <v/>
      </c>
      <c r="R664">
        <f t="shared" si="82"/>
        <v>1</v>
      </c>
      <c r="S664">
        <f t="shared" si="78"/>
        <v>26.097404800054953</v>
      </c>
    </row>
    <row r="665" spans="1:19" x14ac:dyDescent="0.3">
      <c r="A665" t="s">
        <v>690</v>
      </c>
      <c r="B665">
        <v>1507.0147704999999</v>
      </c>
      <c r="C665">
        <v>1913.6800536999999</v>
      </c>
      <c r="D665">
        <v>1402.8930664</v>
      </c>
      <c r="E665">
        <v>1244.7789307</v>
      </c>
      <c r="F665">
        <v>1498.9200439000001</v>
      </c>
      <c r="G665">
        <v>1965</v>
      </c>
      <c r="H665">
        <v>1913.6800536999999</v>
      </c>
      <c r="I665">
        <v>1431.9799805</v>
      </c>
      <c r="J665">
        <v>1762.5693358999999</v>
      </c>
      <c r="L665" t="str">
        <f t="shared" si="76"/>
        <v>28DEC2022:16:00:00</v>
      </c>
      <c r="M665">
        <v>16</v>
      </c>
      <c r="N665">
        <f t="shared" si="77"/>
        <v>406.66528319999998</v>
      </c>
      <c r="O665" t="str">
        <f t="shared" si="79"/>
        <v/>
      </c>
      <c r="P665">
        <f t="shared" si="80"/>
        <v>406.66528319999998</v>
      </c>
      <c r="Q665" t="str">
        <f t="shared" si="81"/>
        <v/>
      </c>
      <c r="R665">
        <f t="shared" si="82"/>
        <v>1</v>
      </c>
      <c r="S665">
        <f t="shared" si="78"/>
        <v>26.984823981856255</v>
      </c>
    </row>
    <row r="666" spans="1:19" x14ac:dyDescent="0.3">
      <c r="A666" t="s">
        <v>691</v>
      </c>
      <c r="B666">
        <v>1508.5825195</v>
      </c>
      <c r="C666">
        <v>1903.0500488</v>
      </c>
      <c r="D666">
        <v>1451.2868652</v>
      </c>
      <c r="E666">
        <v>1240.6854248</v>
      </c>
      <c r="F666">
        <v>1535.9899902</v>
      </c>
      <c r="G666">
        <v>1956.4200439000001</v>
      </c>
      <c r="H666">
        <v>1903.0500488</v>
      </c>
      <c r="I666">
        <v>1426.4799805</v>
      </c>
      <c r="J666">
        <v>1772.1140137</v>
      </c>
      <c r="L666" t="str">
        <f t="shared" si="76"/>
        <v>28DEC2022:17:00:00</v>
      </c>
      <c r="M666">
        <v>17</v>
      </c>
      <c r="N666">
        <f t="shared" si="77"/>
        <v>394.46752930000002</v>
      </c>
      <c r="O666" t="str">
        <f t="shared" si="79"/>
        <v/>
      </c>
      <c r="P666">
        <f t="shared" si="80"/>
        <v>394.46752930000002</v>
      </c>
      <c r="Q666" t="str">
        <f t="shared" si="81"/>
        <v/>
      </c>
      <c r="R666">
        <f t="shared" si="82"/>
        <v>1</v>
      </c>
      <c r="S666">
        <f t="shared" si="78"/>
        <v>26.148223527788268</v>
      </c>
    </row>
    <row r="667" spans="1:19" x14ac:dyDescent="0.3">
      <c r="A667" t="s">
        <v>692</v>
      </c>
      <c r="B667">
        <v>1596.0739745999999</v>
      </c>
      <c r="C667">
        <v>1856.6899414</v>
      </c>
      <c r="D667">
        <v>1574.1928711</v>
      </c>
      <c r="E667">
        <v>1371.1484375</v>
      </c>
      <c r="F667">
        <v>1612.0100098</v>
      </c>
      <c r="G667">
        <v>1904.3599853999999</v>
      </c>
      <c r="H667">
        <v>1856.6899414</v>
      </c>
      <c r="I667">
        <v>1412.0400391000001</v>
      </c>
      <c r="J667">
        <v>1779.6738281</v>
      </c>
      <c r="L667" t="str">
        <f t="shared" si="76"/>
        <v>28DEC2022:18:00:00</v>
      </c>
      <c r="M667">
        <v>18</v>
      </c>
      <c r="N667">
        <f t="shared" si="77"/>
        <v>260.61596680000002</v>
      </c>
      <c r="O667" t="str">
        <f t="shared" si="79"/>
        <v/>
      </c>
      <c r="P667">
        <f t="shared" si="80"/>
        <v>260.61596680000002</v>
      </c>
      <c r="Q667" t="str">
        <f t="shared" si="81"/>
        <v/>
      </c>
      <c r="R667">
        <f t="shared" si="82"/>
        <v>1</v>
      </c>
      <c r="S667">
        <f t="shared" si="78"/>
        <v>16.328564399110277</v>
      </c>
    </row>
    <row r="668" spans="1:19" x14ac:dyDescent="0.3">
      <c r="A668" t="s">
        <v>693</v>
      </c>
      <c r="B668">
        <v>1645.2802733999999</v>
      </c>
      <c r="C668">
        <v>1826.25</v>
      </c>
      <c r="D668">
        <v>1655.317749</v>
      </c>
      <c r="E668">
        <v>1435.5605469</v>
      </c>
      <c r="F668">
        <v>1652.8800048999999</v>
      </c>
      <c r="G668">
        <v>1865.0799560999999</v>
      </c>
      <c r="H668">
        <v>1826.25</v>
      </c>
      <c r="I668">
        <v>1433.2399902</v>
      </c>
      <c r="J668">
        <v>1783.0446777</v>
      </c>
      <c r="L668" t="str">
        <f t="shared" si="76"/>
        <v>28DEC2022:19:00:00</v>
      </c>
      <c r="M668">
        <v>19</v>
      </c>
      <c r="N668">
        <f t="shared" si="77"/>
        <v>180.96972660000006</v>
      </c>
      <c r="O668" t="str">
        <f t="shared" si="79"/>
        <v/>
      </c>
      <c r="P668">
        <f t="shared" si="80"/>
        <v>180.96972660000006</v>
      </c>
      <c r="Q668" t="str">
        <f t="shared" si="81"/>
        <v/>
      </c>
      <c r="R668">
        <f t="shared" si="82"/>
        <v>1</v>
      </c>
      <c r="S668">
        <f t="shared" si="78"/>
        <v>10.999325131761474</v>
      </c>
    </row>
    <row r="669" spans="1:19" x14ac:dyDescent="0.3">
      <c r="A669" t="s">
        <v>694</v>
      </c>
      <c r="B669">
        <v>1634.2095947</v>
      </c>
      <c r="C669">
        <v>1820.1600341999999</v>
      </c>
      <c r="D669">
        <v>1618.1135254000001</v>
      </c>
      <c r="E669">
        <v>1436.5805664</v>
      </c>
      <c r="F669">
        <v>1633.1400146000001</v>
      </c>
      <c r="G669">
        <v>1854.4000243999999</v>
      </c>
      <c r="H669">
        <v>1820.1600341999999</v>
      </c>
      <c r="I669">
        <v>1471.0300293</v>
      </c>
      <c r="J669">
        <v>1765.1263428</v>
      </c>
      <c r="L669" t="str">
        <f t="shared" si="76"/>
        <v>28DEC2022:20:00:00</v>
      </c>
      <c r="M669">
        <v>20</v>
      </c>
      <c r="N669">
        <f t="shared" si="77"/>
        <v>185.9504394999999</v>
      </c>
      <c r="O669" t="str">
        <f t="shared" si="79"/>
        <v/>
      </c>
      <c r="P669">
        <f t="shared" si="80"/>
        <v>185.9504394999999</v>
      </c>
      <c r="Q669" t="str">
        <f t="shared" si="81"/>
        <v/>
      </c>
      <c r="R669">
        <f t="shared" si="82"/>
        <v>1</v>
      </c>
      <c r="S669">
        <f t="shared" si="78"/>
        <v>11.378616311094156</v>
      </c>
    </row>
    <row r="670" spans="1:19" x14ac:dyDescent="0.3">
      <c r="A670" t="s">
        <v>695</v>
      </c>
      <c r="B670">
        <v>1588.6612548999999</v>
      </c>
      <c r="C670">
        <v>1822.5400391000001</v>
      </c>
      <c r="D670">
        <v>1611.7303466999999</v>
      </c>
      <c r="E670">
        <v>1456.9311522999999</v>
      </c>
      <c r="F670">
        <v>1587.4300536999999</v>
      </c>
      <c r="G670">
        <v>1855.5899658000001</v>
      </c>
      <c r="H670">
        <v>1822.5400391000001</v>
      </c>
      <c r="I670">
        <v>1478.1999512</v>
      </c>
      <c r="J670">
        <v>1764.2098389</v>
      </c>
      <c r="L670" t="str">
        <f t="shared" si="76"/>
        <v>28DEC2022:21:00:00</v>
      </c>
      <c r="M670">
        <v>21</v>
      </c>
      <c r="N670">
        <f t="shared" si="77"/>
        <v>233.87878420000015</v>
      </c>
      <c r="O670" t="str">
        <f t="shared" si="79"/>
        <v/>
      </c>
      <c r="P670">
        <f t="shared" si="80"/>
        <v>233.87878420000015</v>
      </c>
      <c r="Q670" t="str">
        <f t="shared" si="81"/>
        <v/>
      </c>
      <c r="R670">
        <f t="shared" si="82"/>
        <v>1</v>
      </c>
      <c r="S670">
        <f t="shared" si="78"/>
        <v>14.721752889650597</v>
      </c>
    </row>
    <row r="671" spans="1:19" x14ac:dyDescent="0.3">
      <c r="A671" t="s">
        <v>696</v>
      </c>
      <c r="B671">
        <v>1521.7075195</v>
      </c>
      <c r="C671">
        <v>1829.75</v>
      </c>
      <c r="D671">
        <v>1588.6588135</v>
      </c>
      <c r="E671">
        <v>1455.2596435999999</v>
      </c>
      <c r="F671">
        <v>1546.4699707</v>
      </c>
      <c r="G671">
        <v>1868.7199707</v>
      </c>
      <c r="H671">
        <v>1829.75</v>
      </c>
      <c r="I671">
        <v>1467.3499756000001</v>
      </c>
      <c r="J671">
        <v>1763.4398193</v>
      </c>
      <c r="L671" t="str">
        <f t="shared" si="76"/>
        <v>28DEC2022:22:00:00</v>
      </c>
      <c r="M671">
        <v>22</v>
      </c>
      <c r="N671">
        <f t="shared" si="77"/>
        <v>308.04248050000001</v>
      </c>
      <c r="O671" t="str">
        <f t="shared" si="79"/>
        <v/>
      </c>
      <c r="P671">
        <f t="shared" si="80"/>
        <v>308.04248050000001</v>
      </c>
      <c r="Q671" t="str">
        <f t="shared" si="81"/>
        <v/>
      </c>
      <c r="R671">
        <f t="shared" si="82"/>
        <v>1</v>
      </c>
      <c r="S671">
        <f t="shared" si="78"/>
        <v>20.243212085934626</v>
      </c>
    </row>
    <row r="672" spans="1:19" x14ac:dyDescent="0.3">
      <c r="A672" t="s">
        <v>697</v>
      </c>
      <c r="B672">
        <v>1455.4294434000001</v>
      </c>
      <c r="C672">
        <v>1770.9499512</v>
      </c>
      <c r="D672">
        <v>1512.1245117000001</v>
      </c>
      <c r="E672">
        <v>1415.1745605000001</v>
      </c>
      <c r="F672">
        <v>1473.4100341999999</v>
      </c>
      <c r="G672">
        <v>1809.8699951000001</v>
      </c>
      <c r="H672">
        <v>1770.9499512</v>
      </c>
      <c r="I672">
        <v>1425.6500243999999</v>
      </c>
      <c r="J672">
        <v>1698.7705077999999</v>
      </c>
      <c r="L672" t="str">
        <f t="shared" si="76"/>
        <v>28DEC2022:23:00:00</v>
      </c>
      <c r="M672">
        <v>23</v>
      </c>
      <c r="N672">
        <f t="shared" si="77"/>
        <v>315.5205077999999</v>
      </c>
      <c r="O672" t="str">
        <f t="shared" si="79"/>
        <v/>
      </c>
      <c r="P672">
        <f t="shared" si="80"/>
        <v>315.5205077999999</v>
      </c>
      <c r="Q672" t="str">
        <f t="shared" si="81"/>
        <v/>
      </c>
      <c r="R672">
        <f t="shared" si="82"/>
        <v>1</v>
      </c>
      <c r="S672">
        <f t="shared" si="78"/>
        <v>21.678859750350981</v>
      </c>
    </row>
    <row r="673" spans="1:19" x14ac:dyDescent="0.3">
      <c r="A673" t="s">
        <v>698</v>
      </c>
      <c r="B673">
        <v>1385.9562988</v>
      </c>
      <c r="C673">
        <v>1710.7900391000001</v>
      </c>
      <c r="D673">
        <v>1436.9476318</v>
      </c>
      <c r="E673">
        <v>1382.1567382999999</v>
      </c>
      <c r="F673">
        <v>1365.2800293</v>
      </c>
      <c r="G673">
        <v>1751.2700195</v>
      </c>
      <c r="H673">
        <v>1710.7900391000001</v>
      </c>
      <c r="I673">
        <v>1366.0500488</v>
      </c>
      <c r="J673">
        <v>1634.1853027</v>
      </c>
      <c r="L673" t="str">
        <f t="shared" si="76"/>
        <v>29DEC2022:00:00:00</v>
      </c>
      <c r="M673">
        <v>24</v>
      </c>
      <c r="N673">
        <f t="shared" si="77"/>
        <v>324.83374030000004</v>
      </c>
      <c r="O673" t="str">
        <f t="shared" si="79"/>
        <v/>
      </c>
      <c r="P673">
        <f t="shared" si="80"/>
        <v>324.83374030000004</v>
      </c>
      <c r="Q673" t="str">
        <f t="shared" si="81"/>
        <v/>
      </c>
      <c r="R673">
        <f t="shared" si="82"/>
        <v>1</v>
      </c>
      <c r="S673">
        <f t="shared" si="78"/>
        <v>23.437516794811657</v>
      </c>
    </row>
    <row r="674" spans="1:19" x14ac:dyDescent="0.3">
      <c r="A674" t="s">
        <v>699</v>
      </c>
      <c r="B674">
        <v>1296.2438964999999</v>
      </c>
      <c r="C674">
        <v>1296.7199707</v>
      </c>
      <c r="D674">
        <v>1361.5395507999999</v>
      </c>
      <c r="E674">
        <v>1357.4365233999999</v>
      </c>
      <c r="F674">
        <v>1296.7199707</v>
      </c>
      <c r="G674">
        <v>1476.7199707</v>
      </c>
      <c r="H674">
        <v>1480.9599608999999</v>
      </c>
      <c r="I674">
        <v>1476.7199707</v>
      </c>
      <c r="J674">
        <v>1440.1096190999999</v>
      </c>
      <c r="L674" t="str">
        <f t="shared" si="76"/>
        <v>29DEC2022:01:00:00</v>
      </c>
      <c r="M674">
        <v>1</v>
      </c>
      <c r="N674">
        <f t="shared" si="77"/>
        <v>0.4760742000000846</v>
      </c>
      <c r="O674" t="str">
        <f t="shared" si="79"/>
        <v/>
      </c>
      <c r="P674">
        <f t="shared" si="80"/>
        <v>0.4760742000000846</v>
      </c>
      <c r="Q674" t="str">
        <f t="shared" si="81"/>
        <v/>
      </c>
      <c r="R674">
        <f t="shared" si="82"/>
        <v>1</v>
      </c>
      <c r="S674">
        <f t="shared" si="78"/>
        <v>3.6727208612942125E-2</v>
      </c>
    </row>
    <row r="675" spans="1:19" x14ac:dyDescent="0.3">
      <c r="A675" t="s">
        <v>700</v>
      </c>
      <c r="B675">
        <v>1239.213501</v>
      </c>
      <c r="C675">
        <v>1251.9899902</v>
      </c>
      <c r="D675">
        <v>1345.5900879000001</v>
      </c>
      <c r="E675">
        <v>1402.6940918</v>
      </c>
      <c r="F675">
        <v>1251.9899902</v>
      </c>
      <c r="G675">
        <v>1366.6400146000001</v>
      </c>
      <c r="H675">
        <v>1365.9799805</v>
      </c>
      <c r="I675">
        <v>1366.6400146000001</v>
      </c>
      <c r="J675">
        <v>1359.4758300999999</v>
      </c>
      <c r="L675" t="str">
        <f t="shared" si="76"/>
        <v>29DEC2022:02:00:00</v>
      </c>
      <c r="M675">
        <v>2</v>
      </c>
      <c r="N675">
        <f t="shared" ref="N675:N721" si="83">C675-B675</f>
        <v>12.776489200000015</v>
      </c>
      <c r="O675" t="str">
        <f t="shared" si="79"/>
        <v/>
      </c>
      <c r="P675">
        <f t="shared" si="80"/>
        <v>12.776489200000015</v>
      </c>
      <c r="Q675" t="str">
        <f t="shared" si="81"/>
        <v/>
      </c>
      <c r="R675">
        <f t="shared" si="82"/>
        <v>1</v>
      </c>
      <c r="S675">
        <f t="shared" ref="S675:S721" si="84">ABS((B675-C675)/B675)*100</f>
        <v>1.0310159782547443</v>
      </c>
    </row>
    <row r="676" spans="1:19" x14ac:dyDescent="0.3">
      <c r="A676" t="s">
        <v>701</v>
      </c>
      <c r="B676">
        <v>1207.4317627</v>
      </c>
      <c r="C676">
        <v>1229.4399414</v>
      </c>
      <c r="D676">
        <v>1336.1168213000001</v>
      </c>
      <c r="E676">
        <v>1407.2308350000001</v>
      </c>
      <c r="F676">
        <v>1229.4399414</v>
      </c>
      <c r="G676">
        <v>1290.8100586</v>
      </c>
      <c r="H676">
        <v>1288.3000488</v>
      </c>
      <c r="I676">
        <v>1290.8100586</v>
      </c>
      <c r="J676">
        <v>1304.9331055</v>
      </c>
      <c r="L676" t="str">
        <f t="shared" si="76"/>
        <v>29DEC2022:03:00:00</v>
      </c>
      <c r="M676">
        <v>3</v>
      </c>
      <c r="N676">
        <f t="shared" si="83"/>
        <v>22.008178699999917</v>
      </c>
      <c r="O676" t="str">
        <f t="shared" si="79"/>
        <v/>
      </c>
      <c r="P676">
        <f t="shared" si="80"/>
        <v>22.008178699999917</v>
      </c>
      <c r="Q676" t="str">
        <f t="shared" si="81"/>
        <v/>
      </c>
      <c r="R676">
        <f t="shared" si="82"/>
        <v>1</v>
      </c>
      <c r="S676">
        <f t="shared" si="84"/>
        <v>1.8227264993250054</v>
      </c>
    </row>
    <row r="677" spans="1:19" x14ac:dyDescent="0.3">
      <c r="A677" t="s">
        <v>702</v>
      </c>
      <c r="B677">
        <v>1196.3565673999999</v>
      </c>
      <c r="C677">
        <v>1227.6999512</v>
      </c>
      <c r="D677">
        <v>1328.7258300999999</v>
      </c>
      <c r="E677">
        <v>1441.2062988</v>
      </c>
      <c r="F677">
        <v>1227.6999512</v>
      </c>
      <c r="G677">
        <v>1257.2099608999999</v>
      </c>
      <c r="H677">
        <v>1255.1600341999999</v>
      </c>
      <c r="I677">
        <v>1257.2099608999999</v>
      </c>
      <c r="J677">
        <v>1280.1337891000001</v>
      </c>
      <c r="L677" t="str">
        <f t="shared" si="76"/>
        <v>29DEC2022:04:00:00</v>
      </c>
      <c r="M677">
        <v>4</v>
      </c>
      <c r="N677">
        <f t="shared" si="83"/>
        <v>31.343383800000083</v>
      </c>
      <c r="O677" t="str">
        <f t="shared" si="79"/>
        <v/>
      </c>
      <c r="P677">
        <f t="shared" si="80"/>
        <v>31.343383800000083</v>
      </c>
      <c r="Q677" t="str">
        <f t="shared" si="81"/>
        <v/>
      </c>
      <c r="R677">
        <f t="shared" si="82"/>
        <v>1</v>
      </c>
      <c r="S677">
        <f t="shared" si="84"/>
        <v>2.6199031838908668</v>
      </c>
    </row>
    <row r="678" spans="1:19" x14ac:dyDescent="0.3">
      <c r="A678" t="s">
        <v>703</v>
      </c>
      <c r="B678">
        <v>1206.8562012</v>
      </c>
      <c r="C678">
        <v>1262.4100341999999</v>
      </c>
      <c r="D678">
        <v>1326.8931885</v>
      </c>
      <c r="E678">
        <v>1489.6384277</v>
      </c>
      <c r="F678">
        <v>1262.4100341999999</v>
      </c>
      <c r="G678">
        <v>1263.0500488</v>
      </c>
      <c r="H678">
        <v>1267.4300536999999</v>
      </c>
      <c r="I678">
        <v>1263.0500488</v>
      </c>
      <c r="J678">
        <v>1285.5637207</v>
      </c>
      <c r="L678" t="str">
        <f t="shared" si="76"/>
        <v>29DEC2022:05:00:00</v>
      </c>
      <c r="M678">
        <v>5</v>
      </c>
      <c r="N678">
        <f t="shared" si="83"/>
        <v>55.553832999999941</v>
      </c>
      <c r="O678" t="str">
        <f t="shared" si="79"/>
        <v/>
      </c>
      <c r="P678">
        <f t="shared" si="80"/>
        <v>55.553832999999941</v>
      </c>
      <c r="Q678" t="str">
        <f t="shared" si="81"/>
        <v/>
      </c>
      <c r="R678">
        <f t="shared" si="82"/>
        <v>1</v>
      </c>
      <c r="S678">
        <f t="shared" si="84"/>
        <v>4.6031857767944278</v>
      </c>
    </row>
    <row r="679" spans="1:19" x14ac:dyDescent="0.3">
      <c r="A679" t="s">
        <v>704</v>
      </c>
      <c r="B679">
        <v>1259.7353516000001</v>
      </c>
      <c r="C679">
        <v>1317.4599608999999</v>
      </c>
      <c r="D679">
        <v>1408.7404785000001</v>
      </c>
      <c r="E679">
        <v>1532.7160644999999</v>
      </c>
      <c r="F679">
        <v>1317.4599608999999</v>
      </c>
      <c r="G679">
        <v>1311.5799560999999</v>
      </c>
      <c r="H679">
        <v>1330.4300536999999</v>
      </c>
      <c r="I679">
        <v>1311.5799560999999</v>
      </c>
      <c r="J679">
        <v>1349.8635254000001</v>
      </c>
      <c r="L679" t="str">
        <f t="shared" si="76"/>
        <v>29DEC2022:06:00:00</v>
      </c>
      <c r="M679">
        <v>6</v>
      </c>
      <c r="N679">
        <f t="shared" si="83"/>
        <v>57.724609299999884</v>
      </c>
      <c r="O679" t="str">
        <f t="shared" si="79"/>
        <v/>
      </c>
      <c r="P679">
        <f t="shared" si="80"/>
        <v>57.724609299999884</v>
      </c>
      <c r="Q679" t="str">
        <f t="shared" si="81"/>
        <v/>
      </c>
      <c r="R679">
        <f t="shared" si="82"/>
        <v>1</v>
      </c>
      <c r="S679">
        <f t="shared" si="84"/>
        <v>4.5822806533676612</v>
      </c>
    </row>
    <row r="680" spans="1:19" x14ac:dyDescent="0.3">
      <c r="A680" t="s">
        <v>705</v>
      </c>
      <c r="B680">
        <v>1337.1351318</v>
      </c>
      <c r="C680">
        <v>1390.7600098</v>
      </c>
      <c r="D680">
        <v>1450.5968018000001</v>
      </c>
      <c r="E680">
        <v>1548.4458007999999</v>
      </c>
      <c r="F680">
        <v>1390.7600098</v>
      </c>
      <c r="G680">
        <v>1402.8199463000001</v>
      </c>
      <c r="H680">
        <v>1444.4399414</v>
      </c>
      <c r="I680">
        <v>1402.8199463000001</v>
      </c>
      <c r="J680">
        <v>1432.3209228999999</v>
      </c>
      <c r="L680" t="str">
        <f t="shared" ref="L680:L721" si="85">A680</f>
        <v>29DEC2022:07:00:00</v>
      </c>
      <c r="M680">
        <v>7</v>
      </c>
      <c r="N680">
        <f t="shared" si="83"/>
        <v>53.624878000000081</v>
      </c>
      <c r="O680" t="str">
        <f t="shared" si="79"/>
        <v/>
      </c>
      <c r="P680">
        <f t="shared" si="80"/>
        <v>53.624878000000081</v>
      </c>
      <c r="Q680" t="str">
        <f t="shared" si="81"/>
        <v/>
      </c>
      <c r="R680">
        <f t="shared" si="82"/>
        <v>1</v>
      </c>
      <c r="S680">
        <f t="shared" si="84"/>
        <v>4.0104307129984935</v>
      </c>
    </row>
    <row r="681" spans="1:19" x14ac:dyDescent="0.3">
      <c r="A681" t="s">
        <v>706</v>
      </c>
      <c r="B681">
        <v>1385.270874</v>
      </c>
      <c r="C681">
        <v>1460.1099853999999</v>
      </c>
      <c r="D681">
        <v>1480.3302002</v>
      </c>
      <c r="E681">
        <v>1631.0230713000001</v>
      </c>
      <c r="F681">
        <v>1460.1099853999999</v>
      </c>
      <c r="G681">
        <v>1473.2299805</v>
      </c>
      <c r="H681">
        <v>1525.5200195</v>
      </c>
      <c r="I681">
        <v>1473.2299805</v>
      </c>
      <c r="J681">
        <v>1492.8288574000001</v>
      </c>
      <c r="L681" t="str">
        <f t="shared" si="85"/>
        <v>29DEC2022:08:00:00</v>
      </c>
      <c r="M681">
        <v>8</v>
      </c>
      <c r="N681">
        <f t="shared" si="83"/>
        <v>74.839111399999865</v>
      </c>
      <c r="O681" t="str">
        <f t="shared" si="79"/>
        <v/>
      </c>
      <c r="P681">
        <f t="shared" si="80"/>
        <v>74.839111399999865</v>
      </c>
      <c r="Q681" t="str">
        <f t="shared" si="81"/>
        <v/>
      </c>
      <c r="R681">
        <f t="shared" si="82"/>
        <v>1</v>
      </c>
      <c r="S681">
        <f t="shared" si="84"/>
        <v>5.4024893473649884</v>
      </c>
    </row>
    <row r="682" spans="1:19" x14ac:dyDescent="0.3">
      <c r="A682" t="s">
        <v>707</v>
      </c>
      <c r="B682">
        <v>1422.1993408000001</v>
      </c>
      <c r="C682">
        <v>1490.8399658000001</v>
      </c>
      <c r="D682">
        <v>1440.1105957</v>
      </c>
      <c r="E682">
        <v>1549.4696045000001</v>
      </c>
      <c r="F682">
        <v>1490.8399658000001</v>
      </c>
      <c r="G682">
        <v>1485.7700195</v>
      </c>
      <c r="H682">
        <v>1530.7600098</v>
      </c>
      <c r="I682">
        <v>1485.7700195</v>
      </c>
      <c r="J682">
        <v>1485.5490723</v>
      </c>
      <c r="L682" t="str">
        <f t="shared" si="85"/>
        <v>29DEC2022:09:00:00</v>
      </c>
      <c r="M682">
        <v>9</v>
      </c>
      <c r="N682">
        <f t="shared" si="83"/>
        <v>68.640625</v>
      </c>
      <c r="O682" t="str">
        <f t="shared" si="79"/>
        <v/>
      </c>
      <c r="P682">
        <f t="shared" si="80"/>
        <v>68.640625</v>
      </c>
      <c r="Q682" t="str">
        <f t="shared" si="81"/>
        <v/>
      </c>
      <c r="R682">
        <f t="shared" si="82"/>
        <v>1</v>
      </c>
      <c r="S682">
        <f t="shared" si="84"/>
        <v>4.8263715943918966</v>
      </c>
    </row>
    <row r="683" spans="1:19" x14ac:dyDescent="0.3">
      <c r="A683" t="s">
        <v>708</v>
      </c>
      <c r="B683">
        <v>1458.6395264</v>
      </c>
      <c r="C683">
        <v>1503.7700195</v>
      </c>
      <c r="D683">
        <v>1394.1943358999999</v>
      </c>
      <c r="E683">
        <v>1473.427124</v>
      </c>
      <c r="F683">
        <v>1503.7700195</v>
      </c>
      <c r="G683">
        <v>1574.0999756000001</v>
      </c>
      <c r="H683">
        <v>1619.3900146000001</v>
      </c>
      <c r="I683">
        <v>1574.0999756000001</v>
      </c>
      <c r="J683">
        <v>1529.6767577999999</v>
      </c>
      <c r="L683" t="str">
        <f t="shared" si="85"/>
        <v>29DEC2022:10:00:00</v>
      </c>
      <c r="M683">
        <v>10</v>
      </c>
      <c r="N683">
        <f t="shared" si="83"/>
        <v>45.130493099999967</v>
      </c>
      <c r="O683" t="str">
        <f t="shared" si="79"/>
        <v/>
      </c>
      <c r="P683">
        <f t="shared" si="80"/>
        <v>45.130493099999967</v>
      </c>
      <c r="Q683" t="str">
        <f t="shared" si="81"/>
        <v/>
      </c>
      <c r="R683">
        <f t="shared" si="82"/>
        <v>1</v>
      </c>
      <c r="S683">
        <f t="shared" si="84"/>
        <v>3.0940127621102129</v>
      </c>
    </row>
    <row r="684" spans="1:19" x14ac:dyDescent="0.3">
      <c r="A684" t="s">
        <v>709</v>
      </c>
      <c r="B684">
        <v>1485.8140868999999</v>
      </c>
      <c r="C684">
        <v>1518.8499756000001</v>
      </c>
      <c r="D684">
        <v>1352.7930908000001</v>
      </c>
      <c r="E684">
        <v>1386.8035889</v>
      </c>
      <c r="F684">
        <v>1518.8499756000001</v>
      </c>
      <c r="G684">
        <v>1634.2700195</v>
      </c>
      <c r="H684">
        <v>1676.3399658000001</v>
      </c>
      <c r="I684">
        <v>1634.2700195</v>
      </c>
      <c r="J684">
        <v>1555.2657471</v>
      </c>
      <c r="L684" t="str">
        <f t="shared" si="85"/>
        <v>29DEC2022:11:00:00</v>
      </c>
      <c r="M684">
        <v>11</v>
      </c>
      <c r="N684">
        <f t="shared" si="83"/>
        <v>33.035888700000214</v>
      </c>
      <c r="O684" t="str">
        <f t="shared" si="79"/>
        <v/>
      </c>
      <c r="P684">
        <f t="shared" si="80"/>
        <v>33.035888700000214</v>
      </c>
      <c r="Q684" t="str">
        <f t="shared" si="81"/>
        <v/>
      </c>
      <c r="R684">
        <f t="shared" si="82"/>
        <v>1</v>
      </c>
      <c r="S684">
        <f t="shared" si="84"/>
        <v>2.223420075988527</v>
      </c>
    </row>
    <row r="685" spans="1:19" x14ac:dyDescent="0.3">
      <c r="A685" t="s">
        <v>710</v>
      </c>
      <c r="B685">
        <v>1507.0178223</v>
      </c>
      <c r="C685">
        <v>1517.8299560999999</v>
      </c>
      <c r="D685">
        <v>1345.7796631000001</v>
      </c>
      <c r="E685">
        <v>1297.2878418</v>
      </c>
      <c r="F685">
        <v>1517.8299560999999</v>
      </c>
      <c r="G685">
        <v>1629.4599608999999</v>
      </c>
      <c r="H685">
        <v>1666.7299805</v>
      </c>
      <c r="I685">
        <v>1629.4599608999999</v>
      </c>
      <c r="J685">
        <v>1548.1446533000001</v>
      </c>
      <c r="L685" t="str">
        <f t="shared" si="85"/>
        <v>29DEC2022:12:00:00</v>
      </c>
      <c r="M685">
        <v>12</v>
      </c>
      <c r="N685">
        <f t="shared" si="83"/>
        <v>10.812133799999856</v>
      </c>
      <c r="O685" t="str">
        <f t="shared" si="79"/>
        <v/>
      </c>
      <c r="P685">
        <f t="shared" si="80"/>
        <v>10.812133799999856</v>
      </c>
      <c r="Q685" t="str">
        <f t="shared" si="81"/>
        <v/>
      </c>
      <c r="R685">
        <f t="shared" si="82"/>
        <v>1</v>
      </c>
      <c r="S685">
        <f t="shared" si="84"/>
        <v>0.71745228490386759</v>
      </c>
    </row>
    <row r="686" spans="1:19" x14ac:dyDescent="0.3">
      <c r="A686" t="s">
        <v>711</v>
      </c>
      <c r="B686">
        <v>1522.0909423999999</v>
      </c>
      <c r="C686">
        <v>1523.9000243999999</v>
      </c>
      <c r="D686">
        <v>1333.4388428</v>
      </c>
      <c r="E686">
        <v>1202.807251</v>
      </c>
      <c r="F686">
        <v>1523.9000243999999</v>
      </c>
      <c r="G686">
        <v>1607.0400391000001</v>
      </c>
      <c r="H686">
        <v>1647.3199463000001</v>
      </c>
      <c r="I686">
        <v>1607.0400391000001</v>
      </c>
      <c r="J686">
        <v>1530.0440673999999</v>
      </c>
      <c r="L686" t="str">
        <f t="shared" si="85"/>
        <v>29DEC2022:13:00:00</v>
      </c>
      <c r="M686">
        <v>13</v>
      </c>
      <c r="N686">
        <f t="shared" si="83"/>
        <v>1.8090819999999894</v>
      </c>
      <c r="O686" t="str">
        <f t="shared" si="79"/>
        <v/>
      </c>
      <c r="P686">
        <f t="shared" si="80"/>
        <v>1.8090819999999894</v>
      </c>
      <c r="Q686" t="str">
        <f t="shared" si="81"/>
        <v/>
      </c>
      <c r="R686">
        <f t="shared" si="82"/>
        <v>1</v>
      </c>
      <c r="S686">
        <f t="shared" si="84"/>
        <v>0.11885505324323579</v>
      </c>
    </row>
    <row r="687" spans="1:19" x14ac:dyDescent="0.3">
      <c r="A687" t="s">
        <v>712</v>
      </c>
      <c r="B687">
        <v>1517.8314209</v>
      </c>
      <c r="C687">
        <v>1528.9799805</v>
      </c>
      <c r="D687">
        <v>1353.2875977000001</v>
      </c>
      <c r="E687">
        <v>1168.5520019999999</v>
      </c>
      <c r="F687">
        <v>1528.9799805</v>
      </c>
      <c r="G687">
        <v>1608.2299805</v>
      </c>
      <c r="H687">
        <v>1655.8199463000001</v>
      </c>
      <c r="I687">
        <v>1608.2299805</v>
      </c>
      <c r="J687">
        <v>1539.8037108999999</v>
      </c>
      <c r="L687" t="str">
        <f t="shared" si="85"/>
        <v>29DEC2022:14:00:00</v>
      </c>
      <c r="M687">
        <v>14</v>
      </c>
      <c r="N687">
        <f t="shared" si="83"/>
        <v>11.148559599999999</v>
      </c>
      <c r="O687" t="str">
        <f t="shared" si="79"/>
        <v/>
      </c>
      <c r="P687">
        <f t="shared" si="80"/>
        <v>11.148559599999999</v>
      </c>
      <c r="Q687" t="str">
        <f t="shared" si="81"/>
        <v/>
      </c>
      <c r="R687">
        <f t="shared" si="82"/>
        <v>1</v>
      </c>
      <c r="S687">
        <f t="shared" si="84"/>
        <v>0.73450578545734979</v>
      </c>
    </row>
    <row r="688" spans="1:19" x14ac:dyDescent="0.3">
      <c r="A688" t="s">
        <v>713</v>
      </c>
      <c r="B688">
        <v>1520.7576904</v>
      </c>
      <c r="C688">
        <v>1562.6800536999999</v>
      </c>
      <c r="D688">
        <v>1411.6044922000001</v>
      </c>
      <c r="E688">
        <v>1167.796875</v>
      </c>
      <c r="F688">
        <v>1562.6800536999999</v>
      </c>
      <c r="G688">
        <v>1584.0799560999999</v>
      </c>
      <c r="H688">
        <v>1634.5</v>
      </c>
      <c r="I688">
        <v>1584.0799560999999</v>
      </c>
      <c r="J688">
        <v>1543.8017577999999</v>
      </c>
      <c r="L688" t="str">
        <f t="shared" si="85"/>
        <v>29DEC2022:15:00:00</v>
      </c>
      <c r="M688">
        <v>15</v>
      </c>
      <c r="N688">
        <f t="shared" si="83"/>
        <v>41.922363299999915</v>
      </c>
      <c r="O688" t="str">
        <f t="shared" si="79"/>
        <v/>
      </c>
      <c r="P688">
        <f t="shared" si="80"/>
        <v>41.922363299999915</v>
      </c>
      <c r="Q688" t="str">
        <f t="shared" si="81"/>
        <v/>
      </c>
      <c r="R688">
        <f t="shared" si="82"/>
        <v>1</v>
      </c>
      <c r="S688">
        <f t="shared" si="84"/>
        <v>2.7566760677681144</v>
      </c>
    </row>
    <row r="689" spans="1:19" x14ac:dyDescent="0.3">
      <c r="A689" t="s">
        <v>714</v>
      </c>
      <c r="B689">
        <v>1479.2713623</v>
      </c>
      <c r="C689">
        <v>1557.0300293</v>
      </c>
      <c r="D689">
        <v>1464.4860839999999</v>
      </c>
      <c r="E689">
        <v>1191.9967041</v>
      </c>
      <c r="F689">
        <v>1557.0300293</v>
      </c>
      <c r="G689">
        <v>1568.2199707</v>
      </c>
      <c r="H689">
        <v>1618.1099853999999</v>
      </c>
      <c r="I689">
        <v>1568.2199707</v>
      </c>
      <c r="J689">
        <v>1550.4515381000001</v>
      </c>
      <c r="L689" t="str">
        <f t="shared" si="85"/>
        <v>29DEC2022:16:00:00</v>
      </c>
      <c r="M689">
        <v>16</v>
      </c>
      <c r="N689">
        <f t="shared" si="83"/>
        <v>77.758667000000059</v>
      </c>
      <c r="O689" t="str">
        <f t="shared" si="79"/>
        <v/>
      </c>
      <c r="P689">
        <f t="shared" si="80"/>
        <v>77.758667000000059</v>
      </c>
      <c r="Q689" t="str">
        <f t="shared" si="81"/>
        <v/>
      </c>
      <c r="R689">
        <f t="shared" si="82"/>
        <v>1</v>
      </c>
      <c r="S689">
        <f t="shared" si="84"/>
        <v>5.2565519066832582</v>
      </c>
    </row>
    <row r="690" spans="1:19" x14ac:dyDescent="0.3">
      <c r="A690" t="s">
        <v>715</v>
      </c>
      <c r="B690">
        <v>1514.1745605000001</v>
      </c>
      <c r="C690">
        <v>1556.5799560999999</v>
      </c>
      <c r="D690">
        <v>1557.8883057</v>
      </c>
      <c r="E690">
        <v>1240.4711914</v>
      </c>
      <c r="F690">
        <v>1556.5799560999999</v>
      </c>
      <c r="G690">
        <v>1555.1300048999999</v>
      </c>
      <c r="H690">
        <v>1606.9899902</v>
      </c>
      <c r="I690">
        <v>1555.1300048999999</v>
      </c>
      <c r="J690">
        <v>1573.1540527</v>
      </c>
      <c r="L690" t="str">
        <f t="shared" si="85"/>
        <v>29DEC2022:17:00:00</v>
      </c>
      <c r="M690">
        <v>17</v>
      </c>
      <c r="N690">
        <f t="shared" si="83"/>
        <v>42.405395599999792</v>
      </c>
      <c r="O690" t="str">
        <f t="shared" si="79"/>
        <v/>
      </c>
      <c r="P690">
        <f t="shared" si="80"/>
        <v>42.405395599999792</v>
      </c>
      <c r="Q690" t="str">
        <f t="shared" si="81"/>
        <v/>
      </c>
      <c r="R690">
        <f t="shared" si="82"/>
        <v>1</v>
      </c>
      <c r="S690">
        <f t="shared" si="84"/>
        <v>2.8005618840932698</v>
      </c>
    </row>
    <row r="691" spans="1:19" x14ac:dyDescent="0.3">
      <c r="A691" t="s">
        <v>716</v>
      </c>
      <c r="B691">
        <v>1589.7266846</v>
      </c>
      <c r="C691">
        <v>1584.6800536999999</v>
      </c>
      <c r="D691">
        <v>1687.0974120999999</v>
      </c>
      <c r="E691">
        <v>1365.8524170000001</v>
      </c>
      <c r="F691">
        <v>1584.6800536999999</v>
      </c>
      <c r="G691">
        <v>1537.6500243999999</v>
      </c>
      <c r="H691">
        <v>1588.9300536999999</v>
      </c>
      <c r="I691">
        <v>1537.6500243999999</v>
      </c>
      <c r="J691">
        <v>1603.8901367000001</v>
      </c>
      <c r="L691" t="str">
        <f t="shared" si="85"/>
        <v>29DEC2022:18:00:00</v>
      </c>
      <c r="M691">
        <v>18</v>
      </c>
      <c r="N691">
        <f t="shared" si="83"/>
        <v>-5.046630900000082</v>
      </c>
      <c r="O691">
        <f t="shared" si="79"/>
        <v>-5.046630900000082</v>
      </c>
      <c r="P691" t="str">
        <f t="shared" si="80"/>
        <v/>
      </c>
      <c r="Q691">
        <f t="shared" si="81"/>
        <v>1</v>
      </c>
      <c r="R691" t="str">
        <f t="shared" si="82"/>
        <v/>
      </c>
      <c r="S691">
        <f t="shared" si="84"/>
        <v>0.31745273881905639</v>
      </c>
    </row>
    <row r="692" spans="1:19" x14ac:dyDescent="0.3">
      <c r="A692" t="s">
        <v>717</v>
      </c>
      <c r="B692">
        <v>1625.1397704999999</v>
      </c>
      <c r="C692">
        <v>1609.2900391000001</v>
      </c>
      <c r="D692">
        <v>1762.8342285000001</v>
      </c>
      <c r="E692">
        <v>1401.8371582</v>
      </c>
      <c r="F692">
        <v>1609.2900391000001</v>
      </c>
      <c r="G692">
        <v>1570.2900391000001</v>
      </c>
      <c r="H692">
        <v>1619.4200439000001</v>
      </c>
      <c r="I692">
        <v>1570.2900391000001</v>
      </c>
      <c r="J692">
        <v>1650.0424805</v>
      </c>
      <c r="L692" t="str">
        <f t="shared" si="85"/>
        <v>29DEC2022:19:00:00</v>
      </c>
      <c r="M692">
        <v>19</v>
      </c>
      <c r="N692">
        <f t="shared" si="83"/>
        <v>-15.849731399999882</v>
      </c>
      <c r="O692">
        <f t="shared" si="79"/>
        <v>-15.849731399999882</v>
      </c>
      <c r="P692" t="str">
        <f t="shared" si="80"/>
        <v/>
      </c>
      <c r="Q692">
        <f t="shared" si="81"/>
        <v>1</v>
      </c>
      <c r="R692" t="str">
        <f t="shared" si="82"/>
        <v/>
      </c>
      <c r="S692">
        <f t="shared" si="84"/>
        <v>0.9752841994091046</v>
      </c>
    </row>
    <row r="693" spans="1:19" x14ac:dyDescent="0.3">
      <c r="A693" t="s">
        <v>718</v>
      </c>
      <c r="B693">
        <v>1572.3997803</v>
      </c>
      <c r="C693">
        <v>1596.5</v>
      </c>
      <c r="D693">
        <v>1727.5212402</v>
      </c>
      <c r="E693">
        <v>1423.7275391000001</v>
      </c>
      <c r="F693">
        <v>1596.5</v>
      </c>
      <c r="G693">
        <v>1576.5600586</v>
      </c>
      <c r="H693">
        <v>1622.6300048999999</v>
      </c>
      <c r="I693">
        <v>1576.5600586</v>
      </c>
      <c r="J693">
        <v>1641.5803223</v>
      </c>
      <c r="L693" t="str">
        <f t="shared" si="85"/>
        <v>29DEC2022:20:00:00</v>
      </c>
      <c r="M693">
        <v>20</v>
      </c>
      <c r="N693">
        <f t="shared" si="83"/>
        <v>24.100219700000025</v>
      </c>
      <c r="O693" t="str">
        <f t="shared" si="79"/>
        <v/>
      </c>
      <c r="P693">
        <f t="shared" si="80"/>
        <v>24.100219700000025</v>
      </c>
      <c r="Q693" t="str">
        <f t="shared" si="81"/>
        <v/>
      </c>
      <c r="R693">
        <f t="shared" si="82"/>
        <v>1</v>
      </c>
      <c r="S693">
        <f t="shared" si="84"/>
        <v>1.5327030696609432</v>
      </c>
    </row>
    <row r="694" spans="1:19" x14ac:dyDescent="0.3">
      <c r="A694" t="s">
        <v>719</v>
      </c>
      <c r="B694">
        <v>1482.7330322</v>
      </c>
      <c r="C694">
        <v>1551.1199951000001</v>
      </c>
      <c r="D694">
        <v>1646.9645995999999</v>
      </c>
      <c r="E694">
        <v>1404.572876</v>
      </c>
      <c r="F694">
        <v>1551.1199951000001</v>
      </c>
      <c r="G694">
        <v>1564.4499512</v>
      </c>
      <c r="H694">
        <v>1607.4699707</v>
      </c>
      <c r="I694">
        <v>1564.4499512</v>
      </c>
      <c r="J694">
        <v>1605.8764647999999</v>
      </c>
      <c r="L694" t="str">
        <f t="shared" si="85"/>
        <v>29DEC2022:21:00:00</v>
      </c>
      <c r="M694">
        <v>21</v>
      </c>
      <c r="N694">
        <f t="shared" si="83"/>
        <v>68.386962900000071</v>
      </c>
      <c r="O694" t="str">
        <f t="shared" si="79"/>
        <v/>
      </c>
      <c r="P694">
        <f t="shared" si="80"/>
        <v>68.386962900000071</v>
      </c>
      <c r="Q694" t="str">
        <f t="shared" si="81"/>
        <v/>
      </c>
      <c r="R694">
        <f t="shared" si="82"/>
        <v>1</v>
      </c>
      <c r="S694">
        <f t="shared" si="84"/>
        <v>4.6122236043079949</v>
      </c>
    </row>
    <row r="695" spans="1:19" x14ac:dyDescent="0.3">
      <c r="A695" t="s">
        <v>720</v>
      </c>
      <c r="B695">
        <v>1460.2484131000001</v>
      </c>
      <c r="C695">
        <v>1493.1300048999999</v>
      </c>
      <c r="D695">
        <v>1608.8031006000001</v>
      </c>
      <c r="E695">
        <v>1408.8392334</v>
      </c>
      <c r="F695">
        <v>1493.1300048999999</v>
      </c>
      <c r="G695">
        <v>1529.6999512</v>
      </c>
      <c r="H695">
        <v>1566.5999756000001</v>
      </c>
      <c r="I695">
        <v>1529.6999512</v>
      </c>
      <c r="J695">
        <v>1567.980957</v>
      </c>
      <c r="L695" t="str">
        <f t="shared" si="85"/>
        <v>29DEC2022:22:00:00</v>
      </c>
      <c r="M695">
        <v>22</v>
      </c>
      <c r="N695">
        <f t="shared" si="83"/>
        <v>32.881591799999796</v>
      </c>
      <c r="O695" t="str">
        <f t="shared" si="79"/>
        <v/>
      </c>
      <c r="P695">
        <f t="shared" si="80"/>
        <v>32.881591799999796</v>
      </c>
      <c r="Q695" t="str">
        <f t="shared" si="81"/>
        <v/>
      </c>
      <c r="R695">
        <f t="shared" si="82"/>
        <v>1</v>
      </c>
      <c r="S695">
        <f t="shared" si="84"/>
        <v>2.2517806905329616</v>
      </c>
    </row>
    <row r="696" spans="1:19" x14ac:dyDescent="0.3">
      <c r="A696" t="s">
        <v>721</v>
      </c>
      <c r="B696">
        <v>1404.2413329999999</v>
      </c>
      <c r="C696">
        <v>1413.8399658000001</v>
      </c>
      <c r="D696">
        <v>1528.1087646000001</v>
      </c>
      <c r="E696">
        <v>1346.1516113</v>
      </c>
      <c r="F696">
        <v>1413.8399658000001</v>
      </c>
      <c r="G696">
        <v>1473.6500243999999</v>
      </c>
      <c r="H696">
        <v>1501.0300293</v>
      </c>
      <c r="I696">
        <v>1473.6500243999999</v>
      </c>
      <c r="J696">
        <v>1500.6568603999999</v>
      </c>
      <c r="L696" t="str">
        <f t="shared" si="85"/>
        <v>29DEC2022:23:00:00</v>
      </c>
      <c r="M696">
        <v>23</v>
      </c>
      <c r="N696">
        <f t="shared" si="83"/>
        <v>9.5986328000001322</v>
      </c>
      <c r="O696" t="str">
        <f t="shared" si="79"/>
        <v/>
      </c>
      <c r="P696">
        <f t="shared" si="80"/>
        <v>9.5986328000001322</v>
      </c>
      <c r="Q696" t="str">
        <f t="shared" si="81"/>
        <v/>
      </c>
      <c r="R696">
        <f t="shared" si="82"/>
        <v>1</v>
      </c>
      <c r="S696">
        <f t="shared" si="84"/>
        <v>0.68354581042659945</v>
      </c>
    </row>
    <row r="697" spans="1:19" x14ac:dyDescent="0.3">
      <c r="A697" t="s">
        <v>722</v>
      </c>
      <c r="B697">
        <v>1327.7325439000001</v>
      </c>
      <c r="C697">
        <v>1334.4200439000001</v>
      </c>
      <c r="D697">
        <v>1442.6778564000001</v>
      </c>
      <c r="E697">
        <v>1340.6918945</v>
      </c>
      <c r="F697">
        <v>1334.4200439000001</v>
      </c>
      <c r="G697">
        <v>1400.8900146000001</v>
      </c>
      <c r="H697">
        <v>1414.5899658000001</v>
      </c>
      <c r="I697">
        <v>1400.8900146000001</v>
      </c>
      <c r="J697">
        <v>1419.2010498</v>
      </c>
      <c r="L697" t="str">
        <f t="shared" si="85"/>
        <v>30DEC2022:00:00:00</v>
      </c>
      <c r="M697">
        <v>24</v>
      </c>
      <c r="N697">
        <f t="shared" si="83"/>
        <v>6.6875</v>
      </c>
      <c r="O697" t="str">
        <f t="shared" si="79"/>
        <v/>
      </c>
      <c r="P697">
        <f t="shared" si="80"/>
        <v>6.6875</v>
      </c>
      <c r="Q697" t="str">
        <f t="shared" si="81"/>
        <v/>
      </c>
      <c r="R697">
        <f t="shared" si="82"/>
        <v>1</v>
      </c>
      <c r="S697">
        <f t="shared" si="84"/>
        <v>0.50367824685207663</v>
      </c>
    </row>
    <row r="698" spans="1:19" x14ac:dyDescent="0.3">
      <c r="A698" t="s">
        <v>723</v>
      </c>
      <c r="B698">
        <v>1240.7150879000001</v>
      </c>
      <c r="C698">
        <v>1285.6899414</v>
      </c>
      <c r="D698">
        <v>1379.7092285000001</v>
      </c>
      <c r="E698">
        <v>1327.5571289</v>
      </c>
      <c r="F698">
        <v>1290.3900146000001</v>
      </c>
      <c r="G698">
        <v>1285.6899414</v>
      </c>
      <c r="H698">
        <v>1299.6999512</v>
      </c>
      <c r="I698">
        <v>1309.9899902</v>
      </c>
      <c r="J698">
        <v>1321.3395995999999</v>
      </c>
      <c r="L698" t="str">
        <f t="shared" si="85"/>
        <v>30DEC2022:01:00:00</v>
      </c>
      <c r="M698">
        <v>1</v>
      </c>
      <c r="N698">
        <f t="shared" si="83"/>
        <v>44.974853499999881</v>
      </c>
      <c r="O698" t="str">
        <f t="shared" si="79"/>
        <v/>
      </c>
      <c r="P698">
        <f t="shared" si="80"/>
        <v>44.974853499999881</v>
      </c>
      <c r="Q698" t="str">
        <f t="shared" si="81"/>
        <v/>
      </c>
      <c r="R698">
        <f t="shared" si="82"/>
        <v>1</v>
      </c>
      <c r="S698">
        <f t="shared" si="84"/>
        <v>3.6249138854370728</v>
      </c>
    </row>
    <row r="699" spans="1:19" x14ac:dyDescent="0.3">
      <c r="A699" t="s">
        <v>724</v>
      </c>
      <c r="B699">
        <v>1202.7567139</v>
      </c>
      <c r="C699">
        <v>1219.5</v>
      </c>
      <c r="D699">
        <v>1341.9492187999999</v>
      </c>
      <c r="E699">
        <v>1345.7947998</v>
      </c>
      <c r="F699">
        <v>1248.2800293</v>
      </c>
      <c r="G699">
        <v>1219.5</v>
      </c>
      <c r="H699">
        <v>1257.2600098</v>
      </c>
      <c r="I699">
        <v>1260.75</v>
      </c>
      <c r="J699">
        <v>1272.3691406</v>
      </c>
      <c r="L699" t="str">
        <f t="shared" si="85"/>
        <v>30DEC2022:02:00:00</v>
      </c>
      <c r="M699">
        <v>2</v>
      </c>
      <c r="N699">
        <f t="shared" si="83"/>
        <v>16.743286099999978</v>
      </c>
      <c r="O699" t="str">
        <f t="shared" si="79"/>
        <v/>
      </c>
      <c r="P699">
        <f t="shared" si="80"/>
        <v>16.743286099999978</v>
      </c>
      <c r="Q699" t="str">
        <f t="shared" si="81"/>
        <v/>
      </c>
      <c r="R699">
        <f t="shared" si="82"/>
        <v>1</v>
      </c>
      <c r="S699">
        <f t="shared" si="84"/>
        <v>1.3920758792282288</v>
      </c>
    </row>
    <row r="700" spans="1:19" x14ac:dyDescent="0.3">
      <c r="A700" t="s">
        <v>725</v>
      </c>
      <c r="B700">
        <v>1170.0371094</v>
      </c>
      <c r="C700">
        <v>1199.5699463000001</v>
      </c>
      <c r="D700">
        <v>1329.4831543</v>
      </c>
      <c r="E700">
        <v>1328.5024414</v>
      </c>
      <c r="F700">
        <v>1277.0600586</v>
      </c>
      <c r="G700">
        <v>1199.5699463000001</v>
      </c>
      <c r="H700">
        <v>1261.3599853999999</v>
      </c>
      <c r="I700">
        <v>1262.2099608999999</v>
      </c>
      <c r="J700">
        <v>1262.8320312999999</v>
      </c>
      <c r="L700" t="str">
        <f t="shared" si="85"/>
        <v>30DEC2022:03:00:00</v>
      </c>
      <c r="M700">
        <v>3</v>
      </c>
      <c r="N700">
        <f t="shared" si="83"/>
        <v>29.53283690000012</v>
      </c>
      <c r="O700" t="str">
        <f t="shared" si="79"/>
        <v/>
      </c>
      <c r="P700">
        <f t="shared" si="80"/>
        <v>29.53283690000012</v>
      </c>
      <c r="Q700" t="str">
        <f t="shared" si="81"/>
        <v/>
      </c>
      <c r="R700">
        <f t="shared" si="82"/>
        <v>1</v>
      </c>
      <c r="S700">
        <f t="shared" si="84"/>
        <v>2.5240940362263111</v>
      </c>
    </row>
    <row r="701" spans="1:19" x14ac:dyDescent="0.3">
      <c r="A701" t="s">
        <v>726</v>
      </c>
      <c r="B701">
        <v>1176.0589600000001</v>
      </c>
      <c r="C701">
        <v>1178.1899414</v>
      </c>
      <c r="D701">
        <v>1324.3005370999999</v>
      </c>
      <c r="E701">
        <v>1389.4136963000001</v>
      </c>
      <c r="F701">
        <v>1256.8599853999999</v>
      </c>
      <c r="G701">
        <v>1178.1899414</v>
      </c>
      <c r="H701">
        <v>1232.5100098</v>
      </c>
      <c r="I701">
        <v>1234.0999756000001</v>
      </c>
      <c r="J701">
        <v>1244.3320312999999</v>
      </c>
      <c r="L701" t="str">
        <f t="shared" si="85"/>
        <v>30DEC2022:04:00:00</v>
      </c>
      <c r="M701">
        <v>4</v>
      </c>
      <c r="N701">
        <f t="shared" si="83"/>
        <v>2.1309813999998823</v>
      </c>
      <c r="O701" t="str">
        <f t="shared" si="79"/>
        <v/>
      </c>
      <c r="P701">
        <f t="shared" si="80"/>
        <v>2.1309813999998823</v>
      </c>
      <c r="Q701" t="str">
        <f t="shared" si="81"/>
        <v/>
      </c>
      <c r="R701">
        <f t="shared" si="82"/>
        <v>1</v>
      </c>
      <c r="S701">
        <f t="shared" si="84"/>
        <v>0.18119681686706271</v>
      </c>
    </row>
    <row r="702" spans="1:19" x14ac:dyDescent="0.3">
      <c r="A702" t="s">
        <v>727</v>
      </c>
      <c r="B702">
        <v>1191.3173827999999</v>
      </c>
      <c r="C702">
        <v>1231.2800293</v>
      </c>
      <c r="D702">
        <v>1334.9958495999999</v>
      </c>
      <c r="E702">
        <v>1366.4808350000001</v>
      </c>
      <c r="F702">
        <v>1267.0899658000001</v>
      </c>
      <c r="G702">
        <v>1231.2800293</v>
      </c>
      <c r="H702">
        <v>1268.5100098</v>
      </c>
      <c r="I702">
        <v>1271.4399414</v>
      </c>
      <c r="J702">
        <v>1277.7921143000001</v>
      </c>
      <c r="L702" t="str">
        <f t="shared" si="85"/>
        <v>30DEC2022:05:00:00</v>
      </c>
      <c r="M702">
        <v>5</v>
      </c>
      <c r="N702">
        <f t="shared" si="83"/>
        <v>39.962646500000119</v>
      </c>
      <c r="O702" t="str">
        <f t="shared" si="79"/>
        <v/>
      </c>
      <c r="P702">
        <f t="shared" si="80"/>
        <v>39.962646500000119</v>
      </c>
      <c r="Q702" t="str">
        <f t="shared" si="81"/>
        <v/>
      </c>
      <c r="R702">
        <f t="shared" si="82"/>
        <v>1</v>
      </c>
      <c r="S702">
        <f t="shared" si="84"/>
        <v>3.354492016734814</v>
      </c>
    </row>
    <row r="703" spans="1:19" x14ac:dyDescent="0.3">
      <c r="A703" t="s">
        <v>728</v>
      </c>
      <c r="B703">
        <v>1237.8031006000001</v>
      </c>
      <c r="C703">
        <v>1342.4899902</v>
      </c>
      <c r="D703">
        <v>1390.6805420000001</v>
      </c>
      <c r="E703">
        <v>1410.6601562999999</v>
      </c>
      <c r="F703">
        <v>1330.9000243999999</v>
      </c>
      <c r="G703">
        <v>1342.4899902</v>
      </c>
      <c r="H703">
        <v>1356.2299805</v>
      </c>
      <c r="I703">
        <v>1362.1600341999999</v>
      </c>
      <c r="J703">
        <v>1362.927124</v>
      </c>
      <c r="L703" t="str">
        <f t="shared" si="85"/>
        <v>30DEC2022:06:00:00</v>
      </c>
      <c r="M703">
        <v>6</v>
      </c>
      <c r="N703">
        <f t="shared" si="83"/>
        <v>104.68688959999986</v>
      </c>
      <c r="O703" t="str">
        <f t="shared" si="79"/>
        <v/>
      </c>
      <c r="P703">
        <f t="shared" si="80"/>
        <v>104.68688959999986</v>
      </c>
      <c r="Q703" t="str">
        <f t="shared" si="81"/>
        <v/>
      </c>
      <c r="R703">
        <f t="shared" si="82"/>
        <v>1</v>
      </c>
      <c r="S703">
        <f t="shared" si="84"/>
        <v>8.4574751468351472</v>
      </c>
    </row>
    <row r="704" spans="1:19" x14ac:dyDescent="0.3">
      <c r="A704" t="s">
        <v>729</v>
      </c>
      <c r="B704">
        <v>1310.7834473</v>
      </c>
      <c r="C704">
        <v>1505.8100586</v>
      </c>
      <c r="D704">
        <v>1429.7541504000001</v>
      </c>
      <c r="E704">
        <v>1444.2847899999999</v>
      </c>
      <c r="F704">
        <v>1403.5999756000001</v>
      </c>
      <c r="G704">
        <v>1505.8100586</v>
      </c>
      <c r="H704">
        <v>1487.5999756000001</v>
      </c>
      <c r="I704">
        <v>1498.5100098</v>
      </c>
      <c r="J704">
        <v>1474.7023925999999</v>
      </c>
      <c r="L704" t="str">
        <f t="shared" si="85"/>
        <v>30DEC2022:07:00:00</v>
      </c>
      <c r="M704">
        <v>7</v>
      </c>
      <c r="N704">
        <f t="shared" si="83"/>
        <v>195.02661130000001</v>
      </c>
      <c r="O704" t="str">
        <f t="shared" si="79"/>
        <v/>
      </c>
      <c r="P704">
        <f t="shared" si="80"/>
        <v>195.02661130000001</v>
      </c>
      <c r="Q704" t="str">
        <f t="shared" si="81"/>
        <v/>
      </c>
      <c r="R704">
        <f t="shared" si="82"/>
        <v>1</v>
      </c>
      <c r="S704">
        <f t="shared" si="84"/>
        <v>14.878629395398836</v>
      </c>
    </row>
    <row r="705" spans="1:19" x14ac:dyDescent="0.3">
      <c r="A705" t="s">
        <v>730</v>
      </c>
      <c r="B705">
        <v>1379.6982422000001</v>
      </c>
      <c r="C705">
        <v>1633.5699463000001</v>
      </c>
      <c r="D705">
        <v>1444.6652832</v>
      </c>
      <c r="E705">
        <v>1503.6357422000001</v>
      </c>
      <c r="F705">
        <v>1506.0400391000001</v>
      </c>
      <c r="G705">
        <v>1633.5699463000001</v>
      </c>
      <c r="H705">
        <v>1604.5400391000001</v>
      </c>
      <c r="I705">
        <v>1619.9799805</v>
      </c>
      <c r="J705">
        <v>1561.6516113</v>
      </c>
      <c r="L705" t="str">
        <f t="shared" si="85"/>
        <v>30DEC2022:08:00:00</v>
      </c>
      <c r="M705">
        <v>8</v>
      </c>
      <c r="N705">
        <f t="shared" si="83"/>
        <v>253.87170409999999</v>
      </c>
      <c r="O705" t="str">
        <f t="shared" si="79"/>
        <v/>
      </c>
      <c r="P705">
        <f t="shared" si="80"/>
        <v>253.87170409999999</v>
      </c>
      <c r="Q705" t="str">
        <f t="shared" si="81"/>
        <v/>
      </c>
      <c r="R705">
        <f t="shared" si="82"/>
        <v>1</v>
      </c>
      <c r="S705">
        <f t="shared" si="84"/>
        <v>18.400523848982257</v>
      </c>
    </row>
    <row r="706" spans="1:19" x14ac:dyDescent="0.3">
      <c r="A706" t="s">
        <v>731</v>
      </c>
      <c r="B706">
        <v>1419.3714600000001</v>
      </c>
      <c r="C706">
        <v>1647.9100341999999</v>
      </c>
      <c r="D706">
        <v>1407.0946045000001</v>
      </c>
      <c r="E706">
        <v>1442.8073730000001</v>
      </c>
      <c r="F706">
        <v>1549.4000243999999</v>
      </c>
      <c r="G706">
        <v>1647.9100341999999</v>
      </c>
      <c r="H706">
        <v>1607.7399902</v>
      </c>
      <c r="I706">
        <v>1626.1800536999999</v>
      </c>
      <c r="J706">
        <v>1555.1848144999999</v>
      </c>
      <c r="L706" t="str">
        <f t="shared" si="85"/>
        <v>30DEC2022:09:00:00</v>
      </c>
      <c r="M706">
        <v>9</v>
      </c>
      <c r="N706">
        <f t="shared" si="83"/>
        <v>228.53857419999986</v>
      </c>
      <c r="O706" t="str">
        <f t="shared" si="79"/>
        <v/>
      </c>
      <c r="P706">
        <f t="shared" si="80"/>
        <v>228.53857419999986</v>
      </c>
      <c r="Q706" t="str">
        <f t="shared" si="81"/>
        <v/>
      </c>
      <c r="R706">
        <f t="shared" si="82"/>
        <v>1</v>
      </c>
      <c r="S706">
        <f t="shared" si="84"/>
        <v>16.101392809462283</v>
      </c>
    </row>
    <row r="707" spans="1:19" x14ac:dyDescent="0.3">
      <c r="A707" t="s">
        <v>732</v>
      </c>
      <c r="B707">
        <v>1467.2503661999999</v>
      </c>
      <c r="C707">
        <v>1687.3900146000001</v>
      </c>
      <c r="D707">
        <v>1370.5633545000001</v>
      </c>
      <c r="E707">
        <v>1380.901001</v>
      </c>
      <c r="F707">
        <v>1661.1300048999999</v>
      </c>
      <c r="G707">
        <v>1687.3900146000001</v>
      </c>
      <c r="H707">
        <v>1673.4699707</v>
      </c>
      <c r="I707">
        <v>1698.8000488</v>
      </c>
      <c r="J707">
        <v>1578.2436522999999</v>
      </c>
      <c r="L707" t="str">
        <f t="shared" si="85"/>
        <v>30DEC2022:10:00:00</v>
      </c>
      <c r="M707">
        <v>10</v>
      </c>
      <c r="N707">
        <f t="shared" si="83"/>
        <v>220.13964840000017</v>
      </c>
      <c r="O707" t="str">
        <f t="shared" ref="O707:O721" si="86">IF(N707&lt;0,N707,"")</f>
        <v/>
      </c>
      <c r="P707">
        <f t="shared" ref="P707:P721" si="87">IF(N707&gt;0,N707,"")</f>
        <v>220.13964840000017</v>
      </c>
      <c r="Q707" t="str">
        <f t="shared" ref="Q707:Q721" si="88">IF(O707&lt;0,1,"")</f>
        <v/>
      </c>
      <c r="R707">
        <f t="shared" ref="R707:R721" si="89">IF(AND(P707&gt;0,P707&lt;&gt;""),1,"")</f>
        <v>1</v>
      </c>
      <c r="S707">
        <f t="shared" si="84"/>
        <v>15.003550414516855</v>
      </c>
    </row>
    <row r="708" spans="1:19" x14ac:dyDescent="0.3">
      <c r="A708" t="s">
        <v>733</v>
      </c>
      <c r="B708">
        <v>1472.2194824000001</v>
      </c>
      <c r="C708">
        <v>1666.9399414</v>
      </c>
      <c r="D708">
        <v>1389.7294922000001</v>
      </c>
      <c r="E708">
        <v>1407.987793</v>
      </c>
      <c r="F708">
        <v>1704.8599853999999</v>
      </c>
      <c r="G708">
        <v>1666.9399414</v>
      </c>
      <c r="H708">
        <v>1684.0899658000001</v>
      </c>
      <c r="I708">
        <v>1707.7700195</v>
      </c>
      <c r="J708">
        <v>1581.1201172000001</v>
      </c>
      <c r="L708" t="str">
        <f t="shared" si="85"/>
        <v>30DEC2022:11:00:00</v>
      </c>
      <c r="M708">
        <v>11</v>
      </c>
      <c r="N708">
        <f t="shared" si="83"/>
        <v>194.72045899999989</v>
      </c>
      <c r="O708" t="str">
        <f t="shared" si="86"/>
        <v/>
      </c>
      <c r="P708">
        <f t="shared" si="87"/>
        <v>194.72045899999989</v>
      </c>
      <c r="Q708" t="str">
        <f t="shared" si="88"/>
        <v/>
      </c>
      <c r="R708">
        <f t="shared" si="89"/>
        <v>1</v>
      </c>
      <c r="S708">
        <f t="shared" si="84"/>
        <v>13.226319942633024</v>
      </c>
    </row>
    <row r="709" spans="1:19" x14ac:dyDescent="0.3">
      <c r="A709" t="s">
        <v>734</v>
      </c>
      <c r="B709">
        <v>1470.1928711</v>
      </c>
      <c r="C709">
        <v>1598.9200439000001</v>
      </c>
      <c r="D709">
        <v>1373.637207</v>
      </c>
      <c r="E709">
        <v>1370.3706055</v>
      </c>
      <c r="F709">
        <v>1696.1999512</v>
      </c>
      <c r="G709">
        <v>1598.9200439000001</v>
      </c>
      <c r="H709">
        <v>1620.8399658000001</v>
      </c>
      <c r="I709">
        <v>1642.8900146000001</v>
      </c>
      <c r="J709">
        <v>1531.8103027</v>
      </c>
      <c r="L709" t="str">
        <f t="shared" si="85"/>
        <v>30DEC2022:12:00:00</v>
      </c>
      <c r="M709">
        <v>12</v>
      </c>
      <c r="N709">
        <f t="shared" si="83"/>
        <v>128.72717280000006</v>
      </c>
      <c r="O709" t="str">
        <f t="shared" si="86"/>
        <v/>
      </c>
      <c r="P709">
        <f t="shared" si="87"/>
        <v>128.72717280000006</v>
      </c>
      <c r="Q709" t="str">
        <f t="shared" si="88"/>
        <v/>
      </c>
      <c r="R709">
        <f t="shared" si="89"/>
        <v>1</v>
      </c>
      <c r="S709">
        <f t="shared" si="84"/>
        <v>8.7558017271357222</v>
      </c>
    </row>
    <row r="710" spans="1:19" x14ac:dyDescent="0.3">
      <c r="A710" t="s">
        <v>735</v>
      </c>
      <c r="B710">
        <v>1471.7108154</v>
      </c>
      <c r="C710">
        <v>1537.6700439000001</v>
      </c>
      <c r="D710">
        <v>1350.7069091999999</v>
      </c>
      <c r="E710">
        <v>1348.2767334</v>
      </c>
      <c r="F710">
        <v>1658.5899658000001</v>
      </c>
      <c r="G710">
        <v>1537.6700439000001</v>
      </c>
      <c r="H710">
        <v>1556.3900146000001</v>
      </c>
      <c r="I710">
        <v>1577.5999756000001</v>
      </c>
      <c r="J710">
        <v>1482.1499022999999</v>
      </c>
      <c r="L710" t="str">
        <f t="shared" si="85"/>
        <v>30DEC2022:13:00:00</v>
      </c>
      <c r="M710">
        <v>13</v>
      </c>
      <c r="N710">
        <f t="shared" si="83"/>
        <v>65.959228500000108</v>
      </c>
      <c r="O710" t="str">
        <f t="shared" si="86"/>
        <v/>
      </c>
      <c r="P710">
        <f t="shared" si="87"/>
        <v>65.959228500000108</v>
      </c>
      <c r="Q710" t="str">
        <f t="shared" si="88"/>
        <v/>
      </c>
      <c r="R710">
        <f t="shared" si="89"/>
        <v>1</v>
      </c>
      <c r="S710">
        <f t="shared" si="84"/>
        <v>4.4818063310945284</v>
      </c>
    </row>
    <row r="711" spans="1:19" x14ac:dyDescent="0.3">
      <c r="A711" t="s">
        <v>736</v>
      </c>
      <c r="B711">
        <v>1462.4858397999999</v>
      </c>
      <c r="C711">
        <v>1481.0400391000001</v>
      </c>
      <c r="D711">
        <v>1343.0378418</v>
      </c>
      <c r="E711">
        <v>1330.5390625</v>
      </c>
      <c r="F711">
        <v>1649.25</v>
      </c>
      <c r="G711">
        <v>1481.0400391000001</v>
      </c>
      <c r="H711">
        <v>1506.7700195</v>
      </c>
      <c r="I711">
        <v>1523.9599608999999</v>
      </c>
      <c r="J711">
        <v>1443.9902344</v>
      </c>
      <c r="L711" t="str">
        <f t="shared" si="85"/>
        <v>30DEC2022:14:00:00</v>
      </c>
      <c r="M711">
        <v>14</v>
      </c>
      <c r="N711">
        <f t="shared" si="83"/>
        <v>18.554199300000164</v>
      </c>
      <c r="O711" t="str">
        <f t="shared" si="86"/>
        <v/>
      </c>
      <c r="P711">
        <f t="shared" si="87"/>
        <v>18.554199300000164</v>
      </c>
      <c r="Q711" t="str">
        <f t="shared" si="88"/>
        <v/>
      </c>
      <c r="R711">
        <f t="shared" si="89"/>
        <v>1</v>
      </c>
      <c r="S711">
        <f t="shared" si="84"/>
        <v>1.2686754835545975</v>
      </c>
    </row>
    <row r="712" spans="1:19" x14ac:dyDescent="0.3">
      <c r="A712" t="s">
        <v>737</v>
      </c>
      <c r="B712">
        <v>1452.5241699000001</v>
      </c>
      <c r="C712">
        <v>1451.5699463000001</v>
      </c>
      <c r="D712">
        <v>1380.7821045000001</v>
      </c>
      <c r="E712">
        <v>1367.6384277</v>
      </c>
      <c r="F712">
        <v>1617.7700195</v>
      </c>
      <c r="G712">
        <v>1451.5699463000001</v>
      </c>
      <c r="H712">
        <v>1464.2299805</v>
      </c>
      <c r="I712">
        <v>1478.8100586</v>
      </c>
      <c r="J712">
        <v>1432.3878173999999</v>
      </c>
      <c r="L712" t="str">
        <f t="shared" si="85"/>
        <v>30DEC2022:15:00:00</v>
      </c>
      <c r="M712">
        <v>15</v>
      </c>
      <c r="N712">
        <f t="shared" si="83"/>
        <v>-0.95422359999997752</v>
      </c>
      <c r="O712">
        <f t="shared" si="86"/>
        <v>-0.95422359999997752</v>
      </c>
      <c r="P712" t="str">
        <f t="shared" si="87"/>
        <v/>
      </c>
      <c r="Q712">
        <f t="shared" si="88"/>
        <v>1</v>
      </c>
      <c r="R712" t="str">
        <f t="shared" si="89"/>
        <v/>
      </c>
      <c r="S712">
        <f t="shared" si="84"/>
        <v>6.5694163289941779E-2</v>
      </c>
    </row>
    <row r="713" spans="1:19" x14ac:dyDescent="0.3">
      <c r="A713" t="s">
        <v>738</v>
      </c>
      <c r="B713">
        <v>1443.2485352000001</v>
      </c>
      <c r="C713">
        <v>1430.1099853999999</v>
      </c>
      <c r="D713">
        <v>1462.0748291</v>
      </c>
      <c r="E713">
        <v>1417.8283690999999</v>
      </c>
      <c r="F713">
        <v>1620.5600586</v>
      </c>
      <c r="G713">
        <v>1430.1099853999999</v>
      </c>
      <c r="H713">
        <v>1447.8100586</v>
      </c>
      <c r="I713">
        <v>1463.25</v>
      </c>
      <c r="J713">
        <v>1446.4995117000001</v>
      </c>
      <c r="L713" t="str">
        <f t="shared" si="85"/>
        <v>30DEC2022:16:00:00</v>
      </c>
      <c r="M713">
        <v>16</v>
      </c>
      <c r="N713">
        <f t="shared" si="83"/>
        <v>-13.138549800000192</v>
      </c>
      <c r="O713">
        <f t="shared" si="86"/>
        <v>-13.138549800000192</v>
      </c>
      <c r="P713" t="str">
        <f t="shared" si="87"/>
        <v/>
      </c>
      <c r="Q713">
        <f t="shared" si="88"/>
        <v>1</v>
      </c>
      <c r="R713" t="str">
        <f t="shared" si="89"/>
        <v/>
      </c>
      <c r="S713">
        <f t="shared" si="84"/>
        <v>0.91034561820494064</v>
      </c>
    </row>
    <row r="714" spans="1:19" x14ac:dyDescent="0.3">
      <c r="A714" t="s">
        <v>739</v>
      </c>
      <c r="B714">
        <v>1443.1435547000001</v>
      </c>
      <c r="C714">
        <v>1428.8299560999999</v>
      </c>
      <c r="D714">
        <v>1513.3720702999999</v>
      </c>
      <c r="E714">
        <v>1432.9633789</v>
      </c>
      <c r="F714">
        <v>1606.2800293</v>
      </c>
      <c r="G714">
        <v>1428.8299560999999</v>
      </c>
      <c r="H714">
        <v>1438.7700195</v>
      </c>
      <c r="I714">
        <v>1455.2700195</v>
      </c>
      <c r="J714">
        <v>1460.0090332</v>
      </c>
      <c r="L714" t="str">
        <f t="shared" si="85"/>
        <v>30DEC2022:17:00:00</v>
      </c>
      <c r="M714">
        <v>17</v>
      </c>
      <c r="N714">
        <f t="shared" si="83"/>
        <v>-14.313598600000205</v>
      </c>
      <c r="O714">
        <f t="shared" si="86"/>
        <v>-14.313598600000205</v>
      </c>
      <c r="P714" t="str">
        <f t="shared" si="87"/>
        <v/>
      </c>
      <c r="Q714">
        <f t="shared" si="88"/>
        <v>1</v>
      </c>
      <c r="R714" t="str">
        <f t="shared" si="89"/>
        <v/>
      </c>
      <c r="S714">
        <f t="shared" si="84"/>
        <v>0.99183470371911198</v>
      </c>
    </row>
    <row r="715" spans="1:19" x14ac:dyDescent="0.3">
      <c r="A715" t="s">
        <v>740</v>
      </c>
      <c r="B715">
        <v>1519.9016113</v>
      </c>
      <c r="C715">
        <v>1490.6199951000001</v>
      </c>
      <c r="D715">
        <v>1608.4658202999999</v>
      </c>
      <c r="E715">
        <v>1527.6489257999999</v>
      </c>
      <c r="F715">
        <v>1575.8900146000001</v>
      </c>
      <c r="G715">
        <v>1490.6199951000001</v>
      </c>
      <c r="H715">
        <v>1473.0500488</v>
      </c>
      <c r="I715">
        <v>1489.1500243999999</v>
      </c>
      <c r="J715">
        <v>1523.7110596</v>
      </c>
      <c r="L715" t="str">
        <f t="shared" si="85"/>
        <v>30DEC2022:18:00:00</v>
      </c>
      <c r="M715">
        <v>18</v>
      </c>
      <c r="N715">
        <f t="shared" si="83"/>
        <v>-29.281616199999917</v>
      </c>
      <c r="O715">
        <f t="shared" si="86"/>
        <v>-29.281616199999917</v>
      </c>
      <c r="P715" t="str">
        <f t="shared" si="87"/>
        <v/>
      </c>
      <c r="Q715">
        <f t="shared" si="88"/>
        <v>1</v>
      </c>
      <c r="R715" t="str">
        <f t="shared" si="89"/>
        <v/>
      </c>
      <c r="S715">
        <f t="shared" si="84"/>
        <v>1.9265468226561593</v>
      </c>
    </row>
    <row r="716" spans="1:19" x14ac:dyDescent="0.3">
      <c r="A716" t="s">
        <v>741</v>
      </c>
      <c r="B716">
        <v>1565.6590576000001</v>
      </c>
      <c r="C716">
        <v>1562.9699707</v>
      </c>
      <c r="D716">
        <v>1623.9143065999999</v>
      </c>
      <c r="E716">
        <v>1554.8028564000001</v>
      </c>
      <c r="F716">
        <v>1585.0600586</v>
      </c>
      <c r="G716">
        <v>1562.9699707</v>
      </c>
      <c r="H716">
        <v>1532.3900146000001</v>
      </c>
      <c r="I716">
        <v>1546.1800536999999</v>
      </c>
      <c r="J716">
        <v>1572.9902344</v>
      </c>
      <c r="L716" t="str">
        <f t="shared" si="85"/>
        <v>30DEC2022:19:00:00</v>
      </c>
      <c r="M716">
        <v>19</v>
      </c>
      <c r="N716">
        <f t="shared" si="83"/>
        <v>-2.6890869000001203</v>
      </c>
      <c r="O716">
        <f t="shared" si="86"/>
        <v>-2.6890869000001203</v>
      </c>
      <c r="P716" t="str">
        <f t="shared" si="87"/>
        <v/>
      </c>
      <c r="Q716">
        <f t="shared" si="88"/>
        <v>1</v>
      </c>
      <c r="R716" t="str">
        <f t="shared" si="89"/>
        <v/>
      </c>
      <c r="S716">
        <f t="shared" si="84"/>
        <v>0.17175430927613472</v>
      </c>
    </row>
    <row r="717" spans="1:19" x14ac:dyDescent="0.3">
      <c r="A717" t="s">
        <v>742</v>
      </c>
      <c r="B717">
        <v>1566.215332</v>
      </c>
      <c r="C717">
        <v>1577.1400146000001</v>
      </c>
      <c r="D717">
        <v>1592.0380858999999</v>
      </c>
      <c r="E717">
        <v>1546.2482910000001</v>
      </c>
      <c r="F717">
        <v>1595.8499756000001</v>
      </c>
      <c r="G717">
        <v>1577.1400146000001</v>
      </c>
      <c r="H717">
        <v>1549.3800048999999</v>
      </c>
      <c r="I717">
        <v>1559.6800536999999</v>
      </c>
      <c r="J717">
        <v>1572.8956298999999</v>
      </c>
      <c r="L717" t="str">
        <f t="shared" si="85"/>
        <v>30DEC2022:20:00:00</v>
      </c>
      <c r="M717">
        <v>20</v>
      </c>
      <c r="N717">
        <f t="shared" si="83"/>
        <v>10.924682600000096</v>
      </c>
      <c r="O717" t="str">
        <f t="shared" si="86"/>
        <v/>
      </c>
      <c r="P717">
        <f t="shared" si="87"/>
        <v>10.924682600000096</v>
      </c>
      <c r="Q717" t="str">
        <f t="shared" si="88"/>
        <v/>
      </c>
      <c r="R717">
        <f t="shared" si="89"/>
        <v>1</v>
      </c>
      <c r="S717">
        <f t="shared" si="84"/>
        <v>0.69752111199484135</v>
      </c>
    </row>
    <row r="718" spans="1:19" x14ac:dyDescent="0.3">
      <c r="A718" t="s">
        <v>743</v>
      </c>
      <c r="B718">
        <v>1543.0838623</v>
      </c>
      <c r="C718">
        <v>1561.0699463000001</v>
      </c>
      <c r="D718">
        <v>1519.8013916</v>
      </c>
      <c r="E718">
        <v>1496.1613769999999</v>
      </c>
      <c r="F718">
        <v>1594.6099853999999</v>
      </c>
      <c r="G718">
        <v>1561.0699463000001</v>
      </c>
      <c r="H718">
        <v>1548.0300293</v>
      </c>
      <c r="I718">
        <v>1556.7299805</v>
      </c>
      <c r="J718">
        <v>1543.1483154</v>
      </c>
      <c r="L718" t="str">
        <f t="shared" si="85"/>
        <v>30DEC2022:21:00:00</v>
      </c>
      <c r="M718">
        <v>21</v>
      </c>
      <c r="N718">
        <f t="shared" si="83"/>
        <v>17.986084000000119</v>
      </c>
      <c r="O718" t="str">
        <f t="shared" si="86"/>
        <v/>
      </c>
      <c r="P718">
        <f t="shared" si="87"/>
        <v>17.986084000000119</v>
      </c>
      <c r="Q718" t="str">
        <f t="shared" si="88"/>
        <v/>
      </c>
      <c r="R718">
        <f t="shared" si="89"/>
        <v>1</v>
      </c>
      <c r="S718">
        <f t="shared" si="84"/>
        <v>1.1655934223297151</v>
      </c>
    </row>
    <row r="719" spans="1:19" x14ac:dyDescent="0.3">
      <c r="A719" t="s">
        <v>744</v>
      </c>
      <c r="B719">
        <v>1517.4477539</v>
      </c>
      <c r="C719">
        <v>1523.2900391000001</v>
      </c>
      <c r="D719">
        <v>1500.7087402</v>
      </c>
      <c r="E719">
        <v>1468.9298096</v>
      </c>
      <c r="F719">
        <v>1580.5899658000001</v>
      </c>
      <c r="G719">
        <v>1523.2900391000001</v>
      </c>
      <c r="H719">
        <v>1527.25</v>
      </c>
      <c r="I719">
        <v>1530.1300048999999</v>
      </c>
      <c r="J719">
        <v>1517.1451416</v>
      </c>
      <c r="L719" t="str">
        <f t="shared" si="85"/>
        <v>30DEC2022:22:00:00</v>
      </c>
      <c r="M719">
        <v>22</v>
      </c>
      <c r="N719">
        <f t="shared" si="83"/>
        <v>5.8422852000001058</v>
      </c>
      <c r="O719" t="str">
        <f t="shared" si="86"/>
        <v/>
      </c>
      <c r="P719">
        <f t="shared" si="87"/>
        <v>5.8422852000001058</v>
      </c>
      <c r="Q719" t="str">
        <f t="shared" si="88"/>
        <v/>
      </c>
      <c r="R719">
        <f t="shared" si="89"/>
        <v>1</v>
      </c>
      <c r="S719">
        <f t="shared" si="84"/>
        <v>0.38500733781343177</v>
      </c>
    </row>
    <row r="720" spans="1:19" x14ac:dyDescent="0.3">
      <c r="A720" t="s">
        <v>745</v>
      </c>
      <c r="B720">
        <v>1451.5025635</v>
      </c>
      <c r="C720">
        <v>1490.1999512</v>
      </c>
      <c r="D720">
        <v>1444.9570312999999</v>
      </c>
      <c r="E720">
        <v>1427.0054932</v>
      </c>
      <c r="F720">
        <v>1588.8499756000001</v>
      </c>
      <c r="G720">
        <v>1490.1999512</v>
      </c>
      <c r="H720">
        <v>1515.5999756000001</v>
      </c>
      <c r="I720">
        <v>1518.8599853999999</v>
      </c>
      <c r="J720">
        <v>1483.6518555</v>
      </c>
      <c r="L720" t="str">
        <f t="shared" si="85"/>
        <v>30DEC2022:23:00:00</v>
      </c>
      <c r="M720">
        <v>23</v>
      </c>
      <c r="N720">
        <f t="shared" si="83"/>
        <v>38.697387700000036</v>
      </c>
      <c r="O720" t="str">
        <f t="shared" si="86"/>
        <v/>
      </c>
      <c r="P720">
        <f t="shared" si="87"/>
        <v>38.697387700000036</v>
      </c>
      <c r="Q720" t="str">
        <f t="shared" si="88"/>
        <v/>
      </c>
      <c r="R720">
        <f t="shared" si="89"/>
        <v>1</v>
      </c>
      <c r="S720">
        <f t="shared" si="84"/>
        <v>2.666022690768747</v>
      </c>
    </row>
    <row r="721" spans="1:19" x14ac:dyDescent="0.3">
      <c r="A721" t="s">
        <v>746</v>
      </c>
      <c r="B721">
        <v>1383.0595702999999</v>
      </c>
      <c r="C721">
        <v>1417.0899658000001</v>
      </c>
      <c r="D721">
        <v>1384.9863281</v>
      </c>
      <c r="E721">
        <v>1408.6125488</v>
      </c>
      <c r="F721">
        <v>1549.2099608999999</v>
      </c>
      <c r="G721">
        <v>1417.0899658000001</v>
      </c>
      <c r="H721">
        <v>1465.7600098</v>
      </c>
      <c r="I721">
        <v>1466.5899658000001</v>
      </c>
      <c r="J721">
        <v>1422.5568848</v>
      </c>
      <c r="L721" t="str">
        <f t="shared" si="85"/>
        <v>31DEC2022:00:00:00</v>
      </c>
      <c r="M721">
        <v>24</v>
      </c>
      <c r="N721">
        <f t="shared" si="83"/>
        <v>34.030395500000168</v>
      </c>
      <c r="O721" t="str">
        <f t="shared" si="86"/>
        <v/>
      </c>
      <c r="P721">
        <f t="shared" si="87"/>
        <v>34.030395500000168</v>
      </c>
      <c r="Q721" t="str">
        <f t="shared" si="88"/>
        <v/>
      </c>
      <c r="R721">
        <f t="shared" si="89"/>
        <v>1</v>
      </c>
      <c r="S721">
        <f t="shared" si="84"/>
        <v>2.4605155288154816</v>
      </c>
    </row>
    <row r="722" spans="1:19" x14ac:dyDescent="0.3">
      <c r="A722" t="s">
        <v>747</v>
      </c>
      <c r="B722">
        <v>1337.5301514</v>
      </c>
      <c r="C722">
        <v>1448.9399414</v>
      </c>
      <c r="D722">
        <v>1394.8916016000001</v>
      </c>
      <c r="E722">
        <v>1383.5703125</v>
      </c>
      <c r="F722">
        <v>1544.9699707</v>
      </c>
      <c r="G722">
        <v>1448.9399414</v>
      </c>
      <c r="H722">
        <v>1408.0500488</v>
      </c>
      <c r="I722">
        <v>1476.3199463000001</v>
      </c>
      <c r="J722">
        <v>1417.6103516000001</v>
      </c>
    </row>
    <row r="723" spans="1:19" x14ac:dyDescent="0.3">
      <c r="A723" t="s">
        <v>748</v>
      </c>
      <c r="B723">
        <v>1300.5648193</v>
      </c>
      <c r="C723">
        <v>1448.5500488</v>
      </c>
      <c r="D723">
        <v>1358.3771973</v>
      </c>
      <c r="E723">
        <v>1359.3631591999999</v>
      </c>
      <c r="F723">
        <v>1553.9499512</v>
      </c>
      <c r="G723">
        <v>1448.5500488</v>
      </c>
      <c r="H723">
        <v>1443.7600098</v>
      </c>
      <c r="I723">
        <v>1497.5500488</v>
      </c>
      <c r="J723">
        <v>1417.2122803</v>
      </c>
    </row>
    <row r="724" spans="1:19" x14ac:dyDescent="0.3">
      <c r="A724" t="s">
        <v>749</v>
      </c>
      <c r="B724">
        <v>1278.1121826000001</v>
      </c>
      <c r="C724">
        <v>1336.1500243999999</v>
      </c>
      <c r="D724">
        <v>1331.322876</v>
      </c>
      <c r="E724">
        <v>1322.2893065999999</v>
      </c>
      <c r="F724">
        <v>1539.3000488</v>
      </c>
      <c r="G724">
        <v>1336.1500243999999</v>
      </c>
      <c r="H724">
        <v>1374.2600098</v>
      </c>
      <c r="I724">
        <v>1405.9300536999999</v>
      </c>
      <c r="J724">
        <v>1347.1334228999999</v>
      </c>
    </row>
    <row r="725" spans="1:19" x14ac:dyDescent="0.3">
      <c r="A725" t="s">
        <v>750</v>
      </c>
      <c r="B725">
        <v>1272.1331786999999</v>
      </c>
      <c r="C725">
        <v>1226.7900391000001</v>
      </c>
      <c r="D725">
        <v>1325.1260986</v>
      </c>
      <c r="E725">
        <v>1320.1647949000001</v>
      </c>
      <c r="F725">
        <v>1431.2199707</v>
      </c>
      <c r="G725">
        <v>1226.7900391000001</v>
      </c>
      <c r="H725">
        <v>1266.4399414</v>
      </c>
      <c r="I725">
        <v>1285</v>
      </c>
      <c r="J725">
        <v>1272.3254394999999</v>
      </c>
    </row>
    <row r="726" spans="1:19" x14ac:dyDescent="0.3">
      <c r="A726" t="s">
        <v>751</v>
      </c>
      <c r="B726">
        <v>1282.0574951000001</v>
      </c>
      <c r="C726">
        <v>1239.5899658000001</v>
      </c>
      <c r="D726">
        <v>1326.8515625</v>
      </c>
      <c r="E726">
        <v>1283.2905272999999</v>
      </c>
      <c r="F726">
        <v>1410.8499756000001</v>
      </c>
      <c r="G726">
        <v>1239.5899658000001</v>
      </c>
      <c r="H726">
        <v>1259.4799805</v>
      </c>
      <c r="I726">
        <v>1280.0300293</v>
      </c>
      <c r="J726">
        <v>1274.9500731999999</v>
      </c>
    </row>
    <row r="727" spans="1:19" x14ac:dyDescent="0.3">
      <c r="A727" t="s">
        <v>752</v>
      </c>
      <c r="B727">
        <v>1309.3660889</v>
      </c>
      <c r="C727">
        <v>1252.9899902</v>
      </c>
      <c r="D727">
        <v>1340.9124756000001</v>
      </c>
      <c r="E727">
        <v>1281.4404297000001</v>
      </c>
      <c r="F727">
        <v>1410.2399902</v>
      </c>
      <c r="G727">
        <v>1252.9899902</v>
      </c>
      <c r="H727">
        <v>1251.75</v>
      </c>
      <c r="I727">
        <v>1271.3399658000001</v>
      </c>
      <c r="J727">
        <v>1281.5952147999999</v>
      </c>
    </row>
    <row r="728" spans="1:19" x14ac:dyDescent="0.3">
      <c r="A728" t="s">
        <v>753</v>
      </c>
      <c r="B728">
        <v>1324.5196533000001</v>
      </c>
      <c r="C728">
        <v>1266.3399658000001</v>
      </c>
      <c r="D728">
        <v>1325.5881348</v>
      </c>
      <c r="E728">
        <v>1258.6992187999999</v>
      </c>
      <c r="F728">
        <v>1380.8100586</v>
      </c>
      <c r="G728">
        <v>1266.3399658000001</v>
      </c>
      <c r="H728">
        <v>1244.3900146000001</v>
      </c>
      <c r="I728">
        <v>1260.1999512</v>
      </c>
      <c r="J728">
        <v>1278.6484375</v>
      </c>
    </row>
    <row r="729" spans="1:19" x14ac:dyDescent="0.3">
      <c r="A729" t="s">
        <v>754</v>
      </c>
      <c r="B729">
        <v>1331.8443603999999</v>
      </c>
      <c r="C729">
        <v>1416.8499756000001</v>
      </c>
      <c r="D729">
        <v>1351.2249756000001</v>
      </c>
      <c r="E729">
        <v>1300.5898437999999</v>
      </c>
      <c r="F729">
        <v>1478.5</v>
      </c>
      <c r="G729">
        <v>1416.8499756000001</v>
      </c>
      <c r="H729">
        <v>1379.3199463000001</v>
      </c>
      <c r="I729">
        <v>1405.0699463000001</v>
      </c>
      <c r="J729">
        <v>1382.8088379000001</v>
      </c>
    </row>
    <row r="730" spans="1:19" x14ac:dyDescent="0.3">
      <c r="A730" t="s">
        <v>755</v>
      </c>
      <c r="B730">
        <v>1388.1940918</v>
      </c>
      <c r="C730">
        <v>1650.4399414</v>
      </c>
      <c r="D730">
        <v>1362.5526123</v>
      </c>
      <c r="E730">
        <v>1316.4033202999999</v>
      </c>
      <c r="F730">
        <v>1642.6700439000001</v>
      </c>
      <c r="G730">
        <v>1650.4399414</v>
      </c>
      <c r="H730">
        <v>1580.1400146000001</v>
      </c>
      <c r="I730">
        <v>1628.6700439000001</v>
      </c>
      <c r="J730">
        <v>1532.2382812999999</v>
      </c>
    </row>
    <row r="731" spans="1:19" x14ac:dyDescent="0.3">
      <c r="A731" t="s">
        <v>756</v>
      </c>
      <c r="B731">
        <v>1425.7120361</v>
      </c>
      <c r="C731">
        <v>1680.3199463000001</v>
      </c>
      <c r="D731">
        <v>1323.9797363</v>
      </c>
      <c r="E731">
        <v>1329.6254882999999</v>
      </c>
      <c r="F731">
        <v>1707.3599853999999</v>
      </c>
      <c r="G731">
        <v>1680.3199463000001</v>
      </c>
      <c r="H731">
        <v>1644.6300048999999</v>
      </c>
      <c r="I731">
        <v>1691.6899414</v>
      </c>
      <c r="J731">
        <v>1550.9499512</v>
      </c>
    </row>
    <row r="732" spans="1:19" x14ac:dyDescent="0.3">
      <c r="A732" t="s">
        <v>757</v>
      </c>
      <c r="B732">
        <v>1458.2335204999999</v>
      </c>
      <c r="C732">
        <v>1767.8100586</v>
      </c>
      <c r="D732">
        <v>1299.9799805</v>
      </c>
      <c r="E732">
        <v>1377.7045897999999</v>
      </c>
      <c r="F732">
        <v>1762.4399414</v>
      </c>
      <c r="G732">
        <v>1767.8100586</v>
      </c>
      <c r="H732">
        <v>1772.9300536999999</v>
      </c>
      <c r="I732">
        <v>1811.0999756000001</v>
      </c>
      <c r="J732">
        <v>1615.1157227000001</v>
      </c>
    </row>
    <row r="733" spans="1:19" x14ac:dyDescent="0.3">
      <c r="A733" t="s">
        <v>758</v>
      </c>
      <c r="B733">
        <v>1419.9715576000001</v>
      </c>
      <c r="C733">
        <v>1732.4599608999999</v>
      </c>
      <c r="D733">
        <v>1238.5322266000001</v>
      </c>
      <c r="E733">
        <v>1340.2587891000001</v>
      </c>
      <c r="F733">
        <v>1730.9899902</v>
      </c>
      <c r="G733">
        <v>1732.4599608999999</v>
      </c>
      <c r="H733">
        <v>1760.0300293</v>
      </c>
      <c r="I733">
        <v>1780.1099853999999</v>
      </c>
      <c r="J733">
        <v>1578.5620117000001</v>
      </c>
    </row>
    <row r="734" spans="1:19" x14ac:dyDescent="0.3">
      <c r="A734" t="s">
        <v>759</v>
      </c>
      <c r="B734">
        <v>1405.8306885</v>
      </c>
      <c r="C734">
        <v>1677.0699463000001</v>
      </c>
      <c r="D734">
        <v>1209.4659423999999</v>
      </c>
      <c r="E734">
        <v>1316.1308594</v>
      </c>
      <c r="F734">
        <v>1652.9499512</v>
      </c>
      <c r="G734">
        <v>1677.0699463000001</v>
      </c>
      <c r="H734">
        <v>1724.9200439000001</v>
      </c>
      <c r="I734">
        <v>1720.6300048999999</v>
      </c>
      <c r="J734">
        <v>1538.5512695</v>
      </c>
    </row>
    <row r="735" spans="1:19" x14ac:dyDescent="0.3">
      <c r="A735" t="s">
        <v>760</v>
      </c>
      <c r="B735">
        <v>1388.925293</v>
      </c>
      <c r="C735">
        <v>1588.6300048999999</v>
      </c>
      <c r="D735">
        <v>1156.8555908000001</v>
      </c>
      <c r="E735">
        <v>1288.8149414</v>
      </c>
      <c r="F735">
        <v>1570.2700195</v>
      </c>
      <c r="G735">
        <v>1588.6300048999999</v>
      </c>
      <c r="H735">
        <v>1671.0799560999999</v>
      </c>
      <c r="I735">
        <v>1634.6700439000001</v>
      </c>
      <c r="J735">
        <v>1473.3530272999999</v>
      </c>
    </row>
    <row r="736" spans="1:19" x14ac:dyDescent="0.3">
      <c r="A736" t="s">
        <v>761</v>
      </c>
      <c r="B736">
        <v>1383.5187988</v>
      </c>
      <c r="C736">
        <v>1582.2299805</v>
      </c>
      <c r="D736">
        <v>1151.7856445</v>
      </c>
      <c r="E736">
        <v>1284.6618652</v>
      </c>
      <c r="F736">
        <v>1528.5300293</v>
      </c>
      <c r="G736">
        <v>1582.2299805</v>
      </c>
      <c r="H736">
        <v>1668.8000488</v>
      </c>
      <c r="I736">
        <v>1611.9200439000001</v>
      </c>
      <c r="J736">
        <v>1468.7514647999999</v>
      </c>
    </row>
    <row r="737" spans="1:10" x14ac:dyDescent="0.3">
      <c r="A737" t="s">
        <v>762</v>
      </c>
      <c r="B737">
        <v>1401.5704346</v>
      </c>
      <c r="C737">
        <v>1546.2900391000001</v>
      </c>
      <c r="D737">
        <v>1213.7891846</v>
      </c>
      <c r="E737">
        <v>1297.9667969</v>
      </c>
      <c r="F737">
        <v>1467.6099853999999</v>
      </c>
      <c r="G737">
        <v>1546.2900391000001</v>
      </c>
      <c r="H737">
        <v>1652.3900146000001</v>
      </c>
      <c r="I737">
        <v>1582.1099853999999</v>
      </c>
      <c r="J737">
        <v>1471.5777588000001</v>
      </c>
    </row>
    <row r="738" spans="1:10" x14ac:dyDescent="0.3">
      <c r="A738" t="s">
        <v>763</v>
      </c>
      <c r="B738">
        <v>1430.0451660000001</v>
      </c>
      <c r="C738">
        <v>1498.7299805</v>
      </c>
      <c r="D738">
        <v>1286.7113036999999</v>
      </c>
      <c r="E738">
        <v>1323.6055908000001</v>
      </c>
      <c r="F738">
        <v>1416.6800536999999</v>
      </c>
      <c r="G738">
        <v>1498.7299805</v>
      </c>
      <c r="H738">
        <v>1602.3100586</v>
      </c>
      <c r="I738">
        <v>1526.4499512</v>
      </c>
      <c r="J738">
        <v>1462.9453125</v>
      </c>
    </row>
    <row r="739" spans="1:10" x14ac:dyDescent="0.3">
      <c r="A739" t="s">
        <v>764</v>
      </c>
      <c r="B739">
        <v>1466.0701904</v>
      </c>
      <c r="C739">
        <v>1550.7199707</v>
      </c>
      <c r="D739">
        <v>1408.2103271000001</v>
      </c>
      <c r="E739">
        <v>1433.3603516000001</v>
      </c>
      <c r="F739">
        <v>1356.5999756000001</v>
      </c>
      <c r="G739">
        <v>1550.7199707</v>
      </c>
      <c r="H739">
        <v>1609.5300293</v>
      </c>
      <c r="I739">
        <v>1549.1899414</v>
      </c>
      <c r="J739">
        <v>1523.0991211</v>
      </c>
    </row>
    <row r="740" spans="1:10" x14ac:dyDescent="0.3">
      <c r="A740" t="s">
        <v>765</v>
      </c>
      <c r="B740">
        <v>1504.4379882999999</v>
      </c>
      <c r="C740">
        <v>1741.0200195</v>
      </c>
      <c r="D740">
        <v>1476.128418</v>
      </c>
      <c r="E740">
        <v>1484.8834228999999</v>
      </c>
      <c r="F740">
        <v>1427.6899414</v>
      </c>
      <c r="G740">
        <v>1741.0200195</v>
      </c>
      <c r="H740">
        <v>1758.2700195</v>
      </c>
      <c r="I740">
        <v>1722.3199463000001</v>
      </c>
      <c r="J740">
        <v>1659.2983397999999</v>
      </c>
    </row>
    <row r="741" spans="1:10" x14ac:dyDescent="0.3">
      <c r="A741" t="s">
        <v>766</v>
      </c>
      <c r="B741">
        <v>1461.1029053</v>
      </c>
      <c r="C741">
        <v>1697.8199463000001</v>
      </c>
      <c r="D741">
        <v>1483.1132812999999</v>
      </c>
      <c r="E741">
        <v>1480.4776611</v>
      </c>
      <c r="F741">
        <v>1398.6600341999999</v>
      </c>
      <c r="G741">
        <v>1697.8199463000001</v>
      </c>
      <c r="H741">
        <v>1708.5799560999999</v>
      </c>
      <c r="I741">
        <v>1679.0300293</v>
      </c>
      <c r="J741">
        <v>1630.5175781</v>
      </c>
    </row>
    <row r="742" spans="1:10" x14ac:dyDescent="0.3">
      <c r="A742" t="s">
        <v>767</v>
      </c>
      <c r="B742">
        <v>1429.4914550999999</v>
      </c>
      <c r="C742">
        <v>1611.1999512</v>
      </c>
      <c r="D742">
        <v>1442.2111815999999</v>
      </c>
      <c r="E742">
        <v>1429.6433105000001</v>
      </c>
      <c r="F742">
        <v>1351.3399658000001</v>
      </c>
      <c r="G742">
        <v>1611.1999512</v>
      </c>
      <c r="H742">
        <v>1636.8100586</v>
      </c>
      <c r="I742">
        <v>1606.7199707</v>
      </c>
      <c r="J742">
        <v>1563.8850098</v>
      </c>
    </row>
    <row r="743" spans="1:10" x14ac:dyDescent="0.3">
      <c r="A743" t="s">
        <v>768</v>
      </c>
      <c r="B743">
        <v>1394.128418</v>
      </c>
      <c r="C743">
        <v>1524.2399902</v>
      </c>
      <c r="D743">
        <v>1447.9462891000001</v>
      </c>
      <c r="E743">
        <v>1421.3006591999999</v>
      </c>
      <c r="F743">
        <v>1296.9899902</v>
      </c>
      <c r="G743">
        <v>1524.2399902</v>
      </c>
      <c r="H743">
        <v>1566.9000243999999</v>
      </c>
      <c r="I743">
        <v>1531.0699463000001</v>
      </c>
      <c r="J743">
        <v>1513.1408690999999</v>
      </c>
    </row>
    <row r="744" spans="1:10" x14ac:dyDescent="0.3">
      <c r="A744" t="s">
        <v>769</v>
      </c>
      <c r="B744">
        <v>1303.6462402</v>
      </c>
      <c r="C744">
        <v>1453.8599853999999</v>
      </c>
      <c r="D744">
        <v>1429.5592041</v>
      </c>
      <c r="E744">
        <v>1406.1992187999999</v>
      </c>
      <c r="F744">
        <v>1336.9699707</v>
      </c>
      <c r="G744">
        <v>1453.8599853999999</v>
      </c>
      <c r="H744">
        <v>1505.7700195</v>
      </c>
      <c r="I744">
        <v>1481.8299560999999</v>
      </c>
      <c r="J744">
        <v>1462.9710693</v>
      </c>
    </row>
    <row r="745" spans="1:10" x14ac:dyDescent="0.3">
      <c r="A745" t="s">
        <v>770</v>
      </c>
      <c r="B745">
        <v>1254.5576172000001</v>
      </c>
      <c r="C745">
        <v>1380.4100341999999</v>
      </c>
      <c r="D745">
        <v>1406.3089600000001</v>
      </c>
      <c r="E745">
        <v>1390.1431885</v>
      </c>
      <c r="F745">
        <v>1393.7900391000001</v>
      </c>
      <c r="G745">
        <v>1380.4100341999999</v>
      </c>
      <c r="H745">
        <v>1433.4000243999999</v>
      </c>
      <c r="I745">
        <v>1428.6199951000001</v>
      </c>
      <c r="J745">
        <v>1406.4433594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F6B47-29F8-4402-AB93-4ED9D56445AC}">
  <dimension ref="A1:AB745"/>
  <sheetViews>
    <sheetView topLeftCell="R1" workbookViewId="0">
      <selection activeCell="T3" sqref="T3"/>
    </sheetView>
  </sheetViews>
  <sheetFormatPr defaultRowHeight="14.4" x14ac:dyDescent="0.3"/>
  <cols>
    <col min="1" max="1" width="16.664062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27</v>
      </c>
      <c r="B2">
        <v>5274.1479491999999</v>
      </c>
      <c r="C2">
        <v>5307.1000977000003</v>
      </c>
      <c r="D2">
        <v>5119.3173827999999</v>
      </c>
      <c r="E2">
        <v>5125.2978516000003</v>
      </c>
      <c r="F2">
        <v>5393.4501952999999</v>
      </c>
      <c r="G2">
        <v>5497.7099608999997</v>
      </c>
      <c r="H2">
        <v>5307.1000977000003</v>
      </c>
      <c r="I2">
        <v>5313.1699219000002</v>
      </c>
      <c r="J2">
        <v>5369.8295897999997</v>
      </c>
      <c r="L2" t="str">
        <f>A2</f>
        <v>01DEC2022:01:00:00</v>
      </c>
      <c r="M2">
        <v>1</v>
      </c>
      <c r="N2">
        <f>C2-B2</f>
        <v>32.952148500000476</v>
      </c>
      <c r="O2" t="str">
        <f>IF(N2&lt;0,N2,"")</f>
        <v/>
      </c>
      <c r="P2">
        <f>IF(N2&gt;0,N2,"")</f>
        <v>32.952148500000476</v>
      </c>
      <c r="Q2" t="str">
        <f>IF(O2&lt;0,1,"")</f>
        <v/>
      </c>
      <c r="R2">
        <f>IF(AND(P2&gt;0,P2&lt;&gt;""),1,"")</f>
        <v>1</v>
      </c>
      <c r="S2">
        <f>ABS((B2-C2)/B2)*100</f>
        <v>0.62478619897264664</v>
      </c>
      <c r="T2">
        <f>AVERAGE(S2:S721)</f>
        <v>6.0675747543719112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28</v>
      </c>
      <c r="B3">
        <v>5271.2119141000003</v>
      </c>
      <c r="C3">
        <v>5256.4702147999997</v>
      </c>
      <c r="D3">
        <v>5110.2348633000001</v>
      </c>
      <c r="E3">
        <v>5113.0297852000003</v>
      </c>
      <c r="F3">
        <v>5219.1000977000003</v>
      </c>
      <c r="G3">
        <v>5334.5698241999999</v>
      </c>
      <c r="H3">
        <v>5256.4702147999997</v>
      </c>
      <c r="I3">
        <v>5266.7099608999997</v>
      </c>
      <c r="J3">
        <v>5273.9736327999999</v>
      </c>
      <c r="L3" t="str">
        <f t="shared" ref="L3:L66" si="0">A3</f>
        <v>01DEC2022:02:00:00</v>
      </c>
      <c r="M3">
        <v>2</v>
      </c>
      <c r="N3">
        <f t="shared" ref="N3:N66" si="1">C3-B3</f>
        <v>-14.741699300000619</v>
      </c>
      <c r="O3">
        <f t="shared" ref="O3:O66" si="2">IF(N3&lt;0,N3,"")</f>
        <v>-14.741699300000619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0.27966432653879741</v>
      </c>
      <c r="V3" s="3">
        <v>1</v>
      </c>
      <c r="W3" s="4">
        <v>-338.07659911666661</v>
      </c>
      <c r="X3" s="4">
        <v>84.131347700000333</v>
      </c>
      <c r="Y3" s="4"/>
      <c r="Z3">
        <v>1</v>
      </c>
      <c r="AA3">
        <f>W3</f>
        <v>-338.07659911666661</v>
      </c>
      <c r="AB3">
        <f>X3</f>
        <v>84.131347700000333</v>
      </c>
    </row>
    <row r="4" spans="1:28" x14ac:dyDescent="0.3">
      <c r="A4" t="s">
        <v>29</v>
      </c>
      <c r="B4">
        <v>5237.9306641000003</v>
      </c>
      <c r="C4">
        <v>5270.3701172000001</v>
      </c>
      <c r="D4">
        <v>5131.3154297000001</v>
      </c>
      <c r="E4">
        <v>5135.8857422000001</v>
      </c>
      <c r="F4">
        <v>5124.2099608999997</v>
      </c>
      <c r="G4">
        <v>5236.0600586</v>
      </c>
      <c r="H4">
        <v>5270.3701172000001</v>
      </c>
      <c r="I4">
        <v>5284.3198241999999</v>
      </c>
      <c r="J4">
        <v>5244.7509766000003</v>
      </c>
      <c r="L4" t="str">
        <f t="shared" si="0"/>
        <v>01DEC2022:03:00:00</v>
      </c>
      <c r="M4">
        <v>3</v>
      </c>
      <c r="N4">
        <f t="shared" si="1"/>
        <v>32.43945309999981</v>
      </c>
      <c r="O4" t="str">
        <f t="shared" si="2"/>
        <v/>
      </c>
      <c r="P4">
        <f t="shared" si="3"/>
        <v>32.43945309999981</v>
      </c>
      <c r="Q4" t="str">
        <f t="shared" si="4"/>
        <v/>
      </c>
      <c r="R4">
        <f t="shared" si="5"/>
        <v>1</v>
      </c>
      <c r="S4">
        <f t="shared" si="6"/>
        <v>0.61931810824329936</v>
      </c>
      <c r="V4" s="3">
        <v>2</v>
      </c>
      <c r="W4" s="4">
        <v>-373.29556274583337</v>
      </c>
      <c r="X4" s="4">
        <v>64.772705066666575</v>
      </c>
      <c r="Y4" s="4"/>
      <c r="Z4">
        <v>2</v>
      </c>
      <c r="AA4">
        <f t="shared" ref="AA4:AB26" si="7">W4</f>
        <v>-373.29556274583337</v>
      </c>
      <c r="AB4">
        <f t="shared" si="7"/>
        <v>64.772705066666575</v>
      </c>
    </row>
    <row r="5" spans="1:28" x14ac:dyDescent="0.3">
      <c r="A5" t="s">
        <v>30</v>
      </c>
      <c r="B5">
        <v>5263.0356444999998</v>
      </c>
      <c r="C5">
        <v>5307.7597655999998</v>
      </c>
      <c r="D5">
        <v>5082.6962891000003</v>
      </c>
      <c r="E5">
        <v>5095.5546875</v>
      </c>
      <c r="F5">
        <v>5112.2797852000003</v>
      </c>
      <c r="G5">
        <v>5221.8701172000001</v>
      </c>
      <c r="H5">
        <v>5307.7597655999998</v>
      </c>
      <c r="I5">
        <v>5308.1899414</v>
      </c>
      <c r="J5">
        <v>5257.1162108999997</v>
      </c>
      <c r="L5" t="str">
        <f t="shared" si="0"/>
        <v>01DEC2022:04:00:00</v>
      </c>
      <c r="M5">
        <v>4</v>
      </c>
      <c r="N5">
        <f t="shared" si="1"/>
        <v>44.724121100000048</v>
      </c>
      <c r="O5" t="str">
        <f t="shared" si="2"/>
        <v/>
      </c>
      <c r="P5">
        <f t="shared" si="3"/>
        <v>44.724121100000048</v>
      </c>
      <c r="Q5" t="str">
        <f t="shared" si="4"/>
        <v/>
      </c>
      <c r="R5">
        <f t="shared" si="5"/>
        <v>1</v>
      </c>
      <c r="S5">
        <f t="shared" si="6"/>
        <v>0.84977803915764549</v>
      </c>
      <c r="V5" s="3">
        <v>3</v>
      </c>
      <c r="W5" s="4">
        <v>-361.46800696956524</v>
      </c>
      <c r="X5" s="4">
        <v>78.910993299999973</v>
      </c>
      <c r="Y5" s="4"/>
      <c r="Z5">
        <v>3</v>
      </c>
      <c r="AA5">
        <f t="shared" si="7"/>
        <v>-361.46800696956524</v>
      </c>
      <c r="AB5">
        <f t="shared" si="7"/>
        <v>78.910993299999973</v>
      </c>
    </row>
    <row r="6" spans="1:28" x14ac:dyDescent="0.3">
      <c r="A6" t="s">
        <v>31</v>
      </c>
      <c r="B6">
        <v>5252.8286133000001</v>
      </c>
      <c r="C6">
        <v>5308.6899414</v>
      </c>
      <c r="D6">
        <v>5071.8608397999997</v>
      </c>
      <c r="E6">
        <v>5088.9516602000003</v>
      </c>
      <c r="F6">
        <v>5100.5200194999998</v>
      </c>
      <c r="G6">
        <v>5210</v>
      </c>
      <c r="H6">
        <v>5308.6899414</v>
      </c>
      <c r="I6">
        <v>5310.75</v>
      </c>
      <c r="J6">
        <v>5253.5126952999999</v>
      </c>
      <c r="L6" t="str">
        <f t="shared" si="0"/>
        <v>01DEC2022:05:00:00</v>
      </c>
      <c r="M6">
        <v>5</v>
      </c>
      <c r="N6">
        <f t="shared" si="1"/>
        <v>55.86132809999981</v>
      </c>
      <c r="O6" t="str">
        <f t="shared" si="2"/>
        <v/>
      </c>
      <c r="P6">
        <f t="shared" si="3"/>
        <v>55.86132809999981</v>
      </c>
      <c r="Q6" t="str">
        <f t="shared" si="4"/>
        <v/>
      </c>
      <c r="R6">
        <f t="shared" si="5"/>
        <v>1</v>
      </c>
      <c r="S6">
        <f t="shared" si="6"/>
        <v>1.0634523265914415</v>
      </c>
      <c r="V6" s="3">
        <v>4</v>
      </c>
      <c r="W6" s="4">
        <v>-358.36665484090918</v>
      </c>
      <c r="X6" s="4">
        <v>113.30645751249995</v>
      </c>
      <c r="Y6" s="4"/>
      <c r="Z6">
        <v>4</v>
      </c>
      <c r="AA6">
        <f t="shared" si="7"/>
        <v>-358.36665484090918</v>
      </c>
      <c r="AB6">
        <f t="shared" si="7"/>
        <v>113.30645751249995</v>
      </c>
    </row>
    <row r="7" spans="1:28" x14ac:dyDescent="0.3">
      <c r="A7" t="s">
        <v>32</v>
      </c>
      <c r="B7">
        <v>5219.6748047000001</v>
      </c>
      <c r="C7">
        <v>5311.6000977000003</v>
      </c>
      <c r="D7">
        <v>5083.8251952999999</v>
      </c>
      <c r="E7">
        <v>5098.4038086</v>
      </c>
      <c r="F7">
        <v>5151.8100586</v>
      </c>
      <c r="G7">
        <v>5259.2001952999999</v>
      </c>
      <c r="H7">
        <v>5311.6000977000003</v>
      </c>
      <c r="I7">
        <v>5320.2202147999997</v>
      </c>
      <c r="J7">
        <v>5277.5488280999998</v>
      </c>
      <c r="L7" t="str">
        <f t="shared" si="0"/>
        <v>01DEC2022:06:00:00</v>
      </c>
      <c r="M7">
        <v>6</v>
      </c>
      <c r="N7">
        <f t="shared" si="1"/>
        <v>91.925293000000238</v>
      </c>
      <c r="O7" t="str">
        <f t="shared" si="2"/>
        <v/>
      </c>
      <c r="P7">
        <f t="shared" si="3"/>
        <v>91.925293000000238</v>
      </c>
      <c r="Q7" t="str">
        <f t="shared" si="4"/>
        <v/>
      </c>
      <c r="R7">
        <f t="shared" si="5"/>
        <v>1</v>
      </c>
      <c r="S7">
        <f t="shared" si="6"/>
        <v>1.7611306535270568</v>
      </c>
      <c r="V7" s="3">
        <v>5</v>
      </c>
      <c r="W7" s="4">
        <v>-428.67067869499988</v>
      </c>
      <c r="X7" s="4">
        <v>213.8322509699999</v>
      </c>
      <c r="Y7" s="4"/>
      <c r="Z7">
        <v>5</v>
      </c>
      <c r="AA7">
        <f t="shared" si="7"/>
        <v>-428.67067869499988</v>
      </c>
      <c r="AB7">
        <f t="shared" si="7"/>
        <v>213.8322509699999</v>
      </c>
    </row>
    <row r="8" spans="1:28" x14ac:dyDescent="0.3">
      <c r="A8" t="s">
        <v>33</v>
      </c>
      <c r="B8">
        <v>5017.1450194999998</v>
      </c>
      <c r="C8">
        <v>5411.4199219000002</v>
      </c>
      <c r="D8">
        <v>5177.5009766000003</v>
      </c>
      <c r="E8">
        <v>5166.1796875</v>
      </c>
      <c r="F8">
        <v>5159.4599608999997</v>
      </c>
      <c r="G8">
        <v>5238.0297852000003</v>
      </c>
      <c r="H8">
        <v>5411.4199219000002</v>
      </c>
      <c r="I8">
        <v>5440.4101563000004</v>
      </c>
      <c r="J8">
        <v>5340.4248047000001</v>
      </c>
      <c r="L8" t="str">
        <f t="shared" si="0"/>
        <v>01DEC2022:07:00:00</v>
      </c>
      <c r="M8">
        <v>7</v>
      </c>
      <c r="N8">
        <f t="shared" si="1"/>
        <v>394.27490240000043</v>
      </c>
      <c r="O8" t="str">
        <f t="shared" si="2"/>
        <v/>
      </c>
      <c r="P8">
        <f t="shared" si="3"/>
        <v>394.27490240000043</v>
      </c>
      <c r="Q8" t="str">
        <f t="shared" si="4"/>
        <v/>
      </c>
      <c r="R8">
        <f t="shared" si="5"/>
        <v>1</v>
      </c>
      <c r="S8">
        <f t="shared" si="6"/>
        <v>7.8585510458155579</v>
      </c>
      <c r="V8" s="3">
        <v>6</v>
      </c>
      <c r="W8" s="4">
        <v>-382.19415283000001</v>
      </c>
      <c r="X8" s="4">
        <v>237.43427735000006</v>
      </c>
      <c r="Y8" s="4"/>
      <c r="Z8">
        <v>6</v>
      </c>
      <c r="AA8">
        <f t="shared" si="7"/>
        <v>-382.19415283000001</v>
      </c>
      <c r="AB8">
        <f t="shared" si="7"/>
        <v>237.43427735000006</v>
      </c>
    </row>
    <row r="9" spans="1:28" x14ac:dyDescent="0.3">
      <c r="A9" t="s">
        <v>34</v>
      </c>
      <c r="B9">
        <v>5055.8085938000004</v>
      </c>
      <c r="C9">
        <v>5434.25</v>
      </c>
      <c r="D9">
        <v>5165.8315430000002</v>
      </c>
      <c r="E9">
        <v>5140.5449219000002</v>
      </c>
      <c r="F9">
        <v>5266.9599608999997</v>
      </c>
      <c r="G9">
        <v>5319.0498047000001</v>
      </c>
      <c r="H9">
        <v>5434.25</v>
      </c>
      <c r="I9">
        <v>5478.3598633000001</v>
      </c>
      <c r="J9">
        <v>5395.7949219000002</v>
      </c>
      <c r="L9" t="str">
        <f t="shared" si="0"/>
        <v>01DEC2022:08:00:00</v>
      </c>
      <c r="M9">
        <v>8</v>
      </c>
      <c r="N9">
        <f t="shared" si="1"/>
        <v>378.44140619999962</v>
      </c>
      <c r="O9" t="str">
        <f t="shared" si="2"/>
        <v/>
      </c>
      <c r="P9">
        <f t="shared" si="3"/>
        <v>378.44140619999962</v>
      </c>
      <c r="Q9" t="str">
        <f t="shared" si="4"/>
        <v/>
      </c>
      <c r="R9">
        <f t="shared" si="5"/>
        <v>1</v>
      </c>
      <c r="S9">
        <f t="shared" si="6"/>
        <v>7.4852795389462905</v>
      </c>
      <c r="V9" s="3">
        <v>7</v>
      </c>
      <c r="W9" s="4">
        <v>-485.09212237333315</v>
      </c>
      <c r="X9" s="4">
        <v>231.37395833333332</v>
      </c>
      <c r="Y9" s="4"/>
      <c r="Z9">
        <v>7</v>
      </c>
      <c r="AA9">
        <f t="shared" si="7"/>
        <v>-485.09212237333315</v>
      </c>
      <c r="AB9">
        <f t="shared" si="7"/>
        <v>231.37395833333332</v>
      </c>
    </row>
    <row r="10" spans="1:28" x14ac:dyDescent="0.3">
      <c r="A10" t="s">
        <v>35</v>
      </c>
      <c r="B10">
        <v>5144.2705077999999</v>
      </c>
      <c r="C10">
        <v>5380.2597655999998</v>
      </c>
      <c r="D10">
        <v>5083.6787108999997</v>
      </c>
      <c r="E10">
        <v>4981.3564452999999</v>
      </c>
      <c r="F10">
        <v>5187.2700194999998</v>
      </c>
      <c r="G10">
        <v>5261.7700194999998</v>
      </c>
      <c r="H10">
        <v>5380.2597655999998</v>
      </c>
      <c r="I10">
        <v>5399.0400391000003</v>
      </c>
      <c r="J10">
        <v>5328.2617188000004</v>
      </c>
      <c r="L10" t="str">
        <f t="shared" si="0"/>
        <v>01DEC2022:09:00:00</v>
      </c>
      <c r="M10">
        <v>9</v>
      </c>
      <c r="N10">
        <f t="shared" si="1"/>
        <v>235.9892577999999</v>
      </c>
      <c r="O10" t="str">
        <f t="shared" si="2"/>
        <v/>
      </c>
      <c r="P10">
        <f t="shared" si="3"/>
        <v>235.9892577999999</v>
      </c>
      <c r="Q10" t="str">
        <f t="shared" si="4"/>
        <v/>
      </c>
      <c r="R10">
        <f t="shared" si="5"/>
        <v>1</v>
      </c>
      <c r="S10">
        <f t="shared" si="6"/>
        <v>4.5874192937984342</v>
      </c>
      <c r="V10" s="3">
        <v>8</v>
      </c>
      <c r="W10" s="4">
        <v>-602.57794190000004</v>
      </c>
      <c r="X10" s="4">
        <v>243.31127929444443</v>
      </c>
      <c r="Y10" s="4"/>
      <c r="Z10">
        <v>8</v>
      </c>
      <c r="AA10">
        <f t="shared" si="7"/>
        <v>-602.57794190000004</v>
      </c>
      <c r="AB10">
        <f t="shared" si="7"/>
        <v>243.31127929444443</v>
      </c>
    </row>
    <row r="11" spans="1:28" x14ac:dyDescent="0.3">
      <c r="A11" t="s">
        <v>36</v>
      </c>
      <c r="B11">
        <v>4967.0473633000001</v>
      </c>
      <c r="C11">
        <v>5316.6298827999999</v>
      </c>
      <c r="D11">
        <v>5056.6464844000002</v>
      </c>
      <c r="E11">
        <v>4976.5776366999999</v>
      </c>
      <c r="F11">
        <v>5102.8100586</v>
      </c>
      <c r="G11">
        <v>5188.8901366999999</v>
      </c>
      <c r="H11">
        <v>5316.6298827999999</v>
      </c>
      <c r="I11">
        <v>5318.7900391000003</v>
      </c>
      <c r="J11">
        <v>5253.3779297000001</v>
      </c>
      <c r="L11" t="str">
        <f t="shared" si="0"/>
        <v>01DEC2022:10:00:00</v>
      </c>
      <c r="M11">
        <v>10</v>
      </c>
      <c r="N11">
        <f t="shared" si="1"/>
        <v>349.58251949999976</v>
      </c>
      <c r="O11" t="str">
        <f t="shared" si="2"/>
        <v/>
      </c>
      <c r="P11">
        <f t="shared" si="3"/>
        <v>349.58251949999976</v>
      </c>
      <c r="Q11" t="str">
        <f t="shared" si="4"/>
        <v/>
      </c>
      <c r="R11">
        <f t="shared" si="5"/>
        <v>1</v>
      </c>
      <c r="S11">
        <f t="shared" si="6"/>
        <v>7.0380347504426579</v>
      </c>
      <c r="V11" s="3">
        <v>9</v>
      </c>
      <c r="W11" s="4">
        <v>-462.17195637333327</v>
      </c>
      <c r="X11" s="4">
        <v>231.75162759999998</v>
      </c>
      <c r="Y11" s="4"/>
      <c r="Z11">
        <v>9</v>
      </c>
      <c r="AA11">
        <f t="shared" si="7"/>
        <v>-462.17195637333327</v>
      </c>
      <c r="AB11">
        <f t="shared" si="7"/>
        <v>231.75162759999998</v>
      </c>
    </row>
    <row r="12" spans="1:28" x14ac:dyDescent="0.3">
      <c r="A12" t="s">
        <v>37</v>
      </c>
      <c r="B12">
        <v>4892.1318358999997</v>
      </c>
      <c r="C12">
        <v>5278.7299805000002</v>
      </c>
      <c r="D12">
        <v>5043.4589844000002</v>
      </c>
      <c r="E12">
        <v>4967.2832030999998</v>
      </c>
      <c r="F12">
        <v>5121.5498047000001</v>
      </c>
      <c r="G12">
        <v>5207.4301758000001</v>
      </c>
      <c r="H12">
        <v>5278.7299805000002</v>
      </c>
      <c r="I12">
        <v>5285.4399414</v>
      </c>
      <c r="J12">
        <v>5239.6762694999998</v>
      </c>
      <c r="L12" t="str">
        <f t="shared" si="0"/>
        <v>01DEC2022:11:00:00</v>
      </c>
      <c r="M12">
        <v>11</v>
      </c>
      <c r="N12">
        <f t="shared" si="1"/>
        <v>386.59814460000052</v>
      </c>
      <c r="O12" t="str">
        <f t="shared" si="2"/>
        <v/>
      </c>
      <c r="P12">
        <f t="shared" si="3"/>
        <v>386.59814460000052</v>
      </c>
      <c r="Q12" t="str">
        <f t="shared" si="4"/>
        <v/>
      </c>
      <c r="R12">
        <f t="shared" si="5"/>
        <v>1</v>
      </c>
      <c r="S12">
        <f t="shared" si="6"/>
        <v>7.9024473903794235</v>
      </c>
      <c r="V12" s="3">
        <v>10</v>
      </c>
      <c r="W12" s="4">
        <v>-416.739420588889</v>
      </c>
      <c r="X12" s="4">
        <v>174.12955729166666</v>
      </c>
      <c r="Y12" s="4"/>
      <c r="Z12">
        <v>10</v>
      </c>
      <c r="AA12">
        <f t="shared" si="7"/>
        <v>-416.739420588889</v>
      </c>
      <c r="AB12">
        <f t="shared" si="7"/>
        <v>174.12955729166666</v>
      </c>
    </row>
    <row r="13" spans="1:28" x14ac:dyDescent="0.3">
      <c r="A13" t="s">
        <v>38</v>
      </c>
      <c r="B13">
        <v>4875.2944336</v>
      </c>
      <c r="C13">
        <v>5233.2099608999997</v>
      </c>
      <c r="D13">
        <v>5111.4252930000002</v>
      </c>
      <c r="E13">
        <v>5019.8339844000002</v>
      </c>
      <c r="F13">
        <v>5165.7099608999997</v>
      </c>
      <c r="G13">
        <v>5237.8901366999999</v>
      </c>
      <c r="H13">
        <v>5233.2099608999997</v>
      </c>
      <c r="I13">
        <v>5251.8300780999998</v>
      </c>
      <c r="J13">
        <v>5230.7719727000003</v>
      </c>
      <c r="L13" t="str">
        <f t="shared" si="0"/>
        <v>01DEC2022:12:00:00</v>
      </c>
      <c r="M13">
        <v>12</v>
      </c>
      <c r="N13">
        <f t="shared" si="1"/>
        <v>357.91552729999967</v>
      </c>
      <c r="O13" t="str">
        <f t="shared" si="2"/>
        <v/>
      </c>
      <c r="P13">
        <f t="shared" si="3"/>
        <v>357.91552729999967</v>
      </c>
      <c r="Q13" t="str">
        <f t="shared" si="4"/>
        <v/>
      </c>
      <c r="R13">
        <f t="shared" si="5"/>
        <v>1</v>
      </c>
      <c r="S13">
        <f t="shared" si="6"/>
        <v>7.3414135735738277</v>
      </c>
      <c r="V13" s="3">
        <v>11</v>
      </c>
      <c r="W13" s="4">
        <v>-404.88719176874997</v>
      </c>
      <c r="X13" s="4">
        <v>173.04666574285719</v>
      </c>
      <c r="Y13" s="4"/>
      <c r="Z13">
        <v>11</v>
      </c>
      <c r="AA13">
        <f t="shared" si="7"/>
        <v>-404.88719176874997</v>
      </c>
      <c r="AB13">
        <f t="shared" si="7"/>
        <v>173.04666574285719</v>
      </c>
    </row>
    <row r="14" spans="1:28" x14ac:dyDescent="0.3">
      <c r="A14" t="s">
        <v>39</v>
      </c>
      <c r="B14">
        <v>4804.9443358999997</v>
      </c>
      <c r="C14">
        <v>5170.6000977000003</v>
      </c>
      <c r="D14">
        <v>5175.4736327999999</v>
      </c>
      <c r="E14">
        <v>5150.8002930000002</v>
      </c>
      <c r="F14">
        <v>5139.25</v>
      </c>
      <c r="G14">
        <v>5207.4702147999997</v>
      </c>
      <c r="H14">
        <v>5170.6000977000003</v>
      </c>
      <c r="I14">
        <v>5190.6201172000001</v>
      </c>
      <c r="J14">
        <v>5182.1220702999999</v>
      </c>
      <c r="L14" t="str">
        <f t="shared" si="0"/>
        <v>01DEC2022:13:00:00</v>
      </c>
      <c r="M14">
        <v>13</v>
      </c>
      <c r="N14">
        <f t="shared" si="1"/>
        <v>365.65576180000062</v>
      </c>
      <c r="O14" t="str">
        <f t="shared" si="2"/>
        <v/>
      </c>
      <c r="P14">
        <f t="shared" si="3"/>
        <v>365.65576180000062</v>
      </c>
      <c r="Q14" t="str">
        <f t="shared" si="4"/>
        <v/>
      </c>
      <c r="R14">
        <f t="shared" si="5"/>
        <v>1</v>
      </c>
      <c r="S14">
        <f t="shared" si="6"/>
        <v>7.6099895490570901</v>
      </c>
      <c r="V14" s="3">
        <v>12</v>
      </c>
      <c r="W14" s="4">
        <v>-373.39730836875015</v>
      </c>
      <c r="X14" s="4">
        <v>163.05158341428563</v>
      </c>
      <c r="Y14" s="4"/>
      <c r="Z14">
        <v>12</v>
      </c>
      <c r="AA14">
        <f t="shared" si="7"/>
        <v>-373.39730836875015</v>
      </c>
      <c r="AB14">
        <f t="shared" si="7"/>
        <v>163.05158341428563</v>
      </c>
    </row>
    <row r="15" spans="1:28" x14ac:dyDescent="0.3">
      <c r="A15" t="s">
        <v>40</v>
      </c>
      <c r="B15">
        <v>4849.4799805000002</v>
      </c>
      <c r="C15">
        <v>5132.0800780999998</v>
      </c>
      <c r="D15">
        <v>5167.5112305000002</v>
      </c>
      <c r="E15">
        <v>5204.1787108999997</v>
      </c>
      <c r="F15">
        <v>5288.25</v>
      </c>
      <c r="G15">
        <v>5351.9301758000001</v>
      </c>
      <c r="H15">
        <v>5132.0800780999998</v>
      </c>
      <c r="I15">
        <v>5149.0097655999998</v>
      </c>
      <c r="J15">
        <v>5216.3935547000001</v>
      </c>
      <c r="L15" t="str">
        <f t="shared" si="0"/>
        <v>01DEC2022:14:00:00</v>
      </c>
      <c r="M15">
        <v>14</v>
      </c>
      <c r="N15">
        <f t="shared" si="1"/>
        <v>282.60009759999957</v>
      </c>
      <c r="O15" t="str">
        <f t="shared" si="2"/>
        <v/>
      </c>
      <c r="P15">
        <f t="shared" si="3"/>
        <v>282.60009759999957</v>
      </c>
      <c r="Q15" t="str">
        <f t="shared" si="4"/>
        <v/>
      </c>
      <c r="R15">
        <f t="shared" si="5"/>
        <v>1</v>
      </c>
      <c r="S15">
        <f t="shared" si="6"/>
        <v>5.8274309562334228</v>
      </c>
      <c r="V15" s="3">
        <v>13</v>
      </c>
      <c r="W15" s="4">
        <v>-362.73436064117647</v>
      </c>
      <c r="X15" s="4">
        <v>137.33293270769244</v>
      </c>
      <c r="Y15" s="4"/>
      <c r="Z15">
        <v>13</v>
      </c>
      <c r="AA15">
        <f t="shared" si="7"/>
        <v>-362.73436064117647</v>
      </c>
      <c r="AB15">
        <f t="shared" si="7"/>
        <v>137.33293270769244</v>
      </c>
    </row>
    <row r="16" spans="1:28" x14ac:dyDescent="0.3">
      <c r="A16" t="s">
        <v>41</v>
      </c>
      <c r="B16">
        <v>5148.7680664</v>
      </c>
      <c r="C16">
        <v>5079.1499022999997</v>
      </c>
      <c r="D16">
        <v>5165.9682616999999</v>
      </c>
      <c r="E16">
        <v>5204.1723633000001</v>
      </c>
      <c r="F16">
        <v>5181.1201172000001</v>
      </c>
      <c r="G16">
        <v>5248.8500977000003</v>
      </c>
      <c r="H16">
        <v>5079.1499022999997</v>
      </c>
      <c r="I16">
        <v>5087.7700194999998</v>
      </c>
      <c r="J16">
        <v>5139.8876952999999</v>
      </c>
      <c r="L16" t="str">
        <f t="shared" si="0"/>
        <v>01DEC2022:15:00:00</v>
      </c>
      <c r="M16">
        <v>15</v>
      </c>
      <c r="N16">
        <f t="shared" si="1"/>
        <v>-69.618164100000286</v>
      </c>
      <c r="O16">
        <f t="shared" si="2"/>
        <v>-69.618164100000286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1.3521324558065995</v>
      </c>
      <c r="V16" s="3">
        <v>14</v>
      </c>
      <c r="W16" s="4">
        <v>-353.30135091111111</v>
      </c>
      <c r="X16" s="4">
        <v>162.73559569999998</v>
      </c>
      <c r="Y16" s="4"/>
      <c r="Z16">
        <v>14</v>
      </c>
      <c r="AA16">
        <f t="shared" si="7"/>
        <v>-353.30135091111111</v>
      </c>
      <c r="AB16">
        <f t="shared" si="7"/>
        <v>162.73559569999998</v>
      </c>
    </row>
    <row r="17" spans="1:28" x14ac:dyDescent="0.3">
      <c r="A17" t="s">
        <v>42</v>
      </c>
      <c r="B17">
        <v>5153.0048827999999</v>
      </c>
      <c r="C17">
        <v>5052.3300780999998</v>
      </c>
      <c r="D17">
        <v>5152.8945313000004</v>
      </c>
      <c r="E17">
        <v>5211.2890625</v>
      </c>
      <c r="F17">
        <v>5126.1499022999997</v>
      </c>
      <c r="G17">
        <v>5193.2700194999998</v>
      </c>
      <c r="H17">
        <v>5052.3300780999998</v>
      </c>
      <c r="I17">
        <v>5058.9199219000002</v>
      </c>
      <c r="J17">
        <v>5100.9443358999997</v>
      </c>
      <c r="L17" t="str">
        <f t="shared" si="0"/>
        <v>01DEC2022:16:00:00</v>
      </c>
      <c r="M17">
        <v>16</v>
      </c>
      <c r="N17">
        <f t="shared" si="1"/>
        <v>-100.6748047000001</v>
      </c>
      <c r="O17">
        <f t="shared" si="2"/>
        <v>-100.6748047000001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1.9537106404854832</v>
      </c>
      <c r="V17" s="3">
        <v>15</v>
      </c>
      <c r="W17" s="4">
        <v>-309.90932396818192</v>
      </c>
      <c r="X17" s="4">
        <v>175.66174317500008</v>
      </c>
      <c r="Y17" s="4"/>
      <c r="Z17">
        <v>15</v>
      </c>
      <c r="AA17">
        <f t="shared" si="7"/>
        <v>-309.90932396818192</v>
      </c>
      <c r="AB17">
        <f t="shared" si="7"/>
        <v>175.66174317500008</v>
      </c>
    </row>
    <row r="18" spans="1:28" x14ac:dyDescent="0.3">
      <c r="A18" t="s">
        <v>43</v>
      </c>
      <c r="B18">
        <v>5068.7270508000001</v>
      </c>
      <c r="C18">
        <v>5063.6000977000003</v>
      </c>
      <c r="D18">
        <v>5088.7900391000003</v>
      </c>
      <c r="E18">
        <v>5117.3579102000003</v>
      </c>
      <c r="F18">
        <v>5024.9799805000002</v>
      </c>
      <c r="G18">
        <v>5090.9301758000001</v>
      </c>
      <c r="H18">
        <v>5063.6000977000003</v>
      </c>
      <c r="I18">
        <v>5067.8398438000004</v>
      </c>
      <c r="J18">
        <v>5066.1230469000002</v>
      </c>
      <c r="L18" t="str">
        <f t="shared" si="0"/>
        <v>01DEC2022:17:00:00</v>
      </c>
      <c r="M18">
        <v>17</v>
      </c>
      <c r="N18">
        <f t="shared" si="1"/>
        <v>-5.1269530999998096</v>
      </c>
      <c r="O18">
        <f t="shared" si="2"/>
        <v>-5.1269530999998096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0.10114873120245485</v>
      </c>
      <c r="V18" s="3">
        <v>16</v>
      </c>
      <c r="W18" s="4">
        <v>-327.84249441428568</v>
      </c>
      <c r="X18" s="4">
        <v>219.58393009999983</v>
      </c>
      <c r="Y18" s="4"/>
      <c r="Z18">
        <v>16</v>
      </c>
      <c r="AA18">
        <f t="shared" si="7"/>
        <v>-327.84249441428568</v>
      </c>
      <c r="AB18">
        <f t="shared" si="7"/>
        <v>219.58393009999983</v>
      </c>
    </row>
    <row r="19" spans="1:28" x14ac:dyDescent="0.3">
      <c r="A19" t="s">
        <v>44</v>
      </c>
      <c r="B19">
        <v>4802.8574219000002</v>
      </c>
      <c r="C19">
        <v>5108.6801758000001</v>
      </c>
      <c r="D19">
        <v>5030.5693358999997</v>
      </c>
      <c r="E19">
        <v>5051.2080077999999</v>
      </c>
      <c r="F19">
        <v>5000.3500977000003</v>
      </c>
      <c r="G19">
        <v>5046.1401366999999</v>
      </c>
      <c r="H19">
        <v>5108.6801758000001</v>
      </c>
      <c r="I19">
        <v>5124.8500977000003</v>
      </c>
      <c r="J19">
        <v>5082.4550780999998</v>
      </c>
      <c r="L19" t="str">
        <f t="shared" si="0"/>
        <v>01DEC2022:18:00:00</v>
      </c>
      <c r="M19">
        <v>18</v>
      </c>
      <c r="N19">
        <f t="shared" si="1"/>
        <v>305.82275389999995</v>
      </c>
      <c r="O19" t="str">
        <f t="shared" si="2"/>
        <v/>
      </c>
      <c r="P19">
        <f t="shared" si="3"/>
        <v>305.82275389999995</v>
      </c>
      <c r="Q19" t="str">
        <f t="shared" si="4"/>
        <v/>
      </c>
      <c r="R19">
        <f t="shared" si="5"/>
        <v>1</v>
      </c>
      <c r="S19">
        <f t="shared" si="6"/>
        <v>6.3675168141680354</v>
      </c>
      <c r="V19" s="3">
        <v>17</v>
      </c>
      <c r="W19" s="4">
        <v>-323.22029620476178</v>
      </c>
      <c r="X19" s="4">
        <v>208.10850695555564</v>
      </c>
      <c r="Y19" s="4"/>
      <c r="Z19">
        <v>17</v>
      </c>
      <c r="AA19">
        <f t="shared" si="7"/>
        <v>-323.22029620476178</v>
      </c>
      <c r="AB19">
        <f t="shared" si="7"/>
        <v>208.10850695555564</v>
      </c>
    </row>
    <row r="20" spans="1:28" x14ac:dyDescent="0.3">
      <c r="A20" t="s">
        <v>45</v>
      </c>
      <c r="B20">
        <v>5045.9189452999999</v>
      </c>
      <c r="C20">
        <v>5239.1298827999999</v>
      </c>
      <c r="D20">
        <v>5075.8471680000002</v>
      </c>
      <c r="E20">
        <v>5065.4975586</v>
      </c>
      <c r="F20">
        <v>5018.4702147999997</v>
      </c>
      <c r="G20">
        <v>5033.0097655999998</v>
      </c>
      <c r="H20">
        <v>5239.1298827999999</v>
      </c>
      <c r="I20">
        <v>5280.4301758000001</v>
      </c>
      <c r="J20">
        <v>5168.9560547000001</v>
      </c>
      <c r="L20" t="str">
        <f t="shared" si="0"/>
        <v>01DEC2022:19:00:00</v>
      </c>
      <c r="M20">
        <v>19</v>
      </c>
      <c r="N20">
        <f t="shared" si="1"/>
        <v>193.2109375</v>
      </c>
      <c r="O20" t="str">
        <f t="shared" si="2"/>
        <v/>
      </c>
      <c r="P20">
        <f t="shared" si="3"/>
        <v>193.2109375</v>
      </c>
      <c r="Q20" t="str">
        <f t="shared" si="4"/>
        <v/>
      </c>
      <c r="R20">
        <f t="shared" si="5"/>
        <v>1</v>
      </c>
      <c r="S20">
        <f t="shared" si="6"/>
        <v>3.8290535300802944</v>
      </c>
      <c r="V20" s="3">
        <v>18</v>
      </c>
      <c r="W20" s="4">
        <v>-307.51978823684209</v>
      </c>
      <c r="X20" s="4">
        <v>255.97301136363637</v>
      </c>
      <c r="Y20" s="4"/>
      <c r="Z20">
        <v>18</v>
      </c>
      <c r="AA20">
        <f t="shared" si="7"/>
        <v>-307.51978823684209</v>
      </c>
      <c r="AB20">
        <f t="shared" si="7"/>
        <v>255.97301136363637</v>
      </c>
    </row>
    <row r="21" spans="1:28" x14ac:dyDescent="0.3">
      <c r="A21" t="s">
        <v>46</v>
      </c>
      <c r="B21">
        <v>5138.6181641000003</v>
      </c>
      <c r="C21">
        <v>5306.2001952999999</v>
      </c>
      <c r="D21">
        <v>5136.5869141000003</v>
      </c>
      <c r="E21">
        <v>5106.2841797000001</v>
      </c>
      <c r="F21">
        <v>5072.5097655999998</v>
      </c>
      <c r="G21">
        <v>5067.4902344000002</v>
      </c>
      <c r="H21">
        <v>5306.2001952999999</v>
      </c>
      <c r="I21">
        <v>5353.5097655999998</v>
      </c>
      <c r="J21">
        <v>5228.0273438000004</v>
      </c>
      <c r="L21" t="str">
        <f t="shared" si="0"/>
        <v>01DEC2022:20:00:00</v>
      </c>
      <c r="M21">
        <v>20</v>
      </c>
      <c r="N21">
        <f t="shared" si="1"/>
        <v>167.58203119999962</v>
      </c>
      <c r="O21" t="str">
        <f t="shared" si="2"/>
        <v/>
      </c>
      <c r="P21">
        <f t="shared" si="3"/>
        <v>167.58203119999962</v>
      </c>
      <c r="Q21" t="str">
        <f t="shared" si="4"/>
        <v/>
      </c>
      <c r="R21">
        <f t="shared" si="5"/>
        <v>1</v>
      </c>
      <c r="S21">
        <f t="shared" si="6"/>
        <v>3.2612275488920406</v>
      </c>
      <c r="V21" s="3">
        <v>19</v>
      </c>
      <c r="W21" s="4">
        <v>-400.8329435473683</v>
      </c>
      <c r="X21" s="4">
        <v>246.14413173636356</v>
      </c>
      <c r="Y21" s="4"/>
      <c r="Z21">
        <v>19</v>
      </c>
      <c r="AA21">
        <f t="shared" si="7"/>
        <v>-400.8329435473683</v>
      </c>
      <c r="AB21">
        <f t="shared" si="7"/>
        <v>246.14413173636356</v>
      </c>
    </row>
    <row r="22" spans="1:28" x14ac:dyDescent="0.3">
      <c r="A22" t="s">
        <v>47</v>
      </c>
      <c r="B22">
        <v>5197.9443358999997</v>
      </c>
      <c r="C22">
        <v>5361.5898438000004</v>
      </c>
      <c r="D22">
        <v>5211.8520508000001</v>
      </c>
      <c r="E22">
        <v>5217.1923827999999</v>
      </c>
      <c r="F22">
        <v>5253.1098633000001</v>
      </c>
      <c r="G22">
        <v>5234.4399414</v>
      </c>
      <c r="H22">
        <v>5361.5898438000004</v>
      </c>
      <c r="I22">
        <v>5415.5898438000004</v>
      </c>
      <c r="J22">
        <v>5332.4301758000001</v>
      </c>
      <c r="L22" t="str">
        <f t="shared" si="0"/>
        <v>01DEC2022:21:00:00</v>
      </c>
      <c r="M22">
        <v>21</v>
      </c>
      <c r="N22">
        <f t="shared" si="1"/>
        <v>163.64550790000067</v>
      </c>
      <c r="O22" t="str">
        <f t="shared" si="2"/>
        <v/>
      </c>
      <c r="P22">
        <f t="shared" si="3"/>
        <v>163.64550790000067</v>
      </c>
      <c r="Q22" t="str">
        <f t="shared" si="4"/>
        <v/>
      </c>
      <c r="R22">
        <f t="shared" si="5"/>
        <v>1</v>
      </c>
      <c r="S22">
        <f t="shared" si="6"/>
        <v>3.1482735736466134</v>
      </c>
      <c r="V22" s="3">
        <v>20</v>
      </c>
      <c r="W22" s="4">
        <v>-481.89064128000001</v>
      </c>
      <c r="X22" s="4">
        <v>205.27073567333329</v>
      </c>
      <c r="Y22" s="4"/>
      <c r="Z22">
        <v>20</v>
      </c>
      <c r="AA22">
        <f t="shared" si="7"/>
        <v>-481.89064128000001</v>
      </c>
      <c r="AB22">
        <f t="shared" si="7"/>
        <v>205.27073567333329</v>
      </c>
    </row>
    <row r="23" spans="1:28" x14ac:dyDescent="0.3">
      <c r="A23" t="s">
        <v>48</v>
      </c>
      <c r="B23">
        <v>5190.1494141000003</v>
      </c>
      <c r="C23">
        <v>5383.2900391000003</v>
      </c>
      <c r="D23">
        <v>5318.8876952999999</v>
      </c>
      <c r="E23">
        <v>5358.5708008000001</v>
      </c>
      <c r="F23">
        <v>5308.9101563000004</v>
      </c>
      <c r="G23">
        <v>5290.2402344000002</v>
      </c>
      <c r="H23">
        <v>5383.2900391000003</v>
      </c>
      <c r="I23">
        <v>5438.6201172000001</v>
      </c>
      <c r="J23">
        <v>5368.2358397999997</v>
      </c>
      <c r="L23" t="str">
        <f t="shared" si="0"/>
        <v>01DEC2022:22:00:00</v>
      </c>
      <c r="M23">
        <v>22</v>
      </c>
      <c r="N23">
        <f t="shared" si="1"/>
        <v>193.140625</v>
      </c>
      <c r="O23" t="str">
        <f t="shared" si="2"/>
        <v/>
      </c>
      <c r="P23">
        <f t="shared" si="3"/>
        <v>193.140625</v>
      </c>
      <c r="Q23" t="str">
        <f t="shared" si="4"/>
        <v/>
      </c>
      <c r="R23">
        <f t="shared" si="5"/>
        <v>1</v>
      </c>
      <c r="S23">
        <f t="shared" si="6"/>
        <v>3.7212921939260131</v>
      </c>
      <c r="V23" s="3">
        <v>21</v>
      </c>
      <c r="W23" s="4">
        <v>-421.31914064666682</v>
      </c>
      <c r="X23" s="4">
        <v>203.20380860000006</v>
      </c>
      <c r="Y23" s="4"/>
      <c r="Z23">
        <v>21</v>
      </c>
      <c r="AA23">
        <f t="shared" si="7"/>
        <v>-421.31914064666682</v>
      </c>
      <c r="AB23">
        <f t="shared" si="7"/>
        <v>203.20380860000006</v>
      </c>
    </row>
    <row r="24" spans="1:28" x14ac:dyDescent="0.3">
      <c r="A24" t="s">
        <v>49</v>
      </c>
      <c r="B24">
        <v>5244.9248047000001</v>
      </c>
      <c r="C24">
        <v>5320.0698241999999</v>
      </c>
      <c r="D24">
        <v>5298.6015625</v>
      </c>
      <c r="E24">
        <v>5360.5415039</v>
      </c>
      <c r="F24">
        <v>5259.0800780999998</v>
      </c>
      <c r="G24">
        <v>5258.5297852000003</v>
      </c>
      <c r="H24">
        <v>5320.0698241999999</v>
      </c>
      <c r="I24">
        <v>5363.3198241999999</v>
      </c>
      <c r="J24">
        <v>5310.6738280999998</v>
      </c>
      <c r="L24" t="str">
        <f t="shared" si="0"/>
        <v>01DEC2022:23:00:00</v>
      </c>
      <c r="M24">
        <v>23</v>
      </c>
      <c r="N24">
        <f t="shared" si="1"/>
        <v>75.145019499999762</v>
      </c>
      <c r="O24" t="str">
        <f t="shared" si="2"/>
        <v/>
      </c>
      <c r="P24">
        <f t="shared" si="3"/>
        <v>75.145019499999762</v>
      </c>
      <c r="Q24" t="str">
        <f t="shared" si="4"/>
        <v/>
      </c>
      <c r="R24">
        <f t="shared" si="5"/>
        <v>1</v>
      </c>
      <c r="S24">
        <f t="shared" si="6"/>
        <v>1.4327187194878748</v>
      </c>
      <c r="V24" s="3">
        <v>22</v>
      </c>
      <c r="W24" s="4">
        <v>-450.12827148666668</v>
      </c>
      <c r="X24" s="4">
        <v>233.34889324666679</v>
      </c>
      <c r="Y24" s="4"/>
      <c r="Z24">
        <v>22</v>
      </c>
      <c r="AA24">
        <f t="shared" si="7"/>
        <v>-450.12827148666668</v>
      </c>
      <c r="AB24">
        <f t="shared" si="7"/>
        <v>233.34889324666679</v>
      </c>
    </row>
    <row r="25" spans="1:28" x14ac:dyDescent="0.3">
      <c r="A25" t="s">
        <v>50</v>
      </c>
      <c r="B25">
        <v>5211.0498047000001</v>
      </c>
      <c r="C25">
        <v>5210.1098633000001</v>
      </c>
      <c r="D25">
        <v>5346.0209961</v>
      </c>
      <c r="E25">
        <v>5453.4526366999999</v>
      </c>
      <c r="F25">
        <v>5172.8398438000004</v>
      </c>
      <c r="G25">
        <v>5188.1298827999999</v>
      </c>
      <c r="H25">
        <v>5210.1098633000001</v>
      </c>
      <c r="I25">
        <v>5273.9902344000002</v>
      </c>
      <c r="J25">
        <v>5221.3823241999999</v>
      </c>
      <c r="L25" t="str">
        <f t="shared" si="0"/>
        <v>02DEC2022:00:00:00</v>
      </c>
      <c r="M25">
        <v>24</v>
      </c>
      <c r="N25">
        <f t="shared" si="1"/>
        <v>-0.93994139999995241</v>
      </c>
      <c r="O25">
        <f t="shared" si="2"/>
        <v>-0.93994139999995241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1.8037467213462274E-2</v>
      </c>
      <c r="V25" s="3">
        <v>23</v>
      </c>
      <c r="W25" s="4">
        <v>-412.11764526875004</v>
      </c>
      <c r="X25" s="4">
        <v>168.70340399999986</v>
      </c>
      <c r="Y25" s="4"/>
      <c r="Z25">
        <v>23</v>
      </c>
      <c r="AA25">
        <f t="shared" si="7"/>
        <v>-412.11764526875004</v>
      </c>
      <c r="AB25">
        <f t="shared" si="7"/>
        <v>168.70340399999986</v>
      </c>
    </row>
    <row r="26" spans="1:28" x14ac:dyDescent="0.3">
      <c r="A26" t="s">
        <v>51</v>
      </c>
      <c r="B26">
        <v>5152.5815430000002</v>
      </c>
      <c r="C26">
        <v>5202.5800780999998</v>
      </c>
      <c r="D26">
        <v>5165.3125</v>
      </c>
      <c r="E26">
        <v>5286.5004883000001</v>
      </c>
      <c r="F26">
        <v>5217.5498047000001</v>
      </c>
      <c r="G26">
        <v>5202.5800780999998</v>
      </c>
      <c r="H26">
        <v>5131.8198241999999</v>
      </c>
      <c r="I26">
        <v>5097.5898438000004</v>
      </c>
      <c r="J26">
        <v>5150.3886719000002</v>
      </c>
      <c r="L26" t="str">
        <f t="shared" si="0"/>
        <v>02DEC2022:01:00:00</v>
      </c>
      <c r="M26">
        <v>1</v>
      </c>
      <c r="N26">
        <f t="shared" si="1"/>
        <v>49.998535099999572</v>
      </c>
      <c r="O26" t="str">
        <f t="shared" si="2"/>
        <v/>
      </c>
      <c r="P26">
        <f t="shared" si="3"/>
        <v>49.998535099999572</v>
      </c>
      <c r="Q26" t="str">
        <f t="shared" si="4"/>
        <v/>
      </c>
      <c r="R26">
        <f t="shared" si="5"/>
        <v>1</v>
      </c>
      <c r="S26">
        <f t="shared" si="6"/>
        <v>0.97035892945594815</v>
      </c>
      <c r="V26" s="3">
        <v>24</v>
      </c>
      <c r="W26" s="4">
        <v>-345.24994576111123</v>
      </c>
      <c r="X26" s="4">
        <v>175.67297362499994</v>
      </c>
      <c r="Y26" s="4"/>
      <c r="Z26">
        <v>24</v>
      </c>
      <c r="AA26">
        <f t="shared" si="7"/>
        <v>-345.24994576111123</v>
      </c>
      <c r="AB26">
        <f t="shared" si="7"/>
        <v>175.67297362499994</v>
      </c>
    </row>
    <row r="27" spans="1:28" x14ac:dyDescent="0.3">
      <c r="A27" t="s">
        <v>52</v>
      </c>
      <c r="B27">
        <v>5191.1357422000001</v>
      </c>
      <c r="C27">
        <v>4999.3901366999999</v>
      </c>
      <c r="D27">
        <v>5183.7431641000003</v>
      </c>
      <c r="E27">
        <v>5275.4707030999998</v>
      </c>
      <c r="F27">
        <v>5015.8100586</v>
      </c>
      <c r="G27">
        <v>4999.3901366999999</v>
      </c>
      <c r="H27">
        <v>5037.5200194999998</v>
      </c>
      <c r="I27">
        <v>5008.1000977000003</v>
      </c>
      <c r="J27">
        <v>5014.4340819999998</v>
      </c>
      <c r="L27" t="str">
        <f t="shared" si="0"/>
        <v>02DEC2022:02:00:00</v>
      </c>
      <c r="M27">
        <v>2</v>
      </c>
      <c r="N27">
        <f t="shared" si="1"/>
        <v>-191.74560550000024</v>
      </c>
      <c r="O27">
        <f t="shared" si="2"/>
        <v>-191.74560550000024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3.6937120318633507</v>
      </c>
      <c r="V27" s="3" t="s">
        <v>13</v>
      </c>
      <c r="W27" s="4">
        <v>-386.54241126870784</v>
      </c>
      <c r="X27" s="4">
        <v>192.11318936881719</v>
      </c>
      <c r="Y27" s="4"/>
    </row>
    <row r="28" spans="1:28" x14ac:dyDescent="0.3">
      <c r="A28" t="s">
        <v>53</v>
      </c>
      <c r="B28">
        <v>5173.7133789</v>
      </c>
      <c r="C28">
        <v>4917.8500977000003</v>
      </c>
      <c r="D28">
        <v>5200.4814452999999</v>
      </c>
      <c r="E28">
        <v>5344.6132813000004</v>
      </c>
      <c r="F28">
        <v>4911.1401366999999</v>
      </c>
      <c r="G28">
        <v>4917.8500977000003</v>
      </c>
      <c r="H28">
        <v>5058.1801758000001</v>
      </c>
      <c r="I28">
        <v>5021.9902344000002</v>
      </c>
      <c r="J28">
        <v>4988.375</v>
      </c>
      <c r="L28" t="str">
        <f t="shared" si="0"/>
        <v>02DEC2022:03:00:00</v>
      </c>
      <c r="M28">
        <v>3</v>
      </c>
      <c r="N28">
        <f t="shared" si="1"/>
        <v>-255.86328119999962</v>
      </c>
      <c r="O28">
        <f t="shared" si="2"/>
        <v>-255.86328119999962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4.9454475434122243</v>
      </c>
    </row>
    <row r="29" spans="1:28" x14ac:dyDescent="0.3">
      <c r="A29" t="s">
        <v>54</v>
      </c>
      <c r="B29">
        <v>5206.5717772999997</v>
      </c>
      <c r="C29">
        <v>4925.9199219000002</v>
      </c>
      <c r="D29">
        <v>5193.6684569999998</v>
      </c>
      <c r="E29">
        <v>5354.0273438000004</v>
      </c>
      <c r="F29">
        <v>4901.3999022999997</v>
      </c>
      <c r="G29">
        <v>4925.9199219000002</v>
      </c>
      <c r="H29">
        <v>5106.0800780999998</v>
      </c>
      <c r="I29">
        <v>5059.2700194999998</v>
      </c>
      <c r="J29">
        <v>5013.9545897999997</v>
      </c>
      <c r="L29" t="str">
        <f t="shared" si="0"/>
        <v>02DEC2022:04:00:00</v>
      </c>
      <c r="M29">
        <v>4</v>
      </c>
      <c r="N29">
        <f t="shared" si="1"/>
        <v>-280.65185539999948</v>
      </c>
      <c r="O29">
        <f t="shared" si="2"/>
        <v>-280.65185539999948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5.3903387373550942</v>
      </c>
    </row>
    <row r="30" spans="1:28" x14ac:dyDescent="0.3">
      <c r="A30" t="s">
        <v>55</v>
      </c>
      <c r="B30">
        <v>5222.3173827999999</v>
      </c>
      <c r="C30">
        <v>4936.8500977000003</v>
      </c>
      <c r="D30">
        <v>5223.5952147999997</v>
      </c>
      <c r="E30">
        <v>5392.8291016000003</v>
      </c>
      <c r="F30">
        <v>4912.8701172000001</v>
      </c>
      <c r="G30">
        <v>4936.8500977000003</v>
      </c>
      <c r="H30">
        <v>5119.1499022999997</v>
      </c>
      <c r="I30">
        <v>5076.0600586</v>
      </c>
      <c r="J30">
        <v>5027.5517577999999</v>
      </c>
      <c r="L30" t="str">
        <f t="shared" si="0"/>
        <v>02DEC2022:05:00:00</v>
      </c>
      <c r="M30">
        <v>5</v>
      </c>
      <c r="N30">
        <f t="shared" si="1"/>
        <v>-285.46728509999957</v>
      </c>
      <c r="O30">
        <f t="shared" si="2"/>
        <v>-285.46728509999957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5.4662952129298459</v>
      </c>
    </row>
    <row r="31" spans="1:28" x14ac:dyDescent="0.3">
      <c r="A31" t="s">
        <v>56</v>
      </c>
      <c r="B31">
        <v>5284.8681641000003</v>
      </c>
      <c r="C31">
        <v>5002.0898438000004</v>
      </c>
      <c r="D31">
        <v>5289.3002930000002</v>
      </c>
      <c r="E31">
        <v>5462.7304688000004</v>
      </c>
      <c r="F31">
        <v>4982.1000977000003</v>
      </c>
      <c r="G31">
        <v>5002.0898438000004</v>
      </c>
      <c r="H31">
        <v>5124.8701172000001</v>
      </c>
      <c r="I31">
        <v>5086.5200194999998</v>
      </c>
      <c r="J31">
        <v>5059.3369141000003</v>
      </c>
      <c r="L31" t="str">
        <f t="shared" si="0"/>
        <v>02DEC2022:06:00:00</v>
      </c>
      <c r="M31">
        <v>6</v>
      </c>
      <c r="N31">
        <f t="shared" si="1"/>
        <v>-282.7783202999999</v>
      </c>
      <c r="O31">
        <f t="shared" si="2"/>
        <v>-282.7783202999999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5.3507166407841007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57</v>
      </c>
      <c r="B32">
        <v>5339.6162108999997</v>
      </c>
      <c r="C32">
        <v>5047.8701172000001</v>
      </c>
      <c r="D32">
        <v>5371.9492188000004</v>
      </c>
      <c r="E32">
        <v>5533.4814452999999</v>
      </c>
      <c r="F32">
        <v>5014.3701172000001</v>
      </c>
      <c r="G32">
        <v>5047.8701172000001</v>
      </c>
      <c r="H32">
        <v>5286.6801758000001</v>
      </c>
      <c r="I32">
        <v>5245.0498047000001</v>
      </c>
      <c r="J32">
        <v>5171.5605469000002</v>
      </c>
      <c r="L32" t="str">
        <f t="shared" si="0"/>
        <v>02DEC2022:07:00:00</v>
      </c>
      <c r="M32">
        <v>7</v>
      </c>
      <c r="N32">
        <f t="shared" si="1"/>
        <v>-291.74609369999962</v>
      </c>
      <c r="O32">
        <f t="shared" si="2"/>
        <v>-291.74609369999962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5.4638026812572251</v>
      </c>
      <c r="V32" s="3">
        <v>1</v>
      </c>
      <c r="W32" s="4">
        <v>24</v>
      </c>
      <c r="X32" s="4">
        <v>6</v>
      </c>
      <c r="Z32">
        <v>1</v>
      </c>
      <c r="AA32">
        <f>W32</f>
        <v>24</v>
      </c>
      <c r="AB32">
        <f>X32</f>
        <v>6</v>
      </c>
    </row>
    <row r="33" spans="1:28" x14ac:dyDescent="0.3">
      <c r="A33" t="s">
        <v>58</v>
      </c>
      <c r="B33">
        <v>5382.1977539</v>
      </c>
      <c r="C33">
        <v>5174.5800780999998</v>
      </c>
      <c r="D33">
        <v>5420.7631836</v>
      </c>
      <c r="E33">
        <v>5567.1118164</v>
      </c>
      <c r="F33">
        <v>5142.3999022999997</v>
      </c>
      <c r="G33">
        <v>5174.5800780999998</v>
      </c>
      <c r="H33">
        <v>5365.5400391000003</v>
      </c>
      <c r="I33">
        <v>5322.5498047000001</v>
      </c>
      <c r="J33">
        <v>5269.2827147999997</v>
      </c>
      <c r="L33" t="str">
        <f t="shared" si="0"/>
        <v>02DEC2022:08:00:00</v>
      </c>
      <c r="M33">
        <v>8</v>
      </c>
      <c r="N33">
        <f t="shared" si="1"/>
        <v>-207.61767580000014</v>
      </c>
      <c r="O33">
        <f t="shared" si="2"/>
        <v>-207.61767580000014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3.857488804634837</v>
      </c>
      <c r="V33" s="3">
        <v>2</v>
      </c>
      <c r="W33" s="4">
        <v>24</v>
      </c>
      <c r="X33" s="4">
        <v>6</v>
      </c>
      <c r="Z33">
        <v>2</v>
      </c>
      <c r="AA33">
        <f t="shared" ref="AA33:AA55" si="8">W33</f>
        <v>24</v>
      </c>
      <c r="AB33">
        <f t="shared" ref="AB33:AB55" si="9">X33</f>
        <v>6</v>
      </c>
    </row>
    <row r="34" spans="1:28" x14ac:dyDescent="0.3">
      <c r="A34" t="s">
        <v>59</v>
      </c>
      <c r="B34">
        <v>5387.7744141000003</v>
      </c>
      <c r="C34">
        <v>5098.3198241999999</v>
      </c>
      <c r="D34">
        <v>5416.0024414</v>
      </c>
      <c r="E34">
        <v>5540.4023438000004</v>
      </c>
      <c r="F34">
        <v>5059.8100586</v>
      </c>
      <c r="G34">
        <v>5098.3198241999999</v>
      </c>
      <c r="H34">
        <v>5258.7797852000003</v>
      </c>
      <c r="I34">
        <v>5226.9301758000001</v>
      </c>
      <c r="J34">
        <v>5177.671875</v>
      </c>
      <c r="L34" t="str">
        <f t="shared" si="0"/>
        <v>02DEC2022:09:00:00</v>
      </c>
      <c r="M34">
        <v>9</v>
      </c>
      <c r="N34">
        <f t="shared" si="1"/>
        <v>-289.45458990000043</v>
      </c>
      <c r="O34">
        <f t="shared" si="2"/>
        <v>-289.45458990000043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5.3724333584288031</v>
      </c>
      <c r="V34" s="3">
        <v>3</v>
      </c>
      <c r="W34" s="4">
        <v>23</v>
      </c>
      <c r="X34" s="4">
        <v>7</v>
      </c>
      <c r="Z34">
        <v>3</v>
      </c>
      <c r="AA34">
        <f t="shared" si="8"/>
        <v>23</v>
      </c>
      <c r="AB34">
        <f t="shared" si="9"/>
        <v>7</v>
      </c>
    </row>
    <row r="35" spans="1:28" x14ac:dyDescent="0.3">
      <c r="A35" t="s">
        <v>60</v>
      </c>
      <c r="B35">
        <v>5261.0400391000003</v>
      </c>
      <c r="C35">
        <v>4983.3500977000003</v>
      </c>
      <c r="D35">
        <v>5427.3623047000001</v>
      </c>
      <c r="E35">
        <v>5581.8095702999999</v>
      </c>
      <c r="F35">
        <v>4956.0097655999998</v>
      </c>
      <c r="G35">
        <v>4983.3500977000003</v>
      </c>
      <c r="H35">
        <v>5131.25</v>
      </c>
      <c r="I35">
        <v>5124.75</v>
      </c>
      <c r="J35">
        <v>5065.7138672000001</v>
      </c>
      <c r="L35" t="str">
        <f t="shared" si="0"/>
        <v>02DEC2022:10:00:00</v>
      </c>
      <c r="M35">
        <v>10</v>
      </c>
      <c r="N35">
        <f t="shared" si="1"/>
        <v>-277.68994139999995</v>
      </c>
      <c r="O35">
        <f t="shared" si="2"/>
        <v>-277.68994139999995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5.2782328082700554</v>
      </c>
      <c r="V35" s="3">
        <v>4</v>
      </c>
      <c r="W35" s="4">
        <v>22</v>
      </c>
      <c r="X35" s="4">
        <v>8</v>
      </c>
      <c r="Z35">
        <v>4</v>
      </c>
      <c r="AA35">
        <f t="shared" si="8"/>
        <v>22</v>
      </c>
      <c r="AB35">
        <f t="shared" si="9"/>
        <v>8</v>
      </c>
    </row>
    <row r="36" spans="1:28" x14ac:dyDescent="0.3">
      <c r="A36" t="s">
        <v>61</v>
      </c>
      <c r="B36">
        <v>5110.4101563000004</v>
      </c>
      <c r="C36">
        <v>5001.4399414</v>
      </c>
      <c r="D36">
        <v>5403.2167969000002</v>
      </c>
      <c r="E36">
        <v>5591.3979491999999</v>
      </c>
      <c r="F36">
        <v>4974.1201172000001</v>
      </c>
      <c r="G36">
        <v>5001.4399414</v>
      </c>
      <c r="H36">
        <v>5091.9501952999999</v>
      </c>
      <c r="I36">
        <v>5099.9199219000002</v>
      </c>
      <c r="J36">
        <v>5054.4375</v>
      </c>
      <c r="L36" t="str">
        <f t="shared" si="0"/>
        <v>02DEC2022:11:00:00</v>
      </c>
      <c r="M36">
        <v>11</v>
      </c>
      <c r="N36">
        <f t="shared" si="1"/>
        <v>-108.97021490000043</v>
      </c>
      <c r="O36">
        <f t="shared" si="2"/>
        <v>-108.97021490000043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2.1323183769440575</v>
      </c>
      <c r="V36" s="3">
        <v>5</v>
      </c>
      <c r="W36" s="4">
        <v>20</v>
      </c>
      <c r="X36" s="4">
        <v>10</v>
      </c>
      <c r="Z36">
        <v>5</v>
      </c>
      <c r="AA36">
        <f t="shared" si="8"/>
        <v>20</v>
      </c>
      <c r="AB36">
        <f t="shared" si="9"/>
        <v>10</v>
      </c>
    </row>
    <row r="37" spans="1:28" x14ac:dyDescent="0.3">
      <c r="A37" t="s">
        <v>62</v>
      </c>
      <c r="B37">
        <v>5084.9672852000003</v>
      </c>
      <c r="C37">
        <v>5028.3999022999997</v>
      </c>
      <c r="D37">
        <v>5332.4682616999999</v>
      </c>
      <c r="E37">
        <v>5496.6401366999999</v>
      </c>
      <c r="F37">
        <v>5014.5097655999998</v>
      </c>
      <c r="G37">
        <v>5028.3999022999997</v>
      </c>
      <c r="H37">
        <v>5051.2700194999998</v>
      </c>
      <c r="I37">
        <v>5074.9501952999999</v>
      </c>
      <c r="J37">
        <v>5048.3266602000003</v>
      </c>
      <c r="L37" t="str">
        <f t="shared" si="0"/>
        <v>02DEC2022:12:00:00</v>
      </c>
      <c r="M37">
        <v>12</v>
      </c>
      <c r="N37">
        <f t="shared" si="1"/>
        <v>-56.567382900000666</v>
      </c>
      <c r="O37">
        <f t="shared" si="2"/>
        <v>-56.567382900000666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1.1124433988915188</v>
      </c>
      <c r="V37" s="3">
        <v>6</v>
      </c>
      <c r="W37" s="4">
        <v>20</v>
      </c>
      <c r="X37" s="4">
        <v>10</v>
      </c>
      <c r="Z37">
        <v>6</v>
      </c>
      <c r="AA37">
        <f t="shared" si="8"/>
        <v>20</v>
      </c>
      <c r="AB37">
        <f t="shared" si="9"/>
        <v>10</v>
      </c>
    </row>
    <row r="38" spans="1:28" x14ac:dyDescent="0.3">
      <c r="A38" t="s">
        <v>63</v>
      </c>
      <c r="B38">
        <v>5126.7543944999998</v>
      </c>
      <c r="C38">
        <v>4984.7202147999997</v>
      </c>
      <c r="D38">
        <v>5291.4277344000002</v>
      </c>
      <c r="E38">
        <v>5414.6953125</v>
      </c>
      <c r="F38">
        <v>4980.3300780999998</v>
      </c>
      <c r="G38">
        <v>4984.7202147999997</v>
      </c>
      <c r="H38">
        <v>4975.6098633000001</v>
      </c>
      <c r="I38">
        <v>5011.6401366999999</v>
      </c>
      <c r="J38">
        <v>4991.2060547000001</v>
      </c>
      <c r="L38" t="str">
        <f t="shared" si="0"/>
        <v>02DEC2022:13:00:00</v>
      </c>
      <c r="M38">
        <v>13</v>
      </c>
      <c r="N38">
        <f t="shared" si="1"/>
        <v>-142.0341797000001</v>
      </c>
      <c r="O38">
        <f t="shared" si="2"/>
        <v>-142.0341797000001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2.7704502453321123</v>
      </c>
      <c r="V38" s="3">
        <v>7</v>
      </c>
      <c r="W38" s="4">
        <v>15</v>
      </c>
      <c r="X38" s="4">
        <v>15</v>
      </c>
      <c r="Z38">
        <v>7</v>
      </c>
      <c r="AA38">
        <f t="shared" si="8"/>
        <v>15</v>
      </c>
      <c r="AB38">
        <f t="shared" si="9"/>
        <v>15</v>
      </c>
    </row>
    <row r="39" spans="1:28" x14ac:dyDescent="0.3">
      <c r="A39" t="s">
        <v>64</v>
      </c>
      <c r="B39">
        <v>5219.9868164</v>
      </c>
      <c r="C39">
        <v>5135.1401366999999</v>
      </c>
      <c r="D39">
        <v>5269.0415039</v>
      </c>
      <c r="E39">
        <v>5341.1787108999997</v>
      </c>
      <c r="F39">
        <v>5123.2099608999997</v>
      </c>
      <c r="G39">
        <v>5135.1401366999999</v>
      </c>
      <c r="H39">
        <v>4943.4799805000002</v>
      </c>
      <c r="I39">
        <v>4983.0200194999998</v>
      </c>
      <c r="J39">
        <v>5032.1938477000003</v>
      </c>
      <c r="L39" t="str">
        <f t="shared" si="0"/>
        <v>02DEC2022:14:00:00</v>
      </c>
      <c r="M39">
        <v>14</v>
      </c>
      <c r="N39">
        <f t="shared" si="1"/>
        <v>-84.846679700000095</v>
      </c>
      <c r="O39">
        <f t="shared" si="2"/>
        <v>-84.846679700000095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1.6254194250727092</v>
      </c>
      <c r="V39" s="3">
        <v>8</v>
      </c>
      <c r="W39" s="4">
        <v>12</v>
      </c>
      <c r="X39" s="4">
        <v>18</v>
      </c>
      <c r="Z39">
        <v>8</v>
      </c>
      <c r="AA39">
        <f t="shared" si="8"/>
        <v>12</v>
      </c>
      <c r="AB39">
        <f t="shared" si="9"/>
        <v>18</v>
      </c>
    </row>
    <row r="40" spans="1:28" x14ac:dyDescent="0.3">
      <c r="A40" t="s">
        <v>65</v>
      </c>
      <c r="B40">
        <v>5244.8300780999998</v>
      </c>
      <c r="C40">
        <v>5094.2700194999998</v>
      </c>
      <c r="D40">
        <v>5289.8696289</v>
      </c>
      <c r="E40">
        <v>5343.6586914</v>
      </c>
      <c r="F40">
        <v>5062.2299805000002</v>
      </c>
      <c r="G40">
        <v>5094.2700194999998</v>
      </c>
      <c r="H40">
        <v>4927.3901366999999</v>
      </c>
      <c r="I40">
        <v>4965.4199219000002</v>
      </c>
      <c r="J40">
        <v>5002.6464844000002</v>
      </c>
      <c r="L40" t="str">
        <f t="shared" si="0"/>
        <v>02DEC2022:15:00:00</v>
      </c>
      <c r="M40">
        <v>15</v>
      </c>
      <c r="N40">
        <f t="shared" si="1"/>
        <v>-150.56005860000005</v>
      </c>
      <c r="O40">
        <f t="shared" si="2"/>
        <v>-150.56005860000005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2.8706374917400979</v>
      </c>
      <c r="V40" s="3">
        <v>9</v>
      </c>
      <c r="W40" s="4">
        <v>15</v>
      </c>
      <c r="X40" s="4">
        <v>15</v>
      </c>
      <c r="Z40">
        <v>9</v>
      </c>
      <c r="AA40">
        <f t="shared" si="8"/>
        <v>15</v>
      </c>
      <c r="AB40">
        <f t="shared" si="9"/>
        <v>15</v>
      </c>
    </row>
    <row r="41" spans="1:28" x14ac:dyDescent="0.3">
      <c r="A41" t="s">
        <v>66</v>
      </c>
      <c r="B41">
        <v>5271.0532227000003</v>
      </c>
      <c r="C41">
        <v>5070.0800780999998</v>
      </c>
      <c r="D41">
        <v>5284.3588866999999</v>
      </c>
      <c r="E41">
        <v>5330.9389647999997</v>
      </c>
      <c r="F41">
        <v>5022.5097655999998</v>
      </c>
      <c r="G41">
        <v>5070.0800780999998</v>
      </c>
      <c r="H41">
        <v>4921.25</v>
      </c>
      <c r="I41">
        <v>4955.5400391000003</v>
      </c>
      <c r="J41">
        <v>4985.6479491999999</v>
      </c>
      <c r="L41" t="str">
        <f t="shared" si="0"/>
        <v>02DEC2022:16:00:00</v>
      </c>
      <c r="M41">
        <v>16</v>
      </c>
      <c r="N41">
        <f t="shared" si="1"/>
        <v>-200.97314460000052</v>
      </c>
      <c r="O41">
        <f t="shared" si="2"/>
        <v>-200.97314460000052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3.812770163930459</v>
      </c>
      <c r="V41" s="3">
        <v>10</v>
      </c>
      <c r="W41" s="4">
        <v>18</v>
      </c>
      <c r="X41" s="4">
        <v>12</v>
      </c>
      <c r="Z41">
        <v>10</v>
      </c>
      <c r="AA41">
        <f t="shared" si="8"/>
        <v>18</v>
      </c>
      <c r="AB41">
        <f t="shared" si="9"/>
        <v>12</v>
      </c>
    </row>
    <row r="42" spans="1:28" x14ac:dyDescent="0.3">
      <c r="A42" t="s">
        <v>67</v>
      </c>
      <c r="B42">
        <v>5224.8505858999997</v>
      </c>
      <c r="C42">
        <v>4981.9399414</v>
      </c>
      <c r="D42">
        <v>5283.1333008000001</v>
      </c>
      <c r="E42">
        <v>5359.2993164</v>
      </c>
      <c r="F42">
        <v>4922.7202147999997</v>
      </c>
      <c r="G42">
        <v>4981.9399414</v>
      </c>
      <c r="H42">
        <v>4940.75</v>
      </c>
      <c r="I42">
        <v>4972.1699219000002</v>
      </c>
      <c r="J42">
        <v>4959.3398438000004</v>
      </c>
      <c r="L42" t="str">
        <f t="shared" si="0"/>
        <v>02DEC2022:17:00:00</v>
      </c>
      <c r="M42">
        <v>17</v>
      </c>
      <c r="N42">
        <f t="shared" si="1"/>
        <v>-242.91064449999976</v>
      </c>
      <c r="O42">
        <f t="shared" si="2"/>
        <v>-242.91064449999976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4.6491404970608841</v>
      </c>
      <c r="V42" s="3">
        <v>11</v>
      </c>
      <c r="W42" s="4">
        <v>16</v>
      </c>
      <c r="X42" s="4">
        <v>14</v>
      </c>
      <c r="Z42">
        <v>11</v>
      </c>
      <c r="AA42">
        <f t="shared" si="8"/>
        <v>16</v>
      </c>
      <c r="AB42">
        <f t="shared" si="9"/>
        <v>14</v>
      </c>
    </row>
    <row r="43" spans="1:28" x14ac:dyDescent="0.3">
      <c r="A43" t="s">
        <v>68</v>
      </c>
      <c r="B43">
        <v>4909.0458983999997</v>
      </c>
      <c r="C43">
        <v>4879.6699219000002</v>
      </c>
      <c r="D43">
        <v>5244.0532227000003</v>
      </c>
      <c r="E43">
        <v>5254.5654297000001</v>
      </c>
      <c r="F43">
        <v>4848.7597655999998</v>
      </c>
      <c r="G43">
        <v>4879.6699219000002</v>
      </c>
      <c r="H43">
        <v>4967.1201172000001</v>
      </c>
      <c r="I43">
        <v>4992.7900391000003</v>
      </c>
      <c r="J43">
        <v>4936.4877930000002</v>
      </c>
      <c r="L43" t="str">
        <f t="shared" si="0"/>
        <v>02DEC2022:18:00:00</v>
      </c>
      <c r="M43">
        <v>18</v>
      </c>
      <c r="N43">
        <f t="shared" si="1"/>
        <v>-29.375976499999524</v>
      </c>
      <c r="O43">
        <f t="shared" si="2"/>
        <v>-29.375976499999524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0.59840500797871954</v>
      </c>
      <c r="V43" s="3">
        <v>12</v>
      </c>
      <c r="W43" s="4">
        <v>16</v>
      </c>
      <c r="X43" s="4">
        <v>14</v>
      </c>
      <c r="Z43">
        <v>12</v>
      </c>
      <c r="AA43">
        <f t="shared" si="8"/>
        <v>16</v>
      </c>
      <c r="AB43">
        <f t="shared" si="9"/>
        <v>14</v>
      </c>
    </row>
    <row r="44" spans="1:28" x14ac:dyDescent="0.3">
      <c r="A44" t="s">
        <v>69</v>
      </c>
      <c r="B44">
        <v>4945.1972655999998</v>
      </c>
      <c r="C44">
        <v>4849.0297852000003</v>
      </c>
      <c r="D44">
        <v>5278.4819336</v>
      </c>
      <c r="E44">
        <v>5271.9453125</v>
      </c>
      <c r="F44">
        <v>4816.0600586</v>
      </c>
      <c r="G44">
        <v>4849.0297852000003</v>
      </c>
      <c r="H44">
        <v>5104.4702147999997</v>
      </c>
      <c r="I44">
        <v>5130.3798827999999</v>
      </c>
      <c r="J44">
        <v>5006.4169922000001</v>
      </c>
      <c r="L44" t="str">
        <f t="shared" si="0"/>
        <v>02DEC2022:19:00:00</v>
      </c>
      <c r="M44">
        <v>19</v>
      </c>
      <c r="N44">
        <f t="shared" si="1"/>
        <v>-96.167480399999477</v>
      </c>
      <c r="O44">
        <f t="shared" si="2"/>
        <v>-96.167480399999477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1.9446641910316493</v>
      </c>
      <c r="V44" s="3">
        <v>13</v>
      </c>
      <c r="W44" s="4">
        <v>17</v>
      </c>
      <c r="X44" s="4">
        <v>13</v>
      </c>
      <c r="Z44">
        <v>13</v>
      </c>
      <c r="AA44">
        <f t="shared" si="8"/>
        <v>17</v>
      </c>
      <c r="AB44">
        <f t="shared" si="9"/>
        <v>13</v>
      </c>
    </row>
    <row r="45" spans="1:28" x14ac:dyDescent="0.3">
      <c r="A45" t="s">
        <v>70</v>
      </c>
      <c r="B45">
        <v>5010.4882813000004</v>
      </c>
      <c r="C45">
        <v>4816.3798827999999</v>
      </c>
      <c r="D45">
        <v>5379.0039063000004</v>
      </c>
      <c r="E45">
        <v>5347.5825194999998</v>
      </c>
      <c r="F45">
        <v>4804.4301758000001</v>
      </c>
      <c r="G45">
        <v>4816.3798827999999</v>
      </c>
      <c r="H45">
        <v>5117.9902344000002</v>
      </c>
      <c r="I45">
        <v>5141.7202147999997</v>
      </c>
      <c r="J45">
        <v>5003.859375</v>
      </c>
      <c r="L45" t="str">
        <f t="shared" si="0"/>
        <v>02DEC2022:20:00:00</v>
      </c>
      <c r="M45">
        <v>20</v>
      </c>
      <c r="N45">
        <f t="shared" si="1"/>
        <v>-194.10839850000048</v>
      </c>
      <c r="O45">
        <f t="shared" si="2"/>
        <v>-194.10839850000048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3.874041562465004</v>
      </c>
      <c r="V45" s="3">
        <v>14</v>
      </c>
      <c r="W45" s="4">
        <v>18</v>
      </c>
      <c r="X45" s="4">
        <v>12</v>
      </c>
      <c r="Z45">
        <v>14</v>
      </c>
      <c r="AA45">
        <f t="shared" si="8"/>
        <v>18</v>
      </c>
      <c r="AB45">
        <f t="shared" si="9"/>
        <v>12</v>
      </c>
    </row>
    <row r="46" spans="1:28" x14ac:dyDescent="0.3">
      <c r="A46" t="s">
        <v>71</v>
      </c>
      <c r="B46">
        <v>4905.7915039</v>
      </c>
      <c r="C46">
        <v>4940.3598633000001</v>
      </c>
      <c r="D46">
        <v>5458.171875</v>
      </c>
      <c r="E46">
        <v>5449.9536133000001</v>
      </c>
      <c r="F46">
        <v>4954.4301758000001</v>
      </c>
      <c r="G46">
        <v>4940.3598633000001</v>
      </c>
      <c r="H46">
        <v>5139.8300780999998</v>
      </c>
      <c r="I46">
        <v>5175.7797852000003</v>
      </c>
      <c r="J46">
        <v>5074.7348633000001</v>
      </c>
      <c r="L46" t="str">
        <f t="shared" si="0"/>
        <v>02DEC2022:21:00:00</v>
      </c>
      <c r="M46">
        <v>21</v>
      </c>
      <c r="N46">
        <f t="shared" si="1"/>
        <v>34.56835940000019</v>
      </c>
      <c r="O46" t="str">
        <f t="shared" si="2"/>
        <v/>
      </c>
      <c r="P46">
        <f t="shared" si="3"/>
        <v>34.56835940000019</v>
      </c>
      <c r="Q46" t="str">
        <f t="shared" si="4"/>
        <v/>
      </c>
      <c r="R46">
        <f t="shared" si="5"/>
        <v>1</v>
      </c>
      <c r="S46">
        <f t="shared" si="6"/>
        <v>0.70464387596821187</v>
      </c>
      <c r="V46" s="3">
        <v>15</v>
      </c>
      <c r="W46" s="4">
        <v>22</v>
      </c>
      <c r="X46" s="4">
        <v>8</v>
      </c>
      <c r="Z46">
        <v>15</v>
      </c>
      <c r="AA46">
        <f t="shared" si="8"/>
        <v>22</v>
      </c>
      <c r="AB46">
        <f t="shared" si="9"/>
        <v>8</v>
      </c>
    </row>
    <row r="47" spans="1:28" x14ac:dyDescent="0.3">
      <c r="A47" t="s">
        <v>72</v>
      </c>
      <c r="B47">
        <v>4832.3466797000001</v>
      </c>
      <c r="C47">
        <v>4998.5400391000003</v>
      </c>
      <c r="D47">
        <v>5511.1137694999998</v>
      </c>
      <c r="E47">
        <v>5528.7661133000001</v>
      </c>
      <c r="F47">
        <v>5009.6401366999999</v>
      </c>
      <c r="G47">
        <v>4998.5400391000003</v>
      </c>
      <c r="H47">
        <v>5157.0898438000004</v>
      </c>
      <c r="I47">
        <v>5199.2001952999999</v>
      </c>
      <c r="J47">
        <v>5110.0737305000002</v>
      </c>
      <c r="L47" t="str">
        <f t="shared" si="0"/>
        <v>02DEC2022:22:00:00</v>
      </c>
      <c r="M47">
        <v>22</v>
      </c>
      <c r="N47">
        <f t="shared" si="1"/>
        <v>166.19335940000019</v>
      </c>
      <c r="O47" t="str">
        <f t="shared" si="2"/>
        <v/>
      </c>
      <c r="P47">
        <f t="shared" si="3"/>
        <v>166.19335940000019</v>
      </c>
      <c r="Q47" t="str">
        <f t="shared" si="4"/>
        <v/>
      </c>
      <c r="R47">
        <f t="shared" si="5"/>
        <v>1</v>
      </c>
      <c r="S47">
        <f t="shared" si="6"/>
        <v>3.4391853568402868</v>
      </c>
      <c r="V47" s="3">
        <v>16</v>
      </c>
      <c r="W47" s="4">
        <v>21</v>
      </c>
      <c r="X47" s="4">
        <v>9</v>
      </c>
      <c r="Z47">
        <v>16</v>
      </c>
      <c r="AA47">
        <f t="shared" si="8"/>
        <v>21</v>
      </c>
      <c r="AB47">
        <f t="shared" si="9"/>
        <v>9</v>
      </c>
    </row>
    <row r="48" spans="1:28" x14ac:dyDescent="0.3">
      <c r="A48" t="s">
        <v>73</v>
      </c>
      <c r="B48">
        <v>4833.6020508000001</v>
      </c>
      <c r="C48">
        <v>5001.2001952999999</v>
      </c>
      <c r="D48">
        <v>5477.2851563000004</v>
      </c>
      <c r="E48">
        <v>5507.8457030999998</v>
      </c>
      <c r="F48">
        <v>5019.0498047000001</v>
      </c>
      <c r="G48">
        <v>5001.2001952999999</v>
      </c>
      <c r="H48">
        <v>5131.4799805000002</v>
      </c>
      <c r="I48">
        <v>5149.5097655999998</v>
      </c>
      <c r="J48">
        <v>5088.3554688000004</v>
      </c>
      <c r="L48" t="str">
        <f t="shared" si="0"/>
        <v>02DEC2022:23:00:00</v>
      </c>
      <c r="M48">
        <v>23</v>
      </c>
      <c r="N48">
        <f t="shared" si="1"/>
        <v>167.59814449999976</v>
      </c>
      <c r="O48" t="str">
        <f t="shared" si="2"/>
        <v/>
      </c>
      <c r="P48">
        <f t="shared" si="3"/>
        <v>167.59814449999976</v>
      </c>
      <c r="Q48" t="str">
        <f t="shared" si="4"/>
        <v/>
      </c>
      <c r="R48">
        <f t="shared" si="5"/>
        <v>1</v>
      </c>
      <c r="S48">
        <f t="shared" si="6"/>
        <v>3.4673550436834351</v>
      </c>
      <c r="V48" s="3">
        <v>17</v>
      </c>
      <c r="W48" s="4">
        <v>21</v>
      </c>
      <c r="X48" s="4">
        <v>9</v>
      </c>
      <c r="Z48">
        <v>17</v>
      </c>
      <c r="AA48">
        <f t="shared" si="8"/>
        <v>21</v>
      </c>
      <c r="AB48">
        <f t="shared" si="9"/>
        <v>9</v>
      </c>
    </row>
    <row r="49" spans="1:28" x14ac:dyDescent="0.3">
      <c r="A49" t="s">
        <v>74</v>
      </c>
      <c r="B49">
        <v>4794.9018555000002</v>
      </c>
      <c r="C49">
        <v>4946.3798827999999</v>
      </c>
      <c r="D49">
        <v>5486.9414063000004</v>
      </c>
      <c r="E49">
        <v>5545.8476563000004</v>
      </c>
      <c r="F49">
        <v>4979.5698241999999</v>
      </c>
      <c r="G49">
        <v>4946.3798827999999</v>
      </c>
      <c r="H49">
        <v>5038.25</v>
      </c>
      <c r="I49">
        <v>5064.4702147999997</v>
      </c>
      <c r="J49">
        <v>5015.6577147999997</v>
      </c>
      <c r="L49" t="str">
        <f t="shared" si="0"/>
        <v>03DEC2022:00:00:00</v>
      </c>
      <c r="M49">
        <v>24</v>
      </c>
      <c r="N49">
        <f t="shared" si="1"/>
        <v>151.47802729999967</v>
      </c>
      <c r="O49" t="str">
        <f t="shared" si="2"/>
        <v/>
      </c>
      <c r="P49">
        <f t="shared" si="3"/>
        <v>151.47802729999967</v>
      </c>
      <c r="Q49" t="str">
        <f t="shared" si="4"/>
        <v/>
      </c>
      <c r="R49">
        <f t="shared" si="5"/>
        <v>1</v>
      </c>
      <c r="S49">
        <f t="shared" si="6"/>
        <v>3.1591476085427388</v>
      </c>
      <c r="V49" s="3">
        <v>18</v>
      </c>
      <c r="W49" s="4">
        <v>19</v>
      </c>
      <c r="X49" s="4">
        <v>11</v>
      </c>
      <c r="Z49">
        <v>18</v>
      </c>
      <c r="AA49">
        <f t="shared" si="8"/>
        <v>19</v>
      </c>
      <c r="AB49">
        <f t="shared" si="9"/>
        <v>11</v>
      </c>
    </row>
    <row r="50" spans="1:28" x14ac:dyDescent="0.3">
      <c r="A50" t="s">
        <v>75</v>
      </c>
      <c r="B50">
        <v>4726.5541991999999</v>
      </c>
      <c r="C50">
        <v>4737.1201172000001</v>
      </c>
      <c r="D50">
        <v>5418.3798827999999</v>
      </c>
      <c r="E50">
        <v>5453.6025391000003</v>
      </c>
      <c r="F50">
        <v>4957.7700194999998</v>
      </c>
      <c r="G50">
        <v>4936.5</v>
      </c>
      <c r="H50">
        <v>4892.4399414</v>
      </c>
      <c r="I50">
        <v>4737.1201172000001</v>
      </c>
      <c r="J50">
        <v>4858.8925780999998</v>
      </c>
      <c r="L50" t="str">
        <f t="shared" si="0"/>
        <v>03DEC2022:01:00:00</v>
      </c>
      <c r="M50">
        <v>1</v>
      </c>
      <c r="N50">
        <f t="shared" si="1"/>
        <v>10.565918000000238</v>
      </c>
      <c r="O50" t="str">
        <f t="shared" si="2"/>
        <v/>
      </c>
      <c r="P50">
        <f t="shared" si="3"/>
        <v>10.565918000000238</v>
      </c>
      <c r="Q50" t="str">
        <f t="shared" si="4"/>
        <v/>
      </c>
      <c r="R50">
        <f t="shared" si="5"/>
        <v>1</v>
      </c>
      <c r="S50">
        <f t="shared" si="6"/>
        <v>0.22354378167902084</v>
      </c>
      <c r="V50" s="3">
        <v>19</v>
      </c>
      <c r="W50" s="4">
        <v>19</v>
      </c>
      <c r="X50" s="4">
        <v>11</v>
      </c>
      <c r="Z50">
        <v>19</v>
      </c>
      <c r="AA50">
        <f t="shared" si="8"/>
        <v>19</v>
      </c>
      <c r="AB50">
        <f t="shared" si="9"/>
        <v>11</v>
      </c>
    </row>
    <row r="51" spans="1:28" x14ac:dyDescent="0.3">
      <c r="A51" t="s">
        <v>76</v>
      </c>
      <c r="B51">
        <v>4566.5825194999998</v>
      </c>
      <c r="C51">
        <v>4666.5800780999998</v>
      </c>
      <c r="D51">
        <v>5340.2065430000002</v>
      </c>
      <c r="E51">
        <v>5385.0566405999998</v>
      </c>
      <c r="F51">
        <v>4802.1298827999999</v>
      </c>
      <c r="G51">
        <v>4770.7001952999999</v>
      </c>
      <c r="H51">
        <v>4819.9799805000002</v>
      </c>
      <c r="I51">
        <v>4666.5800780999998</v>
      </c>
      <c r="J51">
        <v>4751.2929688000004</v>
      </c>
      <c r="L51" t="str">
        <f t="shared" si="0"/>
        <v>03DEC2022:02:00:00</v>
      </c>
      <c r="M51">
        <v>2</v>
      </c>
      <c r="N51">
        <f t="shared" si="1"/>
        <v>99.997558600000048</v>
      </c>
      <c r="O51" t="str">
        <f t="shared" si="2"/>
        <v/>
      </c>
      <c r="P51">
        <f t="shared" si="3"/>
        <v>99.997558600000048</v>
      </c>
      <c r="Q51" t="str">
        <f t="shared" si="4"/>
        <v/>
      </c>
      <c r="R51">
        <f t="shared" si="5"/>
        <v>1</v>
      </c>
      <c r="S51">
        <f t="shared" si="6"/>
        <v>2.1897679100945906</v>
      </c>
      <c r="V51" s="3">
        <v>20</v>
      </c>
      <c r="W51" s="4">
        <v>15</v>
      </c>
      <c r="X51" s="4">
        <v>15</v>
      </c>
      <c r="Z51">
        <v>20</v>
      </c>
      <c r="AA51">
        <f t="shared" si="8"/>
        <v>15</v>
      </c>
      <c r="AB51">
        <f t="shared" si="9"/>
        <v>15</v>
      </c>
    </row>
    <row r="52" spans="1:28" x14ac:dyDescent="0.3">
      <c r="A52" t="s">
        <v>77</v>
      </c>
      <c r="B52">
        <v>4553.9003905999998</v>
      </c>
      <c r="C52">
        <v>4649.9301758000001</v>
      </c>
      <c r="D52">
        <v>5355.5932616999999</v>
      </c>
      <c r="E52">
        <v>5385.3320313000004</v>
      </c>
      <c r="F52">
        <v>4702.5200194999998</v>
      </c>
      <c r="G52">
        <v>4676.8999022999997</v>
      </c>
      <c r="H52">
        <v>4845.6801758000001</v>
      </c>
      <c r="I52">
        <v>4649.9301758000001</v>
      </c>
      <c r="J52">
        <v>4713.4985352000003</v>
      </c>
      <c r="L52" t="str">
        <f t="shared" si="0"/>
        <v>03DEC2022:03:00:00</v>
      </c>
      <c r="M52">
        <v>3</v>
      </c>
      <c r="N52">
        <f t="shared" si="1"/>
        <v>96.029785200000333</v>
      </c>
      <c r="O52" t="str">
        <f t="shared" si="2"/>
        <v/>
      </c>
      <c r="P52">
        <f t="shared" si="3"/>
        <v>96.029785200000333</v>
      </c>
      <c r="Q52" t="str">
        <f t="shared" si="4"/>
        <v/>
      </c>
      <c r="R52">
        <f t="shared" si="5"/>
        <v>1</v>
      </c>
      <c r="S52">
        <f t="shared" si="6"/>
        <v>2.1087370597350268</v>
      </c>
      <c r="V52" s="3">
        <v>21</v>
      </c>
      <c r="W52" s="4">
        <v>15</v>
      </c>
      <c r="X52" s="4">
        <v>15</v>
      </c>
      <c r="Z52">
        <v>21</v>
      </c>
      <c r="AA52">
        <f t="shared" si="8"/>
        <v>15</v>
      </c>
      <c r="AB52">
        <f t="shared" si="9"/>
        <v>15</v>
      </c>
    </row>
    <row r="53" spans="1:28" x14ac:dyDescent="0.3">
      <c r="A53" t="s">
        <v>78</v>
      </c>
      <c r="B53">
        <v>4717.7294922000001</v>
      </c>
      <c r="C53">
        <v>4664.7700194999998</v>
      </c>
      <c r="D53">
        <v>5399.8017577999999</v>
      </c>
      <c r="E53">
        <v>5449.0761719000002</v>
      </c>
      <c r="F53">
        <v>4681.4799805000002</v>
      </c>
      <c r="G53">
        <v>4667.6801758000001</v>
      </c>
      <c r="H53">
        <v>4876.5800780999998</v>
      </c>
      <c r="I53">
        <v>4664.7700194999998</v>
      </c>
      <c r="J53">
        <v>4720.9565430000002</v>
      </c>
      <c r="L53" t="str">
        <f t="shared" si="0"/>
        <v>03DEC2022:04:00:00</v>
      </c>
      <c r="M53">
        <v>4</v>
      </c>
      <c r="N53">
        <f t="shared" si="1"/>
        <v>-52.959472700000333</v>
      </c>
      <c r="O53">
        <f t="shared" si="2"/>
        <v>-52.959472700000333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1.1225627240298586</v>
      </c>
      <c r="V53" s="3">
        <v>22</v>
      </c>
      <c r="W53" s="4">
        <v>15</v>
      </c>
      <c r="X53" s="4">
        <v>15</v>
      </c>
      <c r="Z53">
        <v>22</v>
      </c>
      <c r="AA53">
        <f t="shared" si="8"/>
        <v>15</v>
      </c>
      <c r="AB53">
        <f t="shared" si="9"/>
        <v>15</v>
      </c>
    </row>
    <row r="54" spans="1:28" x14ac:dyDescent="0.3">
      <c r="A54" t="s">
        <v>79</v>
      </c>
      <c r="B54">
        <v>5000.2045897999997</v>
      </c>
      <c r="C54">
        <v>4693.4599608999997</v>
      </c>
      <c r="D54">
        <v>5429.5507813000004</v>
      </c>
      <c r="E54">
        <v>5481.4116211</v>
      </c>
      <c r="F54">
        <v>4683.7202147999997</v>
      </c>
      <c r="G54">
        <v>4660.9799805000002</v>
      </c>
      <c r="H54">
        <v>4897.8598633000001</v>
      </c>
      <c r="I54">
        <v>4693.4599608999997</v>
      </c>
      <c r="J54">
        <v>4734.9790039</v>
      </c>
      <c r="L54" t="str">
        <f t="shared" si="0"/>
        <v>03DEC2022:05:00:00</v>
      </c>
      <c r="M54">
        <v>5</v>
      </c>
      <c r="N54">
        <f t="shared" si="1"/>
        <v>-306.74462889999995</v>
      </c>
      <c r="O54">
        <f t="shared" si="2"/>
        <v>-306.74462889999995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6.1346415609819935</v>
      </c>
      <c r="V54" s="3">
        <v>23</v>
      </c>
      <c r="W54" s="4">
        <v>16</v>
      </c>
      <c r="X54" s="4">
        <v>14</v>
      </c>
      <c r="Z54">
        <v>23</v>
      </c>
      <c r="AA54">
        <f t="shared" si="8"/>
        <v>16</v>
      </c>
      <c r="AB54">
        <f t="shared" si="9"/>
        <v>14</v>
      </c>
    </row>
    <row r="55" spans="1:28" x14ac:dyDescent="0.3">
      <c r="A55" t="s">
        <v>80</v>
      </c>
      <c r="B55">
        <v>5282.5981444999998</v>
      </c>
      <c r="C55">
        <v>4708.3798827999999</v>
      </c>
      <c r="D55">
        <v>5464.4101563000004</v>
      </c>
      <c r="E55">
        <v>5516.5400391000003</v>
      </c>
      <c r="F55">
        <v>4735.2299805000002</v>
      </c>
      <c r="G55">
        <v>4706.2900391000003</v>
      </c>
      <c r="H55">
        <v>4897.8500977000003</v>
      </c>
      <c r="I55">
        <v>4708.3798827999999</v>
      </c>
      <c r="J55">
        <v>4759.2524414</v>
      </c>
      <c r="L55" t="str">
        <f t="shared" si="0"/>
        <v>03DEC2022:06:00:00</v>
      </c>
      <c r="M55">
        <v>6</v>
      </c>
      <c r="N55">
        <f t="shared" si="1"/>
        <v>-574.21826169999986</v>
      </c>
      <c r="O55">
        <f t="shared" si="2"/>
        <v>-574.21826169999986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10.869997035414283</v>
      </c>
      <c r="V55" s="3">
        <v>24</v>
      </c>
      <c r="W55" s="4">
        <v>18</v>
      </c>
      <c r="X55" s="4">
        <v>12</v>
      </c>
      <c r="Z55">
        <v>24</v>
      </c>
      <c r="AA55">
        <f t="shared" si="8"/>
        <v>18</v>
      </c>
      <c r="AB55">
        <f t="shared" si="9"/>
        <v>12</v>
      </c>
    </row>
    <row r="56" spans="1:28" x14ac:dyDescent="0.3">
      <c r="A56" t="s">
        <v>81</v>
      </c>
      <c r="B56">
        <v>5309.9291991999999</v>
      </c>
      <c r="C56">
        <v>4780.3100586</v>
      </c>
      <c r="D56">
        <v>5401.5722655999998</v>
      </c>
      <c r="E56">
        <v>5367.4682616999999</v>
      </c>
      <c r="F56">
        <v>4682.1699219000002</v>
      </c>
      <c r="G56">
        <v>4659.0600586</v>
      </c>
      <c r="H56">
        <v>4964.4101563000004</v>
      </c>
      <c r="I56">
        <v>4780.3100586</v>
      </c>
      <c r="J56">
        <v>4781.3017577999999</v>
      </c>
      <c r="L56" t="str">
        <f t="shared" si="0"/>
        <v>03DEC2022:07:00:00</v>
      </c>
      <c r="M56">
        <v>7</v>
      </c>
      <c r="N56">
        <f t="shared" si="1"/>
        <v>-529.61914059999981</v>
      </c>
      <c r="O56">
        <f t="shared" si="2"/>
        <v>-529.61914059999981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9.9741281047550103</v>
      </c>
      <c r="V56" s="3" t="s">
        <v>13</v>
      </c>
      <c r="W56" s="4">
        <v>441</v>
      </c>
      <c r="X56" s="4">
        <v>279</v>
      </c>
    </row>
    <row r="57" spans="1:28" x14ac:dyDescent="0.3">
      <c r="A57" t="s">
        <v>82</v>
      </c>
      <c r="B57">
        <v>5356.4013672000001</v>
      </c>
      <c r="C57">
        <v>4888.1201172000001</v>
      </c>
      <c r="D57">
        <v>5489.9785155999998</v>
      </c>
      <c r="E57">
        <v>5461.1669922000001</v>
      </c>
      <c r="F57">
        <v>4823.6401366999999</v>
      </c>
      <c r="G57">
        <v>4807.8100586</v>
      </c>
      <c r="H57">
        <v>5066.6298827999999</v>
      </c>
      <c r="I57">
        <v>4888.1201172000001</v>
      </c>
      <c r="J57">
        <v>4902.9980469000002</v>
      </c>
      <c r="L57" t="str">
        <f t="shared" si="0"/>
        <v>03DEC2022:08:00:00</v>
      </c>
      <c r="M57">
        <v>8</v>
      </c>
      <c r="N57">
        <f t="shared" si="1"/>
        <v>-468.28125</v>
      </c>
      <c r="O57">
        <f t="shared" si="2"/>
        <v>-468.28125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8.7424600566254593</v>
      </c>
    </row>
    <row r="58" spans="1:28" x14ac:dyDescent="0.3">
      <c r="A58" t="s">
        <v>83</v>
      </c>
      <c r="B58">
        <v>5468.3500977000003</v>
      </c>
      <c r="C58">
        <v>4905.6098633000001</v>
      </c>
      <c r="D58">
        <v>5573.6582030999998</v>
      </c>
      <c r="E58">
        <v>5605.1669922000001</v>
      </c>
      <c r="F58">
        <v>4842.2299805000002</v>
      </c>
      <c r="G58">
        <v>4825.0898438000004</v>
      </c>
      <c r="H58">
        <v>5087.2597655999998</v>
      </c>
      <c r="I58">
        <v>4905.6098633000001</v>
      </c>
      <c r="J58">
        <v>4921.3852539</v>
      </c>
      <c r="L58" t="str">
        <f t="shared" si="0"/>
        <v>03DEC2022:09:00:00</v>
      </c>
      <c r="M58">
        <v>9</v>
      </c>
      <c r="N58">
        <f t="shared" si="1"/>
        <v>-562.74023440000019</v>
      </c>
      <c r="O58">
        <f t="shared" si="2"/>
        <v>-562.74023440000019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10.29085966234477</v>
      </c>
    </row>
    <row r="59" spans="1:28" x14ac:dyDescent="0.3">
      <c r="A59" t="s">
        <v>84</v>
      </c>
      <c r="B59">
        <v>5395.2363280999998</v>
      </c>
      <c r="C59">
        <v>4914.0800780999998</v>
      </c>
      <c r="D59">
        <v>5493.1665039</v>
      </c>
      <c r="E59">
        <v>5469.9272461</v>
      </c>
      <c r="F59">
        <v>4845.1000977000003</v>
      </c>
      <c r="G59">
        <v>4827.2099608999997</v>
      </c>
      <c r="H59">
        <v>5071.1401366999999</v>
      </c>
      <c r="I59">
        <v>4914.0800780999998</v>
      </c>
      <c r="J59">
        <v>4921.2802733999997</v>
      </c>
      <c r="L59" t="str">
        <f t="shared" si="0"/>
        <v>03DEC2022:10:00:00</v>
      </c>
      <c r="M59">
        <v>10</v>
      </c>
      <c r="N59">
        <f t="shared" si="1"/>
        <v>-481.15625</v>
      </c>
      <c r="O59">
        <f t="shared" si="2"/>
        <v>-481.15625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8.9181681902235628</v>
      </c>
    </row>
    <row r="60" spans="1:28" x14ac:dyDescent="0.3">
      <c r="A60" t="s">
        <v>85</v>
      </c>
      <c r="B60">
        <v>5537.2006836</v>
      </c>
      <c r="C60">
        <v>4952.6899414</v>
      </c>
      <c r="D60">
        <v>5455.2353516000003</v>
      </c>
      <c r="E60">
        <v>5425.6518555000002</v>
      </c>
      <c r="F60">
        <v>4910.6801758000001</v>
      </c>
      <c r="G60">
        <v>4896.8798827999999</v>
      </c>
      <c r="H60">
        <v>5103.2597655999998</v>
      </c>
      <c r="I60">
        <v>4952.6899414</v>
      </c>
      <c r="J60">
        <v>4970.078125</v>
      </c>
      <c r="L60" t="str">
        <f t="shared" si="0"/>
        <v>03DEC2022:11:00:00</v>
      </c>
      <c r="M60">
        <v>11</v>
      </c>
      <c r="N60">
        <f t="shared" si="1"/>
        <v>-584.5107422000001</v>
      </c>
      <c r="O60">
        <f t="shared" si="2"/>
        <v>-584.5107422000001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10.55606931370928</v>
      </c>
    </row>
    <row r="61" spans="1:28" x14ac:dyDescent="0.3">
      <c r="A61" t="s">
        <v>86</v>
      </c>
      <c r="B61">
        <v>5428.1025391000003</v>
      </c>
      <c r="C61">
        <v>4998</v>
      </c>
      <c r="D61">
        <v>5372.3110352000003</v>
      </c>
      <c r="E61">
        <v>5343.0942383000001</v>
      </c>
      <c r="F61">
        <v>5005.2597655999998</v>
      </c>
      <c r="G61">
        <v>4991.9902344000002</v>
      </c>
      <c r="H61">
        <v>5151.7299805000002</v>
      </c>
      <c r="I61">
        <v>4998</v>
      </c>
      <c r="J61">
        <v>5036.0190430000002</v>
      </c>
      <c r="L61" t="str">
        <f t="shared" si="0"/>
        <v>03DEC2022:12:00:00</v>
      </c>
      <c r="M61">
        <v>12</v>
      </c>
      <c r="N61">
        <f t="shared" si="1"/>
        <v>-430.10253910000029</v>
      </c>
      <c r="O61">
        <f t="shared" si="2"/>
        <v>-430.10253910000029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7.9236259079828093</v>
      </c>
    </row>
    <row r="62" spans="1:28" x14ac:dyDescent="0.3">
      <c r="A62" t="s">
        <v>87</v>
      </c>
      <c r="B62">
        <v>5368.0463866999999</v>
      </c>
      <c r="C62">
        <v>4988.0800780999998</v>
      </c>
      <c r="D62">
        <v>5242.6879883000001</v>
      </c>
      <c r="E62">
        <v>5196.7958983999997</v>
      </c>
      <c r="F62">
        <v>4995.1098633000001</v>
      </c>
      <c r="G62">
        <v>4980.3901366999999</v>
      </c>
      <c r="H62">
        <v>5127.3100586</v>
      </c>
      <c r="I62">
        <v>4988.0800780999998</v>
      </c>
      <c r="J62">
        <v>5022.0195313000004</v>
      </c>
      <c r="L62" t="str">
        <f t="shared" si="0"/>
        <v>03DEC2022:13:00:00</v>
      </c>
      <c r="M62">
        <v>13</v>
      </c>
      <c r="N62">
        <f t="shared" si="1"/>
        <v>-379.96630860000005</v>
      </c>
      <c r="O62">
        <f t="shared" si="2"/>
        <v>-379.96630860000005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7.0782977870946437</v>
      </c>
    </row>
    <row r="63" spans="1:28" x14ac:dyDescent="0.3">
      <c r="A63" t="s">
        <v>88</v>
      </c>
      <c r="B63">
        <v>5327.9018555000002</v>
      </c>
      <c r="C63">
        <v>5012.3999022999997</v>
      </c>
      <c r="D63">
        <v>5204.1274414</v>
      </c>
      <c r="E63">
        <v>5126.1777344000002</v>
      </c>
      <c r="F63">
        <v>5165.4599608999997</v>
      </c>
      <c r="G63">
        <v>5155.6899414</v>
      </c>
      <c r="H63">
        <v>5163.9501952999999</v>
      </c>
      <c r="I63">
        <v>5012.3999022999997</v>
      </c>
      <c r="J63">
        <v>5109.0688477000003</v>
      </c>
      <c r="L63" t="str">
        <f t="shared" si="0"/>
        <v>03DEC2022:14:00:00</v>
      </c>
      <c r="M63">
        <v>14</v>
      </c>
      <c r="N63">
        <f t="shared" si="1"/>
        <v>-315.50195320000057</v>
      </c>
      <c r="O63">
        <f t="shared" si="2"/>
        <v>-315.50195320000057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5.9216922863229451</v>
      </c>
    </row>
    <row r="64" spans="1:28" x14ac:dyDescent="0.3">
      <c r="A64" t="s">
        <v>89</v>
      </c>
      <c r="B64">
        <v>5263.3349608999997</v>
      </c>
      <c r="C64">
        <v>5039.2099608999997</v>
      </c>
      <c r="D64">
        <v>5221.0092772999997</v>
      </c>
      <c r="E64">
        <v>5255.9101563000004</v>
      </c>
      <c r="F64">
        <v>5118.0698241999999</v>
      </c>
      <c r="G64">
        <v>5089.1699219000002</v>
      </c>
      <c r="H64">
        <v>5204.9599608999997</v>
      </c>
      <c r="I64">
        <v>5039.2099608999997</v>
      </c>
      <c r="J64">
        <v>5104.9663086</v>
      </c>
      <c r="L64" t="str">
        <f t="shared" si="0"/>
        <v>03DEC2022:15:00:00</v>
      </c>
      <c r="M64">
        <v>15</v>
      </c>
      <c r="N64">
        <f t="shared" si="1"/>
        <v>-224.125</v>
      </c>
      <c r="O64">
        <f t="shared" si="2"/>
        <v>-224.125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4.2582317421362808</v>
      </c>
    </row>
    <row r="65" spans="1:19" x14ac:dyDescent="0.3">
      <c r="A65" t="s">
        <v>90</v>
      </c>
      <c r="B65">
        <v>5258.8198241999999</v>
      </c>
      <c r="C65">
        <v>5096.9799805000002</v>
      </c>
      <c r="D65">
        <v>5199.6835938000004</v>
      </c>
      <c r="E65">
        <v>5215.7241211</v>
      </c>
      <c r="F65">
        <v>5089</v>
      </c>
      <c r="G65">
        <v>5075.8798827999999</v>
      </c>
      <c r="H65">
        <v>5269.9399414</v>
      </c>
      <c r="I65">
        <v>5096.9799805000002</v>
      </c>
      <c r="J65">
        <v>5133.7480469000002</v>
      </c>
      <c r="L65" t="str">
        <f t="shared" si="0"/>
        <v>03DEC2022:16:00:00</v>
      </c>
      <c r="M65">
        <v>16</v>
      </c>
      <c r="N65">
        <f t="shared" si="1"/>
        <v>-161.83984369999962</v>
      </c>
      <c r="O65">
        <f t="shared" si="2"/>
        <v>-161.83984369999962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3.0774936033222922</v>
      </c>
    </row>
    <row r="66" spans="1:19" x14ac:dyDescent="0.3">
      <c r="A66" t="s">
        <v>91</v>
      </c>
      <c r="B66">
        <v>5288.6699219000002</v>
      </c>
      <c r="C66">
        <v>5125.4902344000002</v>
      </c>
      <c r="D66">
        <v>5091.2651366999999</v>
      </c>
      <c r="E66">
        <v>5110.9965819999998</v>
      </c>
      <c r="F66">
        <v>5003.7900391000003</v>
      </c>
      <c r="G66">
        <v>4978.9599608999997</v>
      </c>
      <c r="H66">
        <v>5297</v>
      </c>
      <c r="I66">
        <v>5125.4902344000002</v>
      </c>
      <c r="J66">
        <v>5113.4799805000002</v>
      </c>
      <c r="L66" t="str">
        <f t="shared" si="0"/>
        <v>03DEC2022:17:00:00</v>
      </c>
      <c r="M66">
        <v>17</v>
      </c>
      <c r="N66">
        <f t="shared" si="1"/>
        <v>-163.1796875</v>
      </c>
      <c r="O66">
        <f t="shared" si="2"/>
        <v>-163.1796875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3.0854579678774186</v>
      </c>
    </row>
    <row r="67" spans="1:19" x14ac:dyDescent="0.3">
      <c r="A67" t="s">
        <v>92</v>
      </c>
      <c r="B67">
        <v>5332.4106444999998</v>
      </c>
      <c r="C67">
        <v>5208.5898438000004</v>
      </c>
      <c r="D67">
        <v>4992.1083983999997</v>
      </c>
      <c r="E67">
        <v>4937.7773438000004</v>
      </c>
      <c r="F67">
        <v>5033.2998047000001</v>
      </c>
      <c r="G67">
        <v>5005.8701172000001</v>
      </c>
      <c r="H67">
        <v>5411.5097655999998</v>
      </c>
      <c r="I67">
        <v>5208.5898438000004</v>
      </c>
      <c r="J67">
        <v>5182.3461914</v>
      </c>
      <c r="L67" t="str">
        <f t="shared" ref="L67:L130" si="10">A67</f>
        <v>03DEC2022:18:00:00</v>
      </c>
      <c r="M67">
        <v>18</v>
      </c>
      <c r="N67">
        <f t="shared" ref="N67:N130" si="11">C67-B67</f>
        <v>-123.82080069999938</v>
      </c>
      <c r="O67">
        <f t="shared" ref="O67:O130" si="12">IF(N67&lt;0,N67,"")</f>
        <v>-123.82080069999938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2.3220417359963017</v>
      </c>
    </row>
    <row r="68" spans="1:19" x14ac:dyDescent="0.3">
      <c r="A68" t="s">
        <v>93</v>
      </c>
      <c r="B68">
        <v>5307.4887694999998</v>
      </c>
      <c r="C68">
        <v>5295.0600586</v>
      </c>
      <c r="D68">
        <v>5073.6757813000004</v>
      </c>
      <c r="E68">
        <v>5081.8662108999997</v>
      </c>
      <c r="F68">
        <v>4996.5297852000003</v>
      </c>
      <c r="G68">
        <v>4977.8701172000001</v>
      </c>
      <c r="H68">
        <v>5469.1601563000004</v>
      </c>
      <c r="I68">
        <v>5295.0600586</v>
      </c>
      <c r="J68">
        <v>5214.5078125</v>
      </c>
      <c r="L68" t="str">
        <f t="shared" si="10"/>
        <v>03DEC2022:19:00:00</v>
      </c>
      <c r="M68">
        <v>19</v>
      </c>
      <c r="N68">
        <f t="shared" si="11"/>
        <v>-12.428710899999714</v>
      </c>
      <c r="O68">
        <f t="shared" si="12"/>
        <v>-12.428710899999714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0.23417309842316594</v>
      </c>
    </row>
    <row r="69" spans="1:19" x14ac:dyDescent="0.3">
      <c r="A69" t="s">
        <v>94</v>
      </c>
      <c r="B69">
        <v>5492.0649414</v>
      </c>
      <c r="C69">
        <v>5250.2597655999998</v>
      </c>
      <c r="D69">
        <v>5116.4287108999997</v>
      </c>
      <c r="E69">
        <v>5128.5942383000001</v>
      </c>
      <c r="F69">
        <v>4933.5600586</v>
      </c>
      <c r="G69">
        <v>4912.6098633000001</v>
      </c>
      <c r="H69">
        <v>5351.5698241999999</v>
      </c>
      <c r="I69">
        <v>5250.2597655999998</v>
      </c>
      <c r="J69">
        <v>5143.6699219000002</v>
      </c>
      <c r="L69" t="str">
        <f t="shared" si="10"/>
        <v>03DEC2022:20:00:00</v>
      </c>
      <c r="M69">
        <v>20</v>
      </c>
      <c r="N69">
        <f t="shared" si="11"/>
        <v>-241.80517580000014</v>
      </c>
      <c r="O69">
        <f t="shared" si="12"/>
        <v>-241.80517580000014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4.402809842564622</v>
      </c>
    </row>
    <row r="70" spans="1:19" x14ac:dyDescent="0.3">
      <c r="A70" t="s">
        <v>95</v>
      </c>
      <c r="B70">
        <v>5550.8422852000003</v>
      </c>
      <c r="C70">
        <v>5204.4902344000002</v>
      </c>
      <c r="D70">
        <v>5237.0400391000003</v>
      </c>
      <c r="E70">
        <v>5228.3876952999999</v>
      </c>
      <c r="F70">
        <v>5027.4702147999997</v>
      </c>
      <c r="G70">
        <v>4998.6201172000001</v>
      </c>
      <c r="H70">
        <v>5290.4501952999999</v>
      </c>
      <c r="I70">
        <v>5204.4902344000002</v>
      </c>
      <c r="J70">
        <v>5147.9599608999997</v>
      </c>
      <c r="L70" t="str">
        <f t="shared" si="10"/>
        <v>03DEC2022:21:00:00</v>
      </c>
      <c r="M70">
        <v>21</v>
      </c>
      <c r="N70">
        <f t="shared" si="11"/>
        <v>-346.35205080000014</v>
      </c>
      <c r="O70">
        <f t="shared" si="12"/>
        <v>-346.35205080000014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6.2396305462229655</v>
      </c>
    </row>
    <row r="71" spans="1:19" x14ac:dyDescent="0.3">
      <c r="A71" t="s">
        <v>96</v>
      </c>
      <c r="B71">
        <v>5587.2626952999999</v>
      </c>
      <c r="C71">
        <v>5125.1699219000002</v>
      </c>
      <c r="D71">
        <v>5292.9931641000003</v>
      </c>
      <c r="E71">
        <v>5254.5849608999997</v>
      </c>
      <c r="F71">
        <v>5021.3198241999999</v>
      </c>
      <c r="G71">
        <v>4989.2001952999999</v>
      </c>
      <c r="H71">
        <v>5226.0898438000004</v>
      </c>
      <c r="I71">
        <v>5125.1699219000002</v>
      </c>
      <c r="J71">
        <v>5100.8300780999998</v>
      </c>
      <c r="L71" t="str">
        <f t="shared" si="10"/>
        <v>03DEC2022:22:00:00</v>
      </c>
      <c r="M71">
        <v>22</v>
      </c>
      <c r="N71">
        <f t="shared" si="11"/>
        <v>-462.09277339999971</v>
      </c>
      <c r="O71">
        <f t="shared" si="12"/>
        <v>-462.09277339999971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8.2704680019558019</v>
      </c>
    </row>
    <row r="72" spans="1:19" x14ac:dyDescent="0.3">
      <c r="A72" t="s">
        <v>97</v>
      </c>
      <c r="B72">
        <v>5557.9653319999998</v>
      </c>
      <c r="C72">
        <v>5023.9301758000001</v>
      </c>
      <c r="D72">
        <v>5310.6381836</v>
      </c>
      <c r="E72">
        <v>5299.6831055000002</v>
      </c>
      <c r="F72">
        <v>4985.6499022999997</v>
      </c>
      <c r="G72">
        <v>4952.2597655999998</v>
      </c>
      <c r="H72">
        <v>5172.6801758000001</v>
      </c>
      <c r="I72">
        <v>5023.9301758000001</v>
      </c>
      <c r="J72">
        <v>5037.4580077999999</v>
      </c>
      <c r="L72" t="str">
        <f t="shared" si="10"/>
        <v>03DEC2022:23:00:00</v>
      </c>
      <c r="M72">
        <v>23</v>
      </c>
      <c r="N72">
        <f t="shared" si="11"/>
        <v>-534.03515619999962</v>
      </c>
      <c r="O72">
        <f t="shared" si="12"/>
        <v>-534.03515619999962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9.6084650461076251</v>
      </c>
    </row>
    <row r="73" spans="1:19" x14ac:dyDescent="0.3">
      <c r="A73" t="s">
        <v>98</v>
      </c>
      <c r="B73">
        <v>5513.8828125</v>
      </c>
      <c r="C73">
        <v>4920.6899414</v>
      </c>
      <c r="D73">
        <v>5314.3974608999997</v>
      </c>
      <c r="E73">
        <v>5285.3378905999998</v>
      </c>
      <c r="F73">
        <v>4917.9902344000002</v>
      </c>
      <c r="G73">
        <v>4878.8598633000001</v>
      </c>
      <c r="H73">
        <v>5095.8100586</v>
      </c>
      <c r="I73">
        <v>4920.6899414</v>
      </c>
      <c r="J73">
        <v>4953.6074219000002</v>
      </c>
      <c r="L73" t="str">
        <f t="shared" si="10"/>
        <v>04DEC2022:00:00:00</v>
      </c>
      <c r="M73">
        <v>24</v>
      </c>
      <c r="N73">
        <f t="shared" si="11"/>
        <v>-593.19287110000005</v>
      </c>
      <c r="O73">
        <f t="shared" si="12"/>
        <v>-593.19287110000005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10.758169719443961</v>
      </c>
    </row>
    <row r="74" spans="1:19" x14ac:dyDescent="0.3">
      <c r="A74" t="s">
        <v>99</v>
      </c>
      <c r="B74">
        <v>5438.8769530999998</v>
      </c>
      <c r="C74">
        <v>5091.3100586</v>
      </c>
      <c r="D74">
        <v>5307.8530272999997</v>
      </c>
      <c r="E74">
        <v>5247.8642577999999</v>
      </c>
      <c r="F74">
        <v>5187.0498047000001</v>
      </c>
      <c r="G74">
        <v>5160.2202147999997</v>
      </c>
      <c r="H74">
        <v>5091.3100586</v>
      </c>
      <c r="I74">
        <v>5022.2202147999997</v>
      </c>
      <c r="J74">
        <v>5098.7167969000002</v>
      </c>
      <c r="L74" t="str">
        <f t="shared" si="10"/>
        <v>04DEC2022:01:00:00</v>
      </c>
      <c r="M74">
        <v>1</v>
      </c>
      <c r="N74">
        <f t="shared" si="11"/>
        <v>-347.56689449999976</v>
      </c>
      <c r="O74">
        <f t="shared" si="12"/>
        <v>-347.56689449999976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6.3904165785897558</v>
      </c>
    </row>
    <row r="75" spans="1:19" x14ac:dyDescent="0.3">
      <c r="A75" t="s">
        <v>100</v>
      </c>
      <c r="B75">
        <v>5360.9658202999999</v>
      </c>
      <c r="C75">
        <v>5023.5097655999998</v>
      </c>
      <c r="D75">
        <v>5327.6206055000002</v>
      </c>
      <c r="E75">
        <v>5264.7646483999997</v>
      </c>
      <c r="F75">
        <v>4912.75</v>
      </c>
      <c r="G75">
        <v>4874.1201172000001</v>
      </c>
      <c r="H75">
        <v>5023.5097655999998</v>
      </c>
      <c r="I75">
        <v>4938.0600586</v>
      </c>
      <c r="J75">
        <v>4939.6411133000001</v>
      </c>
      <c r="L75" t="str">
        <f t="shared" si="10"/>
        <v>04DEC2022:02:00:00</v>
      </c>
      <c r="M75">
        <v>2</v>
      </c>
      <c r="N75">
        <f t="shared" si="11"/>
        <v>-337.4560547000001</v>
      </c>
      <c r="O75">
        <f t="shared" si="12"/>
        <v>-337.4560547000001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6.2946876740414677</v>
      </c>
    </row>
    <row r="76" spans="1:19" x14ac:dyDescent="0.3">
      <c r="A76" t="s">
        <v>101</v>
      </c>
      <c r="B76">
        <v>5231.0307616999999</v>
      </c>
      <c r="C76">
        <v>5049.1699219000002</v>
      </c>
      <c r="D76">
        <v>5348.7685547000001</v>
      </c>
      <c r="E76">
        <v>5291.0639647999997</v>
      </c>
      <c r="F76">
        <v>4769.8300780999998</v>
      </c>
      <c r="G76">
        <v>4726.6699219000002</v>
      </c>
      <c r="H76">
        <v>5049.1699219000002</v>
      </c>
      <c r="I76">
        <v>4926.1000977000003</v>
      </c>
      <c r="J76">
        <v>4883.5693358999997</v>
      </c>
      <c r="L76" t="str">
        <f t="shared" si="10"/>
        <v>04DEC2022:03:00:00</v>
      </c>
      <c r="M76">
        <v>3</v>
      </c>
      <c r="N76">
        <f t="shared" si="11"/>
        <v>-181.86083979999967</v>
      </c>
      <c r="O76">
        <f t="shared" si="12"/>
        <v>-181.86083979999967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3.4765775252466278</v>
      </c>
    </row>
    <row r="77" spans="1:19" x14ac:dyDescent="0.3">
      <c r="A77" t="s">
        <v>102</v>
      </c>
      <c r="B77">
        <v>5245.7709961</v>
      </c>
      <c r="C77">
        <v>5138.7099608999997</v>
      </c>
      <c r="D77">
        <v>5337.3632813000004</v>
      </c>
      <c r="E77">
        <v>5317.5356444999998</v>
      </c>
      <c r="F77">
        <v>4795.6298827999999</v>
      </c>
      <c r="G77">
        <v>4779.0400391000003</v>
      </c>
      <c r="H77">
        <v>5138.7099608999997</v>
      </c>
      <c r="I77">
        <v>4959.1499022999997</v>
      </c>
      <c r="J77">
        <v>4934.484375</v>
      </c>
      <c r="L77" t="str">
        <f t="shared" si="10"/>
        <v>04DEC2022:04:00:00</v>
      </c>
      <c r="M77">
        <v>4</v>
      </c>
      <c r="N77">
        <f t="shared" si="11"/>
        <v>-107.06103520000033</v>
      </c>
      <c r="O77">
        <f t="shared" si="12"/>
        <v>-107.06103520000033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2.040901809850173</v>
      </c>
    </row>
    <row r="78" spans="1:19" x14ac:dyDescent="0.3">
      <c r="A78" t="s">
        <v>103</v>
      </c>
      <c r="B78">
        <v>5240.1396483999997</v>
      </c>
      <c r="C78">
        <v>5110.4101563000004</v>
      </c>
      <c r="D78">
        <v>5307.4790039</v>
      </c>
      <c r="E78">
        <v>5299.2509766000003</v>
      </c>
      <c r="F78">
        <v>4742.2402344000002</v>
      </c>
      <c r="G78">
        <v>4716.5097655999998</v>
      </c>
      <c r="H78">
        <v>5110.4101563000004</v>
      </c>
      <c r="I78">
        <v>4940.9702147999997</v>
      </c>
      <c r="J78">
        <v>4897.4052733999997</v>
      </c>
      <c r="L78" t="str">
        <f t="shared" si="10"/>
        <v>04DEC2022:05:00:00</v>
      </c>
      <c r="M78">
        <v>5</v>
      </c>
      <c r="N78">
        <f t="shared" si="11"/>
        <v>-129.72949209999933</v>
      </c>
      <c r="O78">
        <f t="shared" si="12"/>
        <v>-129.72949209999933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2.4756876878197387</v>
      </c>
    </row>
    <row r="79" spans="1:19" x14ac:dyDescent="0.3">
      <c r="A79" t="s">
        <v>104</v>
      </c>
      <c r="B79">
        <v>5211.4360352000003</v>
      </c>
      <c r="C79">
        <v>5047.3798827999999</v>
      </c>
      <c r="D79">
        <v>5261.2866211</v>
      </c>
      <c r="E79">
        <v>5280.3110352000003</v>
      </c>
      <c r="F79">
        <v>4748.7597655999998</v>
      </c>
      <c r="G79">
        <v>4708.3100586</v>
      </c>
      <c r="H79">
        <v>5047.3798827999999</v>
      </c>
      <c r="I79">
        <v>4918.0898438000004</v>
      </c>
      <c r="J79">
        <v>4872.5678711</v>
      </c>
      <c r="L79" t="str">
        <f t="shared" si="10"/>
        <v>04DEC2022:06:00:00</v>
      </c>
      <c r="M79">
        <v>6</v>
      </c>
      <c r="N79">
        <f t="shared" si="11"/>
        <v>-164.05615240000043</v>
      </c>
      <c r="O79">
        <f t="shared" si="12"/>
        <v>-164.05615240000043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3.1480028017595045</v>
      </c>
    </row>
    <row r="80" spans="1:19" x14ac:dyDescent="0.3">
      <c r="A80" t="s">
        <v>105</v>
      </c>
      <c r="B80">
        <v>5243.0307616999999</v>
      </c>
      <c r="C80">
        <v>5088.0400391000003</v>
      </c>
      <c r="D80">
        <v>5208.359375</v>
      </c>
      <c r="E80">
        <v>5222.9291991999999</v>
      </c>
      <c r="F80">
        <v>4702.1201172000001</v>
      </c>
      <c r="G80">
        <v>4675.0800780999998</v>
      </c>
      <c r="H80">
        <v>5088.0400391000003</v>
      </c>
      <c r="I80">
        <v>4951.5400391000003</v>
      </c>
      <c r="J80">
        <v>4879.1372069999998</v>
      </c>
      <c r="L80" t="str">
        <f t="shared" si="10"/>
        <v>04DEC2022:07:00:00</v>
      </c>
      <c r="M80">
        <v>7</v>
      </c>
      <c r="N80">
        <f t="shared" si="11"/>
        <v>-154.99072259999957</v>
      </c>
      <c r="O80">
        <f t="shared" si="12"/>
        <v>-154.99072259999957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2.9561284235102483</v>
      </c>
    </row>
    <row r="81" spans="1:19" x14ac:dyDescent="0.3">
      <c r="A81" t="s">
        <v>106</v>
      </c>
      <c r="B81">
        <v>5156.8461914</v>
      </c>
      <c r="C81">
        <v>5174.3901366999999</v>
      </c>
      <c r="D81">
        <v>5233.4863280999998</v>
      </c>
      <c r="E81">
        <v>5243.7763672000001</v>
      </c>
      <c r="F81">
        <v>4915.6601563000004</v>
      </c>
      <c r="G81">
        <v>4905.2797852000003</v>
      </c>
      <c r="H81">
        <v>5174.3901366999999</v>
      </c>
      <c r="I81">
        <v>5038.1201172000001</v>
      </c>
      <c r="J81">
        <v>5020.6083983999997</v>
      </c>
      <c r="L81" t="str">
        <f t="shared" si="10"/>
        <v>04DEC2022:08:00:00</v>
      </c>
      <c r="M81">
        <v>8</v>
      </c>
      <c r="N81">
        <f t="shared" si="11"/>
        <v>17.543945299999905</v>
      </c>
      <c r="O81" t="str">
        <f t="shared" si="12"/>
        <v/>
      </c>
      <c r="P81">
        <f t="shared" si="13"/>
        <v>17.543945299999905</v>
      </c>
      <c r="Q81" t="str">
        <f t="shared" si="14"/>
        <v/>
      </c>
      <c r="R81">
        <f t="shared" si="15"/>
        <v>1</v>
      </c>
      <c r="S81">
        <f t="shared" si="16"/>
        <v>0.34020687545922346</v>
      </c>
    </row>
    <row r="82" spans="1:19" x14ac:dyDescent="0.3">
      <c r="A82" t="s">
        <v>107</v>
      </c>
      <c r="B82">
        <v>5225.5380858999997</v>
      </c>
      <c r="C82">
        <v>5212.2202147999997</v>
      </c>
      <c r="D82">
        <v>5322.4628905999998</v>
      </c>
      <c r="E82">
        <v>5362.5009766000003</v>
      </c>
      <c r="F82">
        <v>4973.6699219000002</v>
      </c>
      <c r="G82">
        <v>4972.7998047000001</v>
      </c>
      <c r="H82">
        <v>5212.2202147999997</v>
      </c>
      <c r="I82">
        <v>5034.8100586</v>
      </c>
      <c r="J82">
        <v>5054.4892577999999</v>
      </c>
      <c r="L82" t="str">
        <f t="shared" si="10"/>
        <v>04DEC2022:09:00:00</v>
      </c>
      <c r="M82">
        <v>9</v>
      </c>
      <c r="N82">
        <f t="shared" si="11"/>
        <v>-13.317871100000048</v>
      </c>
      <c r="O82">
        <f t="shared" si="12"/>
        <v>-13.317871100000048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0.25486123880592282</v>
      </c>
    </row>
    <row r="83" spans="1:19" x14ac:dyDescent="0.3">
      <c r="A83" t="s">
        <v>108</v>
      </c>
      <c r="B83">
        <v>5255.6225586</v>
      </c>
      <c r="C83">
        <v>5200.3701172000001</v>
      </c>
      <c r="D83">
        <v>5324.6943358999997</v>
      </c>
      <c r="E83">
        <v>5324.4682616999999</v>
      </c>
      <c r="F83">
        <v>5011.9199219000002</v>
      </c>
      <c r="G83">
        <v>5005.7797852000003</v>
      </c>
      <c r="H83">
        <v>5200.3701172000001</v>
      </c>
      <c r="I83">
        <v>5038.2998047000001</v>
      </c>
      <c r="J83">
        <v>5066.7304688000004</v>
      </c>
      <c r="L83" t="str">
        <f t="shared" si="10"/>
        <v>04DEC2022:10:00:00</v>
      </c>
      <c r="M83">
        <v>10</v>
      </c>
      <c r="N83">
        <f t="shared" si="11"/>
        <v>-55.252441399999952</v>
      </c>
      <c r="O83">
        <f t="shared" si="12"/>
        <v>-55.252441399999952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1.0513015496059173</v>
      </c>
    </row>
    <row r="84" spans="1:19" x14ac:dyDescent="0.3">
      <c r="A84" t="s">
        <v>109</v>
      </c>
      <c r="B84">
        <v>5204.6640625</v>
      </c>
      <c r="C84">
        <v>5139.0800780999998</v>
      </c>
      <c r="D84">
        <v>5221.5297852000003</v>
      </c>
      <c r="E84">
        <v>5210.7802733999997</v>
      </c>
      <c r="F84">
        <v>5002.8798827999999</v>
      </c>
      <c r="G84">
        <v>4995.9301758000001</v>
      </c>
      <c r="H84">
        <v>5139.0800780999998</v>
      </c>
      <c r="I84">
        <v>5006.1298827999999</v>
      </c>
      <c r="J84">
        <v>5036.3300780999998</v>
      </c>
      <c r="L84" t="str">
        <f t="shared" si="10"/>
        <v>04DEC2022:11:00:00</v>
      </c>
      <c r="M84">
        <v>11</v>
      </c>
      <c r="N84">
        <f t="shared" si="11"/>
        <v>-65.58398440000019</v>
      </c>
      <c r="O84">
        <f t="shared" si="12"/>
        <v>-65.58398440000019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1.2601002410998585</v>
      </c>
    </row>
    <row r="85" spans="1:19" x14ac:dyDescent="0.3">
      <c r="A85" t="s">
        <v>110</v>
      </c>
      <c r="B85">
        <v>5111.9204102000003</v>
      </c>
      <c r="C85">
        <v>5077.7597655999998</v>
      </c>
      <c r="D85">
        <v>5107.0693358999997</v>
      </c>
      <c r="E85">
        <v>5110.65625</v>
      </c>
      <c r="F85">
        <v>4982.5898438000004</v>
      </c>
      <c r="G85">
        <v>4965.7001952999999</v>
      </c>
      <c r="H85">
        <v>5077.7597655999998</v>
      </c>
      <c r="I85">
        <v>4975.4501952999999</v>
      </c>
      <c r="J85">
        <v>4999.6611327999999</v>
      </c>
      <c r="L85" t="str">
        <f t="shared" si="10"/>
        <v>04DEC2022:12:00:00</v>
      </c>
      <c r="M85">
        <v>12</v>
      </c>
      <c r="N85">
        <f t="shared" si="11"/>
        <v>-34.160644600000523</v>
      </c>
      <c r="O85">
        <f t="shared" si="12"/>
        <v>-34.160644600000523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0.66825462563616111</v>
      </c>
    </row>
    <row r="86" spans="1:19" x14ac:dyDescent="0.3">
      <c r="A86" t="s">
        <v>111</v>
      </c>
      <c r="B86">
        <v>5098.3378905999998</v>
      </c>
      <c r="C86">
        <v>4973.6098633000001</v>
      </c>
      <c r="D86">
        <v>5084.5981444999998</v>
      </c>
      <c r="E86">
        <v>5089.5761719000002</v>
      </c>
      <c r="F86">
        <v>4899.4599608999997</v>
      </c>
      <c r="G86">
        <v>4860.9599608999997</v>
      </c>
      <c r="H86">
        <v>4973.6098633000001</v>
      </c>
      <c r="I86">
        <v>4880.2797852000003</v>
      </c>
      <c r="J86">
        <v>4901.6591797000001</v>
      </c>
      <c r="L86" t="str">
        <f t="shared" si="10"/>
        <v>04DEC2022:13:00:00</v>
      </c>
      <c r="M86">
        <v>13</v>
      </c>
      <c r="N86">
        <f t="shared" si="11"/>
        <v>-124.72802729999967</v>
      </c>
      <c r="O86">
        <f t="shared" si="12"/>
        <v>-124.72802729999967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2.4464448998165755</v>
      </c>
    </row>
    <row r="87" spans="1:19" x14ac:dyDescent="0.3">
      <c r="A87" t="s">
        <v>112</v>
      </c>
      <c r="B87">
        <v>5208.2763672000001</v>
      </c>
      <c r="C87">
        <v>4956.0600586</v>
      </c>
      <c r="D87">
        <v>5130.0825194999998</v>
      </c>
      <c r="E87">
        <v>5117.4125977000003</v>
      </c>
      <c r="F87">
        <v>5055.9902344000002</v>
      </c>
      <c r="G87">
        <v>5008.1699219000002</v>
      </c>
      <c r="H87">
        <v>4956.0600586</v>
      </c>
      <c r="I87">
        <v>4850.1401366999999</v>
      </c>
      <c r="J87">
        <v>4947.0048827999999</v>
      </c>
      <c r="L87" t="str">
        <f t="shared" si="10"/>
        <v>04DEC2022:14:00:00</v>
      </c>
      <c r="M87">
        <v>14</v>
      </c>
      <c r="N87">
        <f t="shared" si="11"/>
        <v>-252.21630860000005</v>
      </c>
      <c r="O87">
        <f t="shared" si="12"/>
        <v>-252.21630860000005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4.8426060911125006</v>
      </c>
    </row>
    <row r="88" spans="1:19" x14ac:dyDescent="0.3">
      <c r="A88" t="s">
        <v>113</v>
      </c>
      <c r="B88">
        <v>5318.4013672000001</v>
      </c>
      <c r="C88">
        <v>4976.9501952999999</v>
      </c>
      <c r="D88">
        <v>5238.7153319999998</v>
      </c>
      <c r="E88">
        <v>5231.0371094000002</v>
      </c>
      <c r="F88">
        <v>4999.3598633000001</v>
      </c>
      <c r="G88">
        <v>4960.8999022999997</v>
      </c>
      <c r="H88">
        <v>4976.9501952999999</v>
      </c>
      <c r="I88">
        <v>4812.1098633000001</v>
      </c>
      <c r="J88">
        <v>4918.6049805000002</v>
      </c>
      <c r="L88" t="str">
        <f t="shared" si="10"/>
        <v>04DEC2022:15:00:00</v>
      </c>
      <c r="M88">
        <v>15</v>
      </c>
      <c r="N88">
        <f t="shared" si="11"/>
        <v>-341.45117190000019</v>
      </c>
      <c r="O88">
        <f t="shared" si="12"/>
        <v>-341.45117190000019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6.4201843434724699</v>
      </c>
    </row>
    <row r="89" spans="1:19" x14ac:dyDescent="0.3">
      <c r="A89" t="s">
        <v>114</v>
      </c>
      <c r="B89">
        <v>5339.4331055000002</v>
      </c>
      <c r="C89">
        <v>5015.8598633000001</v>
      </c>
      <c r="D89">
        <v>5181.4497069999998</v>
      </c>
      <c r="E89">
        <v>5200.6855469000002</v>
      </c>
      <c r="F89">
        <v>4894.1699219000002</v>
      </c>
      <c r="G89">
        <v>4895.5600586</v>
      </c>
      <c r="H89">
        <v>5015.8598633000001</v>
      </c>
      <c r="I89">
        <v>4784.4199219000002</v>
      </c>
      <c r="J89">
        <v>4886.5273438000004</v>
      </c>
      <c r="L89" t="str">
        <f t="shared" si="10"/>
        <v>04DEC2022:16:00:00</v>
      </c>
      <c r="M89">
        <v>16</v>
      </c>
      <c r="N89">
        <f t="shared" si="11"/>
        <v>-323.5732422000001</v>
      </c>
      <c r="O89">
        <f t="shared" si="12"/>
        <v>-323.5732422000001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6.060067348099115</v>
      </c>
    </row>
    <row r="90" spans="1:19" x14ac:dyDescent="0.3">
      <c r="A90" t="s">
        <v>115</v>
      </c>
      <c r="B90">
        <v>5291.3364258000001</v>
      </c>
      <c r="C90">
        <v>5025.7099608999997</v>
      </c>
      <c r="D90">
        <v>5154.8422852000003</v>
      </c>
      <c r="E90">
        <v>5155.3417969000002</v>
      </c>
      <c r="F90">
        <v>4792.5200194999998</v>
      </c>
      <c r="G90">
        <v>4800.7797852000003</v>
      </c>
      <c r="H90">
        <v>5025.7099608999997</v>
      </c>
      <c r="I90">
        <v>4781.4799805000002</v>
      </c>
      <c r="J90">
        <v>4849.0185547000001</v>
      </c>
      <c r="L90" t="str">
        <f t="shared" si="10"/>
        <v>04DEC2022:17:00:00</v>
      </c>
      <c r="M90">
        <v>17</v>
      </c>
      <c r="N90">
        <f t="shared" si="11"/>
        <v>-265.62646490000043</v>
      </c>
      <c r="O90">
        <f t="shared" si="12"/>
        <v>-265.62646490000043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5.0200260109116046</v>
      </c>
    </row>
    <row r="91" spans="1:19" x14ac:dyDescent="0.3">
      <c r="A91" t="s">
        <v>116</v>
      </c>
      <c r="B91">
        <v>5278.7705077999999</v>
      </c>
      <c r="C91">
        <v>5141.4902344000002</v>
      </c>
      <c r="D91">
        <v>4969.8833008000001</v>
      </c>
      <c r="E91">
        <v>4883.8476563000004</v>
      </c>
      <c r="F91">
        <v>4828.9501952999999</v>
      </c>
      <c r="G91">
        <v>4854.0898438000004</v>
      </c>
      <c r="H91">
        <v>5141.4902344000002</v>
      </c>
      <c r="I91">
        <v>4893.8198241999999</v>
      </c>
      <c r="J91">
        <v>4936.0742188000004</v>
      </c>
      <c r="L91" t="str">
        <f t="shared" si="10"/>
        <v>04DEC2022:18:00:00</v>
      </c>
      <c r="M91">
        <v>18</v>
      </c>
      <c r="N91">
        <f t="shared" si="11"/>
        <v>-137.28027339999971</v>
      </c>
      <c r="O91">
        <f t="shared" si="12"/>
        <v>-137.28027339999971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2.6006107520141684</v>
      </c>
    </row>
    <row r="92" spans="1:19" x14ac:dyDescent="0.3">
      <c r="A92" t="s">
        <v>117</v>
      </c>
      <c r="B92">
        <v>5326.9394530999998</v>
      </c>
      <c r="C92">
        <v>5227.6601563000004</v>
      </c>
      <c r="D92">
        <v>5045.7255858999997</v>
      </c>
      <c r="E92">
        <v>4945.2353516000003</v>
      </c>
      <c r="F92">
        <v>4902.6699219000002</v>
      </c>
      <c r="G92">
        <v>4910.8598633000001</v>
      </c>
      <c r="H92">
        <v>5227.6601563000004</v>
      </c>
      <c r="I92">
        <v>5092.1801758000001</v>
      </c>
      <c r="J92">
        <v>5052.2934569999998</v>
      </c>
      <c r="L92" t="str">
        <f t="shared" si="10"/>
        <v>04DEC2022:19:00:00</v>
      </c>
      <c r="M92">
        <v>19</v>
      </c>
      <c r="N92">
        <f t="shared" si="11"/>
        <v>-99.279296799999429</v>
      </c>
      <c r="O92">
        <f t="shared" si="12"/>
        <v>-99.279296799999429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1.863721141831715</v>
      </c>
    </row>
    <row r="93" spans="1:19" x14ac:dyDescent="0.3">
      <c r="A93" t="s">
        <v>118</v>
      </c>
      <c r="B93">
        <v>5357.5292969000002</v>
      </c>
      <c r="C93">
        <v>5127.1000977000003</v>
      </c>
      <c r="D93">
        <v>5090.0332030999998</v>
      </c>
      <c r="E93">
        <v>4978.9208983999997</v>
      </c>
      <c r="F93">
        <v>4924.9199219000002</v>
      </c>
      <c r="G93">
        <v>4854.4301758000001</v>
      </c>
      <c r="H93">
        <v>5127.1000977000003</v>
      </c>
      <c r="I93">
        <v>5129.9599608999997</v>
      </c>
      <c r="J93">
        <v>5029.6064452999999</v>
      </c>
      <c r="L93" t="str">
        <f t="shared" si="10"/>
        <v>04DEC2022:20:00:00</v>
      </c>
      <c r="M93">
        <v>20</v>
      </c>
      <c r="N93">
        <f t="shared" si="11"/>
        <v>-230.42919919999986</v>
      </c>
      <c r="O93">
        <f t="shared" si="12"/>
        <v>-230.42919919999986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4.30103479477624</v>
      </c>
    </row>
    <row r="94" spans="1:19" x14ac:dyDescent="0.3">
      <c r="A94" t="s">
        <v>119</v>
      </c>
      <c r="B94">
        <v>5357.9775391000003</v>
      </c>
      <c r="C94">
        <v>5074.1499022999997</v>
      </c>
      <c r="D94">
        <v>5122.2270508000001</v>
      </c>
      <c r="E94">
        <v>4962.2939452999999</v>
      </c>
      <c r="F94">
        <v>5106.4199219000002</v>
      </c>
      <c r="G94">
        <v>5007.6801758000001</v>
      </c>
      <c r="H94">
        <v>5074.1499022999997</v>
      </c>
      <c r="I94">
        <v>5156.9399414</v>
      </c>
      <c r="J94">
        <v>5091.3496094000002</v>
      </c>
      <c r="L94" t="str">
        <f t="shared" si="10"/>
        <v>04DEC2022:21:00:00</v>
      </c>
      <c r="M94">
        <v>21</v>
      </c>
      <c r="N94">
        <f t="shared" si="11"/>
        <v>-283.82763680000062</v>
      </c>
      <c r="O94">
        <f t="shared" si="12"/>
        <v>-283.82763680000062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5.29729053040555</v>
      </c>
    </row>
    <row r="95" spans="1:19" x14ac:dyDescent="0.3">
      <c r="A95" t="s">
        <v>120</v>
      </c>
      <c r="B95">
        <v>5354.0830077999999</v>
      </c>
      <c r="C95">
        <v>5039.2001952999999</v>
      </c>
      <c r="D95">
        <v>5101.7846680000002</v>
      </c>
      <c r="E95">
        <v>4909.7563477000003</v>
      </c>
      <c r="F95">
        <v>5169.5498047000001</v>
      </c>
      <c r="G95">
        <v>5034.7700194999998</v>
      </c>
      <c r="H95">
        <v>5039.2001952999999</v>
      </c>
      <c r="I95">
        <v>5157.9799805000002</v>
      </c>
      <c r="J95">
        <v>5099.2177733999997</v>
      </c>
      <c r="L95" t="str">
        <f t="shared" si="10"/>
        <v>04DEC2022:22:00:00</v>
      </c>
      <c r="M95">
        <v>22</v>
      </c>
      <c r="N95">
        <f t="shared" si="11"/>
        <v>-314.8828125</v>
      </c>
      <c r="O95">
        <f t="shared" si="12"/>
        <v>-314.8828125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5.8811716598578805</v>
      </c>
    </row>
    <row r="96" spans="1:19" x14ac:dyDescent="0.3">
      <c r="A96" t="s">
        <v>121</v>
      </c>
      <c r="B96">
        <v>5354.7026366999999</v>
      </c>
      <c r="C96">
        <v>4945.1801758000001</v>
      </c>
      <c r="D96">
        <v>5117.3613280999998</v>
      </c>
      <c r="E96">
        <v>4934.0634766000003</v>
      </c>
      <c r="F96">
        <v>5140.4799805000002</v>
      </c>
      <c r="G96">
        <v>5002.9599608999997</v>
      </c>
      <c r="H96">
        <v>4945.1801758000001</v>
      </c>
      <c r="I96">
        <v>5077.5698241999999</v>
      </c>
      <c r="J96">
        <v>5035.2563477000003</v>
      </c>
      <c r="L96" t="str">
        <f t="shared" si="10"/>
        <v>04DEC2022:23:00:00</v>
      </c>
      <c r="M96">
        <v>23</v>
      </c>
      <c r="N96">
        <f t="shared" si="11"/>
        <v>-409.52246089999971</v>
      </c>
      <c r="O96">
        <f t="shared" si="12"/>
        <v>-409.52246089999971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7.6479029497029272</v>
      </c>
    </row>
    <row r="97" spans="1:19" x14ac:dyDescent="0.3">
      <c r="A97" t="s">
        <v>122</v>
      </c>
      <c r="B97">
        <v>5431.5976563000004</v>
      </c>
      <c r="C97">
        <v>4840.3901366999999</v>
      </c>
      <c r="D97">
        <v>5112.8657227000003</v>
      </c>
      <c r="E97">
        <v>4890.6704102000003</v>
      </c>
      <c r="F97">
        <v>5004.6601563000004</v>
      </c>
      <c r="G97">
        <v>4895.2998047000001</v>
      </c>
      <c r="H97">
        <v>4840.3901366999999</v>
      </c>
      <c r="I97">
        <v>4993.8398438000004</v>
      </c>
      <c r="J97">
        <v>4932.4653319999998</v>
      </c>
      <c r="L97" t="str">
        <f t="shared" si="10"/>
        <v>05DEC2022:00:00:00</v>
      </c>
      <c r="M97">
        <v>24</v>
      </c>
      <c r="N97">
        <f t="shared" si="11"/>
        <v>-591.20751960000052</v>
      </c>
      <c r="O97">
        <f t="shared" si="12"/>
        <v>-591.20751960000052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10.884597074569227</v>
      </c>
    </row>
    <row r="98" spans="1:19" x14ac:dyDescent="0.3">
      <c r="A98" t="s">
        <v>123</v>
      </c>
      <c r="B98">
        <v>5323.7749022999997</v>
      </c>
      <c r="C98">
        <v>5035.1000977000003</v>
      </c>
      <c r="D98">
        <v>5100.4111327999999</v>
      </c>
      <c r="E98">
        <v>4832.7333983999997</v>
      </c>
      <c r="F98">
        <v>5043.8701172000001</v>
      </c>
      <c r="G98">
        <v>4971.2797852000003</v>
      </c>
      <c r="H98">
        <v>5035.1000977000003</v>
      </c>
      <c r="I98">
        <v>5071.4199219000002</v>
      </c>
      <c r="J98">
        <v>5033.1723633000001</v>
      </c>
      <c r="L98" t="str">
        <f t="shared" si="10"/>
        <v>05DEC2022:01:00:00</v>
      </c>
      <c r="M98">
        <v>1</v>
      </c>
      <c r="N98">
        <f t="shared" si="11"/>
        <v>-288.67480459999933</v>
      </c>
      <c r="O98">
        <f t="shared" si="12"/>
        <v>-288.67480459999933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5.4223705903734745</v>
      </c>
    </row>
    <row r="99" spans="1:19" x14ac:dyDescent="0.3">
      <c r="A99" t="s">
        <v>124</v>
      </c>
      <c r="B99">
        <v>5120.6787108999997</v>
      </c>
      <c r="C99">
        <v>4980.25</v>
      </c>
      <c r="D99">
        <v>5100.4052733999997</v>
      </c>
      <c r="E99">
        <v>4812.0087891000003</v>
      </c>
      <c r="F99">
        <v>4829.2299805000002</v>
      </c>
      <c r="G99">
        <v>4782.8100586</v>
      </c>
      <c r="H99">
        <v>4980.25</v>
      </c>
      <c r="I99">
        <v>4994.1298827999999</v>
      </c>
      <c r="J99">
        <v>4913.0947266000003</v>
      </c>
      <c r="L99" t="str">
        <f t="shared" si="10"/>
        <v>05DEC2022:02:00:00</v>
      </c>
      <c r="M99">
        <v>2</v>
      </c>
      <c r="N99">
        <f t="shared" si="11"/>
        <v>-140.42871089999971</v>
      </c>
      <c r="O99">
        <f t="shared" si="12"/>
        <v>-140.42871089999971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2.7423847272643718</v>
      </c>
    </row>
    <row r="100" spans="1:19" x14ac:dyDescent="0.3">
      <c r="A100" t="s">
        <v>125</v>
      </c>
      <c r="B100">
        <v>5128.0151366999999</v>
      </c>
      <c r="C100">
        <v>5025.0800780999998</v>
      </c>
      <c r="D100">
        <v>5115.5136719000002</v>
      </c>
      <c r="E100">
        <v>4863.4326172000001</v>
      </c>
      <c r="F100">
        <v>4741.7700194999998</v>
      </c>
      <c r="G100">
        <v>4729.2202147999997</v>
      </c>
      <c r="H100">
        <v>5025.0800780999998</v>
      </c>
      <c r="I100">
        <v>5011.6201172000001</v>
      </c>
      <c r="J100">
        <v>4903.9077147999997</v>
      </c>
      <c r="L100" t="str">
        <f t="shared" si="10"/>
        <v>05DEC2022:03:00:00</v>
      </c>
      <c r="M100">
        <v>3</v>
      </c>
      <c r="N100">
        <f t="shared" si="11"/>
        <v>-102.93505860000005</v>
      </c>
      <c r="O100">
        <f t="shared" si="12"/>
        <v>-102.93505860000005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2.0073080101366707</v>
      </c>
    </row>
    <row r="101" spans="1:19" x14ac:dyDescent="0.3">
      <c r="A101" t="s">
        <v>126</v>
      </c>
      <c r="B101">
        <v>5013.2890625</v>
      </c>
      <c r="C101">
        <v>5068.4702147999997</v>
      </c>
      <c r="D101">
        <v>5129.8652344000002</v>
      </c>
      <c r="E101">
        <v>4963.2041016000003</v>
      </c>
      <c r="F101">
        <v>4826.2202147999997</v>
      </c>
      <c r="G101">
        <v>4824.7998047000001</v>
      </c>
      <c r="H101">
        <v>5068.4702147999997</v>
      </c>
      <c r="I101">
        <v>5044.8300780999998</v>
      </c>
      <c r="J101">
        <v>4962.9409180000002</v>
      </c>
      <c r="L101" t="str">
        <f t="shared" si="10"/>
        <v>05DEC2022:04:00:00</v>
      </c>
      <c r="M101">
        <v>4</v>
      </c>
      <c r="N101">
        <f t="shared" si="11"/>
        <v>55.181152299999667</v>
      </c>
      <c r="O101" t="str">
        <f t="shared" si="12"/>
        <v/>
      </c>
      <c r="P101">
        <f t="shared" si="13"/>
        <v>55.181152299999667</v>
      </c>
      <c r="Q101" t="str">
        <f t="shared" si="14"/>
        <v/>
      </c>
      <c r="R101">
        <f t="shared" si="15"/>
        <v>1</v>
      </c>
      <c r="S101">
        <f t="shared" si="16"/>
        <v>1.1006975981648708</v>
      </c>
    </row>
    <row r="102" spans="1:19" x14ac:dyDescent="0.3">
      <c r="A102" t="s">
        <v>127</v>
      </c>
      <c r="B102">
        <v>5013.8291016000003</v>
      </c>
      <c r="C102">
        <v>5061.8701172000001</v>
      </c>
      <c r="D102">
        <v>5191.7602539</v>
      </c>
      <c r="E102">
        <v>5125.8178711</v>
      </c>
      <c r="F102">
        <v>4965.1899414</v>
      </c>
      <c r="G102">
        <v>4957.4501952999999</v>
      </c>
      <c r="H102">
        <v>5061.8701172000001</v>
      </c>
      <c r="I102">
        <v>5047.1801758000001</v>
      </c>
      <c r="J102">
        <v>5016.1215819999998</v>
      </c>
      <c r="L102" t="str">
        <f t="shared" si="10"/>
        <v>05DEC2022:05:00:00</v>
      </c>
      <c r="M102">
        <v>5</v>
      </c>
      <c r="N102">
        <f t="shared" si="11"/>
        <v>48.04101559999981</v>
      </c>
      <c r="O102" t="str">
        <f t="shared" si="12"/>
        <v/>
      </c>
      <c r="P102">
        <f t="shared" si="13"/>
        <v>48.04101559999981</v>
      </c>
      <c r="Q102" t="str">
        <f t="shared" si="14"/>
        <v/>
      </c>
      <c r="R102">
        <f t="shared" si="15"/>
        <v>1</v>
      </c>
      <c r="S102">
        <f t="shared" si="16"/>
        <v>0.95817018543111265</v>
      </c>
    </row>
    <row r="103" spans="1:19" x14ac:dyDescent="0.3">
      <c r="A103" t="s">
        <v>128</v>
      </c>
      <c r="B103">
        <v>4849.2397461</v>
      </c>
      <c r="C103">
        <v>5038.1801758000001</v>
      </c>
      <c r="D103">
        <v>5276.8076172000001</v>
      </c>
      <c r="E103">
        <v>5285.1669922000001</v>
      </c>
      <c r="F103">
        <v>5144.3598633000001</v>
      </c>
      <c r="G103">
        <v>5134.9702147999997</v>
      </c>
      <c r="H103">
        <v>5038.1801758000001</v>
      </c>
      <c r="I103">
        <v>5045.2998047000001</v>
      </c>
      <c r="J103">
        <v>5080.7963866999999</v>
      </c>
      <c r="L103" t="str">
        <f t="shared" si="10"/>
        <v>05DEC2022:06:00:00</v>
      </c>
      <c r="M103">
        <v>6</v>
      </c>
      <c r="N103">
        <f t="shared" si="11"/>
        <v>188.9404297000001</v>
      </c>
      <c r="O103" t="str">
        <f t="shared" si="12"/>
        <v/>
      </c>
      <c r="P103">
        <f t="shared" si="13"/>
        <v>188.9404297000001</v>
      </c>
      <c r="Q103" t="str">
        <f t="shared" si="14"/>
        <v/>
      </c>
      <c r="R103">
        <f t="shared" si="15"/>
        <v>1</v>
      </c>
      <c r="S103">
        <f t="shared" si="16"/>
        <v>3.8962897194752109</v>
      </c>
    </row>
    <row r="104" spans="1:19" x14ac:dyDescent="0.3">
      <c r="A104" t="s">
        <v>129</v>
      </c>
      <c r="B104">
        <v>4822.8798827999999</v>
      </c>
      <c r="C104">
        <v>5140.4199219000002</v>
      </c>
      <c r="D104">
        <v>5317.8525391000003</v>
      </c>
      <c r="E104">
        <v>5382.1958008000001</v>
      </c>
      <c r="F104">
        <v>5240.75</v>
      </c>
      <c r="G104">
        <v>5230.9101563000004</v>
      </c>
      <c r="H104">
        <v>5140.4199219000002</v>
      </c>
      <c r="I104">
        <v>5191.3198241999999</v>
      </c>
      <c r="J104">
        <v>5195.9072266000003</v>
      </c>
      <c r="L104" t="str">
        <f t="shared" si="10"/>
        <v>05DEC2022:07:00:00</v>
      </c>
      <c r="M104">
        <v>7</v>
      </c>
      <c r="N104">
        <f t="shared" si="11"/>
        <v>317.54003910000029</v>
      </c>
      <c r="O104" t="str">
        <f t="shared" si="12"/>
        <v/>
      </c>
      <c r="P104">
        <f t="shared" si="13"/>
        <v>317.54003910000029</v>
      </c>
      <c r="Q104" t="str">
        <f t="shared" si="14"/>
        <v/>
      </c>
      <c r="R104">
        <f t="shared" si="15"/>
        <v>1</v>
      </c>
      <c r="S104">
        <f t="shared" si="16"/>
        <v>6.5840337478122581</v>
      </c>
    </row>
    <row r="105" spans="1:19" x14ac:dyDescent="0.3">
      <c r="A105" t="s">
        <v>130</v>
      </c>
      <c r="B105">
        <v>4907.5708008000001</v>
      </c>
      <c r="C105">
        <v>5197.9501952999999</v>
      </c>
      <c r="D105">
        <v>5330.4047852000003</v>
      </c>
      <c r="E105">
        <v>5383.0493164</v>
      </c>
      <c r="F105">
        <v>5364.7797852000003</v>
      </c>
      <c r="G105">
        <v>5351.1298827999999</v>
      </c>
      <c r="H105">
        <v>5197.9501952999999</v>
      </c>
      <c r="I105">
        <v>5270.1098633000001</v>
      </c>
      <c r="J105">
        <v>5286.5253905999998</v>
      </c>
      <c r="L105" t="str">
        <f t="shared" si="10"/>
        <v>05DEC2022:08:00:00</v>
      </c>
      <c r="M105">
        <v>8</v>
      </c>
      <c r="N105">
        <f t="shared" si="11"/>
        <v>290.37939449999976</v>
      </c>
      <c r="O105" t="str">
        <f t="shared" si="12"/>
        <v/>
      </c>
      <c r="P105">
        <f t="shared" si="13"/>
        <v>290.37939449999976</v>
      </c>
      <c r="Q105" t="str">
        <f t="shared" si="14"/>
        <v/>
      </c>
      <c r="R105">
        <f t="shared" si="15"/>
        <v>1</v>
      </c>
      <c r="S105">
        <f t="shared" si="16"/>
        <v>5.9169680130272191</v>
      </c>
    </row>
    <row r="106" spans="1:19" x14ac:dyDescent="0.3">
      <c r="A106" t="s">
        <v>131</v>
      </c>
      <c r="B106">
        <v>5240.1342772999997</v>
      </c>
      <c r="C106">
        <v>5186.9501952999999</v>
      </c>
      <c r="D106">
        <v>5328.0341797000001</v>
      </c>
      <c r="E106">
        <v>5412.75</v>
      </c>
      <c r="F106">
        <v>5429.25</v>
      </c>
      <c r="G106">
        <v>5429.4599608999997</v>
      </c>
      <c r="H106">
        <v>5186.9501952999999</v>
      </c>
      <c r="I106">
        <v>5224.0498047000001</v>
      </c>
      <c r="J106">
        <v>5296.9072266000003</v>
      </c>
      <c r="L106" t="str">
        <f t="shared" si="10"/>
        <v>05DEC2022:09:00:00</v>
      </c>
      <c r="M106">
        <v>9</v>
      </c>
      <c r="N106">
        <f t="shared" si="11"/>
        <v>-53.184081999999762</v>
      </c>
      <c r="O106">
        <f t="shared" si="12"/>
        <v>-53.184081999999762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1.0149373887304864</v>
      </c>
    </row>
    <row r="107" spans="1:19" x14ac:dyDescent="0.3">
      <c r="A107" t="s">
        <v>132</v>
      </c>
      <c r="B107">
        <v>5308.9838866999999</v>
      </c>
      <c r="C107">
        <v>5176.6401366999999</v>
      </c>
      <c r="D107">
        <v>5194.2670897999997</v>
      </c>
      <c r="E107">
        <v>5175.0141602000003</v>
      </c>
      <c r="F107">
        <v>5400.9101563000004</v>
      </c>
      <c r="G107">
        <v>5406.5297852000003</v>
      </c>
      <c r="H107">
        <v>5176.6401366999999</v>
      </c>
      <c r="I107">
        <v>5181.0498047000001</v>
      </c>
      <c r="J107">
        <v>5269.296875</v>
      </c>
      <c r="L107" t="str">
        <f t="shared" si="10"/>
        <v>05DEC2022:10:00:00</v>
      </c>
      <c r="M107">
        <v>10</v>
      </c>
      <c r="N107">
        <f t="shared" si="11"/>
        <v>-132.34375</v>
      </c>
      <c r="O107">
        <f t="shared" si="12"/>
        <v>-132.34375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2.4928263642228394</v>
      </c>
    </row>
    <row r="108" spans="1:19" x14ac:dyDescent="0.3">
      <c r="A108" t="s">
        <v>133</v>
      </c>
      <c r="B108">
        <v>5356.2495116999999</v>
      </c>
      <c r="C108">
        <v>5222.0600586</v>
      </c>
      <c r="D108">
        <v>5110.6860352000003</v>
      </c>
      <c r="E108">
        <v>5152.3120116999999</v>
      </c>
      <c r="F108">
        <v>5507.4199219000002</v>
      </c>
      <c r="G108">
        <v>5518.9702147999997</v>
      </c>
      <c r="H108">
        <v>5222.0600586</v>
      </c>
      <c r="I108">
        <v>5207.4902344000002</v>
      </c>
      <c r="J108">
        <v>5333.9921875</v>
      </c>
      <c r="L108" t="str">
        <f t="shared" si="10"/>
        <v>05DEC2022:11:00:00</v>
      </c>
      <c r="M108">
        <v>11</v>
      </c>
      <c r="N108">
        <f t="shared" si="11"/>
        <v>-134.18945309999981</v>
      </c>
      <c r="O108">
        <f t="shared" si="12"/>
        <v>-134.18945309999981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2.5052875674832018</v>
      </c>
    </row>
    <row r="109" spans="1:19" x14ac:dyDescent="0.3">
      <c r="A109" t="s">
        <v>134</v>
      </c>
      <c r="B109">
        <v>5339.2275391000003</v>
      </c>
      <c r="C109">
        <v>5232.4301758000001</v>
      </c>
      <c r="D109">
        <v>5068.4570313000004</v>
      </c>
      <c r="E109">
        <v>5075.6264647999997</v>
      </c>
      <c r="F109">
        <v>5439.0800780999998</v>
      </c>
      <c r="G109">
        <v>5436.0800780999998</v>
      </c>
      <c r="H109">
        <v>5232.4301758000001</v>
      </c>
      <c r="I109">
        <v>5212.7299805000002</v>
      </c>
      <c r="J109">
        <v>5307.4453125</v>
      </c>
      <c r="L109" t="str">
        <f t="shared" si="10"/>
        <v>05DEC2022:12:00:00</v>
      </c>
      <c r="M109">
        <v>12</v>
      </c>
      <c r="N109">
        <f t="shared" si="11"/>
        <v>-106.79736330000014</v>
      </c>
      <c r="O109">
        <f t="shared" si="12"/>
        <v>-106.79736330000014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2.0002399695069428</v>
      </c>
    </row>
    <row r="110" spans="1:19" x14ac:dyDescent="0.3">
      <c r="A110" t="s">
        <v>135</v>
      </c>
      <c r="B110">
        <v>5311.7915039</v>
      </c>
      <c r="C110">
        <v>5196.5800780999998</v>
      </c>
      <c r="D110">
        <v>5068.7451172000001</v>
      </c>
      <c r="E110">
        <v>5081.8823241999999</v>
      </c>
      <c r="F110">
        <v>5411.4301758000001</v>
      </c>
      <c r="G110">
        <v>5408.2900391000003</v>
      </c>
      <c r="H110">
        <v>5196.5800780999998</v>
      </c>
      <c r="I110">
        <v>5172.0400391000003</v>
      </c>
      <c r="J110">
        <v>5273.1459961</v>
      </c>
      <c r="L110" t="str">
        <f t="shared" si="10"/>
        <v>05DEC2022:13:00:00</v>
      </c>
      <c r="M110">
        <v>13</v>
      </c>
      <c r="N110">
        <f t="shared" si="11"/>
        <v>-115.21142580000014</v>
      </c>
      <c r="O110">
        <f t="shared" si="12"/>
        <v>-115.21142580000014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2.1689749252283361</v>
      </c>
    </row>
    <row r="111" spans="1:19" x14ac:dyDescent="0.3">
      <c r="A111" t="s">
        <v>136</v>
      </c>
      <c r="B111">
        <v>5346.7709961</v>
      </c>
      <c r="C111">
        <v>5225.6699219000002</v>
      </c>
      <c r="D111">
        <v>5086.5898438000004</v>
      </c>
      <c r="E111">
        <v>5075.1479491999999</v>
      </c>
      <c r="F111">
        <v>5497.6601563000004</v>
      </c>
      <c r="G111">
        <v>5506.9799805000002</v>
      </c>
      <c r="H111">
        <v>5225.6699219000002</v>
      </c>
      <c r="I111">
        <v>5168.2099608999997</v>
      </c>
      <c r="J111">
        <v>5316.6850586</v>
      </c>
      <c r="L111" t="str">
        <f t="shared" si="10"/>
        <v>05DEC2022:14:00:00</v>
      </c>
      <c r="M111">
        <v>14</v>
      </c>
      <c r="N111">
        <f t="shared" si="11"/>
        <v>-121.10107419999986</v>
      </c>
      <c r="O111">
        <f t="shared" si="12"/>
        <v>-121.10107419999986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2.2649384888249835</v>
      </c>
    </row>
    <row r="112" spans="1:19" x14ac:dyDescent="0.3">
      <c r="A112" t="s">
        <v>137</v>
      </c>
      <c r="B112">
        <v>5386.0058594000002</v>
      </c>
      <c r="C112">
        <v>5245.4799805000002</v>
      </c>
      <c r="D112">
        <v>5156.9726563000004</v>
      </c>
      <c r="E112">
        <v>5123.3803711</v>
      </c>
      <c r="F112">
        <v>5433.9902344000002</v>
      </c>
      <c r="G112">
        <v>5451.4902344000002</v>
      </c>
      <c r="H112">
        <v>5245.4799805000002</v>
      </c>
      <c r="I112">
        <v>5140.2099608999997</v>
      </c>
      <c r="J112">
        <v>5288.4150391000003</v>
      </c>
      <c r="L112" t="str">
        <f t="shared" si="10"/>
        <v>05DEC2022:15:00:00</v>
      </c>
      <c r="M112">
        <v>15</v>
      </c>
      <c r="N112">
        <f t="shared" si="11"/>
        <v>-140.52587889999995</v>
      </c>
      <c r="O112">
        <f t="shared" si="12"/>
        <v>-140.52587889999995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2.6090925737621551</v>
      </c>
    </row>
    <row r="113" spans="1:19" x14ac:dyDescent="0.3">
      <c r="A113" t="s">
        <v>138</v>
      </c>
      <c r="B113">
        <v>5398.4838866999999</v>
      </c>
      <c r="C113">
        <v>5269.6801758000001</v>
      </c>
      <c r="D113">
        <v>5156.8735352000003</v>
      </c>
      <c r="E113">
        <v>5153.3071289</v>
      </c>
      <c r="F113">
        <v>5338.7597655999998</v>
      </c>
      <c r="G113">
        <v>5359.6201172000001</v>
      </c>
      <c r="H113">
        <v>5269.6801758000001</v>
      </c>
      <c r="I113">
        <v>5128.2299805000002</v>
      </c>
      <c r="J113">
        <v>5253.0195313000004</v>
      </c>
      <c r="L113" t="str">
        <f t="shared" si="10"/>
        <v>05DEC2022:16:00:00</v>
      </c>
      <c r="M113">
        <v>16</v>
      </c>
      <c r="N113">
        <f t="shared" si="11"/>
        <v>-128.80371089999971</v>
      </c>
      <c r="O113">
        <f t="shared" si="12"/>
        <v>-128.80371089999971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2.3859237816255705</v>
      </c>
    </row>
    <row r="114" spans="1:19" x14ac:dyDescent="0.3">
      <c r="A114" t="s">
        <v>139</v>
      </c>
      <c r="B114">
        <v>5420.5146483999997</v>
      </c>
      <c r="C114">
        <v>5296.75</v>
      </c>
      <c r="D114">
        <v>5144.8808594000002</v>
      </c>
      <c r="E114">
        <v>5187.9194336</v>
      </c>
      <c r="F114">
        <v>5335.3598633000001</v>
      </c>
      <c r="G114">
        <v>5347.0698241999999</v>
      </c>
      <c r="H114">
        <v>5296.75</v>
      </c>
      <c r="I114">
        <v>5144.9301758000001</v>
      </c>
      <c r="J114">
        <v>5261.984375</v>
      </c>
      <c r="L114" t="str">
        <f t="shared" si="10"/>
        <v>05DEC2022:17:00:00</v>
      </c>
      <c r="M114">
        <v>17</v>
      </c>
      <c r="N114">
        <f t="shared" si="11"/>
        <v>-123.76464839999971</v>
      </c>
      <c r="O114">
        <f t="shared" si="12"/>
        <v>-123.76464839999971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2.2832637937161917</v>
      </c>
    </row>
    <row r="115" spans="1:19" x14ac:dyDescent="0.3">
      <c r="A115" t="s">
        <v>140</v>
      </c>
      <c r="B115">
        <v>5358.4233397999997</v>
      </c>
      <c r="C115">
        <v>5307.7797852000003</v>
      </c>
      <c r="D115">
        <v>4984.2568358999997</v>
      </c>
      <c r="E115">
        <v>5073.3891602000003</v>
      </c>
      <c r="F115">
        <v>5273.1601563000004</v>
      </c>
      <c r="G115">
        <v>5290.8901366999999</v>
      </c>
      <c r="H115">
        <v>5307.7797852000003</v>
      </c>
      <c r="I115">
        <v>5185.2099608999997</v>
      </c>
      <c r="J115">
        <v>5255.4648438000004</v>
      </c>
      <c r="L115" t="str">
        <f t="shared" si="10"/>
        <v>05DEC2022:18:00:00</v>
      </c>
      <c r="M115">
        <v>18</v>
      </c>
      <c r="N115">
        <f t="shared" si="11"/>
        <v>-50.643554599999334</v>
      </c>
      <c r="O115">
        <f t="shared" si="12"/>
        <v>-50.643554599999334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0.94512044660304084</v>
      </c>
    </row>
    <row r="116" spans="1:19" x14ac:dyDescent="0.3">
      <c r="A116" t="s">
        <v>141</v>
      </c>
      <c r="B116">
        <v>5422.4716797000001</v>
      </c>
      <c r="C116">
        <v>5374.4399414</v>
      </c>
      <c r="D116">
        <v>5041.578125</v>
      </c>
      <c r="E116">
        <v>5095.0405272999997</v>
      </c>
      <c r="F116">
        <v>5240.2202147999997</v>
      </c>
      <c r="G116">
        <v>5241.9902344000002</v>
      </c>
      <c r="H116">
        <v>5374.4399414</v>
      </c>
      <c r="I116">
        <v>5329.8798827999999</v>
      </c>
      <c r="J116">
        <v>5305.5986327999999</v>
      </c>
      <c r="L116" t="str">
        <f t="shared" si="10"/>
        <v>05DEC2022:19:00:00</v>
      </c>
      <c r="M116">
        <v>19</v>
      </c>
      <c r="N116">
        <f t="shared" si="11"/>
        <v>-48.031738300000143</v>
      </c>
      <c r="O116">
        <f t="shared" si="12"/>
        <v>-48.031738300000143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0.88579048701749075</v>
      </c>
    </row>
    <row r="117" spans="1:19" x14ac:dyDescent="0.3">
      <c r="A117" t="s">
        <v>142</v>
      </c>
      <c r="B117">
        <v>5543.6904297000001</v>
      </c>
      <c r="C117">
        <v>5286.9101563000004</v>
      </c>
      <c r="D117">
        <v>5121.0034180000002</v>
      </c>
      <c r="E117">
        <v>5213.0737305000002</v>
      </c>
      <c r="F117">
        <v>5379.4599608999997</v>
      </c>
      <c r="G117">
        <v>5358.6401366999999</v>
      </c>
      <c r="H117">
        <v>5286.9101563000004</v>
      </c>
      <c r="I117">
        <v>5322.6801758000001</v>
      </c>
      <c r="J117">
        <v>5331.2446289</v>
      </c>
      <c r="L117" t="str">
        <f t="shared" si="10"/>
        <v>05DEC2022:20:00:00</v>
      </c>
      <c r="M117">
        <v>20</v>
      </c>
      <c r="N117">
        <f t="shared" si="11"/>
        <v>-256.78027339999971</v>
      </c>
      <c r="O117">
        <f t="shared" si="12"/>
        <v>-256.78027339999971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4.6319374549544525</v>
      </c>
    </row>
    <row r="118" spans="1:19" x14ac:dyDescent="0.3">
      <c r="A118" t="s">
        <v>143</v>
      </c>
      <c r="B118">
        <v>5547.5522461</v>
      </c>
      <c r="C118">
        <v>5219.6601563000004</v>
      </c>
      <c r="D118">
        <v>5161.6513672000001</v>
      </c>
      <c r="E118">
        <v>5231.1445313000004</v>
      </c>
      <c r="F118">
        <v>5483.8901366999999</v>
      </c>
      <c r="G118">
        <v>5463.2998047000001</v>
      </c>
      <c r="H118">
        <v>5219.6601563000004</v>
      </c>
      <c r="I118">
        <v>5314.9199219000002</v>
      </c>
      <c r="J118">
        <v>5353.5454102000003</v>
      </c>
      <c r="L118" t="str">
        <f t="shared" si="10"/>
        <v>05DEC2022:21:00:00</v>
      </c>
      <c r="M118">
        <v>21</v>
      </c>
      <c r="N118">
        <f t="shared" si="11"/>
        <v>-327.89208979999967</v>
      </c>
      <c r="O118">
        <f t="shared" si="12"/>
        <v>-327.89208979999967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5.9105723615403889</v>
      </c>
    </row>
    <row r="119" spans="1:19" x14ac:dyDescent="0.3">
      <c r="A119" t="s">
        <v>144</v>
      </c>
      <c r="B119">
        <v>5531.8051758000001</v>
      </c>
      <c r="C119">
        <v>5206.1899414</v>
      </c>
      <c r="D119">
        <v>5213.7294922000001</v>
      </c>
      <c r="E119">
        <v>5256.5405272999997</v>
      </c>
      <c r="F119">
        <v>5530.7202147999997</v>
      </c>
      <c r="G119">
        <v>5529.9599608999997</v>
      </c>
      <c r="H119">
        <v>5206.1899414</v>
      </c>
      <c r="I119">
        <v>5309.2202147999997</v>
      </c>
      <c r="J119">
        <v>5371.8725586</v>
      </c>
      <c r="L119" t="str">
        <f t="shared" si="10"/>
        <v>05DEC2022:22:00:00</v>
      </c>
      <c r="M119">
        <v>22</v>
      </c>
      <c r="N119">
        <f t="shared" si="11"/>
        <v>-325.61523440000019</v>
      </c>
      <c r="O119">
        <f t="shared" si="12"/>
        <v>-325.61523440000019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5.886238290250529</v>
      </c>
    </row>
    <row r="120" spans="1:19" x14ac:dyDescent="0.3">
      <c r="A120" t="s">
        <v>145</v>
      </c>
      <c r="B120">
        <v>5322.6977539</v>
      </c>
      <c r="C120">
        <v>5131.2099608999997</v>
      </c>
      <c r="D120">
        <v>5205.0146483999997</v>
      </c>
      <c r="E120">
        <v>5228.7509766000003</v>
      </c>
      <c r="F120">
        <v>5481.6801758000001</v>
      </c>
      <c r="G120">
        <v>5478.4702147999997</v>
      </c>
      <c r="H120">
        <v>5131.2099608999997</v>
      </c>
      <c r="I120">
        <v>5233.9501952999999</v>
      </c>
      <c r="J120">
        <v>5306.5546875</v>
      </c>
      <c r="L120" t="str">
        <f t="shared" si="10"/>
        <v>05DEC2022:23:00:00</v>
      </c>
      <c r="M120">
        <v>23</v>
      </c>
      <c r="N120">
        <f t="shared" si="11"/>
        <v>-191.48779300000024</v>
      </c>
      <c r="O120">
        <f t="shared" si="12"/>
        <v>-191.48779300000024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3.5975702896091555</v>
      </c>
    </row>
    <row r="121" spans="1:19" x14ac:dyDescent="0.3">
      <c r="A121" t="s">
        <v>146</v>
      </c>
      <c r="B121">
        <v>4996.7626952999999</v>
      </c>
      <c r="C121">
        <v>5016.5600586</v>
      </c>
      <c r="D121">
        <v>5197.578125</v>
      </c>
      <c r="E121">
        <v>5187.9467772999997</v>
      </c>
      <c r="F121">
        <v>5338.3999022999997</v>
      </c>
      <c r="G121">
        <v>5348.8300780999998</v>
      </c>
      <c r="H121">
        <v>5016.5600586</v>
      </c>
      <c r="I121">
        <v>5120.6298827999999</v>
      </c>
      <c r="J121">
        <v>5184.328125</v>
      </c>
      <c r="L121" t="str">
        <f t="shared" si="10"/>
        <v>06DEC2022:00:00:00</v>
      </c>
      <c r="M121">
        <v>24</v>
      </c>
      <c r="N121">
        <f t="shared" si="11"/>
        <v>19.797363300000143</v>
      </c>
      <c r="O121" t="str">
        <f t="shared" si="12"/>
        <v/>
      </c>
      <c r="P121">
        <f t="shared" si="13"/>
        <v>19.797363300000143</v>
      </c>
      <c r="Q121" t="str">
        <f t="shared" si="14"/>
        <v/>
      </c>
      <c r="R121">
        <f t="shared" si="15"/>
        <v>1</v>
      </c>
      <c r="S121">
        <f t="shared" si="16"/>
        <v>0.39620379247991344</v>
      </c>
    </row>
    <row r="122" spans="1:19" x14ac:dyDescent="0.3">
      <c r="A122" t="s">
        <v>147</v>
      </c>
      <c r="B122">
        <v>5110.5068358999997</v>
      </c>
      <c r="C122">
        <v>5141.7797852000003</v>
      </c>
      <c r="D122">
        <v>5139.609375</v>
      </c>
      <c r="E122">
        <v>5100.7153319999998</v>
      </c>
      <c r="F122">
        <v>5087.3901366999999</v>
      </c>
      <c r="G122">
        <v>5088.4702147999997</v>
      </c>
      <c r="H122">
        <v>5121.9599608999997</v>
      </c>
      <c r="I122">
        <v>5141.7797852000003</v>
      </c>
      <c r="J122">
        <v>5115.3388672000001</v>
      </c>
      <c r="L122" t="str">
        <f t="shared" si="10"/>
        <v>06DEC2022:01:00:00</v>
      </c>
      <c r="M122">
        <v>1</v>
      </c>
      <c r="N122">
        <f t="shared" si="11"/>
        <v>31.272949300000619</v>
      </c>
      <c r="O122" t="str">
        <f t="shared" si="12"/>
        <v/>
      </c>
      <c r="P122">
        <f t="shared" si="13"/>
        <v>31.272949300000619</v>
      </c>
      <c r="Q122" t="str">
        <f t="shared" si="14"/>
        <v/>
      </c>
      <c r="R122">
        <f t="shared" si="15"/>
        <v>1</v>
      </c>
      <c r="S122">
        <f t="shared" si="16"/>
        <v>0.61193439915423209</v>
      </c>
    </row>
    <row r="123" spans="1:19" x14ac:dyDescent="0.3">
      <c r="A123" t="s">
        <v>148</v>
      </c>
      <c r="B123">
        <v>5003.4487305000002</v>
      </c>
      <c r="C123">
        <v>5064.7797852000003</v>
      </c>
      <c r="D123">
        <v>5126.0688477000003</v>
      </c>
      <c r="E123">
        <v>5061.2651366999999</v>
      </c>
      <c r="F123">
        <v>4840.6201172000001</v>
      </c>
      <c r="G123">
        <v>4858.1298827999999</v>
      </c>
      <c r="H123">
        <v>5040.3398438000004</v>
      </c>
      <c r="I123">
        <v>5064.7797852000003</v>
      </c>
      <c r="J123">
        <v>4973.3833008000001</v>
      </c>
      <c r="L123" t="str">
        <f t="shared" si="10"/>
        <v>06DEC2022:02:00:00</v>
      </c>
      <c r="M123">
        <v>2</v>
      </c>
      <c r="N123">
        <f t="shared" si="11"/>
        <v>61.331054700000095</v>
      </c>
      <c r="O123" t="str">
        <f t="shared" si="12"/>
        <v/>
      </c>
      <c r="P123">
        <f t="shared" si="13"/>
        <v>61.331054700000095</v>
      </c>
      <c r="Q123" t="str">
        <f t="shared" si="14"/>
        <v/>
      </c>
      <c r="R123">
        <f t="shared" si="15"/>
        <v>1</v>
      </c>
      <c r="S123">
        <f t="shared" si="16"/>
        <v>1.2257756200465997</v>
      </c>
    </row>
    <row r="124" spans="1:19" x14ac:dyDescent="0.3">
      <c r="A124" t="s">
        <v>149</v>
      </c>
      <c r="B124">
        <v>5001.9912108999997</v>
      </c>
      <c r="C124">
        <v>5083.2202147999997</v>
      </c>
      <c r="D124">
        <v>5109.1176758000001</v>
      </c>
      <c r="E124">
        <v>4995.4384766000003</v>
      </c>
      <c r="F124">
        <v>4753.9501952999999</v>
      </c>
      <c r="G124">
        <v>4761.5</v>
      </c>
      <c r="H124">
        <v>5083.2797852000003</v>
      </c>
      <c r="I124">
        <v>5083.2202147999997</v>
      </c>
      <c r="J124">
        <v>4953.4145508000001</v>
      </c>
      <c r="L124" t="str">
        <f t="shared" si="10"/>
        <v>06DEC2022:03:00:00</v>
      </c>
      <c r="M124">
        <v>3</v>
      </c>
      <c r="N124">
        <f t="shared" si="11"/>
        <v>81.229003899999952</v>
      </c>
      <c r="O124" t="str">
        <f t="shared" si="12"/>
        <v/>
      </c>
      <c r="P124">
        <f t="shared" si="13"/>
        <v>81.229003899999952</v>
      </c>
      <c r="Q124" t="str">
        <f t="shared" si="14"/>
        <v/>
      </c>
      <c r="R124">
        <f t="shared" si="15"/>
        <v>1</v>
      </c>
      <c r="S124">
        <f t="shared" si="16"/>
        <v>1.623933359238841</v>
      </c>
    </row>
    <row r="125" spans="1:19" x14ac:dyDescent="0.3">
      <c r="A125" t="s">
        <v>150</v>
      </c>
      <c r="B125">
        <v>5048.5834961</v>
      </c>
      <c r="C125">
        <v>5093.9501952999999</v>
      </c>
      <c r="D125">
        <v>5119.5097655999998</v>
      </c>
      <c r="E125">
        <v>5034.0703125</v>
      </c>
      <c r="F125">
        <v>4824.2998047000001</v>
      </c>
      <c r="G125">
        <v>4837.2700194999998</v>
      </c>
      <c r="H125">
        <v>5130.4501952999999</v>
      </c>
      <c r="I125">
        <v>5093.9501952999999</v>
      </c>
      <c r="J125">
        <v>4998.4580077999999</v>
      </c>
      <c r="L125" t="str">
        <f t="shared" si="10"/>
        <v>06DEC2022:04:00:00</v>
      </c>
      <c r="M125">
        <v>4</v>
      </c>
      <c r="N125">
        <f t="shared" si="11"/>
        <v>45.366699199999857</v>
      </c>
      <c r="O125" t="str">
        <f t="shared" si="12"/>
        <v/>
      </c>
      <c r="P125">
        <f t="shared" si="13"/>
        <v>45.366699199999857</v>
      </c>
      <c r="Q125" t="str">
        <f t="shared" si="14"/>
        <v/>
      </c>
      <c r="R125">
        <f t="shared" si="15"/>
        <v>1</v>
      </c>
      <c r="S125">
        <f t="shared" si="16"/>
        <v>0.89860253346399754</v>
      </c>
    </row>
    <row r="126" spans="1:19" x14ac:dyDescent="0.3">
      <c r="A126" t="s">
        <v>151</v>
      </c>
      <c r="B126">
        <v>5050.0175780999998</v>
      </c>
      <c r="C126">
        <v>5077.5</v>
      </c>
      <c r="D126">
        <v>5172.8627930000002</v>
      </c>
      <c r="E126">
        <v>5109.4736327999999</v>
      </c>
      <c r="F126">
        <v>4942.7900391000003</v>
      </c>
      <c r="G126">
        <v>4962.3598633000001</v>
      </c>
      <c r="H126">
        <v>5130.9301758000001</v>
      </c>
      <c r="I126">
        <v>5077.5</v>
      </c>
      <c r="J126">
        <v>5041.8662108999997</v>
      </c>
      <c r="L126" t="str">
        <f t="shared" si="10"/>
        <v>06DEC2022:05:00:00</v>
      </c>
      <c r="M126">
        <v>5</v>
      </c>
      <c r="N126">
        <f t="shared" si="11"/>
        <v>27.48242190000019</v>
      </c>
      <c r="O126" t="str">
        <f t="shared" si="12"/>
        <v/>
      </c>
      <c r="P126">
        <f t="shared" si="13"/>
        <v>27.48242190000019</v>
      </c>
      <c r="Q126" t="str">
        <f t="shared" si="14"/>
        <v/>
      </c>
      <c r="R126">
        <f t="shared" si="15"/>
        <v>1</v>
      </c>
      <c r="S126">
        <f t="shared" si="16"/>
        <v>0.54420447998400978</v>
      </c>
    </row>
    <row r="127" spans="1:19" x14ac:dyDescent="0.3">
      <c r="A127" t="s">
        <v>152</v>
      </c>
      <c r="B127">
        <v>5066.1425780999998</v>
      </c>
      <c r="C127">
        <v>5059.5898438000004</v>
      </c>
      <c r="D127">
        <v>5246.3544922000001</v>
      </c>
      <c r="E127">
        <v>5194.0551758000001</v>
      </c>
      <c r="F127">
        <v>5116.9799805000002</v>
      </c>
      <c r="G127">
        <v>5131.1499022999997</v>
      </c>
      <c r="H127">
        <v>5117.5698241999999</v>
      </c>
      <c r="I127">
        <v>5059.5898438000004</v>
      </c>
      <c r="J127">
        <v>5100.5834961</v>
      </c>
      <c r="L127" t="str">
        <f t="shared" si="10"/>
        <v>06DEC2022:06:00:00</v>
      </c>
      <c r="M127">
        <v>6</v>
      </c>
      <c r="N127">
        <f t="shared" si="11"/>
        <v>-6.5527342999994289</v>
      </c>
      <c r="O127">
        <f t="shared" si="12"/>
        <v>-6.5527342999994289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0.12934366135540068</v>
      </c>
    </row>
    <row r="128" spans="1:19" x14ac:dyDescent="0.3">
      <c r="A128" t="s">
        <v>153</v>
      </c>
      <c r="B128">
        <v>5110.0185547000001</v>
      </c>
      <c r="C128">
        <v>5170.2402344000002</v>
      </c>
      <c r="D128">
        <v>5304.3378905999998</v>
      </c>
      <c r="E128">
        <v>5274.6318358999997</v>
      </c>
      <c r="F128">
        <v>5213.4902344000002</v>
      </c>
      <c r="G128">
        <v>5200.5800780999998</v>
      </c>
      <c r="H128">
        <v>5245.8300780999998</v>
      </c>
      <c r="I128">
        <v>5170.2402344000002</v>
      </c>
      <c r="J128">
        <v>5203.2099608999997</v>
      </c>
      <c r="L128" t="str">
        <f t="shared" si="10"/>
        <v>06DEC2022:07:00:00</v>
      </c>
      <c r="M128">
        <v>7</v>
      </c>
      <c r="N128">
        <f t="shared" si="11"/>
        <v>60.221679700000095</v>
      </c>
      <c r="O128" t="str">
        <f t="shared" si="12"/>
        <v/>
      </c>
      <c r="P128">
        <f t="shared" si="13"/>
        <v>60.221679700000095</v>
      </c>
      <c r="Q128" t="str">
        <f t="shared" si="14"/>
        <v/>
      </c>
      <c r="R128">
        <f t="shared" si="15"/>
        <v>1</v>
      </c>
      <c r="S128">
        <f t="shared" si="16"/>
        <v>1.178502172846525</v>
      </c>
    </row>
    <row r="129" spans="1:19" x14ac:dyDescent="0.3">
      <c r="A129" t="s">
        <v>154</v>
      </c>
      <c r="B129">
        <v>5150.515625</v>
      </c>
      <c r="C129">
        <v>5225.6899414</v>
      </c>
      <c r="D129">
        <v>5301.7802733999997</v>
      </c>
      <c r="E129">
        <v>5221.0727539</v>
      </c>
      <c r="F129">
        <v>5326.2299805000002</v>
      </c>
      <c r="G129">
        <v>5298.5698241999999</v>
      </c>
      <c r="H129">
        <v>5290.9399414</v>
      </c>
      <c r="I129">
        <v>5225.6899414</v>
      </c>
      <c r="J129">
        <v>5275.3037108999997</v>
      </c>
      <c r="L129" t="str">
        <f t="shared" si="10"/>
        <v>06DEC2022:08:00:00</v>
      </c>
      <c r="M129">
        <v>8</v>
      </c>
      <c r="N129">
        <f t="shared" si="11"/>
        <v>75.174316399999952</v>
      </c>
      <c r="O129" t="str">
        <f t="shared" si="12"/>
        <v/>
      </c>
      <c r="P129">
        <f t="shared" si="13"/>
        <v>75.174316399999952</v>
      </c>
      <c r="Q129" t="str">
        <f t="shared" si="14"/>
        <v/>
      </c>
      <c r="R129">
        <f t="shared" si="15"/>
        <v>1</v>
      </c>
      <c r="S129">
        <f t="shared" si="16"/>
        <v>1.4595493320146942</v>
      </c>
    </row>
    <row r="130" spans="1:19" x14ac:dyDescent="0.3">
      <c r="A130" t="s">
        <v>155</v>
      </c>
      <c r="B130">
        <v>5052.21875</v>
      </c>
      <c r="C130">
        <v>5180.3500977000003</v>
      </c>
      <c r="D130">
        <v>5293.2539063000004</v>
      </c>
      <c r="E130">
        <v>5207.9980469000002</v>
      </c>
      <c r="F130">
        <v>5353.6401366999999</v>
      </c>
      <c r="G130">
        <v>5360.4702147999997</v>
      </c>
      <c r="H130">
        <v>5249.6298827999999</v>
      </c>
      <c r="I130">
        <v>5180.3500977000003</v>
      </c>
      <c r="J130">
        <v>5268.6933594000002</v>
      </c>
      <c r="L130" t="str">
        <f t="shared" si="10"/>
        <v>06DEC2022:09:00:00</v>
      </c>
      <c r="M130">
        <v>9</v>
      </c>
      <c r="N130">
        <f t="shared" si="11"/>
        <v>128.13134770000033</v>
      </c>
      <c r="O130" t="str">
        <f t="shared" si="12"/>
        <v/>
      </c>
      <c r="P130">
        <f t="shared" si="13"/>
        <v>128.13134770000033</v>
      </c>
      <c r="Q130" t="str">
        <f t="shared" si="14"/>
        <v/>
      </c>
      <c r="R130">
        <f t="shared" si="15"/>
        <v>1</v>
      </c>
      <c r="S130">
        <f t="shared" si="16"/>
        <v>2.5361401404086141</v>
      </c>
    </row>
    <row r="131" spans="1:19" x14ac:dyDescent="0.3">
      <c r="A131" t="s">
        <v>156</v>
      </c>
      <c r="B131">
        <v>4832.3120116999999</v>
      </c>
      <c r="C131">
        <v>5164.8198241999999</v>
      </c>
      <c r="D131">
        <v>5173.4331055000002</v>
      </c>
      <c r="E131">
        <v>5148.2592772999997</v>
      </c>
      <c r="F131">
        <v>5298.7797852000003</v>
      </c>
      <c r="G131">
        <v>5350.1000977000003</v>
      </c>
      <c r="H131">
        <v>5230.9301758000001</v>
      </c>
      <c r="I131">
        <v>5164.8198241999999</v>
      </c>
      <c r="J131">
        <v>5247.7617188000004</v>
      </c>
      <c r="L131" t="str">
        <f t="shared" ref="L131:L194" si="17">A131</f>
        <v>06DEC2022:10:00:00</v>
      </c>
      <c r="M131">
        <v>10</v>
      </c>
      <c r="N131">
        <f t="shared" ref="N131:N194" si="18">C131-B131</f>
        <v>332.5078125</v>
      </c>
      <c r="O131" t="str">
        <f t="shared" ref="O131:O194" si="19">IF(N131&lt;0,N131,"")</f>
        <v/>
      </c>
      <c r="P131">
        <f t="shared" ref="P131:P194" si="20">IF(N131&gt;0,N131,"")</f>
        <v>332.5078125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6.8809259769429563</v>
      </c>
    </row>
    <row r="132" spans="1:19" x14ac:dyDescent="0.3">
      <c r="A132" t="s">
        <v>157</v>
      </c>
      <c r="B132">
        <v>5036.9931641000003</v>
      </c>
      <c r="C132">
        <v>5219.9799805000002</v>
      </c>
      <c r="D132">
        <v>5095.1665039</v>
      </c>
      <c r="E132">
        <v>5090.3715819999998</v>
      </c>
      <c r="F132">
        <v>5439.9399414</v>
      </c>
      <c r="G132">
        <v>5480.7597655999998</v>
      </c>
      <c r="H132">
        <v>5283.1801758000001</v>
      </c>
      <c r="I132">
        <v>5219.9799805000002</v>
      </c>
      <c r="J132">
        <v>5333.96875</v>
      </c>
      <c r="L132" t="str">
        <f t="shared" si="17"/>
        <v>06DEC2022:11:00:00</v>
      </c>
      <c r="M132">
        <v>11</v>
      </c>
      <c r="N132">
        <f t="shared" si="18"/>
        <v>182.98681639999995</v>
      </c>
      <c r="O132" t="str">
        <f t="shared" si="19"/>
        <v/>
      </c>
      <c r="P132">
        <f t="shared" si="20"/>
        <v>182.98681639999995</v>
      </c>
      <c r="Q132" t="str">
        <f t="shared" si="21"/>
        <v/>
      </c>
      <c r="R132">
        <f t="shared" si="22"/>
        <v>1</v>
      </c>
      <c r="S132">
        <f t="shared" si="23"/>
        <v>3.6328581445016841</v>
      </c>
    </row>
    <row r="133" spans="1:19" x14ac:dyDescent="0.3">
      <c r="A133" t="s">
        <v>158</v>
      </c>
      <c r="B133">
        <v>4971.4443358999997</v>
      </c>
      <c r="C133">
        <v>5232.8100586</v>
      </c>
      <c r="D133">
        <v>5068.1923827999999</v>
      </c>
      <c r="E133">
        <v>5012.2338866999999</v>
      </c>
      <c r="F133">
        <v>5365.4301758000001</v>
      </c>
      <c r="G133">
        <v>5401.9799805000002</v>
      </c>
      <c r="H133">
        <v>5238.9799805000002</v>
      </c>
      <c r="I133">
        <v>5232.8100586</v>
      </c>
      <c r="J133">
        <v>5296.5380858999997</v>
      </c>
      <c r="L133" t="str">
        <f t="shared" si="17"/>
        <v>06DEC2022:12:00:00</v>
      </c>
      <c r="M133">
        <v>12</v>
      </c>
      <c r="N133">
        <f t="shared" si="18"/>
        <v>261.36572270000033</v>
      </c>
      <c r="O133" t="str">
        <f t="shared" si="19"/>
        <v/>
      </c>
      <c r="P133">
        <f t="shared" si="20"/>
        <v>261.36572270000033</v>
      </c>
      <c r="Q133" t="str">
        <f t="shared" si="21"/>
        <v/>
      </c>
      <c r="R133">
        <f t="shared" si="22"/>
        <v>1</v>
      </c>
      <c r="S133">
        <f t="shared" si="23"/>
        <v>5.2573398199918557</v>
      </c>
    </row>
    <row r="134" spans="1:19" x14ac:dyDescent="0.3">
      <c r="A134" t="s">
        <v>159</v>
      </c>
      <c r="B134">
        <v>5190.1762694999998</v>
      </c>
      <c r="C134">
        <v>5209.2299805000002</v>
      </c>
      <c r="D134">
        <v>5074.1401366999999</v>
      </c>
      <c r="E134">
        <v>5041.90625</v>
      </c>
      <c r="F134">
        <v>5359.7099608999997</v>
      </c>
      <c r="G134">
        <v>5382.6601563000004</v>
      </c>
      <c r="H134">
        <v>5160.5200194999998</v>
      </c>
      <c r="I134">
        <v>5209.2299805000002</v>
      </c>
      <c r="J134">
        <v>5262.9819336</v>
      </c>
      <c r="L134" t="str">
        <f t="shared" si="17"/>
        <v>06DEC2022:13:00:00</v>
      </c>
      <c r="M134">
        <v>13</v>
      </c>
      <c r="N134">
        <f t="shared" si="18"/>
        <v>19.053711000000476</v>
      </c>
      <c r="O134" t="str">
        <f t="shared" si="19"/>
        <v/>
      </c>
      <c r="P134">
        <f t="shared" si="20"/>
        <v>19.053711000000476</v>
      </c>
      <c r="Q134" t="str">
        <f t="shared" si="21"/>
        <v/>
      </c>
      <c r="R134">
        <f t="shared" si="22"/>
        <v>1</v>
      </c>
      <c r="S134">
        <f t="shared" si="23"/>
        <v>0.36711105771049335</v>
      </c>
    </row>
    <row r="135" spans="1:19" x14ac:dyDescent="0.3">
      <c r="A135" t="s">
        <v>160</v>
      </c>
      <c r="B135">
        <v>5261.8813477000003</v>
      </c>
      <c r="C135">
        <v>5244.7597655999998</v>
      </c>
      <c r="D135">
        <v>5107.4741211</v>
      </c>
      <c r="E135">
        <v>5103.7294922000001</v>
      </c>
      <c r="F135">
        <v>5471.3798827999999</v>
      </c>
      <c r="G135">
        <v>5502.1899414</v>
      </c>
      <c r="H135">
        <v>5201.4301758000001</v>
      </c>
      <c r="I135">
        <v>5244.7597655999998</v>
      </c>
      <c r="J135">
        <v>5332.2778319999998</v>
      </c>
      <c r="L135" t="str">
        <f t="shared" si="17"/>
        <v>06DEC2022:14:00:00</v>
      </c>
      <c r="M135">
        <v>14</v>
      </c>
      <c r="N135">
        <f t="shared" si="18"/>
        <v>-17.121582100000523</v>
      </c>
      <c r="O135">
        <f t="shared" si="19"/>
        <v>-17.121582100000523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0.32538898102452407</v>
      </c>
    </row>
    <row r="136" spans="1:19" x14ac:dyDescent="0.3">
      <c r="A136" t="s">
        <v>161</v>
      </c>
      <c r="B136">
        <v>5135.8540039</v>
      </c>
      <c r="C136">
        <v>5260.8100586</v>
      </c>
      <c r="D136">
        <v>5174.9409180000002</v>
      </c>
      <c r="E136">
        <v>5174.9755858999997</v>
      </c>
      <c r="F136">
        <v>5448.4199219000002</v>
      </c>
      <c r="G136">
        <v>5470.3300780999998</v>
      </c>
      <c r="H136">
        <v>5219.1801758000001</v>
      </c>
      <c r="I136">
        <v>5260.8100586</v>
      </c>
      <c r="J136">
        <v>5330.9238280999998</v>
      </c>
      <c r="L136" t="str">
        <f t="shared" si="17"/>
        <v>06DEC2022:15:00:00</v>
      </c>
      <c r="M136">
        <v>15</v>
      </c>
      <c r="N136">
        <f t="shared" si="18"/>
        <v>124.9560547000001</v>
      </c>
      <c r="O136" t="str">
        <f t="shared" si="19"/>
        <v/>
      </c>
      <c r="P136">
        <f t="shared" si="20"/>
        <v>124.9560547000001</v>
      </c>
      <c r="Q136" t="str">
        <f t="shared" si="21"/>
        <v/>
      </c>
      <c r="R136">
        <f t="shared" si="22"/>
        <v>1</v>
      </c>
      <c r="S136">
        <f t="shared" si="23"/>
        <v>2.4330141512027512</v>
      </c>
    </row>
    <row r="137" spans="1:19" x14ac:dyDescent="0.3">
      <c r="A137" t="s">
        <v>162</v>
      </c>
      <c r="B137">
        <v>5096.7504883000001</v>
      </c>
      <c r="C137">
        <v>5280.7700194999998</v>
      </c>
      <c r="D137">
        <v>5187.4296875</v>
      </c>
      <c r="E137">
        <v>5216.1860352000003</v>
      </c>
      <c r="F137">
        <v>5373.8500977000003</v>
      </c>
      <c r="G137">
        <v>5424.7299805000002</v>
      </c>
      <c r="H137">
        <v>5260.1899414</v>
      </c>
      <c r="I137">
        <v>5280.7700194999998</v>
      </c>
      <c r="J137">
        <v>5325.5771483999997</v>
      </c>
      <c r="L137" t="str">
        <f t="shared" si="17"/>
        <v>06DEC2022:16:00:00</v>
      </c>
      <c r="M137">
        <v>16</v>
      </c>
      <c r="N137">
        <f t="shared" si="18"/>
        <v>184.01953119999962</v>
      </c>
      <c r="O137" t="str">
        <f t="shared" si="19"/>
        <v/>
      </c>
      <c r="P137">
        <f t="shared" si="20"/>
        <v>184.01953119999962</v>
      </c>
      <c r="Q137" t="str">
        <f t="shared" si="21"/>
        <v/>
      </c>
      <c r="R137">
        <f t="shared" si="22"/>
        <v>1</v>
      </c>
      <c r="S137">
        <f t="shared" si="23"/>
        <v>3.6105265820336157</v>
      </c>
    </row>
    <row r="138" spans="1:19" x14ac:dyDescent="0.3">
      <c r="A138" t="s">
        <v>163</v>
      </c>
      <c r="B138">
        <v>4838.3842772999997</v>
      </c>
      <c r="C138">
        <v>5312.6699219000002</v>
      </c>
      <c r="D138">
        <v>5161.5605469000002</v>
      </c>
      <c r="E138">
        <v>5197.4199219000002</v>
      </c>
      <c r="F138">
        <v>5391.9199219000002</v>
      </c>
      <c r="G138">
        <v>5441.5698241999999</v>
      </c>
      <c r="H138">
        <v>5327.7202147999997</v>
      </c>
      <c r="I138">
        <v>5312.6699219000002</v>
      </c>
      <c r="J138">
        <v>5360.5449219000002</v>
      </c>
      <c r="L138" t="str">
        <f t="shared" si="17"/>
        <v>06DEC2022:17:00:00</v>
      </c>
      <c r="M138">
        <v>17</v>
      </c>
      <c r="N138">
        <f t="shared" si="18"/>
        <v>474.28564460000052</v>
      </c>
      <c r="O138" t="str">
        <f t="shared" si="19"/>
        <v/>
      </c>
      <c r="P138">
        <f t="shared" si="20"/>
        <v>474.28564460000052</v>
      </c>
      <c r="Q138" t="str">
        <f t="shared" si="21"/>
        <v/>
      </c>
      <c r="R138">
        <f t="shared" si="22"/>
        <v>1</v>
      </c>
      <c r="S138">
        <f t="shared" si="23"/>
        <v>9.8025625377707648</v>
      </c>
    </row>
    <row r="139" spans="1:19" x14ac:dyDescent="0.3">
      <c r="A139" t="s">
        <v>164</v>
      </c>
      <c r="B139">
        <v>4765.0239258000001</v>
      </c>
      <c r="C139">
        <v>5344.2299805000002</v>
      </c>
      <c r="D139">
        <v>5034.1455077999999</v>
      </c>
      <c r="E139">
        <v>5132.8525391000003</v>
      </c>
      <c r="F139">
        <v>5322.0297852000003</v>
      </c>
      <c r="G139">
        <v>5374.3198241999999</v>
      </c>
      <c r="H139">
        <v>5364.2202147999997</v>
      </c>
      <c r="I139">
        <v>5344.2299805000002</v>
      </c>
      <c r="J139">
        <v>5353.4199219000002</v>
      </c>
      <c r="L139" t="str">
        <f t="shared" si="17"/>
        <v>06DEC2022:18:00:00</v>
      </c>
      <c r="M139">
        <v>18</v>
      </c>
      <c r="N139">
        <f t="shared" si="18"/>
        <v>579.2060547000001</v>
      </c>
      <c r="O139" t="str">
        <f t="shared" si="19"/>
        <v/>
      </c>
      <c r="P139">
        <f t="shared" si="20"/>
        <v>579.2060547000001</v>
      </c>
      <c r="Q139" t="str">
        <f t="shared" si="21"/>
        <v/>
      </c>
      <c r="R139">
        <f t="shared" si="22"/>
        <v>1</v>
      </c>
      <c r="S139">
        <f t="shared" si="23"/>
        <v>12.155365087757817</v>
      </c>
    </row>
    <row r="140" spans="1:19" x14ac:dyDescent="0.3">
      <c r="A140" t="s">
        <v>165</v>
      </c>
      <c r="B140">
        <v>4921.1459961</v>
      </c>
      <c r="C140">
        <v>5429.5898438000004</v>
      </c>
      <c r="D140">
        <v>5088.2822266000003</v>
      </c>
      <c r="E140">
        <v>5173.0561522999997</v>
      </c>
      <c r="F140">
        <v>5253.6801758000001</v>
      </c>
      <c r="G140">
        <v>5289.6699219000002</v>
      </c>
      <c r="H140">
        <v>5436.7001952999999</v>
      </c>
      <c r="I140">
        <v>5429.5898438000004</v>
      </c>
      <c r="J140">
        <v>5370.0009766000003</v>
      </c>
      <c r="L140" t="str">
        <f t="shared" si="17"/>
        <v>06DEC2022:19:00:00</v>
      </c>
      <c r="M140">
        <v>19</v>
      </c>
      <c r="N140">
        <f t="shared" si="18"/>
        <v>508.44384770000033</v>
      </c>
      <c r="O140" t="str">
        <f t="shared" si="19"/>
        <v/>
      </c>
      <c r="P140">
        <f t="shared" si="20"/>
        <v>508.44384770000033</v>
      </c>
      <c r="Q140" t="str">
        <f t="shared" si="21"/>
        <v/>
      </c>
      <c r="R140">
        <f t="shared" si="22"/>
        <v>1</v>
      </c>
      <c r="S140">
        <f t="shared" si="23"/>
        <v>10.331817997331134</v>
      </c>
    </row>
    <row r="141" spans="1:19" x14ac:dyDescent="0.3">
      <c r="A141" t="s">
        <v>166</v>
      </c>
      <c r="B141">
        <v>5212.0439452999999</v>
      </c>
      <c r="C141">
        <v>5340.2001952999999</v>
      </c>
      <c r="D141">
        <v>5156.0195313000004</v>
      </c>
      <c r="E141">
        <v>5235.8212891000003</v>
      </c>
      <c r="F141">
        <v>5300.3300780999998</v>
      </c>
      <c r="G141">
        <v>5314.9101563000004</v>
      </c>
      <c r="H141">
        <v>5296.5400391000003</v>
      </c>
      <c r="I141">
        <v>5340.2001952999999</v>
      </c>
      <c r="J141">
        <v>5316.9824219000002</v>
      </c>
      <c r="L141" t="str">
        <f t="shared" si="17"/>
        <v>06DEC2022:20:00:00</v>
      </c>
      <c r="M141">
        <v>20</v>
      </c>
      <c r="N141">
        <f t="shared" si="18"/>
        <v>128.15625</v>
      </c>
      <c r="O141" t="str">
        <f t="shared" si="19"/>
        <v/>
      </c>
      <c r="P141">
        <f t="shared" si="20"/>
        <v>128.15625</v>
      </c>
      <c r="Q141" t="str">
        <f t="shared" si="21"/>
        <v/>
      </c>
      <c r="R141">
        <f t="shared" si="22"/>
        <v>1</v>
      </c>
      <c r="S141">
        <f t="shared" si="23"/>
        <v>2.4588482243240843</v>
      </c>
    </row>
    <row r="142" spans="1:19" x14ac:dyDescent="0.3">
      <c r="A142" t="s">
        <v>167</v>
      </c>
      <c r="B142">
        <v>5135.8920897999997</v>
      </c>
      <c r="C142">
        <v>5259.5297852000003</v>
      </c>
      <c r="D142">
        <v>5191.1372069999998</v>
      </c>
      <c r="E142">
        <v>5253.6528319999998</v>
      </c>
      <c r="F142">
        <v>5374.2001952999999</v>
      </c>
      <c r="G142">
        <v>5358.4399414</v>
      </c>
      <c r="H142">
        <v>5241.0400391000003</v>
      </c>
      <c r="I142">
        <v>5259.5297852000003</v>
      </c>
      <c r="J142">
        <v>5296.8354491999999</v>
      </c>
      <c r="L142" t="str">
        <f t="shared" si="17"/>
        <v>06DEC2022:21:00:00</v>
      </c>
      <c r="M142">
        <v>21</v>
      </c>
      <c r="N142">
        <f t="shared" si="18"/>
        <v>123.63769540000067</v>
      </c>
      <c r="O142" t="str">
        <f t="shared" si="19"/>
        <v/>
      </c>
      <c r="P142">
        <f t="shared" si="20"/>
        <v>123.63769540000067</v>
      </c>
      <c r="Q142" t="str">
        <f t="shared" si="21"/>
        <v/>
      </c>
      <c r="R142">
        <f t="shared" si="22"/>
        <v>1</v>
      </c>
      <c r="S142">
        <f t="shared" si="23"/>
        <v>2.4073265800414303</v>
      </c>
    </row>
    <row r="143" spans="1:19" x14ac:dyDescent="0.3">
      <c r="A143" t="s">
        <v>168</v>
      </c>
      <c r="B143">
        <v>5468.0839844000002</v>
      </c>
      <c r="C143">
        <v>5244.4902344000002</v>
      </c>
      <c r="D143">
        <v>5247.7988280999998</v>
      </c>
      <c r="E143">
        <v>5297.4301758000001</v>
      </c>
      <c r="F143">
        <v>5453.6601563000004</v>
      </c>
      <c r="G143">
        <v>5427.6201172000001</v>
      </c>
      <c r="H143">
        <v>5258.7998047000001</v>
      </c>
      <c r="I143">
        <v>5244.4902344000002</v>
      </c>
      <c r="J143">
        <v>5325.2255858999997</v>
      </c>
      <c r="L143" t="str">
        <f t="shared" si="17"/>
        <v>06DEC2022:22:00:00</v>
      </c>
      <c r="M143">
        <v>22</v>
      </c>
      <c r="N143">
        <f t="shared" si="18"/>
        <v>-223.59375</v>
      </c>
      <c r="O143">
        <f t="shared" si="19"/>
        <v>-223.59375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4.0890694187926675</v>
      </c>
    </row>
    <row r="144" spans="1:19" x14ac:dyDescent="0.3">
      <c r="A144" t="s">
        <v>169</v>
      </c>
      <c r="B144">
        <v>5323.2568358999997</v>
      </c>
      <c r="C144">
        <v>5169.7900391000003</v>
      </c>
      <c r="D144">
        <v>5238.2197266000003</v>
      </c>
      <c r="E144">
        <v>5280.4326172000001</v>
      </c>
      <c r="F144">
        <v>5409.4301758000001</v>
      </c>
      <c r="G144">
        <v>5397.5297852000003</v>
      </c>
      <c r="H144">
        <v>5185.3398438000004</v>
      </c>
      <c r="I144">
        <v>5169.7900391000003</v>
      </c>
      <c r="J144">
        <v>5266.5585938000004</v>
      </c>
      <c r="L144" t="str">
        <f t="shared" si="17"/>
        <v>06DEC2022:23:00:00</v>
      </c>
      <c r="M144">
        <v>23</v>
      </c>
      <c r="N144">
        <f t="shared" si="18"/>
        <v>-153.46679679999943</v>
      </c>
      <c r="O144">
        <f t="shared" si="19"/>
        <v>-153.46679679999943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2.8829493208935673</v>
      </c>
    </row>
    <row r="145" spans="1:19" x14ac:dyDescent="0.3">
      <c r="A145" t="s">
        <v>170</v>
      </c>
      <c r="B145">
        <v>5315.8886719000002</v>
      </c>
      <c r="C145">
        <v>5056.2202147999997</v>
      </c>
      <c r="D145">
        <v>5250.3745116999999</v>
      </c>
      <c r="E145">
        <v>5313.7866211</v>
      </c>
      <c r="F145">
        <v>5277.2202147999997</v>
      </c>
      <c r="G145">
        <v>5255.4902344000002</v>
      </c>
      <c r="H145">
        <v>5069.0698241999999</v>
      </c>
      <c r="I145">
        <v>5056.2202147999997</v>
      </c>
      <c r="J145">
        <v>5142.4003905999998</v>
      </c>
      <c r="L145" t="str">
        <f t="shared" si="17"/>
        <v>07DEC2022:00:00:00</v>
      </c>
      <c r="M145">
        <v>24</v>
      </c>
      <c r="N145">
        <f t="shared" si="18"/>
        <v>-259.66845710000052</v>
      </c>
      <c r="O145">
        <f t="shared" si="19"/>
        <v>-259.66845710000052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4.8847610084955004</v>
      </c>
    </row>
    <row r="146" spans="1:19" x14ac:dyDescent="0.3">
      <c r="A146" t="s">
        <v>171</v>
      </c>
      <c r="B146">
        <v>5216.5732422000001</v>
      </c>
      <c r="C146">
        <v>4923.1000977000003</v>
      </c>
      <c r="D146">
        <v>5206.8979491999999</v>
      </c>
      <c r="E146">
        <v>5222.4267577999999</v>
      </c>
      <c r="F146">
        <v>4935.7998047000001</v>
      </c>
      <c r="G146">
        <v>4923.1000977000003</v>
      </c>
      <c r="H146">
        <v>5038.2700194999998</v>
      </c>
      <c r="I146">
        <v>5002.9599608999997</v>
      </c>
      <c r="J146">
        <v>4981.7485352000003</v>
      </c>
      <c r="L146" t="str">
        <f t="shared" si="17"/>
        <v>07DEC2022:01:00:00</v>
      </c>
      <c r="M146">
        <v>1</v>
      </c>
      <c r="N146">
        <f t="shared" si="18"/>
        <v>-293.47314449999976</v>
      </c>
      <c r="O146">
        <f t="shared" si="19"/>
        <v>-293.47314449999976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5.6257840324356785</v>
      </c>
    </row>
    <row r="147" spans="1:19" x14ac:dyDescent="0.3">
      <c r="A147" t="s">
        <v>172</v>
      </c>
      <c r="B147">
        <v>5092.2246094000002</v>
      </c>
      <c r="C147">
        <v>4705.1499022999997</v>
      </c>
      <c r="D147">
        <v>5126.8388672000001</v>
      </c>
      <c r="E147">
        <v>5090.3081055000002</v>
      </c>
      <c r="F147">
        <v>4718.3198241999999</v>
      </c>
      <c r="G147">
        <v>4705.1499022999997</v>
      </c>
      <c r="H147">
        <v>4972.1298827999999</v>
      </c>
      <c r="I147">
        <v>4939.7597655999998</v>
      </c>
      <c r="J147">
        <v>4855.9838866999999</v>
      </c>
      <c r="L147" t="str">
        <f t="shared" si="17"/>
        <v>07DEC2022:02:00:00</v>
      </c>
      <c r="M147">
        <v>2</v>
      </c>
      <c r="N147">
        <f t="shared" si="18"/>
        <v>-387.07470710000052</v>
      </c>
      <c r="O147">
        <f t="shared" si="19"/>
        <v>-387.07470710000052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7.6012889609283807</v>
      </c>
    </row>
    <row r="148" spans="1:19" x14ac:dyDescent="0.3">
      <c r="A148" t="s">
        <v>173</v>
      </c>
      <c r="B148">
        <v>5121.8969727000003</v>
      </c>
      <c r="C148">
        <v>4638.25</v>
      </c>
      <c r="D148">
        <v>5115.7880858999997</v>
      </c>
      <c r="E148">
        <v>5043.8500977000003</v>
      </c>
      <c r="F148">
        <v>4648.0600586</v>
      </c>
      <c r="G148">
        <v>4638.25</v>
      </c>
      <c r="H148">
        <v>5028.0800780999998</v>
      </c>
      <c r="I148">
        <v>4997.8500977000003</v>
      </c>
      <c r="J148">
        <v>4863.0390625</v>
      </c>
      <c r="L148" t="str">
        <f t="shared" si="17"/>
        <v>07DEC2022:03:00:00</v>
      </c>
      <c r="M148">
        <v>3</v>
      </c>
      <c r="N148">
        <f t="shared" si="18"/>
        <v>-483.64697270000033</v>
      </c>
      <c r="O148">
        <f t="shared" si="19"/>
        <v>-483.64697270000033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9.4427313801481354</v>
      </c>
    </row>
    <row r="149" spans="1:19" x14ac:dyDescent="0.3">
      <c r="A149" t="s">
        <v>174</v>
      </c>
      <c r="B149">
        <v>4889.0727539</v>
      </c>
      <c r="C149">
        <v>4709.5898438000004</v>
      </c>
      <c r="D149">
        <v>5085.0239258000001</v>
      </c>
      <c r="E149">
        <v>4986.9492188000004</v>
      </c>
      <c r="F149">
        <v>4715.1000977000003</v>
      </c>
      <c r="G149">
        <v>4709.5898438000004</v>
      </c>
      <c r="H149">
        <v>5049.1098633000001</v>
      </c>
      <c r="I149">
        <v>5021.2700194999998</v>
      </c>
      <c r="J149">
        <v>4904.3842772999997</v>
      </c>
      <c r="L149" t="str">
        <f t="shared" si="17"/>
        <v>07DEC2022:04:00:00</v>
      </c>
      <c r="M149">
        <v>4</v>
      </c>
      <c r="N149">
        <f t="shared" si="18"/>
        <v>-179.48291009999957</v>
      </c>
      <c r="O149">
        <f t="shared" si="19"/>
        <v>-179.48291009999957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3.6711032773408112</v>
      </c>
    </row>
    <row r="150" spans="1:19" x14ac:dyDescent="0.3">
      <c r="A150" t="s">
        <v>175</v>
      </c>
      <c r="B150">
        <v>3640.2087402000002</v>
      </c>
      <c r="C150">
        <v>4824.1201172000001</v>
      </c>
      <c r="D150">
        <v>5122.2563477000003</v>
      </c>
      <c r="E150">
        <v>5007.2568358999997</v>
      </c>
      <c r="F150">
        <v>4830.7202147999997</v>
      </c>
      <c r="G150">
        <v>4824.1201172000001</v>
      </c>
      <c r="H150">
        <v>5025.6601563000004</v>
      </c>
      <c r="I150">
        <v>5000.4501952999999</v>
      </c>
      <c r="J150">
        <v>4937.2109375</v>
      </c>
      <c r="L150" t="str">
        <f t="shared" si="17"/>
        <v>07DEC2022:05:00:00</v>
      </c>
      <c r="M150">
        <v>5</v>
      </c>
      <c r="N150">
        <f t="shared" si="18"/>
        <v>1183.9113769999999</v>
      </c>
      <c r="O150" t="str">
        <f t="shared" si="19"/>
        <v/>
      </c>
      <c r="P150">
        <f t="shared" si="20"/>
        <v>1183.9113769999999</v>
      </c>
      <c r="Q150" t="str">
        <f t="shared" si="21"/>
        <v/>
      </c>
      <c r="R150">
        <f t="shared" si="22"/>
        <v>1</v>
      </c>
      <c r="S150">
        <f t="shared" si="23"/>
        <v>32.523172749015302</v>
      </c>
    </row>
    <row r="151" spans="1:19" x14ac:dyDescent="0.3">
      <c r="A151" t="s">
        <v>176</v>
      </c>
      <c r="B151">
        <v>4129.3051758000001</v>
      </c>
      <c r="C151">
        <v>4961.6401366999999</v>
      </c>
      <c r="D151">
        <v>5119.4985352000003</v>
      </c>
      <c r="E151">
        <v>4956.4750977000003</v>
      </c>
      <c r="F151">
        <v>4976.8300780999998</v>
      </c>
      <c r="G151">
        <v>4961.6401366999999</v>
      </c>
      <c r="H151">
        <v>4972.3999022999997</v>
      </c>
      <c r="I151">
        <v>4949.9399414</v>
      </c>
      <c r="J151">
        <v>4962.5136719000002</v>
      </c>
      <c r="L151" t="str">
        <f t="shared" si="17"/>
        <v>07DEC2022:06:00:00</v>
      </c>
      <c r="M151">
        <v>6</v>
      </c>
      <c r="N151">
        <f t="shared" si="18"/>
        <v>832.33496089999971</v>
      </c>
      <c r="O151" t="str">
        <f t="shared" si="19"/>
        <v/>
      </c>
      <c r="P151">
        <f t="shared" si="20"/>
        <v>832.33496089999971</v>
      </c>
      <c r="Q151" t="str">
        <f t="shared" si="21"/>
        <v/>
      </c>
      <c r="R151">
        <f t="shared" si="22"/>
        <v>1</v>
      </c>
      <c r="S151">
        <f t="shared" si="23"/>
        <v>20.156780026284821</v>
      </c>
    </row>
    <row r="152" spans="1:19" x14ac:dyDescent="0.3">
      <c r="A152" t="s">
        <v>177</v>
      </c>
      <c r="B152">
        <v>4411.9775391000003</v>
      </c>
      <c r="C152">
        <v>5053.1699219000002</v>
      </c>
      <c r="D152">
        <v>5149.5063477000003</v>
      </c>
      <c r="E152">
        <v>4955.1074219000002</v>
      </c>
      <c r="F152">
        <v>5071.2099608999997</v>
      </c>
      <c r="G152">
        <v>5053.1699219000002</v>
      </c>
      <c r="H152">
        <v>5101.8701172000001</v>
      </c>
      <c r="I152">
        <v>5081.3701172000001</v>
      </c>
      <c r="J152">
        <v>5077.9208983999997</v>
      </c>
      <c r="L152" t="str">
        <f t="shared" si="17"/>
        <v>07DEC2022:07:00:00</v>
      </c>
      <c r="M152">
        <v>7</v>
      </c>
      <c r="N152">
        <f t="shared" si="18"/>
        <v>641.1923827999999</v>
      </c>
      <c r="O152" t="str">
        <f t="shared" si="19"/>
        <v/>
      </c>
      <c r="P152">
        <f t="shared" si="20"/>
        <v>641.1923827999999</v>
      </c>
      <c r="Q152" t="str">
        <f t="shared" si="21"/>
        <v/>
      </c>
      <c r="R152">
        <f t="shared" si="22"/>
        <v>1</v>
      </c>
      <c r="S152">
        <f t="shared" si="23"/>
        <v>14.532992906641063</v>
      </c>
    </row>
    <row r="153" spans="1:19" x14ac:dyDescent="0.3">
      <c r="A153" t="s">
        <v>178</v>
      </c>
      <c r="B153">
        <v>4436.4853516000003</v>
      </c>
      <c r="C153">
        <v>5163.7099608999997</v>
      </c>
      <c r="D153">
        <v>5177.5004883000001</v>
      </c>
      <c r="E153">
        <v>4971.3852539</v>
      </c>
      <c r="F153">
        <v>5185.8500977000003</v>
      </c>
      <c r="G153">
        <v>5163.7099608999997</v>
      </c>
      <c r="H153">
        <v>5159.8300780999998</v>
      </c>
      <c r="I153">
        <v>5141.6801758000001</v>
      </c>
      <c r="J153">
        <v>5158.3505858999997</v>
      </c>
      <c r="L153" t="str">
        <f t="shared" si="17"/>
        <v>07DEC2022:08:00:00</v>
      </c>
      <c r="M153">
        <v>8</v>
      </c>
      <c r="N153">
        <f t="shared" si="18"/>
        <v>727.22460929999943</v>
      </c>
      <c r="O153" t="str">
        <f t="shared" si="19"/>
        <v/>
      </c>
      <c r="P153">
        <f t="shared" si="20"/>
        <v>727.22460929999943</v>
      </c>
      <c r="Q153" t="str">
        <f t="shared" si="21"/>
        <v/>
      </c>
      <c r="R153">
        <f t="shared" si="22"/>
        <v>1</v>
      </c>
      <c r="S153">
        <f t="shared" si="23"/>
        <v>16.391908271211328</v>
      </c>
    </row>
    <row r="154" spans="1:19" x14ac:dyDescent="0.3">
      <c r="A154" t="s">
        <v>179</v>
      </c>
      <c r="B154">
        <v>4602.2827147999997</v>
      </c>
      <c r="C154">
        <v>5233.8198241999999</v>
      </c>
      <c r="D154">
        <v>5287.6811522999997</v>
      </c>
      <c r="E154">
        <v>5127.7675780999998</v>
      </c>
      <c r="F154">
        <v>5243.0097655999998</v>
      </c>
      <c r="G154">
        <v>5233.8198241999999</v>
      </c>
      <c r="H154">
        <v>5126.7597655999998</v>
      </c>
      <c r="I154">
        <v>5111.2998047000001</v>
      </c>
      <c r="J154">
        <v>5165.5512694999998</v>
      </c>
      <c r="L154" t="str">
        <f t="shared" si="17"/>
        <v>07DEC2022:09:00:00</v>
      </c>
      <c r="M154">
        <v>9</v>
      </c>
      <c r="N154">
        <f t="shared" si="18"/>
        <v>631.53710940000019</v>
      </c>
      <c r="O154" t="str">
        <f t="shared" si="19"/>
        <v/>
      </c>
      <c r="P154">
        <f t="shared" si="20"/>
        <v>631.53710940000019</v>
      </c>
      <c r="Q154" t="str">
        <f t="shared" si="21"/>
        <v/>
      </c>
      <c r="R154">
        <f t="shared" si="22"/>
        <v>1</v>
      </c>
      <c r="S154">
        <f t="shared" si="23"/>
        <v>13.72225803010984</v>
      </c>
    </row>
    <row r="155" spans="1:19" x14ac:dyDescent="0.3">
      <c r="A155" t="s">
        <v>180</v>
      </c>
      <c r="B155">
        <v>4884.8754883000001</v>
      </c>
      <c r="C155">
        <v>5230.4199219000002</v>
      </c>
      <c r="D155">
        <v>5231.3515625</v>
      </c>
      <c r="E155">
        <v>5248.3930664</v>
      </c>
      <c r="F155">
        <v>5236.2099608999997</v>
      </c>
      <c r="G155">
        <v>5230.4199219000002</v>
      </c>
      <c r="H155">
        <v>5120.9799805000002</v>
      </c>
      <c r="I155">
        <v>5108.1000977000003</v>
      </c>
      <c r="J155">
        <v>5161.1166991999999</v>
      </c>
      <c r="L155" t="str">
        <f t="shared" si="17"/>
        <v>07DEC2022:10:00:00</v>
      </c>
      <c r="M155">
        <v>10</v>
      </c>
      <c r="N155">
        <f t="shared" si="18"/>
        <v>345.54443360000005</v>
      </c>
      <c r="O155" t="str">
        <f t="shared" si="19"/>
        <v/>
      </c>
      <c r="P155">
        <f t="shared" si="20"/>
        <v>345.54443360000005</v>
      </c>
      <c r="Q155" t="str">
        <f t="shared" si="21"/>
        <v/>
      </c>
      <c r="R155">
        <f t="shared" si="22"/>
        <v>1</v>
      </c>
      <c r="S155">
        <f t="shared" si="23"/>
        <v>7.0737613359364042</v>
      </c>
    </row>
    <row r="156" spans="1:19" x14ac:dyDescent="0.3">
      <c r="A156" t="s">
        <v>181</v>
      </c>
      <c r="B156">
        <v>5100.7304688000004</v>
      </c>
      <c r="C156">
        <v>5380.3398438000004</v>
      </c>
      <c r="D156">
        <v>5198.5117188000004</v>
      </c>
      <c r="E156">
        <v>5266.4169922000001</v>
      </c>
      <c r="F156">
        <v>5380.8100586</v>
      </c>
      <c r="G156">
        <v>5380.3398438000004</v>
      </c>
      <c r="H156">
        <v>5196.3701172000001</v>
      </c>
      <c r="I156">
        <v>5185.9199219000002</v>
      </c>
      <c r="J156">
        <v>5266.3710938000004</v>
      </c>
      <c r="L156" t="str">
        <f t="shared" si="17"/>
        <v>07DEC2022:11:00:00</v>
      </c>
      <c r="M156">
        <v>11</v>
      </c>
      <c r="N156">
        <f t="shared" si="18"/>
        <v>279.609375</v>
      </c>
      <c r="O156" t="str">
        <f t="shared" si="19"/>
        <v/>
      </c>
      <c r="P156">
        <f t="shared" si="20"/>
        <v>279.609375</v>
      </c>
      <c r="Q156" t="str">
        <f t="shared" si="21"/>
        <v/>
      </c>
      <c r="R156">
        <f t="shared" si="22"/>
        <v>1</v>
      </c>
      <c r="S156">
        <f t="shared" si="23"/>
        <v>5.4817516179360286</v>
      </c>
    </row>
    <row r="157" spans="1:19" x14ac:dyDescent="0.3">
      <c r="A157" t="s">
        <v>182</v>
      </c>
      <c r="B157">
        <v>5156.3769530999998</v>
      </c>
      <c r="C157">
        <v>5286.1098633000001</v>
      </c>
      <c r="D157">
        <v>5176.4511719000002</v>
      </c>
      <c r="E157">
        <v>5234.4506836</v>
      </c>
      <c r="F157">
        <v>5289.0600586</v>
      </c>
      <c r="G157">
        <v>5286.1098633000001</v>
      </c>
      <c r="H157">
        <v>5182.9902344000002</v>
      </c>
      <c r="I157">
        <v>5175.1601563000004</v>
      </c>
      <c r="J157">
        <v>5221.9399414</v>
      </c>
      <c r="L157" t="str">
        <f t="shared" si="17"/>
        <v>07DEC2022:12:00:00</v>
      </c>
      <c r="M157">
        <v>12</v>
      </c>
      <c r="N157">
        <f t="shared" si="18"/>
        <v>129.73291020000033</v>
      </c>
      <c r="O157" t="str">
        <f t="shared" si="19"/>
        <v/>
      </c>
      <c r="P157">
        <f t="shared" si="20"/>
        <v>129.73291020000033</v>
      </c>
      <c r="Q157" t="str">
        <f t="shared" si="21"/>
        <v/>
      </c>
      <c r="R157">
        <f t="shared" si="22"/>
        <v>1</v>
      </c>
      <c r="S157">
        <f t="shared" si="23"/>
        <v>2.5159702515931319</v>
      </c>
    </row>
    <row r="158" spans="1:19" x14ac:dyDescent="0.3">
      <c r="A158" t="s">
        <v>183</v>
      </c>
      <c r="B158">
        <v>5207.1669922000001</v>
      </c>
      <c r="C158">
        <v>5235.2202147999997</v>
      </c>
      <c r="D158">
        <v>5170.2617188000004</v>
      </c>
      <c r="E158">
        <v>5230.8925780999998</v>
      </c>
      <c r="F158">
        <v>5227.1899414</v>
      </c>
      <c r="G158">
        <v>5235.2202147999997</v>
      </c>
      <c r="H158">
        <v>5095.7700194999998</v>
      </c>
      <c r="I158">
        <v>5090.6298827999999</v>
      </c>
      <c r="J158">
        <v>5148.546875</v>
      </c>
      <c r="L158" t="str">
        <f t="shared" si="17"/>
        <v>07DEC2022:13:00:00</v>
      </c>
      <c r="M158">
        <v>13</v>
      </c>
      <c r="N158">
        <f t="shared" si="18"/>
        <v>28.053222599999572</v>
      </c>
      <c r="O158" t="str">
        <f t="shared" si="19"/>
        <v/>
      </c>
      <c r="P158">
        <f t="shared" si="20"/>
        <v>28.053222599999572</v>
      </c>
      <c r="Q158" t="str">
        <f t="shared" si="21"/>
        <v/>
      </c>
      <c r="R158">
        <f t="shared" si="22"/>
        <v>1</v>
      </c>
      <c r="S158">
        <f t="shared" si="23"/>
        <v>0.53874251857145139</v>
      </c>
    </row>
    <row r="159" spans="1:19" x14ac:dyDescent="0.3">
      <c r="A159" t="s">
        <v>184</v>
      </c>
      <c r="B159">
        <v>5064.6240233999997</v>
      </c>
      <c r="C159">
        <v>5369.8701172000001</v>
      </c>
      <c r="D159">
        <v>5203.4228516000003</v>
      </c>
      <c r="E159">
        <v>5275.1752930000002</v>
      </c>
      <c r="F159">
        <v>5354.1298827999999</v>
      </c>
      <c r="G159">
        <v>5369.8701172000001</v>
      </c>
      <c r="H159">
        <v>5133.9702147999997</v>
      </c>
      <c r="I159">
        <v>5131.3798827999999</v>
      </c>
      <c r="J159">
        <v>5225.0625</v>
      </c>
      <c r="L159" t="str">
        <f t="shared" si="17"/>
        <v>07DEC2022:14:00:00</v>
      </c>
      <c r="M159">
        <v>14</v>
      </c>
      <c r="N159">
        <f t="shared" si="18"/>
        <v>305.24609380000038</v>
      </c>
      <c r="O159" t="str">
        <f t="shared" si="19"/>
        <v/>
      </c>
      <c r="P159">
        <f t="shared" si="20"/>
        <v>305.24609380000038</v>
      </c>
      <c r="Q159" t="str">
        <f t="shared" si="21"/>
        <v/>
      </c>
      <c r="R159">
        <f t="shared" si="22"/>
        <v>1</v>
      </c>
      <c r="S159">
        <f t="shared" si="23"/>
        <v>6.0270237709586505</v>
      </c>
    </row>
    <row r="160" spans="1:19" x14ac:dyDescent="0.3">
      <c r="A160" t="s">
        <v>185</v>
      </c>
      <c r="B160">
        <v>4882.0693358999997</v>
      </c>
      <c r="C160">
        <v>5346.8701172000001</v>
      </c>
      <c r="D160">
        <v>5261.2958983999997</v>
      </c>
      <c r="E160">
        <v>5322.1416016000003</v>
      </c>
      <c r="F160">
        <v>5345.6601563000004</v>
      </c>
      <c r="G160">
        <v>5346.8701172000001</v>
      </c>
      <c r="H160">
        <v>5138.8999022999997</v>
      </c>
      <c r="I160">
        <v>5138.8999022999997</v>
      </c>
      <c r="J160">
        <v>5221.90625</v>
      </c>
      <c r="L160" t="str">
        <f t="shared" si="17"/>
        <v>07DEC2022:15:00:00</v>
      </c>
      <c r="M160">
        <v>15</v>
      </c>
      <c r="N160">
        <f t="shared" si="18"/>
        <v>464.80078130000038</v>
      </c>
      <c r="O160" t="str">
        <f t="shared" si="19"/>
        <v/>
      </c>
      <c r="P160">
        <f t="shared" si="20"/>
        <v>464.80078130000038</v>
      </c>
      <c r="Q160" t="str">
        <f t="shared" si="21"/>
        <v/>
      </c>
      <c r="R160">
        <f t="shared" si="22"/>
        <v>1</v>
      </c>
      <c r="S160">
        <f t="shared" si="23"/>
        <v>9.5205690317037508</v>
      </c>
    </row>
    <row r="161" spans="1:19" x14ac:dyDescent="0.3">
      <c r="A161" t="s">
        <v>186</v>
      </c>
      <c r="B161">
        <v>4890.6596680000002</v>
      </c>
      <c r="C161">
        <v>5308.8398438000004</v>
      </c>
      <c r="D161">
        <v>5273.8461914</v>
      </c>
      <c r="E161">
        <v>5341.5551758000001</v>
      </c>
      <c r="F161">
        <v>5290.1801758000001</v>
      </c>
      <c r="G161">
        <v>5308.8398438000004</v>
      </c>
      <c r="H161">
        <v>5179.1201172000001</v>
      </c>
      <c r="I161">
        <v>5179.1201172000001</v>
      </c>
      <c r="J161">
        <v>5228.2089844000002</v>
      </c>
      <c r="L161" t="str">
        <f t="shared" si="17"/>
        <v>07DEC2022:16:00:00</v>
      </c>
      <c r="M161">
        <v>16</v>
      </c>
      <c r="N161">
        <f t="shared" si="18"/>
        <v>418.18017580000014</v>
      </c>
      <c r="O161" t="str">
        <f t="shared" si="19"/>
        <v/>
      </c>
      <c r="P161">
        <f t="shared" si="20"/>
        <v>418.18017580000014</v>
      </c>
      <c r="Q161" t="str">
        <f t="shared" si="21"/>
        <v/>
      </c>
      <c r="R161">
        <f t="shared" si="22"/>
        <v>1</v>
      </c>
      <c r="S161">
        <f t="shared" si="23"/>
        <v>8.5505883497923278</v>
      </c>
    </row>
    <row r="162" spans="1:19" x14ac:dyDescent="0.3">
      <c r="A162" t="s">
        <v>187</v>
      </c>
      <c r="B162">
        <v>4807.0957030999998</v>
      </c>
      <c r="C162">
        <v>5342.8701172000001</v>
      </c>
      <c r="D162">
        <v>5261.4155272999997</v>
      </c>
      <c r="E162">
        <v>5342.6899414</v>
      </c>
      <c r="F162">
        <v>5306.1601563000004</v>
      </c>
      <c r="G162">
        <v>5342.8701172000001</v>
      </c>
      <c r="H162">
        <v>5245.4399414</v>
      </c>
      <c r="I162">
        <v>5245.4399414</v>
      </c>
      <c r="J162">
        <v>5278.9052733999997</v>
      </c>
      <c r="L162" t="str">
        <f t="shared" si="17"/>
        <v>07DEC2022:17:00:00</v>
      </c>
      <c r="M162">
        <v>17</v>
      </c>
      <c r="N162">
        <f t="shared" si="18"/>
        <v>535.77441410000029</v>
      </c>
      <c r="O162" t="str">
        <f t="shared" si="19"/>
        <v/>
      </c>
      <c r="P162">
        <f t="shared" si="20"/>
        <v>535.77441410000029</v>
      </c>
      <c r="Q162" t="str">
        <f t="shared" si="21"/>
        <v/>
      </c>
      <c r="R162">
        <f t="shared" si="22"/>
        <v>1</v>
      </c>
      <c r="S162">
        <f t="shared" si="23"/>
        <v>11.145490899099222</v>
      </c>
    </row>
    <row r="163" spans="1:19" x14ac:dyDescent="0.3">
      <c r="A163" t="s">
        <v>188</v>
      </c>
      <c r="B163">
        <v>4699.4711914</v>
      </c>
      <c r="C163">
        <v>5294.9301758000001</v>
      </c>
      <c r="D163">
        <v>5153.1166991999999</v>
      </c>
      <c r="E163">
        <v>5276.3706055000002</v>
      </c>
      <c r="F163">
        <v>5264.6699219000002</v>
      </c>
      <c r="G163">
        <v>5294.9301758000001</v>
      </c>
      <c r="H163">
        <v>5292.2700194999998</v>
      </c>
      <c r="I163">
        <v>5292.2700194999998</v>
      </c>
      <c r="J163">
        <v>5288.7949219000002</v>
      </c>
      <c r="L163" t="str">
        <f t="shared" si="17"/>
        <v>07DEC2022:18:00:00</v>
      </c>
      <c r="M163">
        <v>18</v>
      </c>
      <c r="N163">
        <f t="shared" si="18"/>
        <v>595.45898440000019</v>
      </c>
      <c r="O163" t="str">
        <f t="shared" si="19"/>
        <v/>
      </c>
      <c r="P163">
        <f t="shared" si="20"/>
        <v>595.45898440000019</v>
      </c>
      <c r="Q163" t="str">
        <f t="shared" si="21"/>
        <v/>
      </c>
      <c r="R163">
        <f t="shared" si="22"/>
        <v>1</v>
      </c>
      <c r="S163">
        <f t="shared" si="23"/>
        <v>12.670765712739893</v>
      </c>
    </row>
    <row r="164" spans="1:19" x14ac:dyDescent="0.3">
      <c r="A164" t="s">
        <v>189</v>
      </c>
      <c r="B164">
        <v>4639.9106444999998</v>
      </c>
      <c r="C164">
        <v>5221.7001952999999</v>
      </c>
      <c r="D164">
        <v>5215.2817383000001</v>
      </c>
      <c r="E164">
        <v>5333.8564452999999</v>
      </c>
      <c r="F164">
        <v>5218.1801758000001</v>
      </c>
      <c r="G164">
        <v>5221.7001952999999</v>
      </c>
      <c r="H164">
        <v>5377</v>
      </c>
      <c r="I164">
        <v>5377</v>
      </c>
      <c r="J164">
        <v>5314.3520508000001</v>
      </c>
      <c r="L164" t="str">
        <f t="shared" si="17"/>
        <v>07DEC2022:19:00:00</v>
      </c>
      <c r="M164">
        <v>19</v>
      </c>
      <c r="N164">
        <f t="shared" si="18"/>
        <v>581.78955080000014</v>
      </c>
      <c r="O164" t="str">
        <f t="shared" si="19"/>
        <v/>
      </c>
      <c r="P164">
        <f t="shared" si="20"/>
        <v>581.78955080000014</v>
      </c>
      <c r="Q164" t="str">
        <f t="shared" si="21"/>
        <v/>
      </c>
      <c r="R164">
        <f t="shared" si="22"/>
        <v>1</v>
      </c>
      <c r="S164">
        <f t="shared" si="23"/>
        <v>12.538809373185552</v>
      </c>
    </row>
    <row r="165" spans="1:19" x14ac:dyDescent="0.3">
      <c r="A165" t="s">
        <v>190</v>
      </c>
      <c r="B165">
        <v>4737.9091797000001</v>
      </c>
      <c r="C165">
        <v>5247.1298827999999</v>
      </c>
      <c r="D165">
        <v>5302.8183594000002</v>
      </c>
      <c r="E165">
        <v>5436.4042969000002</v>
      </c>
      <c r="F165">
        <v>5244.4799805000002</v>
      </c>
      <c r="G165">
        <v>5247.1298827999999</v>
      </c>
      <c r="H165">
        <v>5247.9799805000002</v>
      </c>
      <c r="I165">
        <v>5247.9799805000002</v>
      </c>
      <c r="J165">
        <v>5247.2426758000001</v>
      </c>
      <c r="L165" t="str">
        <f t="shared" si="17"/>
        <v>07DEC2022:20:00:00</v>
      </c>
      <c r="M165">
        <v>20</v>
      </c>
      <c r="N165">
        <f t="shared" si="18"/>
        <v>509.22070309999981</v>
      </c>
      <c r="O165" t="str">
        <f t="shared" si="19"/>
        <v/>
      </c>
      <c r="P165">
        <f t="shared" si="20"/>
        <v>509.22070309999981</v>
      </c>
      <c r="Q165" t="str">
        <f t="shared" si="21"/>
        <v/>
      </c>
      <c r="R165">
        <f t="shared" si="22"/>
        <v>1</v>
      </c>
      <c r="S165">
        <f t="shared" si="23"/>
        <v>10.747793674091557</v>
      </c>
    </row>
    <row r="166" spans="1:19" x14ac:dyDescent="0.3">
      <c r="A166" t="s">
        <v>191</v>
      </c>
      <c r="B166">
        <v>4845.1650391000003</v>
      </c>
      <c r="C166">
        <v>5299.3798827999999</v>
      </c>
      <c r="D166">
        <v>5326.2275391000003</v>
      </c>
      <c r="E166">
        <v>5444.25</v>
      </c>
      <c r="F166">
        <v>5316.4599608999997</v>
      </c>
      <c r="G166">
        <v>5299.3798827999999</v>
      </c>
      <c r="H166">
        <v>5180.0800780999998</v>
      </c>
      <c r="I166">
        <v>5180.0800780999998</v>
      </c>
      <c r="J166">
        <v>5230.3618164</v>
      </c>
      <c r="L166" t="str">
        <f t="shared" si="17"/>
        <v>07DEC2022:21:00:00</v>
      </c>
      <c r="M166">
        <v>21</v>
      </c>
      <c r="N166">
        <f t="shared" si="18"/>
        <v>454.21484369999962</v>
      </c>
      <c r="O166" t="str">
        <f t="shared" si="19"/>
        <v/>
      </c>
      <c r="P166">
        <f t="shared" si="20"/>
        <v>454.21484369999962</v>
      </c>
      <c r="Q166" t="str">
        <f t="shared" si="21"/>
        <v/>
      </c>
      <c r="R166">
        <f t="shared" si="22"/>
        <v>1</v>
      </c>
      <c r="S166">
        <f t="shared" si="23"/>
        <v>9.3746000401334317</v>
      </c>
    </row>
    <row r="167" spans="1:19" x14ac:dyDescent="0.3">
      <c r="A167" t="s">
        <v>192</v>
      </c>
      <c r="B167">
        <v>4923.3608397999997</v>
      </c>
      <c r="C167">
        <v>5350.2001952999999</v>
      </c>
      <c r="D167">
        <v>5358.9321289</v>
      </c>
      <c r="E167">
        <v>5450.9921875</v>
      </c>
      <c r="F167">
        <v>5367.2099608999997</v>
      </c>
      <c r="G167">
        <v>5350.2001952999999</v>
      </c>
      <c r="H167">
        <v>5183.8701172000001</v>
      </c>
      <c r="I167">
        <v>5183.8701172000001</v>
      </c>
      <c r="J167">
        <v>5252.9536133000001</v>
      </c>
      <c r="L167" t="str">
        <f t="shared" si="17"/>
        <v>07DEC2022:22:00:00</v>
      </c>
      <c r="M167">
        <v>22</v>
      </c>
      <c r="N167">
        <f t="shared" si="18"/>
        <v>426.83935550000024</v>
      </c>
      <c r="O167" t="str">
        <f t="shared" si="19"/>
        <v/>
      </c>
      <c r="P167">
        <f t="shared" si="20"/>
        <v>426.83935550000024</v>
      </c>
      <c r="Q167" t="str">
        <f t="shared" si="21"/>
        <v/>
      </c>
      <c r="R167">
        <f t="shared" si="22"/>
        <v>1</v>
      </c>
      <c r="S167">
        <f t="shared" si="23"/>
        <v>8.6696744234034178</v>
      </c>
    </row>
    <row r="168" spans="1:19" x14ac:dyDescent="0.3">
      <c r="A168" t="s">
        <v>193</v>
      </c>
      <c r="B168">
        <v>4993.4716797000001</v>
      </c>
      <c r="C168">
        <v>5334.3198241999999</v>
      </c>
      <c r="D168">
        <v>5283.6694336</v>
      </c>
      <c r="E168">
        <v>5312.5029297000001</v>
      </c>
      <c r="F168">
        <v>5347.6899414</v>
      </c>
      <c r="G168">
        <v>5334.3198241999999</v>
      </c>
      <c r="H168">
        <v>5154.6699219000002</v>
      </c>
      <c r="I168">
        <v>5154.6699219000002</v>
      </c>
      <c r="J168">
        <v>5228.5351563000004</v>
      </c>
      <c r="L168" t="str">
        <f t="shared" si="17"/>
        <v>07DEC2022:23:00:00</v>
      </c>
      <c r="M168">
        <v>23</v>
      </c>
      <c r="N168">
        <f t="shared" si="18"/>
        <v>340.84814449999976</v>
      </c>
      <c r="O168" t="str">
        <f t="shared" si="19"/>
        <v/>
      </c>
      <c r="P168">
        <f t="shared" si="20"/>
        <v>340.84814449999976</v>
      </c>
      <c r="Q168" t="str">
        <f t="shared" si="21"/>
        <v/>
      </c>
      <c r="R168">
        <f t="shared" si="22"/>
        <v>1</v>
      </c>
      <c r="S168">
        <f t="shared" si="23"/>
        <v>6.8258751899135106</v>
      </c>
    </row>
    <row r="169" spans="1:19" x14ac:dyDescent="0.3">
      <c r="A169" t="s">
        <v>194</v>
      </c>
      <c r="B169">
        <v>5113.3369141000003</v>
      </c>
      <c r="C169">
        <v>5217.8300780999998</v>
      </c>
      <c r="D169">
        <v>5183.4487305000002</v>
      </c>
      <c r="E169">
        <v>5114.5747069999998</v>
      </c>
      <c r="F169">
        <v>5236.0400391000003</v>
      </c>
      <c r="G169">
        <v>5217.8300780999998</v>
      </c>
      <c r="H169">
        <v>5060.6098633000001</v>
      </c>
      <c r="I169">
        <v>5060.6098633000001</v>
      </c>
      <c r="J169">
        <v>5126.2294922000001</v>
      </c>
      <c r="L169" t="str">
        <f t="shared" si="17"/>
        <v>08DEC2022:00:00:00</v>
      </c>
      <c r="M169">
        <v>24</v>
      </c>
      <c r="N169">
        <f t="shared" si="18"/>
        <v>104.49316399999952</v>
      </c>
      <c r="O169" t="str">
        <f t="shared" si="19"/>
        <v/>
      </c>
      <c r="P169">
        <f t="shared" si="20"/>
        <v>104.49316399999952</v>
      </c>
      <c r="Q169" t="str">
        <f t="shared" si="21"/>
        <v/>
      </c>
      <c r="R169">
        <f t="shared" si="22"/>
        <v>1</v>
      </c>
      <c r="S169">
        <f t="shared" si="23"/>
        <v>2.0435415415686804</v>
      </c>
    </row>
    <row r="170" spans="1:19" x14ac:dyDescent="0.3">
      <c r="A170" t="s">
        <v>195</v>
      </c>
      <c r="B170">
        <v>5121.9418944999998</v>
      </c>
      <c r="C170">
        <v>4827.1098633000001</v>
      </c>
      <c r="D170">
        <v>5174.5361327999999</v>
      </c>
      <c r="E170">
        <v>5151.6035155999998</v>
      </c>
      <c r="F170">
        <v>4886.2597655999998</v>
      </c>
      <c r="G170">
        <v>4870.3598633000001</v>
      </c>
      <c r="H170">
        <v>4827.1098633000001</v>
      </c>
      <c r="I170">
        <v>4912.8999022999997</v>
      </c>
      <c r="J170">
        <v>4876.8212891000003</v>
      </c>
      <c r="L170" t="str">
        <f t="shared" si="17"/>
        <v>08DEC2022:01:00:00</v>
      </c>
      <c r="M170">
        <v>1</v>
      </c>
      <c r="N170">
        <f t="shared" si="18"/>
        <v>-294.83203119999962</v>
      </c>
      <c r="O170">
        <f t="shared" si="19"/>
        <v>-294.83203119999962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5.7562548984906226</v>
      </c>
    </row>
    <row r="171" spans="1:19" x14ac:dyDescent="0.3">
      <c r="A171" t="s">
        <v>196</v>
      </c>
      <c r="B171">
        <v>5045.8188477000003</v>
      </c>
      <c r="C171">
        <v>4790.6699219000002</v>
      </c>
      <c r="D171">
        <v>5082.1855469000002</v>
      </c>
      <c r="E171">
        <v>5034.4179688000004</v>
      </c>
      <c r="F171">
        <v>4671.4301758000001</v>
      </c>
      <c r="G171">
        <v>4630.6601563000004</v>
      </c>
      <c r="H171">
        <v>4790.6699219000002</v>
      </c>
      <c r="I171">
        <v>4860.1298827999999</v>
      </c>
      <c r="J171">
        <v>4757.0927733999997</v>
      </c>
      <c r="L171" t="str">
        <f t="shared" si="17"/>
        <v>08DEC2022:02:00:00</v>
      </c>
      <c r="M171">
        <v>2</v>
      </c>
      <c r="N171">
        <f t="shared" si="18"/>
        <v>-255.14892580000014</v>
      </c>
      <c r="O171">
        <f t="shared" si="19"/>
        <v>-255.14892580000014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5.0566406266507737</v>
      </c>
    </row>
    <row r="172" spans="1:19" x14ac:dyDescent="0.3">
      <c r="A172" t="s">
        <v>197</v>
      </c>
      <c r="B172">
        <v>4988.8730469000002</v>
      </c>
      <c r="C172">
        <v>4865.2001952999999</v>
      </c>
      <c r="D172">
        <v>5073.4594727000003</v>
      </c>
      <c r="E172">
        <v>5016.5727539</v>
      </c>
      <c r="F172">
        <v>4606.7202147999997</v>
      </c>
      <c r="G172">
        <v>4579.2797852000003</v>
      </c>
      <c r="H172">
        <v>4865.2001952999999</v>
      </c>
      <c r="I172">
        <v>4917.7299805000002</v>
      </c>
      <c r="J172">
        <v>4773.3334961</v>
      </c>
      <c r="L172" t="str">
        <f t="shared" si="17"/>
        <v>08DEC2022:03:00:00</v>
      </c>
      <c r="M172">
        <v>3</v>
      </c>
      <c r="N172">
        <f t="shared" si="18"/>
        <v>-123.67285160000029</v>
      </c>
      <c r="O172">
        <f t="shared" si="19"/>
        <v>-123.67285160000029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2.478973716856725</v>
      </c>
    </row>
    <row r="173" spans="1:19" x14ac:dyDescent="0.3">
      <c r="A173" t="s">
        <v>198</v>
      </c>
      <c r="B173">
        <v>5042.9028319999998</v>
      </c>
      <c r="C173">
        <v>4916.9599608999997</v>
      </c>
      <c r="D173">
        <v>5068.1103516000003</v>
      </c>
      <c r="E173">
        <v>5025.9770508000001</v>
      </c>
      <c r="F173">
        <v>4665.0698241999999</v>
      </c>
      <c r="G173">
        <v>4657.4301758000001</v>
      </c>
      <c r="H173">
        <v>4916.9599608999997</v>
      </c>
      <c r="I173">
        <v>4940.1899414</v>
      </c>
      <c r="J173">
        <v>4822.4243164</v>
      </c>
      <c r="L173" t="str">
        <f t="shared" si="17"/>
        <v>08DEC2022:04:00:00</v>
      </c>
      <c r="M173">
        <v>4</v>
      </c>
      <c r="N173">
        <f t="shared" si="18"/>
        <v>-125.94287110000005</v>
      </c>
      <c r="O173">
        <f t="shared" si="19"/>
        <v>-125.94287110000005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2.4974280745768702</v>
      </c>
    </row>
    <row r="174" spans="1:19" x14ac:dyDescent="0.3">
      <c r="A174" t="s">
        <v>199</v>
      </c>
      <c r="B174">
        <v>5128.1489258000001</v>
      </c>
      <c r="C174">
        <v>4921.3500977000003</v>
      </c>
      <c r="D174">
        <v>5095.0595702999999</v>
      </c>
      <c r="E174">
        <v>5034.421875</v>
      </c>
      <c r="F174">
        <v>4775.8999022999997</v>
      </c>
      <c r="G174">
        <v>4758.2797852000003</v>
      </c>
      <c r="H174">
        <v>4921.3500977000003</v>
      </c>
      <c r="I174">
        <v>4910.1000977000003</v>
      </c>
      <c r="J174">
        <v>4854.8276366999999</v>
      </c>
      <c r="L174" t="str">
        <f t="shared" si="17"/>
        <v>08DEC2022:05:00:00</v>
      </c>
      <c r="M174">
        <v>5</v>
      </c>
      <c r="N174">
        <f t="shared" si="18"/>
        <v>-206.79882809999981</v>
      </c>
      <c r="O174">
        <f t="shared" si="19"/>
        <v>-206.79882809999981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4.0326213433385973</v>
      </c>
    </row>
    <row r="175" spans="1:19" x14ac:dyDescent="0.3">
      <c r="A175" t="s">
        <v>200</v>
      </c>
      <c r="B175">
        <v>5115.4067383000001</v>
      </c>
      <c r="C175">
        <v>4906.6801758000001</v>
      </c>
      <c r="D175">
        <v>5098.6118164</v>
      </c>
      <c r="E175">
        <v>5026.2636719000002</v>
      </c>
      <c r="F175">
        <v>4913.9101563000004</v>
      </c>
      <c r="G175">
        <v>4878.7299805000002</v>
      </c>
      <c r="H175">
        <v>4906.6801758000001</v>
      </c>
      <c r="I175">
        <v>4867.9702147999997</v>
      </c>
      <c r="J175">
        <v>4887.2285155999998</v>
      </c>
      <c r="L175" t="str">
        <f t="shared" si="17"/>
        <v>08DEC2022:06:00:00</v>
      </c>
      <c r="M175">
        <v>6</v>
      </c>
      <c r="N175">
        <f t="shared" si="18"/>
        <v>-208.7265625</v>
      </c>
      <c r="O175">
        <f t="shared" si="19"/>
        <v>-208.7265625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4.0803512443541479</v>
      </c>
    </row>
    <row r="176" spans="1:19" x14ac:dyDescent="0.3">
      <c r="A176" t="s">
        <v>201</v>
      </c>
      <c r="B176">
        <v>5186.8657227000003</v>
      </c>
      <c r="C176">
        <v>5058.0200194999998</v>
      </c>
      <c r="D176">
        <v>5132.3623047000001</v>
      </c>
      <c r="E176">
        <v>5054.1796875</v>
      </c>
      <c r="F176">
        <v>5031.1601563000004</v>
      </c>
      <c r="G176">
        <v>5046.5600586</v>
      </c>
      <c r="H176">
        <v>5058.0200194999998</v>
      </c>
      <c r="I176">
        <v>5039.4702147999997</v>
      </c>
      <c r="J176">
        <v>5044.6337891000003</v>
      </c>
      <c r="L176" t="str">
        <f t="shared" si="17"/>
        <v>08DEC2022:07:00:00</v>
      </c>
      <c r="M176">
        <v>7</v>
      </c>
      <c r="N176">
        <f t="shared" si="18"/>
        <v>-128.84570320000057</v>
      </c>
      <c r="O176">
        <f t="shared" si="19"/>
        <v>-128.84570320000057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2.4840763206210497</v>
      </c>
    </row>
    <row r="177" spans="1:19" x14ac:dyDescent="0.3">
      <c r="A177" t="s">
        <v>202</v>
      </c>
      <c r="B177">
        <v>5119.2832030999998</v>
      </c>
      <c r="C177">
        <v>5128.7900391000003</v>
      </c>
      <c r="D177">
        <v>5165.8598633000001</v>
      </c>
      <c r="E177">
        <v>5087.3833008000001</v>
      </c>
      <c r="F177">
        <v>5171.1699219000002</v>
      </c>
      <c r="G177">
        <v>5204.1499022999997</v>
      </c>
      <c r="H177">
        <v>5128.7900391000003</v>
      </c>
      <c r="I177">
        <v>5130.3999022999997</v>
      </c>
      <c r="J177">
        <v>5154.5502930000002</v>
      </c>
      <c r="L177" t="str">
        <f t="shared" si="17"/>
        <v>08DEC2022:08:00:00</v>
      </c>
      <c r="M177">
        <v>8</v>
      </c>
      <c r="N177">
        <f t="shared" si="18"/>
        <v>9.5068360000004759</v>
      </c>
      <c r="O177" t="str">
        <f t="shared" si="19"/>
        <v/>
      </c>
      <c r="P177">
        <f t="shared" si="20"/>
        <v>9.5068360000004759</v>
      </c>
      <c r="Q177" t="str">
        <f t="shared" si="21"/>
        <v/>
      </c>
      <c r="R177">
        <f t="shared" si="22"/>
        <v>1</v>
      </c>
      <c r="S177">
        <f t="shared" si="23"/>
        <v>0.18570638940708686</v>
      </c>
    </row>
    <row r="178" spans="1:19" x14ac:dyDescent="0.3">
      <c r="A178" t="s">
        <v>203</v>
      </c>
      <c r="B178">
        <v>5095.8071289</v>
      </c>
      <c r="C178">
        <v>5085.6098633000001</v>
      </c>
      <c r="D178">
        <v>5213.6391602000003</v>
      </c>
      <c r="E178">
        <v>5082.5346680000002</v>
      </c>
      <c r="F178">
        <v>5188.0400391000003</v>
      </c>
      <c r="G178">
        <v>5204.3198241999999</v>
      </c>
      <c r="H178">
        <v>5085.6098633000001</v>
      </c>
      <c r="I178">
        <v>5017.2299805000002</v>
      </c>
      <c r="J178">
        <v>5106.71875</v>
      </c>
      <c r="L178" t="str">
        <f t="shared" si="17"/>
        <v>08DEC2022:09:00:00</v>
      </c>
      <c r="M178">
        <v>9</v>
      </c>
      <c r="N178">
        <f t="shared" si="18"/>
        <v>-10.19726559999981</v>
      </c>
      <c r="O178">
        <f t="shared" si="19"/>
        <v>-10.19726559999981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0.20011090180724775</v>
      </c>
    </row>
    <row r="179" spans="1:19" x14ac:dyDescent="0.3">
      <c r="A179" t="s">
        <v>204</v>
      </c>
      <c r="B179">
        <v>5161.3959961</v>
      </c>
      <c r="C179">
        <v>5068.0698241999999</v>
      </c>
      <c r="D179">
        <v>5101.5996094000002</v>
      </c>
      <c r="E179">
        <v>4984.1660155999998</v>
      </c>
      <c r="F179">
        <v>5125.1499022999997</v>
      </c>
      <c r="G179">
        <v>5146.2900391000003</v>
      </c>
      <c r="H179">
        <v>5068.0698241999999</v>
      </c>
      <c r="I179">
        <v>4946.3198241999999</v>
      </c>
      <c r="J179">
        <v>5053.5742188000004</v>
      </c>
      <c r="L179" t="str">
        <f t="shared" si="17"/>
        <v>08DEC2022:10:00:00</v>
      </c>
      <c r="M179">
        <v>10</v>
      </c>
      <c r="N179">
        <f t="shared" si="18"/>
        <v>-93.32617190000019</v>
      </c>
      <c r="O179">
        <f t="shared" si="19"/>
        <v>-93.32617190000019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1.808157559902754</v>
      </c>
    </row>
    <row r="180" spans="1:19" x14ac:dyDescent="0.3">
      <c r="A180" t="s">
        <v>205</v>
      </c>
      <c r="B180">
        <v>5218.4780272999997</v>
      </c>
      <c r="C180">
        <v>5109.2402344000002</v>
      </c>
      <c r="D180">
        <v>5147.7685547000001</v>
      </c>
      <c r="E180">
        <v>5123.1967772999997</v>
      </c>
      <c r="F180">
        <v>5253.8901366999999</v>
      </c>
      <c r="G180">
        <v>5279.1401366999999</v>
      </c>
      <c r="H180">
        <v>5109.2402344000002</v>
      </c>
      <c r="I180">
        <v>4983.0297852000003</v>
      </c>
      <c r="J180">
        <v>5129.2392577999999</v>
      </c>
      <c r="L180" t="str">
        <f t="shared" si="17"/>
        <v>08DEC2022:11:00:00</v>
      </c>
      <c r="M180">
        <v>11</v>
      </c>
      <c r="N180">
        <f t="shared" si="18"/>
        <v>-109.23779289999948</v>
      </c>
      <c r="O180">
        <f t="shared" si="19"/>
        <v>-109.23779289999948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2.0932883558871334</v>
      </c>
    </row>
    <row r="181" spans="1:19" x14ac:dyDescent="0.3">
      <c r="A181" t="s">
        <v>206</v>
      </c>
      <c r="B181">
        <v>5207.2822266000003</v>
      </c>
      <c r="C181">
        <v>5086.3999022999997</v>
      </c>
      <c r="D181">
        <v>5110.4306641000003</v>
      </c>
      <c r="E181">
        <v>5068.3701172000001</v>
      </c>
      <c r="F181">
        <v>5176</v>
      </c>
      <c r="G181">
        <v>5211.8100586</v>
      </c>
      <c r="H181">
        <v>5086.3999022999997</v>
      </c>
      <c r="I181">
        <v>5009.1000977000003</v>
      </c>
      <c r="J181">
        <v>5104.1376952999999</v>
      </c>
      <c r="L181" t="str">
        <f t="shared" si="17"/>
        <v>08DEC2022:12:00:00</v>
      </c>
      <c r="M181">
        <v>12</v>
      </c>
      <c r="N181">
        <f t="shared" si="18"/>
        <v>-120.88232430000062</v>
      </c>
      <c r="O181">
        <f t="shared" si="19"/>
        <v>-120.88232430000062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2.3214091159205044</v>
      </c>
    </row>
    <row r="182" spans="1:19" x14ac:dyDescent="0.3">
      <c r="A182" t="s">
        <v>207</v>
      </c>
      <c r="B182">
        <v>5171.8232422000001</v>
      </c>
      <c r="C182">
        <v>4999.0200194999998</v>
      </c>
      <c r="D182">
        <v>5179.6025391000003</v>
      </c>
      <c r="E182">
        <v>5208.6801758000001</v>
      </c>
      <c r="F182">
        <v>5121.4199219000002</v>
      </c>
      <c r="G182">
        <v>5142.7700194999998</v>
      </c>
      <c r="H182">
        <v>4999.0200194999998</v>
      </c>
      <c r="I182">
        <v>4951.2299805000002</v>
      </c>
      <c r="J182">
        <v>5036.5908202999999</v>
      </c>
      <c r="L182" t="str">
        <f t="shared" si="17"/>
        <v>08DEC2022:13:00:00</v>
      </c>
      <c r="M182">
        <v>13</v>
      </c>
      <c r="N182">
        <f t="shared" si="18"/>
        <v>-172.80322270000033</v>
      </c>
      <c r="O182">
        <f t="shared" si="19"/>
        <v>-172.80322270000033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3.3412437859437163</v>
      </c>
    </row>
    <row r="183" spans="1:19" x14ac:dyDescent="0.3">
      <c r="A183" t="s">
        <v>208</v>
      </c>
      <c r="B183">
        <v>5165.4521483999997</v>
      </c>
      <c r="C183">
        <v>4992.1298827999999</v>
      </c>
      <c r="D183">
        <v>5227.4057616999999</v>
      </c>
      <c r="E183">
        <v>5271.8647461</v>
      </c>
      <c r="F183">
        <v>5197</v>
      </c>
      <c r="G183">
        <v>5220.0400391000003</v>
      </c>
      <c r="H183">
        <v>4992.1298827999999</v>
      </c>
      <c r="I183">
        <v>4935.1098633000001</v>
      </c>
      <c r="J183">
        <v>5059.8808594000002</v>
      </c>
      <c r="L183" t="str">
        <f t="shared" si="17"/>
        <v>08DEC2022:14:00:00</v>
      </c>
      <c r="M183">
        <v>14</v>
      </c>
      <c r="N183">
        <f t="shared" si="18"/>
        <v>-173.32226559999981</v>
      </c>
      <c r="O183">
        <f t="shared" si="19"/>
        <v>-173.32226559999981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3.3554132459379464</v>
      </c>
    </row>
    <row r="184" spans="1:19" x14ac:dyDescent="0.3">
      <c r="A184" t="s">
        <v>209</v>
      </c>
      <c r="B184">
        <v>5187.0776366999999</v>
      </c>
      <c r="C184">
        <v>4905.8300780999998</v>
      </c>
      <c r="D184">
        <v>5225.0332030999998</v>
      </c>
      <c r="E184">
        <v>5206.9365233999997</v>
      </c>
      <c r="F184">
        <v>5081.5698241999999</v>
      </c>
      <c r="G184">
        <v>5109.6201172000001</v>
      </c>
      <c r="H184">
        <v>4905.8300780999998</v>
      </c>
      <c r="I184">
        <v>4865.9399414</v>
      </c>
      <c r="J184">
        <v>4969.1772461</v>
      </c>
      <c r="L184" t="str">
        <f t="shared" si="17"/>
        <v>08DEC2022:15:00:00</v>
      </c>
      <c r="M184">
        <v>15</v>
      </c>
      <c r="N184">
        <f t="shared" si="18"/>
        <v>-281.24755860000005</v>
      </c>
      <c r="O184">
        <f t="shared" si="19"/>
        <v>-281.24755860000005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5.4220811466189804</v>
      </c>
    </row>
    <row r="185" spans="1:19" x14ac:dyDescent="0.3">
      <c r="A185" t="s">
        <v>210</v>
      </c>
      <c r="B185">
        <v>5178.0415039</v>
      </c>
      <c r="C185">
        <v>4834.0800780999998</v>
      </c>
      <c r="D185">
        <v>5219.6059569999998</v>
      </c>
      <c r="E185">
        <v>5187.9633789</v>
      </c>
      <c r="F185">
        <v>4940.0200194999998</v>
      </c>
      <c r="G185">
        <v>4935.7597655999998</v>
      </c>
      <c r="H185">
        <v>4834.0800780999998</v>
      </c>
      <c r="I185">
        <v>4811.3598633000001</v>
      </c>
      <c r="J185">
        <v>4867.4389647999997</v>
      </c>
      <c r="L185" t="str">
        <f t="shared" si="17"/>
        <v>08DEC2022:16:00:00</v>
      </c>
      <c r="M185">
        <v>16</v>
      </c>
      <c r="N185">
        <f t="shared" si="18"/>
        <v>-343.96142580000014</v>
      </c>
      <c r="O185">
        <f t="shared" si="19"/>
        <v>-343.96142580000014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6.6426934882799813</v>
      </c>
    </row>
    <row r="186" spans="1:19" x14ac:dyDescent="0.3">
      <c r="A186" t="s">
        <v>211</v>
      </c>
      <c r="B186">
        <v>5160.5170897999997</v>
      </c>
      <c r="C186">
        <v>4866.8500977000003</v>
      </c>
      <c r="D186">
        <v>5124.9243164</v>
      </c>
      <c r="E186">
        <v>5020.5087891000003</v>
      </c>
      <c r="F186">
        <v>4940.6699219000002</v>
      </c>
      <c r="G186">
        <v>4905.4399414</v>
      </c>
      <c r="H186">
        <v>4866.8500977000003</v>
      </c>
      <c r="I186">
        <v>4810.5800780999998</v>
      </c>
      <c r="J186">
        <v>4867.8759766000003</v>
      </c>
      <c r="L186" t="str">
        <f t="shared" si="17"/>
        <v>08DEC2022:17:00:00</v>
      </c>
      <c r="M186">
        <v>17</v>
      </c>
      <c r="N186">
        <f t="shared" si="18"/>
        <v>-293.66699209999933</v>
      </c>
      <c r="O186">
        <f t="shared" si="19"/>
        <v>-293.66699209999933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5.690650510206539</v>
      </c>
    </row>
    <row r="187" spans="1:19" x14ac:dyDescent="0.3">
      <c r="A187" t="s">
        <v>212</v>
      </c>
      <c r="B187">
        <v>4999.0087891000003</v>
      </c>
      <c r="C187">
        <v>4989.2099608999997</v>
      </c>
      <c r="D187">
        <v>5025.9985352000003</v>
      </c>
      <c r="E187">
        <v>4950.1997069999998</v>
      </c>
      <c r="F187">
        <v>4906</v>
      </c>
      <c r="G187">
        <v>4902.2202147999997</v>
      </c>
      <c r="H187">
        <v>4989.2099608999997</v>
      </c>
      <c r="I187">
        <v>4872.25</v>
      </c>
      <c r="J187">
        <v>4914.0449219000002</v>
      </c>
      <c r="L187" t="str">
        <f t="shared" si="17"/>
        <v>08DEC2022:18:00:00</v>
      </c>
      <c r="M187">
        <v>18</v>
      </c>
      <c r="N187">
        <f t="shared" si="18"/>
        <v>-9.7988282000005711</v>
      </c>
      <c r="O187">
        <f t="shared" si="19"/>
        <v>-9.7988282000005711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0.19601542252468632</v>
      </c>
    </row>
    <row r="188" spans="1:19" x14ac:dyDescent="0.3">
      <c r="A188" t="s">
        <v>213</v>
      </c>
      <c r="B188">
        <v>4998.3725586</v>
      </c>
      <c r="C188">
        <v>5193.9599608999997</v>
      </c>
      <c r="D188">
        <v>5118.1401366999999</v>
      </c>
      <c r="E188">
        <v>5070.7319336</v>
      </c>
      <c r="F188">
        <v>4946.1699219000002</v>
      </c>
      <c r="G188">
        <v>4977.1298827999999</v>
      </c>
      <c r="H188">
        <v>5193.9599608999997</v>
      </c>
      <c r="I188">
        <v>5081.1699219000002</v>
      </c>
      <c r="J188">
        <v>5063.1074219000002</v>
      </c>
      <c r="L188" t="str">
        <f t="shared" si="17"/>
        <v>08DEC2022:19:00:00</v>
      </c>
      <c r="M188">
        <v>19</v>
      </c>
      <c r="N188">
        <f t="shared" si="18"/>
        <v>195.58740229999967</v>
      </c>
      <c r="O188" t="str">
        <f t="shared" si="19"/>
        <v/>
      </c>
      <c r="P188">
        <f t="shared" si="20"/>
        <v>195.58740229999967</v>
      </c>
      <c r="Q188" t="str">
        <f t="shared" si="21"/>
        <v/>
      </c>
      <c r="R188">
        <f t="shared" si="22"/>
        <v>1</v>
      </c>
      <c r="S188">
        <f t="shared" si="23"/>
        <v>3.9130216886990503</v>
      </c>
    </row>
    <row r="189" spans="1:19" x14ac:dyDescent="0.3">
      <c r="A189" t="s">
        <v>214</v>
      </c>
      <c r="B189">
        <v>5067.0903319999998</v>
      </c>
      <c r="C189">
        <v>5183.1098633000001</v>
      </c>
      <c r="D189">
        <v>5275.4121094000002</v>
      </c>
      <c r="E189">
        <v>5295.8818358999997</v>
      </c>
      <c r="F189">
        <v>5103.6499022999997</v>
      </c>
      <c r="G189">
        <v>5120.3999022999997</v>
      </c>
      <c r="H189">
        <v>5183.1098633000001</v>
      </c>
      <c r="I189">
        <v>5126.0200194999998</v>
      </c>
      <c r="J189">
        <v>5135.5317383000001</v>
      </c>
      <c r="L189" t="str">
        <f t="shared" si="17"/>
        <v>08DEC2022:20:00:00</v>
      </c>
      <c r="M189">
        <v>20</v>
      </c>
      <c r="N189">
        <f t="shared" si="18"/>
        <v>116.01953130000038</v>
      </c>
      <c r="O189" t="str">
        <f t="shared" si="19"/>
        <v/>
      </c>
      <c r="P189">
        <f t="shared" si="20"/>
        <v>116.01953130000038</v>
      </c>
      <c r="Q189" t="str">
        <f t="shared" si="21"/>
        <v/>
      </c>
      <c r="R189">
        <f t="shared" si="22"/>
        <v>1</v>
      </c>
      <c r="S189">
        <f t="shared" si="23"/>
        <v>2.2896677125984257</v>
      </c>
    </row>
    <row r="190" spans="1:19" x14ac:dyDescent="0.3">
      <c r="A190" t="s">
        <v>215</v>
      </c>
      <c r="B190">
        <v>5247.5527344000002</v>
      </c>
      <c r="C190">
        <v>5211.4702147999997</v>
      </c>
      <c r="D190">
        <v>5266.3945313000004</v>
      </c>
      <c r="E190">
        <v>5248.0380858999997</v>
      </c>
      <c r="F190">
        <v>5276.7299805000002</v>
      </c>
      <c r="G190">
        <v>5280</v>
      </c>
      <c r="H190">
        <v>5211.4702147999997</v>
      </c>
      <c r="I190">
        <v>5179.4599608999997</v>
      </c>
      <c r="J190">
        <v>5227.1879883000001</v>
      </c>
      <c r="L190" t="str">
        <f t="shared" si="17"/>
        <v>08DEC2022:21:00:00</v>
      </c>
      <c r="M190">
        <v>21</v>
      </c>
      <c r="N190">
        <f t="shared" si="18"/>
        <v>-36.082519600000523</v>
      </c>
      <c r="O190">
        <f t="shared" si="19"/>
        <v>-36.082519600000523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0.68760661257320677</v>
      </c>
    </row>
    <row r="191" spans="1:19" x14ac:dyDescent="0.3">
      <c r="A191" t="s">
        <v>216</v>
      </c>
      <c r="B191">
        <v>5374.6894530999998</v>
      </c>
      <c r="C191">
        <v>5226.8100586</v>
      </c>
      <c r="D191">
        <v>5398.4086914</v>
      </c>
      <c r="E191">
        <v>5464.2670897999997</v>
      </c>
      <c r="F191">
        <v>5365.0698241999999</v>
      </c>
      <c r="G191">
        <v>5370.9199219000002</v>
      </c>
      <c r="H191">
        <v>5226.8100586</v>
      </c>
      <c r="I191">
        <v>5183.9702147999997</v>
      </c>
      <c r="J191">
        <v>5268.5825194999998</v>
      </c>
      <c r="L191" t="str">
        <f t="shared" si="17"/>
        <v>08DEC2022:22:00:00</v>
      </c>
      <c r="M191">
        <v>22</v>
      </c>
      <c r="N191">
        <f t="shared" si="18"/>
        <v>-147.87939449999976</v>
      </c>
      <c r="O191">
        <f t="shared" si="19"/>
        <v>-147.87939449999976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2.7514035143873525</v>
      </c>
    </row>
    <row r="192" spans="1:19" x14ac:dyDescent="0.3">
      <c r="A192" t="s">
        <v>217</v>
      </c>
      <c r="B192">
        <v>5389.5190430000002</v>
      </c>
      <c r="C192">
        <v>5153.1801758000001</v>
      </c>
      <c r="D192">
        <v>5299.4487305000002</v>
      </c>
      <c r="E192">
        <v>5320.5117188000004</v>
      </c>
      <c r="F192">
        <v>5317.6499022999997</v>
      </c>
      <c r="G192">
        <v>5322.0698241999999</v>
      </c>
      <c r="H192">
        <v>5153.1801758000001</v>
      </c>
      <c r="I192">
        <v>5104.9199219000002</v>
      </c>
      <c r="J192">
        <v>5203.1816405999998</v>
      </c>
      <c r="L192" t="str">
        <f t="shared" si="17"/>
        <v>08DEC2022:23:00:00</v>
      </c>
      <c r="M192">
        <v>23</v>
      </c>
      <c r="N192">
        <f t="shared" si="18"/>
        <v>-236.3388672000001</v>
      </c>
      <c r="O192">
        <f t="shared" si="19"/>
        <v>-236.3388672000001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4.385156918722851</v>
      </c>
    </row>
    <row r="193" spans="1:19" x14ac:dyDescent="0.3">
      <c r="A193" t="s">
        <v>218</v>
      </c>
      <c r="B193">
        <v>5439.2641602000003</v>
      </c>
      <c r="C193">
        <v>5017.7797852000003</v>
      </c>
      <c r="D193">
        <v>5229.2646483999997</v>
      </c>
      <c r="E193">
        <v>5246.6440430000002</v>
      </c>
      <c r="F193">
        <v>5209.7700194999998</v>
      </c>
      <c r="G193">
        <v>5157.8300780999998</v>
      </c>
      <c r="H193">
        <v>5017.7797852000003</v>
      </c>
      <c r="I193">
        <v>5001.4301758000001</v>
      </c>
      <c r="J193">
        <v>5075.8686522999997</v>
      </c>
      <c r="L193" t="str">
        <f t="shared" si="17"/>
        <v>09DEC2022:00:00:00</v>
      </c>
      <c r="M193">
        <v>24</v>
      </c>
      <c r="N193">
        <f t="shared" si="18"/>
        <v>-421.484375</v>
      </c>
      <c r="O193">
        <f t="shared" si="19"/>
        <v>-421.484375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7.7489226959056561</v>
      </c>
    </row>
    <row r="194" spans="1:19" x14ac:dyDescent="0.3">
      <c r="A194" t="s">
        <v>219</v>
      </c>
      <c r="B194">
        <v>5418.8764647999997</v>
      </c>
      <c r="C194">
        <v>4606.2998047000001</v>
      </c>
      <c r="D194">
        <v>5044.2138672000001</v>
      </c>
      <c r="E194">
        <v>5160.6889647999997</v>
      </c>
      <c r="F194">
        <v>4625.1601563000004</v>
      </c>
      <c r="G194">
        <v>4606.2998047000001</v>
      </c>
      <c r="H194">
        <v>4630.1601563000004</v>
      </c>
      <c r="I194">
        <v>4616.4599608999997</v>
      </c>
      <c r="J194">
        <v>4618.6503905999998</v>
      </c>
      <c r="L194" t="str">
        <f t="shared" si="17"/>
        <v>09DEC2022:01:00:00</v>
      </c>
      <c r="M194">
        <v>1</v>
      </c>
      <c r="N194">
        <f t="shared" si="18"/>
        <v>-812.57666009999957</v>
      </c>
      <c r="O194">
        <f t="shared" si="19"/>
        <v>-812.57666009999957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14.995297740746526</v>
      </c>
    </row>
    <row r="195" spans="1:19" x14ac:dyDescent="0.3">
      <c r="A195" t="s">
        <v>220</v>
      </c>
      <c r="B195">
        <v>5439.5278319999998</v>
      </c>
      <c r="C195">
        <v>4409.9101563000004</v>
      </c>
      <c r="D195">
        <v>4987.4316405999998</v>
      </c>
      <c r="E195">
        <v>5039.5766602000003</v>
      </c>
      <c r="F195">
        <v>4415.5898438000004</v>
      </c>
      <c r="G195">
        <v>4409.9101563000004</v>
      </c>
      <c r="H195">
        <v>4577.2900391000003</v>
      </c>
      <c r="I195">
        <v>4567.1601563000004</v>
      </c>
      <c r="J195">
        <v>4507.6445313000004</v>
      </c>
      <c r="L195" t="str">
        <f t="shared" ref="L195:L258" si="24">A195</f>
        <v>09DEC2022:02:00:00</v>
      </c>
      <c r="M195">
        <v>2</v>
      </c>
      <c r="N195">
        <f t="shared" ref="N195:N258" si="25">C195-B195</f>
        <v>-1029.6176756999994</v>
      </c>
      <c r="O195">
        <f t="shared" ref="O195:O258" si="26">IF(N195&lt;0,N195,"")</f>
        <v>-1029.6176756999994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18.928438414137698</v>
      </c>
    </row>
    <row r="196" spans="1:19" x14ac:dyDescent="0.3">
      <c r="A196" t="s">
        <v>221</v>
      </c>
      <c r="B196">
        <v>5281.6640625</v>
      </c>
      <c r="C196">
        <v>4319.8999022999997</v>
      </c>
      <c r="D196">
        <v>4969.265625</v>
      </c>
      <c r="E196">
        <v>5056.1069336</v>
      </c>
      <c r="F196">
        <v>4313.7900391000003</v>
      </c>
      <c r="G196">
        <v>4319.8999022999997</v>
      </c>
      <c r="H196">
        <v>4603.0400391000003</v>
      </c>
      <c r="I196">
        <v>4586.6098633000001</v>
      </c>
      <c r="J196">
        <v>4483.1171875</v>
      </c>
      <c r="L196" t="str">
        <f t="shared" si="24"/>
        <v>09DEC2022:03:00:00</v>
      </c>
      <c r="M196">
        <v>3</v>
      </c>
      <c r="N196">
        <f t="shared" si="25"/>
        <v>-961.76416020000033</v>
      </c>
      <c r="O196">
        <f t="shared" si="26"/>
        <v>-961.76416020000033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18.20949134248351</v>
      </c>
    </row>
    <row r="197" spans="1:19" x14ac:dyDescent="0.3">
      <c r="A197" t="s">
        <v>222</v>
      </c>
      <c r="B197">
        <v>5088.9697266000003</v>
      </c>
      <c r="C197">
        <v>4385.6000977000003</v>
      </c>
      <c r="D197">
        <v>4947.5102539</v>
      </c>
      <c r="E197">
        <v>4913.5561522999997</v>
      </c>
      <c r="F197">
        <v>4374.7900391000003</v>
      </c>
      <c r="G197">
        <v>4385.6000977000003</v>
      </c>
      <c r="H197">
        <v>4631.2202147999997</v>
      </c>
      <c r="I197">
        <v>4602.3500977000003</v>
      </c>
      <c r="J197">
        <v>4521.2460938000004</v>
      </c>
      <c r="L197" t="str">
        <f t="shared" si="24"/>
        <v>09DEC2022:04:00:00</v>
      </c>
      <c r="M197">
        <v>4</v>
      </c>
      <c r="N197">
        <f t="shared" si="25"/>
        <v>-703.36962889999995</v>
      </c>
      <c r="O197">
        <f t="shared" si="26"/>
        <v>-703.36962889999995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13.82145437461522</v>
      </c>
    </row>
    <row r="198" spans="1:19" x14ac:dyDescent="0.3">
      <c r="A198" t="s">
        <v>223</v>
      </c>
      <c r="B198">
        <v>5134.1328125</v>
      </c>
      <c r="C198">
        <v>4520.5498047000001</v>
      </c>
      <c r="D198">
        <v>4660.6831055000002</v>
      </c>
      <c r="E198">
        <v>4114.0800780999998</v>
      </c>
      <c r="F198">
        <v>4509.6899414</v>
      </c>
      <c r="G198">
        <v>4520.5498047000001</v>
      </c>
      <c r="H198">
        <v>4648.5498047000001</v>
      </c>
      <c r="I198">
        <v>4625.2700194999998</v>
      </c>
      <c r="J198">
        <v>4587.5732422000001</v>
      </c>
      <c r="L198" t="str">
        <f t="shared" si="24"/>
        <v>09DEC2022:05:00:00</v>
      </c>
      <c r="M198">
        <v>5</v>
      </c>
      <c r="N198">
        <f t="shared" si="25"/>
        <v>-613.5830077999999</v>
      </c>
      <c r="O198">
        <f t="shared" si="26"/>
        <v>-613.5830077999999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11.951054446938304</v>
      </c>
    </row>
    <row r="199" spans="1:19" x14ac:dyDescent="0.3">
      <c r="A199" t="s">
        <v>224</v>
      </c>
      <c r="B199">
        <v>5039.8212891000003</v>
      </c>
      <c r="C199">
        <v>4698.3598633000001</v>
      </c>
      <c r="D199">
        <v>4834.8349608999997</v>
      </c>
      <c r="E199">
        <v>4435.2509766000003</v>
      </c>
      <c r="F199">
        <v>4686.1601563000004</v>
      </c>
      <c r="G199">
        <v>4698.3598633000001</v>
      </c>
      <c r="H199">
        <v>4650.7402344000002</v>
      </c>
      <c r="I199">
        <v>4642.9799805000002</v>
      </c>
      <c r="J199">
        <v>4665.2421875</v>
      </c>
      <c r="L199" t="str">
        <f t="shared" si="24"/>
        <v>09DEC2022:06:00:00</v>
      </c>
      <c r="M199">
        <v>6</v>
      </c>
      <c r="N199">
        <f t="shared" si="25"/>
        <v>-341.46142580000014</v>
      </c>
      <c r="O199">
        <f t="shared" si="26"/>
        <v>-341.46142580000014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6.7752685306223928</v>
      </c>
    </row>
    <row r="200" spans="1:19" x14ac:dyDescent="0.3">
      <c r="A200" t="s">
        <v>225</v>
      </c>
      <c r="B200">
        <v>5276.7734375</v>
      </c>
      <c r="C200">
        <v>4765.9301758000001</v>
      </c>
      <c r="D200">
        <v>4945.3081055000002</v>
      </c>
      <c r="E200">
        <v>4633.0751952999999</v>
      </c>
      <c r="F200">
        <v>4765.8500977000003</v>
      </c>
      <c r="G200">
        <v>4765.9301758000001</v>
      </c>
      <c r="H200">
        <v>4743.5200194999998</v>
      </c>
      <c r="I200">
        <v>4743.2099608999997</v>
      </c>
      <c r="J200">
        <v>4752.3637694999998</v>
      </c>
      <c r="L200" t="str">
        <f t="shared" si="24"/>
        <v>09DEC2022:07:00:00</v>
      </c>
      <c r="M200">
        <v>7</v>
      </c>
      <c r="N200">
        <f t="shared" si="25"/>
        <v>-510.84326169999986</v>
      </c>
      <c r="O200">
        <f t="shared" si="26"/>
        <v>-510.84326169999986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9.680977736691009</v>
      </c>
    </row>
    <row r="201" spans="1:19" x14ac:dyDescent="0.3">
      <c r="A201" t="s">
        <v>226</v>
      </c>
      <c r="B201">
        <v>5344.7128905999998</v>
      </c>
      <c r="C201">
        <v>4881.1000977000003</v>
      </c>
      <c r="D201">
        <v>5010.8740233999997</v>
      </c>
      <c r="E201">
        <v>4776.6235352000003</v>
      </c>
      <c r="F201">
        <v>4888.8100586</v>
      </c>
      <c r="G201">
        <v>4881.1000977000003</v>
      </c>
      <c r="H201">
        <v>4810.9399414</v>
      </c>
      <c r="I201">
        <v>4803.5800780999998</v>
      </c>
      <c r="J201">
        <v>4837.5844727000003</v>
      </c>
      <c r="L201" t="str">
        <f t="shared" si="24"/>
        <v>09DEC2022:08:00:00</v>
      </c>
      <c r="M201">
        <v>8</v>
      </c>
      <c r="N201">
        <f t="shared" si="25"/>
        <v>-463.61279289999948</v>
      </c>
      <c r="O201">
        <f t="shared" si="26"/>
        <v>-463.61279289999948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8.6742319445330232</v>
      </c>
    </row>
    <row r="202" spans="1:19" x14ac:dyDescent="0.3">
      <c r="A202" t="s">
        <v>227</v>
      </c>
      <c r="B202">
        <v>5353.9321289</v>
      </c>
      <c r="C202">
        <v>4945.2299805000002</v>
      </c>
      <c r="D202">
        <v>5101.0239258000001</v>
      </c>
      <c r="E202">
        <v>4892.7939452999999</v>
      </c>
      <c r="F202">
        <v>4954.7202147999997</v>
      </c>
      <c r="G202">
        <v>4945.2299805000002</v>
      </c>
      <c r="H202">
        <v>4799.1000977000003</v>
      </c>
      <c r="I202">
        <v>4785.1699219000002</v>
      </c>
      <c r="J202">
        <v>4854.1000977000003</v>
      </c>
      <c r="L202" t="str">
        <f t="shared" si="24"/>
        <v>09DEC2022:09:00:00</v>
      </c>
      <c r="M202">
        <v>9</v>
      </c>
      <c r="N202">
        <f t="shared" si="25"/>
        <v>-408.70214839999971</v>
      </c>
      <c r="O202">
        <f t="shared" si="26"/>
        <v>-408.70214839999971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7.6336819100463682</v>
      </c>
    </row>
    <row r="203" spans="1:19" x14ac:dyDescent="0.3">
      <c r="A203" t="s">
        <v>228</v>
      </c>
      <c r="B203">
        <v>5263.5292969000002</v>
      </c>
      <c r="C203">
        <v>4948.3901366999999</v>
      </c>
      <c r="D203">
        <v>5117.7167969000002</v>
      </c>
      <c r="E203">
        <v>4998.15625</v>
      </c>
      <c r="F203">
        <v>4979.0698241999999</v>
      </c>
      <c r="G203">
        <v>4948.3901366999999</v>
      </c>
      <c r="H203">
        <v>4815.7797852000003</v>
      </c>
      <c r="I203">
        <v>4787.6098633000001</v>
      </c>
      <c r="J203">
        <v>4863.5664063000004</v>
      </c>
      <c r="L203" t="str">
        <f t="shared" si="24"/>
        <v>09DEC2022:10:00:00</v>
      </c>
      <c r="M203">
        <v>10</v>
      </c>
      <c r="N203">
        <f t="shared" si="25"/>
        <v>-315.13916020000033</v>
      </c>
      <c r="O203">
        <f t="shared" si="26"/>
        <v>-315.13916020000033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5.9872215470635686</v>
      </c>
    </row>
    <row r="204" spans="1:19" x14ac:dyDescent="0.3">
      <c r="A204" t="s">
        <v>229</v>
      </c>
      <c r="B204">
        <v>5345.9013672000001</v>
      </c>
      <c r="C204">
        <v>5062.4199219000002</v>
      </c>
      <c r="D204">
        <v>5186.9257813000004</v>
      </c>
      <c r="E204">
        <v>5169.5493164</v>
      </c>
      <c r="F204">
        <v>5098.7900391000003</v>
      </c>
      <c r="G204">
        <v>5062.4199219000002</v>
      </c>
      <c r="H204">
        <v>4855.5097655999998</v>
      </c>
      <c r="I204">
        <v>4810.5898438000004</v>
      </c>
      <c r="J204">
        <v>4928.0073241999999</v>
      </c>
      <c r="L204" t="str">
        <f t="shared" si="24"/>
        <v>09DEC2022:11:00:00</v>
      </c>
      <c r="M204">
        <v>11</v>
      </c>
      <c r="N204">
        <f t="shared" si="25"/>
        <v>-283.4814452999999</v>
      </c>
      <c r="O204">
        <f t="shared" si="26"/>
        <v>-283.4814452999999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5.30278106212943</v>
      </c>
    </row>
    <row r="205" spans="1:19" x14ac:dyDescent="0.3">
      <c r="A205" t="s">
        <v>230</v>
      </c>
      <c r="B205">
        <v>5255.0917969000002</v>
      </c>
      <c r="C205">
        <v>4968.2900391000003</v>
      </c>
      <c r="D205">
        <v>5170.7558594000002</v>
      </c>
      <c r="E205">
        <v>5166.7954102000003</v>
      </c>
      <c r="F205">
        <v>5006.3398438000004</v>
      </c>
      <c r="G205">
        <v>4968.2900391000003</v>
      </c>
      <c r="H205">
        <v>4843.8598633000001</v>
      </c>
      <c r="I205">
        <v>4792.5297852000003</v>
      </c>
      <c r="J205">
        <v>4881.3735352000003</v>
      </c>
      <c r="L205" t="str">
        <f t="shared" si="24"/>
        <v>09DEC2022:12:00:00</v>
      </c>
      <c r="M205">
        <v>12</v>
      </c>
      <c r="N205">
        <f t="shared" si="25"/>
        <v>-286.8017577999999</v>
      </c>
      <c r="O205">
        <f t="shared" si="26"/>
        <v>-286.8017577999999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5.4575974861026291</v>
      </c>
    </row>
    <row r="206" spans="1:19" x14ac:dyDescent="0.3">
      <c r="A206" t="s">
        <v>231</v>
      </c>
      <c r="B206">
        <v>5232.8842772999997</v>
      </c>
      <c r="C206">
        <v>4908.3100586</v>
      </c>
      <c r="D206">
        <v>5213.0439452999999</v>
      </c>
      <c r="E206">
        <v>5227.4526366999999</v>
      </c>
      <c r="F206">
        <v>4929.3999022999997</v>
      </c>
      <c r="G206">
        <v>4908.3100586</v>
      </c>
      <c r="H206">
        <v>4770.5800780999998</v>
      </c>
      <c r="I206">
        <v>4721.0898438000004</v>
      </c>
      <c r="J206">
        <v>4811.5141602000003</v>
      </c>
      <c r="L206" t="str">
        <f t="shared" si="24"/>
        <v>09DEC2022:13:00:00</v>
      </c>
      <c r="M206">
        <v>13</v>
      </c>
      <c r="N206">
        <f t="shared" si="25"/>
        <v>-324.57421869999962</v>
      </c>
      <c r="O206">
        <f t="shared" si="26"/>
        <v>-324.57421869999962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6.2025873590972944</v>
      </c>
    </row>
    <row r="207" spans="1:19" x14ac:dyDescent="0.3">
      <c r="A207" t="s">
        <v>232</v>
      </c>
      <c r="B207">
        <v>5231.1396483999997</v>
      </c>
      <c r="C207">
        <v>5019.7001952999999</v>
      </c>
      <c r="D207">
        <v>5225.9604491999999</v>
      </c>
      <c r="E207">
        <v>5190.3950194999998</v>
      </c>
      <c r="F207">
        <v>5030.6699219000002</v>
      </c>
      <c r="G207">
        <v>5019.7001952999999</v>
      </c>
      <c r="H207">
        <v>4797.5400391000003</v>
      </c>
      <c r="I207">
        <v>4750.4799805000002</v>
      </c>
      <c r="J207">
        <v>4871.5786133000001</v>
      </c>
      <c r="L207" t="str">
        <f t="shared" si="24"/>
        <v>09DEC2022:14:00:00</v>
      </c>
      <c r="M207">
        <v>14</v>
      </c>
      <c r="N207">
        <f t="shared" si="25"/>
        <v>-211.43945309999981</v>
      </c>
      <c r="O207">
        <f t="shared" si="26"/>
        <v>-211.43945309999981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4.0419386082470732</v>
      </c>
    </row>
    <row r="208" spans="1:19" x14ac:dyDescent="0.3">
      <c r="A208" t="s">
        <v>233</v>
      </c>
      <c r="B208">
        <v>5307.0981444999998</v>
      </c>
      <c r="C208">
        <v>4987.3999022999997</v>
      </c>
      <c r="D208">
        <v>5181.3662108999997</v>
      </c>
      <c r="E208">
        <v>5058.5771483999997</v>
      </c>
      <c r="F208">
        <v>4996.4301758000001</v>
      </c>
      <c r="G208">
        <v>4987.3999022999997</v>
      </c>
      <c r="H208">
        <v>4810.1601563000004</v>
      </c>
      <c r="I208">
        <v>4771.2299805000002</v>
      </c>
      <c r="J208">
        <v>4868.7851563000004</v>
      </c>
      <c r="L208" t="str">
        <f t="shared" si="24"/>
        <v>09DEC2022:15:00:00</v>
      </c>
      <c r="M208">
        <v>15</v>
      </c>
      <c r="N208">
        <f t="shared" si="25"/>
        <v>-319.6982422000001</v>
      </c>
      <c r="O208">
        <f t="shared" si="26"/>
        <v>-319.6982422000001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6.0239745619047715</v>
      </c>
    </row>
    <row r="209" spans="1:19" x14ac:dyDescent="0.3">
      <c r="A209" t="s">
        <v>234</v>
      </c>
      <c r="B209">
        <v>5336.6689452999999</v>
      </c>
      <c r="C209">
        <v>4917.4799805000002</v>
      </c>
      <c r="D209">
        <v>5199.7797852000003</v>
      </c>
      <c r="E209">
        <v>5076.3471680000002</v>
      </c>
      <c r="F209">
        <v>4929.9799805000002</v>
      </c>
      <c r="G209">
        <v>4917.4799805000002</v>
      </c>
      <c r="H209">
        <v>4830.25</v>
      </c>
      <c r="I209">
        <v>4793.3798827999999</v>
      </c>
      <c r="J209">
        <v>4854.1123047000001</v>
      </c>
      <c r="L209" t="str">
        <f t="shared" si="24"/>
        <v>09DEC2022:16:00:00</v>
      </c>
      <c r="M209">
        <v>16</v>
      </c>
      <c r="N209">
        <f t="shared" si="25"/>
        <v>-419.18896479999967</v>
      </c>
      <c r="O209">
        <f t="shared" si="26"/>
        <v>-419.18896479999967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7.8548804337803091</v>
      </c>
    </row>
    <row r="210" spans="1:19" x14ac:dyDescent="0.3">
      <c r="A210" t="s">
        <v>235</v>
      </c>
      <c r="B210">
        <v>5253.0756836</v>
      </c>
      <c r="C210">
        <v>4940.5200194999998</v>
      </c>
      <c r="D210">
        <v>5136.5795897999997</v>
      </c>
      <c r="E210">
        <v>4986.8115233999997</v>
      </c>
      <c r="F210">
        <v>4937.4799805000002</v>
      </c>
      <c r="G210">
        <v>4940.5200194999998</v>
      </c>
      <c r="H210">
        <v>4883</v>
      </c>
      <c r="I210">
        <v>4846.2900391000003</v>
      </c>
      <c r="J210">
        <v>4892.7036133000001</v>
      </c>
      <c r="L210" t="str">
        <f t="shared" si="24"/>
        <v>09DEC2022:17:00:00</v>
      </c>
      <c r="M210">
        <v>17</v>
      </c>
      <c r="N210">
        <f t="shared" si="25"/>
        <v>-312.55566410000029</v>
      </c>
      <c r="O210">
        <f t="shared" si="26"/>
        <v>-312.55566410000029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5.9499554722920323</v>
      </c>
    </row>
    <row r="211" spans="1:19" x14ac:dyDescent="0.3">
      <c r="A211" t="s">
        <v>236</v>
      </c>
      <c r="B211">
        <v>5078.1596680000002</v>
      </c>
      <c r="C211">
        <v>4883.7597655999998</v>
      </c>
      <c r="D211">
        <v>5040.4453125</v>
      </c>
      <c r="E211">
        <v>4905.8154297000001</v>
      </c>
      <c r="F211">
        <v>4863.0400391000003</v>
      </c>
      <c r="G211">
        <v>4883.7597655999998</v>
      </c>
      <c r="H211">
        <v>4917.0200194999998</v>
      </c>
      <c r="I211">
        <v>4880.8398438000004</v>
      </c>
      <c r="J211">
        <v>4887.9448241999999</v>
      </c>
      <c r="L211" t="str">
        <f t="shared" si="24"/>
        <v>09DEC2022:18:00:00</v>
      </c>
      <c r="M211">
        <v>18</v>
      </c>
      <c r="N211">
        <f t="shared" si="25"/>
        <v>-194.39990240000043</v>
      </c>
      <c r="O211">
        <f t="shared" si="26"/>
        <v>-194.39990240000043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3.8281565588614814</v>
      </c>
    </row>
    <row r="212" spans="1:19" x14ac:dyDescent="0.3">
      <c r="A212" t="s">
        <v>237</v>
      </c>
      <c r="B212">
        <v>5273.6328125</v>
      </c>
      <c r="C212">
        <v>4831.7900391000003</v>
      </c>
      <c r="D212">
        <v>5080.3647461</v>
      </c>
      <c r="E212">
        <v>4913.2739258000001</v>
      </c>
      <c r="F212">
        <v>4821.5097655999998</v>
      </c>
      <c r="G212">
        <v>4831.7900391000003</v>
      </c>
      <c r="H212">
        <v>5000.2299805000002</v>
      </c>
      <c r="I212">
        <v>4967.4799805000002</v>
      </c>
      <c r="J212">
        <v>4919.8496094000002</v>
      </c>
      <c r="L212" t="str">
        <f t="shared" si="24"/>
        <v>09DEC2022:19:00:00</v>
      </c>
      <c r="M212">
        <v>19</v>
      </c>
      <c r="N212">
        <f t="shared" si="25"/>
        <v>-441.84277339999971</v>
      </c>
      <c r="O212">
        <f t="shared" si="26"/>
        <v>-441.84277339999971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8.3783378386281928</v>
      </c>
    </row>
    <row r="213" spans="1:19" x14ac:dyDescent="0.3">
      <c r="A213" t="s">
        <v>238</v>
      </c>
      <c r="B213">
        <v>5346.0922852000003</v>
      </c>
      <c r="C213">
        <v>4868.1801758000001</v>
      </c>
      <c r="D213">
        <v>5239.7983397999997</v>
      </c>
      <c r="E213">
        <v>5077.8305664</v>
      </c>
      <c r="F213">
        <v>4887.7900391000003</v>
      </c>
      <c r="G213">
        <v>4868.1801758000001</v>
      </c>
      <c r="H213">
        <v>4909.0698241999999</v>
      </c>
      <c r="I213">
        <v>4878.9501952999999</v>
      </c>
      <c r="J213">
        <v>4885.1132813000004</v>
      </c>
      <c r="L213" t="str">
        <f t="shared" si="24"/>
        <v>09DEC2022:20:00:00</v>
      </c>
      <c r="M213">
        <v>20</v>
      </c>
      <c r="N213">
        <f t="shared" si="25"/>
        <v>-477.91210940000019</v>
      </c>
      <c r="O213">
        <f t="shared" si="26"/>
        <v>-477.91210940000019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8.9394661353497611</v>
      </c>
    </row>
    <row r="214" spans="1:19" x14ac:dyDescent="0.3">
      <c r="A214" t="s">
        <v>239</v>
      </c>
      <c r="B214">
        <v>5302.671875</v>
      </c>
      <c r="C214">
        <v>4946.6401366999999</v>
      </c>
      <c r="D214">
        <v>5220.8891602000003</v>
      </c>
      <c r="E214">
        <v>5077.3403319999998</v>
      </c>
      <c r="F214">
        <v>4967.6899414</v>
      </c>
      <c r="G214">
        <v>4946.6401366999999</v>
      </c>
      <c r="H214">
        <v>4857.2202147999997</v>
      </c>
      <c r="I214">
        <v>4822.5800780999998</v>
      </c>
      <c r="J214">
        <v>4884.0214844000002</v>
      </c>
      <c r="L214" t="str">
        <f t="shared" si="24"/>
        <v>09DEC2022:21:00:00</v>
      </c>
      <c r="M214">
        <v>21</v>
      </c>
      <c r="N214">
        <f t="shared" si="25"/>
        <v>-356.03173830000014</v>
      </c>
      <c r="O214">
        <f t="shared" si="26"/>
        <v>-356.03173830000014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6.7141951584549098</v>
      </c>
    </row>
    <row r="215" spans="1:19" x14ac:dyDescent="0.3">
      <c r="A215" t="s">
        <v>240</v>
      </c>
      <c r="B215">
        <v>5302.0644530999998</v>
      </c>
      <c r="C215">
        <v>4990.2099608999997</v>
      </c>
      <c r="D215">
        <v>5247.9121094000002</v>
      </c>
      <c r="E215">
        <v>5130.5795897999997</v>
      </c>
      <c r="F215">
        <v>5004.8901366999999</v>
      </c>
      <c r="G215">
        <v>4990.2099608999997</v>
      </c>
      <c r="H215">
        <v>4831.1298827999999</v>
      </c>
      <c r="I215">
        <v>4796.0698241999999</v>
      </c>
      <c r="J215">
        <v>4884.6928711</v>
      </c>
      <c r="L215" t="str">
        <f t="shared" si="24"/>
        <v>09DEC2022:22:00:00</v>
      </c>
      <c r="M215">
        <v>22</v>
      </c>
      <c r="N215">
        <f t="shared" si="25"/>
        <v>-311.8544922000001</v>
      </c>
      <c r="O215">
        <f t="shared" si="26"/>
        <v>-311.8544922000001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5.8817559642766257</v>
      </c>
    </row>
    <row r="216" spans="1:19" x14ac:dyDescent="0.3">
      <c r="A216" t="s">
        <v>241</v>
      </c>
      <c r="B216">
        <v>5302.5634766000003</v>
      </c>
      <c r="C216">
        <v>4989.5200194999998</v>
      </c>
      <c r="D216">
        <v>5207.7006836</v>
      </c>
      <c r="E216">
        <v>5129.9545897999997</v>
      </c>
      <c r="F216">
        <v>4992.9799805000002</v>
      </c>
      <c r="G216">
        <v>4989.5200194999998</v>
      </c>
      <c r="H216">
        <v>4783.8500977000003</v>
      </c>
      <c r="I216">
        <v>4776.1201172000001</v>
      </c>
      <c r="J216">
        <v>4863.9316405999998</v>
      </c>
      <c r="L216" t="str">
        <f t="shared" si="24"/>
        <v>09DEC2022:23:00:00</v>
      </c>
      <c r="M216">
        <v>23</v>
      </c>
      <c r="N216">
        <f t="shared" si="25"/>
        <v>-313.04345710000052</v>
      </c>
      <c r="O216">
        <f t="shared" si="26"/>
        <v>-313.04345710000052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5.9036248878763775</v>
      </c>
    </row>
    <row r="217" spans="1:19" x14ac:dyDescent="0.3">
      <c r="A217" t="s">
        <v>242</v>
      </c>
      <c r="B217">
        <v>5025.5449219000002</v>
      </c>
      <c r="C217">
        <v>4941.3500977000003</v>
      </c>
      <c r="D217">
        <v>5182.3603516000003</v>
      </c>
      <c r="E217">
        <v>5186.3330077999999</v>
      </c>
      <c r="F217">
        <v>4933.6201172000001</v>
      </c>
      <c r="G217">
        <v>4941.3500977000003</v>
      </c>
      <c r="H217">
        <v>4731.3198241999999</v>
      </c>
      <c r="I217">
        <v>4748.2998047000001</v>
      </c>
      <c r="J217">
        <v>4820.1152344000002</v>
      </c>
      <c r="L217" t="str">
        <f t="shared" si="24"/>
        <v>10DEC2022:00:00:00</v>
      </c>
      <c r="M217">
        <v>24</v>
      </c>
      <c r="N217">
        <f t="shared" si="25"/>
        <v>-84.194824199999857</v>
      </c>
      <c r="O217">
        <f t="shared" si="26"/>
        <v>-84.194824199999857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1.6753372123508636</v>
      </c>
    </row>
    <row r="218" spans="1:19" x14ac:dyDescent="0.3">
      <c r="A218" t="s">
        <v>243</v>
      </c>
      <c r="B218">
        <v>4966.5634766000003</v>
      </c>
      <c r="C218">
        <v>4949.2202147999997</v>
      </c>
      <c r="D218">
        <v>5157.5058594000002</v>
      </c>
      <c r="E218">
        <v>5198.46875</v>
      </c>
      <c r="F218">
        <v>4960.6201172000001</v>
      </c>
      <c r="G218">
        <v>4949.2202147999997</v>
      </c>
      <c r="H218">
        <v>4949.8198241999999</v>
      </c>
      <c r="I218">
        <v>4989.9902344000002</v>
      </c>
      <c r="J218">
        <v>4965.3496094000002</v>
      </c>
      <c r="L218" t="str">
        <f t="shared" si="24"/>
        <v>10DEC2022:01:00:00</v>
      </c>
      <c r="M218">
        <v>1</v>
      </c>
      <c r="N218">
        <f t="shared" si="25"/>
        <v>-17.343261800000619</v>
      </c>
      <c r="O218">
        <f t="shared" si="26"/>
        <v>-17.343261800000619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0.34920044577530363</v>
      </c>
    </row>
    <row r="219" spans="1:19" x14ac:dyDescent="0.3">
      <c r="A219" t="s">
        <v>244</v>
      </c>
      <c r="B219">
        <v>5056.5776366999999</v>
      </c>
      <c r="C219">
        <v>4682.2299805000002</v>
      </c>
      <c r="D219">
        <v>4982.6347655999998</v>
      </c>
      <c r="E219">
        <v>5034.9213866999999</v>
      </c>
      <c r="F219">
        <v>4690.2900391000003</v>
      </c>
      <c r="G219">
        <v>4682.2299805000002</v>
      </c>
      <c r="H219">
        <v>4860.7797852000003</v>
      </c>
      <c r="I219">
        <v>4872.1801758000001</v>
      </c>
      <c r="J219">
        <v>4794.5590819999998</v>
      </c>
      <c r="L219" t="str">
        <f t="shared" si="24"/>
        <v>10DEC2022:02:00:00</v>
      </c>
      <c r="M219">
        <v>2</v>
      </c>
      <c r="N219">
        <f t="shared" si="25"/>
        <v>-374.34765619999962</v>
      </c>
      <c r="O219">
        <f t="shared" si="26"/>
        <v>-374.34765619999962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7.4031822132628156</v>
      </c>
    </row>
    <row r="220" spans="1:19" x14ac:dyDescent="0.3">
      <c r="A220" t="s">
        <v>245</v>
      </c>
      <c r="B220">
        <v>5152.5263672000001</v>
      </c>
      <c r="C220">
        <v>4543.6098633000001</v>
      </c>
      <c r="D220">
        <v>4955.1235352000003</v>
      </c>
      <c r="E220">
        <v>4993.8369141000003</v>
      </c>
      <c r="F220">
        <v>4545.8798827999999</v>
      </c>
      <c r="G220">
        <v>4543.6098633000001</v>
      </c>
      <c r="H220">
        <v>4839.6499022999997</v>
      </c>
      <c r="I220">
        <v>4849.1699219000002</v>
      </c>
      <c r="J220">
        <v>4724.90625</v>
      </c>
      <c r="L220" t="str">
        <f t="shared" si="24"/>
        <v>10DEC2022:03:00:00</v>
      </c>
      <c r="M220">
        <v>3</v>
      </c>
      <c r="N220">
        <f t="shared" si="25"/>
        <v>-608.91650389999995</v>
      </c>
      <c r="O220">
        <f t="shared" si="26"/>
        <v>-608.91650389999995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11.817824121701662</v>
      </c>
    </row>
    <row r="221" spans="1:19" x14ac:dyDescent="0.3">
      <c r="A221" t="s">
        <v>246</v>
      </c>
      <c r="B221">
        <v>5045.9472655999998</v>
      </c>
      <c r="C221">
        <v>4643.9702147999997</v>
      </c>
      <c r="D221">
        <v>5010.8842772999997</v>
      </c>
      <c r="E221">
        <v>5038.7714844000002</v>
      </c>
      <c r="F221">
        <v>4626.4399414</v>
      </c>
      <c r="G221">
        <v>4643.9702147999997</v>
      </c>
      <c r="H221">
        <v>4892.8300780999998</v>
      </c>
      <c r="I221">
        <v>4908.7900391000003</v>
      </c>
      <c r="J221">
        <v>4796.2426758000001</v>
      </c>
      <c r="L221" t="str">
        <f t="shared" si="24"/>
        <v>10DEC2022:04:00:00</v>
      </c>
      <c r="M221">
        <v>4</v>
      </c>
      <c r="N221">
        <f t="shared" si="25"/>
        <v>-401.97705080000014</v>
      </c>
      <c r="O221">
        <f t="shared" si="26"/>
        <v>-401.97705080000014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7.9663347562194984</v>
      </c>
    </row>
    <row r="222" spans="1:19" x14ac:dyDescent="0.3">
      <c r="A222" t="s">
        <v>247</v>
      </c>
      <c r="B222">
        <v>5046.3071289</v>
      </c>
      <c r="C222">
        <v>4720.1201172000001</v>
      </c>
      <c r="D222">
        <v>4914.6547852000003</v>
      </c>
      <c r="E222">
        <v>4909.2949219000002</v>
      </c>
      <c r="F222">
        <v>4706.2299805000002</v>
      </c>
      <c r="G222">
        <v>4720.1201172000001</v>
      </c>
      <c r="H222">
        <v>4867.9199219000002</v>
      </c>
      <c r="I222">
        <v>4850.8701172000001</v>
      </c>
      <c r="J222">
        <v>4800.7490233999997</v>
      </c>
      <c r="L222" t="str">
        <f t="shared" si="24"/>
        <v>10DEC2022:05:00:00</v>
      </c>
      <c r="M222">
        <v>5</v>
      </c>
      <c r="N222">
        <f t="shared" si="25"/>
        <v>-326.18701169999986</v>
      </c>
      <c r="O222">
        <f t="shared" si="26"/>
        <v>-326.18701169999986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6.4638755305229019</v>
      </c>
    </row>
    <row r="223" spans="1:19" x14ac:dyDescent="0.3">
      <c r="A223" t="s">
        <v>248</v>
      </c>
      <c r="B223">
        <v>4982.0893555000002</v>
      </c>
      <c r="C223">
        <v>4800.6401366999999</v>
      </c>
      <c r="D223">
        <v>5075.328125</v>
      </c>
      <c r="E223">
        <v>5049.8232422000001</v>
      </c>
      <c r="F223">
        <v>4794.0898438000004</v>
      </c>
      <c r="G223">
        <v>4800.6401366999999</v>
      </c>
      <c r="H223">
        <v>4804.6899414</v>
      </c>
      <c r="I223">
        <v>4761.1601563000004</v>
      </c>
      <c r="J223">
        <v>4786.8520508000001</v>
      </c>
      <c r="L223" t="str">
        <f t="shared" si="24"/>
        <v>10DEC2022:06:00:00</v>
      </c>
      <c r="M223">
        <v>6</v>
      </c>
      <c r="N223">
        <f t="shared" si="25"/>
        <v>-181.44921880000038</v>
      </c>
      <c r="O223">
        <f t="shared" si="26"/>
        <v>-181.44921880000038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3.6420305990635975</v>
      </c>
    </row>
    <row r="224" spans="1:19" x14ac:dyDescent="0.3">
      <c r="A224" t="s">
        <v>249</v>
      </c>
      <c r="B224">
        <v>5056.2133789</v>
      </c>
      <c r="C224">
        <v>4812.6000977000003</v>
      </c>
      <c r="D224">
        <v>5098.1606444999998</v>
      </c>
      <c r="E224">
        <v>5092.6284180000002</v>
      </c>
      <c r="F224">
        <v>4801.0297852000003</v>
      </c>
      <c r="G224">
        <v>4812.6000977000003</v>
      </c>
      <c r="H224">
        <v>4839.5698241999999</v>
      </c>
      <c r="I224">
        <v>4808.0097655999998</v>
      </c>
      <c r="J224">
        <v>4816</v>
      </c>
      <c r="L224" t="str">
        <f t="shared" si="24"/>
        <v>10DEC2022:07:00:00</v>
      </c>
      <c r="M224">
        <v>7</v>
      </c>
      <c r="N224">
        <f t="shared" si="25"/>
        <v>-243.61328119999962</v>
      </c>
      <c r="O224">
        <f t="shared" si="26"/>
        <v>-243.61328119999962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4.8180973179774842</v>
      </c>
    </row>
    <row r="225" spans="1:19" x14ac:dyDescent="0.3">
      <c r="A225" t="s">
        <v>250</v>
      </c>
      <c r="B225">
        <v>5284.4697266000003</v>
      </c>
      <c r="C225">
        <v>4979.4501952999999</v>
      </c>
      <c r="D225">
        <v>5142.1391602000003</v>
      </c>
      <c r="E225">
        <v>5117.9096680000002</v>
      </c>
      <c r="F225">
        <v>4961.5898438000004</v>
      </c>
      <c r="G225">
        <v>4979.4501952999999</v>
      </c>
      <c r="H225">
        <v>4931.8798827999999</v>
      </c>
      <c r="I225">
        <v>4922.1699219000002</v>
      </c>
      <c r="J225">
        <v>4944.8305664</v>
      </c>
      <c r="L225" t="str">
        <f t="shared" si="24"/>
        <v>10DEC2022:08:00:00</v>
      </c>
      <c r="M225">
        <v>8</v>
      </c>
      <c r="N225">
        <f t="shared" si="25"/>
        <v>-305.01953130000038</v>
      </c>
      <c r="O225">
        <f t="shared" si="26"/>
        <v>-305.01953130000038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5.7719988396309407</v>
      </c>
    </row>
    <row r="226" spans="1:19" x14ac:dyDescent="0.3">
      <c r="A226" t="s">
        <v>251</v>
      </c>
      <c r="B226">
        <v>5307.9912108999997</v>
      </c>
      <c r="C226">
        <v>5158.1801758000001</v>
      </c>
      <c r="D226">
        <v>5258.8872069999998</v>
      </c>
      <c r="E226">
        <v>5225.859375</v>
      </c>
      <c r="F226">
        <v>5134.5400391000003</v>
      </c>
      <c r="G226">
        <v>5158.1801758000001</v>
      </c>
      <c r="H226">
        <v>5004.8300780999998</v>
      </c>
      <c r="I226">
        <v>5001.3500977000003</v>
      </c>
      <c r="J226">
        <v>5061.40625</v>
      </c>
      <c r="L226" t="str">
        <f t="shared" si="24"/>
        <v>10DEC2022:09:00:00</v>
      </c>
      <c r="M226">
        <v>9</v>
      </c>
      <c r="N226">
        <f t="shared" si="25"/>
        <v>-149.81103509999957</v>
      </c>
      <c r="O226">
        <f t="shared" si="26"/>
        <v>-149.81103509999957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2.8223678063437911</v>
      </c>
    </row>
    <row r="227" spans="1:19" x14ac:dyDescent="0.3">
      <c r="A227" t="s">
        <v>252</v>
      </c>
      <c r="B227">
        <v>5284.1918944999998</v>
      </c>
      <c r="C227">
        <v>5221.9501952999999</v>
      </c>
      <c r="D227">
        <v>5284.6088866999999</v>
      </c>
      <c r="E227">
        <v>5274.3583983999997</v>
      </c>
      <c r="F227">
        <v>5193.4902344000002</v>
      </c>
      <c r="G227">
        <v>5221.9501952999999</v>
      </c>
      <c r="H227">
        <v>5058.4799805000002</v>
      </c>
      <c r="I227">
        <v>5065.0698241999999</v>
      </c>
      <c r="J227">
        <v>5121.9057616999999</v>
      </c>
      <c r="L227" t="str">
        <f t="shared" si="24"/>
        <v>10DEC2022:10:00:00</v>
      </c>
      <c r="M227">
        <v>10</v>
      </c>
      <c r="N227">
        <f t="shared" si="25"/>
        <v>-62.241699199999857</v>
      </c>
      <c r="O227">
        <f t="shared" si="26"/>
        <v>-62.241699199999857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1.1778849149059771</v>
      </c>
    </row>
    <row r="228" spans="1:19" x14ac:dyDescent="0.3">
      <c r="A228" t="s">
        <v>253</v>
      </c>
      <c r="B228">
        <v>5408.2578125</v>
      </c>
      <c r="C228">
        <v>5366.7202147999997</v>
      </c>
      <c r="D228">
        <v>5421.8500977000003</v>
      </c>
      <c r="E228">
        <v>5404.6386719000002</v>
      </c>
      <c r="F228">
        <v>5335.7001952999999</v>
      </c>
      <c r="G228">
        <v>5366.7202147999997</v>
      </c>
      <c r="H228">
        <v>5106.2797852000003</v>
      </c>
      <c r="I228">
        <v>5131.4101563000004</v>
      </c>
      <c r="J228">
        <v>5214.5986327999999</v>
      </c>
      <c r="L228" t="str">
        <f t="shared" si="24"/>
        <v>10DEC2022:11:00:00</v>
      </c>
      <c r="M228">
        <v>11</v>
      </c>
      <c r="N228">
        <f t="shared" si="25"/>
        <v>-41.537597700000333</v>
      </c>
      <c r="O228">
        <f t="shared" si="26"/>
        <v>-41.537597700000333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0.76804026620172028</v>
      </c>
    </row>
    <row r="229" spans="1:19" x14ac:dyDescent="0.3">
      <c r="A229" t="s">
        <v>254</v>
      </c>
      <c r="B229">
        <v>5413.6049805000002</v>
      </c>
      <c r="C229">
        <v>5288.7299805000002</v>
      </c>
      <c r="D229">
        <v>5363.7739258000001</v>
      </c>
      <c r="E229">
        <v>5365.0546875</v>
      </c>
      <c r="F229">
        <v>5276.9399414</v>
      </c>
      <c r="G229">
        <v>5288.7299805000002</v>
      </c>
      <c r="H229">
        <v>5127.6899414</v>
      </c>
      <c r="I229">
        <v>5144.0400391000003</v>
      </c>
      <c r="J229">
        <v>5196.0600586</v>
      </c>
      <c r="L229" t="str">
        <f t="shared" si="24"/>
        <v>10DEC2022:12:00:00</v>
      </c>
      <c r="M229">
        <v>12</v>
      </c>
      <c r="N229">
        <f t="shared" si="25"/>
        <v>-124.875</v>
      </c>
      <c r="O229">
        <f t="shared" si="26"/>
        <v>-124.875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2.3066884349671657</v>
      </c>
    </row>
    <row r="230" spans="1:19" x14ac:dyDescent="0.3">
      <c r="A230" t="s">
        <v>255</v>
      </c>
      <c r="B230">
        <v>5374.7880858999997</v>
      </c>
      <c r="C230">
        <v>5212.7597655999998</v>
      </c>
      <c r="D230">
        <v>5310.1699219000002</v>
      </c>
      <c r="E230">
        <v>5308.5883789</v>
      </c>
      <c r="F230">
        <v>5203.0200194999998</v>
      </c>
      <c r="G230">
        <v>5212.7597655999998</v>
      </c>
      <c r="H230">
        <v>5064.5400391000003</v>
      </c>
      <c r="I230">
        <v>5046.1000977000003</v>
      </c>
      <c r="J230">
        <v>5115.9130858999997</v>
      </c>
      <c r="L230" t="str">
        <f t="shared" si="24"/>
        <v>10DEC2022:13:00:00</v>
      </c>
      <c r="M230">
        <v>13</v>
      </c>
      <c r="N230">
        <f t="shared" si="25"/>
        <v>-162.0283202999999</v>
      </c>
      <c r="O230">
        <f t="shared" si="26"/>
        <v>-162.0283202999999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3.0145992308991381</v>
      </c>
    </row>
    <row r="231" spans="1:19" x14ac:dyDescent="0.3">
      <c r="A231" t="s">
        <v>256</v>
      </c>
      <c r="B231">
        <v>5455.1865233999997</v>
      </c>
      <c r="C231">
        <v>5335.4902344000002</v>
      </c>
      <c r="D231">
        <v>5270.7885741999999</v>
      </c>
      <c r="E231">
        <v>5278.8002930000002</v>
      </c>
      <c r="F231">
        <v>5314.9501952999999</v>
      </c>
      <c r="G231">
        <v>5335.4902344000002</v>
      </c>
      <c r="H231">
        <v>5094.4199219000002</v>
      </c>
      <c r="I231">
        <v>5054.0498047000001</v>
      </c>
      <c r="J231">
        <v>5173.6376952999999</v>
      </c>
      <c r="L231" t="str">
        <f t="shared" si="24"/>
        <v>10DEC2022:14:00:00</v>
      </c>
      <c r="M231">
        <v>14</v>
      </c>
      <c r="N231">
        <f t="shared" si="25"/>
        <v>-119.69628899999952</v>
      </c>
      <c r="O231">
        <f t="shared" si="26"/>
        <v>-119.69628899999952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2.1941740852776124</v>
      </c>
    </row>
    <row r="232" spans="1:19" x14ac:dyDescent="0.3">
      <c r="A232" t="s">
        <v>257</v>
      </c>
      <c r="B232">
        <v>5481.9570313000004</v>
      </c>
      <c r="C232">
        <v>5279.3798827999999</v>
      </c>
      <c r="D232">
        <v>5174.9399414</v>
      </c>
      <c r="E232">
        <v>5187.7202147999997</v>
      </c>
      <c r="F232">
        <v>5287.4799805000002</v>
      </c>
      <c r="G232">
        <v>5279.3798827999999</v>
      </c>
      <c r="H232">
        <v>5113.4799805000002</v>
      </c>
      <c r="I232">
        <v>5002.8701172000001</v>
      </c>
      <c r="J232">
        <v>5142.3413086</v>
      </c>
      <c r="L232" t="str">
        <f t="shared" si="24"/>
        <v>10DEC2022:15:00:00</v>
      </c>
      <c r="M232">
        <v>15</v>
      </c>
      <c r="N232">
        <f t="shared" si="25"/>
        <v>-202.57714850000048</v>
      </c>
      <c r="O232">
        <f t="shared" si="26"/>
        <v>-202.57714850000048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3.6953436034496057</v>
      </c>
    </row>
    <row r="233" spans="1:19" x14ac:dyDescent="0.3">
      <c r="A233" t="s">
        <v>258</v>
      </c>
      <c r="B233">
        <v>5444.0712891000003</v>
      </c>
      <c r="C233">
        <v>5183.8100586</v>
      </c>
      <c r="D233">
        <v>5171.9165039</v>
      </c>
      <c r="E233">
        <v>5152.8183594000002</v>
      </c>
      <c r="F233">
        <v>5171.5498047000001</v>
      </c>
      <c r="G233">
        <v>5183.8100586</v>
      </c>
      <c r="H233">
        <v>5130.2597655999998</v>
      </c>
      <c r="I233">
        <v>4933.6899414</v>
      </c>
      <c r="J233">
        <v>5081.0415039</v>
      </c>
      <c r="L233" t="str">
        <f t="shared" si="24"/>
        <v>10DEC2022:16:00:00</v>
      </c>
      <c r="M233">
        <v>16</v>
      </c>
      <c r="N233">
        <f t="shared" si="25"/>
        <v>-260.26123050000024</v>
      </c>
      <c r="O233">
        <f t="shared" si="26"/>
        <v>-260.26123050000024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4.7806359740565769</v>
      </c>
    </row>
    <row r="234" spans="1:19" x14ac:dyDescent="0.3">
      <c r="A234" t="s">
        <v>259</v>
      </c>
      <c r="B234">
        <v>5386.6616211</v>
      </c>
      <c r="C234">
        <v>5095.2700194999998</v>
      </c>
      <c r="D234">
        <v>5084.7299805000002</v>
      </c>
      <c r="E234">
        <v>5073.9692383000001</v>
      </c>
      <c r="F234">
        <v>5139.0200194999998</v>
      </c>
      <c r="G234">
        <v>5095.2700194999998</v>
      </c>
      <c r="H234">
        <v>5110.9301758000001</v>
      </c>
      <c r="I234">
        <v>4898.4902344000002</v>
      </c>
      <c r="J234">
        <v>5036.8745116999999</v>
      </c>
      <c r="L234" t="str">
        <f t="shared" si="24"/>
        <v>10DEC2022:17:00:00</v>
      </c>
      <c r="M234">
        <v>17</v>
      </c>
      <c r="N234">
        <f t="shared" si="25"/>
        <v>-291.39160160000029</v>
      </c>
      <c r="O234">
        <f t="shared" si="26"/>
        <v>-291.39160160000029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5.409502621412031</v>
      </c>
    </row>
    <row r="235" spans="1:19" x14ac:dyDescent="0.3">
      <c r="A235" t="s">
        <v>260</v>
      </c>
      <c r="B235">
        <v>5274.6987305000002</v>
      </c>
      <c r="C235">
        <v>5087.8300780999998</v>
      </c>
      <c r="D235">
        <v>5047.2880858999997</v>
      </c>
      <c r="E235">
        <v>5006.1889647999997</v>
      </c>
      <c r="F235">
        <v>5139.4902344000002</v>
      </c>
      <c r="G235">
        <v>5087.8300780999998</v>
      </c>
      <c r="H235">
        <v>5197.0097655999998</v>
      </c>
      <c r="I235">
        <v>4989.1699219000002</v>
      </c>
      <c r="J235">
        <v>5088.3427733999997</v>
      </c>
      <c r="L235" t="str">
        <f t="shared" si="24"/>
        <v>10DEC2022:18:00:00</v>
      </c>
      <c r="M235">
        <v>18</v>
      </c>
      <c r="N235">
        <f t="shared" si="25"/>
        <v>-186.86865240000043</v>
      </c>
      <c r="O235">
        <f t="shared" si="26"/>
        <v>-186.86865240000043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3.5427360300118358</v>
      </c>
    </row>
    <row r="236" spans="1:19" x14ac:dyDescent="0.3">
      <c r="A236" t="s">
        <v>261</v>
      </c>
      <c r="B236">
        <v>5246.4379883000001</v>
      </c>
      <c r="C236">
        <v>5049.5600586</v>
      </c>
      <c r="D236">
        <v>5043.9140625</v>
      </c>
      <c r="E236">
        <v>4984.5908202999999</v>
      </c>
      <c r="F236">
        <v>5056.3300780999998</v>
      </c>
      <c r="G236">
        <v>5049.5600586</v>
      </c>
      <c r="H236">
        <v>5232.8100586</v>
      </c>
      <c r="I236">
        <v>5152.2597655999998</v>
      </c>
      <c r="J236">
        <v>5132.3330077999999</v>
      </c>
      <c r="L236" t="str">
        <f t="shared" si="24"/>
        <v>10DEC2022:19:00:00</v>
      </c>
      <c r="M236">
        <v>19</v>
      </c>
      <c r="N236">
        <f t="shared" si="25"/>
        <v>-196.8779297000001</v>
      </c>
      <c r="O236">
        <f t="shared" si="26"/>
        <v>-196.8779297000001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3.752601863188977</v>
      </c>
    </row>
    <row r="237" spans="1:19" x14ac:dyDescent="0.3">
      <c r="A237" t="s">
        <v>262</v>
      </c>
      <c r="B237">
        <v>5359.5620116999999</v>
      </c>
      <c r="C237">
        <v>5111.7402344000002</v>
      </c>
      <c r="D237">
        <v>5156.2495116999999</v>
      </c>
      <c r="E237">
        <v>5069.4428711</v>
      </c>
      <c r="F237">
        <v>5073.5297852000003</v>
      </c>
      <c r="G237">
        <v>5111.7402344000002</v>
      </c>
      <c r="H237">
        <v>5113.5498047000001</v>
      </c>
      <c r="I237">
        <v>5149.2700194999998</v>
      </c>
      <c r="J237">
        <v>5119.5966797000001</v>
      </c>
      <c r="L237" t="str">
        <f t="shared" si="24"/>
        <v>10DEC2022:20:00:00</v>
      </c>
      <c r="M237">
        <v>20</v>
      </c>
      <c r="N237">
        <f t="shared" si="25"/>
        <v>-247.82177729999967</v>
      </c>
      <c r="O237">
        <f t="shared" si="26"/>
        <v>-247.82177729999967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4.6239184612287572</v>
      </c>
    </row>
    <row r="238" spans="1:19" x14ac:dyDescent="0.3">
      <c r="A238" t="s">
        <v>263</v>
      </c>
      <c r="B238">
        <v>5353.6328125</v>
      </c>
      <c r="C238">
        <v>5218.1401366999999</v>
      </c>
      <c r="D238">
        <v>5252.8222655999998</v>
      </c>
      <c r="E238">
        <v>5212.6611327999999</v>
      </c>
      <c r="F238">
        <v>5174.2797852000003</v>
      </c>
      <c r="G238">
        <v>5218.1401366999999</v>
      </c>
      <c r="H238">
        <v>5076.1401366999999</v>
      </c>
      <c r="I238">
        <v>5177.2099608999997</v>
      </c>
      <c r="J238">
        <v>5161.7353516000003</v>
      </c>
      <c r="L238" t="str">
        <f t="shared" si="24"/>
        <v>10DEC2022:21:00:00</v>
      </c>
      <c r="M238">
        <v>21</v>
      </c>
      <c r="N238">
        <f t="shared" si="25"/>
        <v>-135.49267580000014</v>
      </c>
      <c r="O238">
        <f t="shared" si="26"/>
        <v>-135.49267580000014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2.530854852122904</v>
      </c>
    </row>
    <row r="239" spans="1:19" x14ac:dyDescent="0.3">
      <c r="A239" t="s">
        <v>264</v>
      </c>
      <c r="B239">
        <v>5414.9545897999997</v>
      </c>
      <c r="C239">
        <v>5285.7202147999997</v>
      </c>
      <c r="D239">
        <v>5330.7402344000002</v>
      </c>
      <c r="E239">
        <v>5305.9892577999999</v>
      </c>
      <c r="F239">
        <v>5218.1098633000001</v>
      </c>
      <c r="G239">
        <v>5285.7202147999997</v>
      </c>
      <c r="H239">
        <v>5056.0400391000003</v>
      </c>
      <c r="I239">
        <v>5187.1298827999999</v>
      </c>
      <c r="J239">
        <v>5183.6518555000002</v>
      </c>
      <c r="L239" t="str">
        <f t="shared" si="24"/>
        <v>10DEC2022:22:00:00</v>
      </c>
      <c r="M239">
        <v>22</v>
      </c>
      <c r="N239">
        <f t="shared" si="25"/>
        <v>-129.234375</v>
      </c>
      <c r="O239">
        <f t="shared" si="26"/>
        <v>-129.234375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2.3866197371892133</v>
      </c>
    </row>
    <row r="240" spans="1:19" x14ac:dyDescent="0.3">
      <c r="A240" t="s">
        <v>265</v>
      </c>
      <c r="B240">
        <v>5357.3354491999999</v>
      </c>
      <c r="C240">
        <v>5249.4599608999997</v>
      </c>
      <c r="D240">
        <v>5320.3012694999998</v>
      </c>
      <c r="E240">
        <v>5328.9321289</v>
      </c>
      <c r="F240">
        <v>5178.8100586</v>
      </c>
      <c r="G240">
        <v>5249.4599608999997</v>
      </c>
      <c r="H240">
        <v>5013.6801758000001</v>
      </c>
      <c r="I240">
        <v>5129.9199219000002</v>
      </c>
      <c r="J240">
        <v>5138.078125</v>
      </c>
      <c r="L240" t="str">
        <f t="shared" si="24"/>
        <v>10DEC2022:23:00:00</v>
      </c>
      <c r="M240">
        <v>23</v>
      </c>
      <c r="N240">
        <f t="shared" si="25"/>
        <v>-107.87548830000014</v>
      </c>
      <c r="O240">
        <f t="shared" si="26"/>
        <v>-107.87548830000014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2.0136033915163734</v>
      </c>
    </row>
    <row r="241" spans="1:19" x14ac:dyDescent="0.3">
      <c r="A241" t="s">
        <v>266</v>
      </c>
      <c r="B241">
        <v>5368.2915039</v>
      </c>
      <c r="C241">
        <v>5172.2597655999998</v>
      </c>
      <c r="D241">
        <v>5318.2348633000001</v>
      </c>
      <c r="E241">
        <v>5373.734375</v>
      </c>
      <c r="F241">
        <v>5106.6098633000001</v>
      </c>
      <c r="G241">
        <v>5172.2597655999998</v>
      </c>
      <c r="H241">
        <v>4969.8598633000001</v>
      </c>
      <c r="I241">
        <v>5029.5</v>
      </c>
      <c r="J241">
        <v>5061.8466797000001</v>
      </c>
      <c r="L241" t="str">
        <f t="shared" si="24"/>
        <v>11DEC2022:00:00:00</v>
      </c>
      <c r="M241">
        <v>24</v>
      </c>
      <c r="N241">
        <f t="shared" si="25"/>
        <v>-196.03173830000014</v>
      </c>
      <c r="O241">
        <f t="shared" si="26"/>
        <v>-196.03173830000014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3.6516597162725875</v>
      </c>
    </row>
    <row r="242" spans="1:19" x14ac:dyDescent="0.3">
      <c r="A242" t="s">
        <v>267</v>
      </c>
      <c r="B242">
        <v>5144.2163086</v>
      </c>
      <c r="C242">
        <v>5070.9702147999997</v>
      </c>
      <c r="D242">
        <v>5314.6059569999998</v>
      </c>
      <c r="E242">
        <v>5380.1044922000001</v>
      </c>
      <c r="F242">
        <v>4918.7299805000002</v>
      </c>
      <c r="G242">
        <v>4915.5498047000001</v>
      </c>
      <c r="H242">
        <v>5070.9702147999997</v>
      </c>
      <c r="I242">
        <v>5050.1499022999997</v>
      </c>
      <c r="J242">
        <v>5001.9921875</v>
      </c>
      <c r="L242" t="str">
        <f t="shared" si="24"/>
        <v>11DEC2022:01:00:00</v>
      </c>
      <c r="M242">
        <v>1</v>
      </c>
      <c r="N242">
        <f t="shared" si="25"/>
        <v>-73.246093800000381</v>
      </c>
      <c r="O242">
        <f t="shared" si="26"/>
        <v>-73.246093800000381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1.4238533025438491</v>
      </c>
    </row>
    <row r="243" spans="1:19" x14ac:dyDescent="0.3">
      <c r="A243" t="s">
        <v>268</v>
      </c>
      <c r="B243">
        <v>4992.1435547000001</v>
      </c>
      <c r="C243">
        <v>5009.9702147999997</v>
      </c>
      <c r="D243">
        <v>5249.3076172000001</v>
      </c>
      <c r="E243">
        <v>5355.3579102000003</v>
      </c>
      <c r="F243">
        <v>4710.4399414</v>
      </c>
      <c r="G243">
        <v>4711.8198241999999</v>
      </c>
      <c r="H243">
        <v>5009.9702147999997</v>
      </c>
      <c r="I243">
        <v>4968.1499022999997</v>
      </c>
      <c r="J243">
        <v>4875.8662108999997</v>
      </c>
      <c r="L243" t="str">
        <f t="shared" si="24"/>
        <v>11DEC2022:02:00:00</v>
      </c>
      <c r="M243">
        <v>2</v>
      </c>
      <c r="N243">
        <f t="shared" si="25"/>
        <v>17.826660099999572</v>
      </c>
      <c r="O243" t="str">
        <f t="shared" si="26"/>
        <v/>
      </c>
      <c r="P243">
        <f t="shared" si="27"/>
        <v>17.826660099999572</v>
      </c>
      <c r="Q243" t="str">
        <f t="shared" si="28"/>
        <v/>
      </c>
      <c r="R243">
        <f t="shared" si="29"/>
        <v>1</v>
      </c>
      <c r="S243">
        <f t="shared" si="30"/>
        <v>0.3570943003675473</v>
      </c>
    </row>
    <row r="244" spans="1:19" x14ac:dyDescent="0.3">
      <c r="A244" t="s">
        <v>269</v>
      </c>
      <c r="B244">
        <v>4988.4101563000004</v>
      </c>
      <c r="C244">
        <v>5028.6401366999999</v>
      </c>
      <c r="D244">
        <v>5186.0249022999997</v>
      </c>
      <c r="E244">
        <v>5248.65625</v>
      </c>
      <c r="F244">
        <v>4656.3798827999999</v>
      </c>
      <c r="G244">
        <v>4651.9799805000002</v>
      </c>
      <c r="H244">
        <v>5028.6401366999999</v>
      </c>
      <c r="I244">
        <v>4975.8198241999999</v>
      </c>
      <c r="J244">
        <v>4860.1489258000001</v>
      </c>
      <c r="L244" t="str">
        <f t="shared" si="24"/>
        <v>11DEC2022:03:00:00</v>
      </c>
      <c r="M244">
        <v>3</v>
      </c>
      <c r="N244">
        <f t="shared" si="25"/>
        <v>40.229980399999477</v>
      </c>
      <c r="O244" t="str">
        <f t="shared" si="26"/>
        <v/>
      </c>
      <c r="P244">
        <f t="shared" si="27"/>
        <v>40.229980399999477</v>
      </c>
      <c r="Q244" t="str">
        <f t="shared" si="28"/>
        <v/>
      </c>
      <c r="R244">
        <f t="shared" si="29"/>
        <v>1</v>
      </c>
      <c r="S244">
        <f t="shared" si="30"/>
        <v>0.8064689778804961</v>
      </c>
    </row>
    <row r="245" spans="1:19" x14ac:dyDescent="0.3">
      <c r="A245" t="s">
        <v>270</v>
      </c>
      <c r="B245">
        <v>5007.0590819999998</v>
      </c>
      <c r="C245">
        <v>5093.1699219000002</v>
      </c>
      <c r="D245">
        <v>5137.2182616999999</v>
      </c>
      <c r="E245">
        <v>5148.3105469000002</v>
      </c>
      <c r="F245">
        <v>4827.3100586</v>
      </c>
      <c r="G245">
        <v>4822.8398438000004</v>
      </c>
      <c r="H245">
        <v>5093.1699219000002</v>
      </c>
      <c r="I245">
        <v>5062.7700194999998</v>
      </c>
      <c r="J245">
        <v>4975.0683594000002</v>
      </c>
      <c r="L245" t="str">
        <f t="shared" si="24"/>
        <v>11DEC2022:04:00:00</v>
      </c>
      <c r="M245">
        <v>4</v>
      </c>
      <c r="N245">
        <f t="shared" si="25"/>
        <v>86.110839900000428</v>
      </c>
      <c r="O245" t="str">
        <f t="shared" si="26"/>
        <v/>
      </c>
      <c r="P245">
        <f t="shared" si="27"/>
        <v>86.110839900000428</v>
      </c>
      <c r="Q245" t="str">
        <f t="shared" si="28"/>
        <v/>
      </c>
      <c r="R245">
        <f t="shared" si="29"/>
        <v>1</v>
      </c>
      <c r="S245">
        <f t="shared" si="30"/>
        <v>1.7197887720071532</v>
      </c>
    </row>
    <row r="246" spans="1:19" x14ac:dyDescent="0.3">
      <c r="A246" t="s">
        <v>271</v>
      </c>
      <c r="B246">
        <v>5011.8100586</v>
      </c>
      <c r="C246">
        <v>5063.9501952999999</v>
      </c>
      <c r="D246">
        <v>4993.9599608999997</v>
      </c>
      <c r="E246">
        <v>5122.8583983999997</v>
      </c>
      <c r="F246">
        <v>4999.4501952999999</v>
      </c>
      <c r="G246">
        <v>4999.2900391000003</v>
      </c>
      <c r="H246">
        <v>5063.9501952999999</v>
      </c>
      <c r="I246">
        <v>5027.3701172000001</v>
      </c>
      <c r="J246">
        <v>5025.3071289</v>
      </c>
      <c r="L246" t="str">
        <f t="shared" si="24"/>
        <v>11DEC2022:05:00:00</v>
      </c>
      <c r="M246">
        <v>5</v>
      </c>
      <c r="N246">
        <f t="shared" si="25"/>
        <v>52.140136699999857</v>
      </c>
      <c r="O246" t="str">
        <f t="shared" si="26"/>
        <v/>
      </c>
      <c r="P246">
        <f t="shared" si="27"/>
        <v>52.140136699999857</v>
      </c>
      <c r="Q246" t="str">
        <f t="shared" si="28"/>
        <v/>
      </c>
      <c r="R246">
        <f t="shared" si="29"/>
        <v>1</v>
      </c>
      <c r="S246">
        <f t="shared" si="30"/>
        <v>1.0403454259111466</v>
      </c>
    </row>
    <row r="247" spans="1:19" x14ac:dyDescent="0.3">
      <c r="A247" t="s">
        <v>272</v>
      </c>
      <c r="B247">
        <v>5003.6884766000003</v>
      </c>
      <c r="C247">
        <v>4993.2700194999998</v>
      </c>
      <c r="D247">
        <v>4970.4233397999997</v>
      </c>
      <c r="E247">
        <v>5033.8471680000002</v>
      </c>
      <c r="F247">
        <v>5145.75</v>
      </c>
      <c r="G247">
        <v>5143.3398438000004</v>
      </c>
      <c r="H247">
        <v>4993.2700194999998</v>
      </c>
      <c r="I247">
        <v>4937.1401366999999</v>
      </c>
      <c r="J247">
        <v>5034.0141602000003</v>
      </c>
      <c r="L247" t="str">
        <f t="shared" si="24"/>
        <v>11DEC2022:06:00:00</v>
      </c>
      <c r="M247">
        <v>6</v>
      </c>
      <c r="N247">
        <f t="shared" si="25"/>
        <v>-10.418457100000523</v>
      </c>
      <c r="O247">
        <f t="shared" si="26"/>
        <v>-10.418457100000523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0.2082155423688537</v>
      </c>
    </row>
    <row r="248" spans="1:19" x14ac:dyDescent="0.3">
      <c r="A248" t="s">
        <v>273</v>
      </c>
      <c r="B248">
        <v>4855.5869141000003</v>
      </c>
      <c r="C248">
        <v>5008.8598633000001</v>
      </c>
      <c r="D248">
        <v>5041.7197266000003</v>
      </c>
      <c r="E248">
        <v>5170.7905272999997</v>
      </c>
      <c r="F248">
        <v>5140.9902344000002</v>
      </c>
      <c r="G248">
        <v>5138.2700194999998</v>
      </c>
      <c r="H248">
        <v>5008.8598633000001</v>
      </c>
      <c r="I248">
        <v>4958.3300780999998</v>
      </c>
      <c r="J248">
        <v>5043.3466797000001</v>
      </c>
      <c r="L248" t="str">
        <f t="shared" si="24"/>
        <v>11DEC2022:07:00:00</v>
      </c>
      <c r="M248">
        <v>7</v>
      </c>
      <c r="N248">
        <f t="shared" si="25"/>
        <v>153.27294919999986</v>
      </c>
      <c r="O248" t="str">
        <f t="shared" si="26"/>
        <v/>
      </c>
      <c r="P248">
        <f t="shared" si="27"/>
        <v>153.27294919999986</v>
      </c>
      <c r="Q248" t="str">
        <f t="shared" si="28"/>
        <v/>
      </c>
      <c r="R248">
        <f t="shared" si="29"/>
        <v>1</v>
      </c>
      <c r="S248">
        <f t="shared" si="30"/>
        <v>3.1566307412789771</v>
      </c>
    </row>
    <row r="249" spans="1:19" x14ac:dyDescent="0.3">
      <c r="A249" t="s">
        <v>274</v>
      </c>
      <c r="B249">
        <v>4903.0605469000002</v>
      </c>
      <c r="C249">
        <v>5092.8999022999997</v>
      </c>
      <c r="D249">
        <v>5029.7197266000003</v>
      </c>
      <c r="E249">
        <v>5138.2456055000002</v>
      </c>
      <c r="F249">
        <v>5238.2998047000001</v>
      </c>
      <c r="G249">
        <v>5237.0400391000003</v>
      </c>
      <c r="H249">
        <v>5092.8999022999997</v>
      </c>
      <c r="I249">
        <v>5059.6201172000001</v>
      </c>
      <c r="J249">
        <v>5139.0971680000002</v>
      </c>
      <c r="L249" t="str">
        <f t="shared" si="24"/>
        <v>11DEC2022:08:00:00</v>
      </c>
      <c r="M249">
        <v>8</v>
      </c>
      <c r="N249">
        <f t="shared" si="25"/>
        <v>189.83935539999948</v>
      </c>
      <c r="O249" t="str">
        <f t="shared" si="26"/>
        <v/>
      </c>
      <c r="P249">
        <f t="shared" si="27"/>
        <v>189.83935539999948</v>
      </c>
      <c r="Q249" t="str">
        <f t="shared" si="28"/>
        <v/>
      </c>
      <c r="R249">
        <f t="shared" si="29"/>
        <v>1</v>
      </c>
      <c r="S249">
        <f t="shared" si="30"/>
        <v>3.871854193602136</v>
      </c>
    </row>
    <row r="250" spans="1:19" x14ac:dyDescent="0.3">
      <c r="A250" t="s">
        <v>275</v>
      </c>
      <c r="B250">
        <v>4946.0903319999998</v>
      </c>
      <c r="C250">
        <v>5152.5097655999998</v>
      </c>
      <c r="D250">
        <v>5133.8354491999999</v>
      </c>
      <c r="E250">
        <v>5239.8833008000001</v>
      </c>
      <c r="F250">
        <v>5405.6401366999999</v>
      </c>
      <c r="G250">
        <v>5420.1499022999997</v>
      </c>
      <c r="H250">
        <v>5152.5097655999998</v>
      </c>
      <c r="I250">
        <v>5133.5200194999998</v>
      </c>
      <c r="J250">
        <v>5250.7431641000003</v>
      </c>
      <c r="L250" t="str">
        <f t="shared" si="24"/>
        <v>11DEC2022:09:00:00</v>
      </c>
      <c r="M250">
        <v>9</v>
      </c>
      <c r="N250">
        <f t="shared" si="25"/>
        <v>206.41943360000005</v>
      </c>
      <c r="O250" t="str">
        <f t="shared" si="26"/>
        <v/>
      </c>
      <c r="P250">
        <f t="shared" si="27"/>
        <v>206.41943360000005</v>
      </c>
      <c r="Q250" t="str">
        <f t="shared" si="28"/>
        <v/>
      </c>
      <c r="R250">
        <f t="shared" si="29"/>
        <v>1</v>
      </c>
      <c r="S250">
        <f t="shared" si="30"/>
        <v>4.1733858410251141</v>
      </c>
    </row>
    <row r="251" spans="1:19" x14ac:dyDescent="0.3">
      <c r="A251" t="s">
        <v>276</v>
      </c>
      <c r="B251">
        <v>5117.9038086</v>
      </c>
      <c r="C251">
        <v>5214.4501952999999</v>
      </c>
      <c r="D251">
        <v>5208.9306641000003</v>
      </c>
      <c r="E251">
        <v>5296.9428711</v>
      </c>
      <c r="F251">
        <v>5443.1601563000004</v>
      </c>
      <c r="G251">
        <v>5468.6098633000001</v>
      </c>
      <c r="H251">
        <v>5214.4501952999999</v>
      </c>
      <c r="I251">
        <v>5203.5698241999999</v>
      </c>
      <c r="J251">
        <v>5308.4882813000004</v>
      </c>
      <c r="L251" t="str">
        <f t="shared" si="24"/>
        <v>11DEC2022:10:00:00</v>
      </c>
      <c r="M251">
        <v>10</v>
      </c>
      <c r="N251">
        <f t="shared" si="25"/>
        <v>96.546386699999857</v>
      </c>
      <c r="O251" t="str">
        <f t="shared" si="26"/>
        <v/>
      </c>
      <c r="P251">
        <f t="shared" si="27"/>
        <v>96.546386699999857</v>
      </c>
      <c r="Q251" t="str">
        <f t="shared" si="28"/>
        <v/>
      </c>
      <c r="R251">
        <f t="shared" si="29"/>
        <v>1</v>
      </c>
      <c r="S251">
        <f t="shared" si="30"/>
        <v>1.8864439487464708</v>
      </c>
    </row>
    <row r="252" spans="1:19" x14ac:dyDescent="0.3">
      <c r="A252" t="s">
        <v>277</v>
      </c>
      <c r="B252">
        <v>5303.5419922000001</v>
      </c>
      <c r="C252">
        <v>5229.8701172000001</v>
      </c>
      <c r="D252">
        <v>5246.2700194999998</v>
      </c>
      <c r="E252">
        <v>5329.4453125</v>
      </c>
      <c r="F252">
        <v>5575.4501952999999</v>
      </c>
      <c r="G252">
        <v>5594.8901366999999</v>
      </c>
      <c r="H252">
        <v>5229.8701172000001</v>
      </c>
      <c r="I252">
        <v>5226.2299805000002</v>
      </c>
      <c r="J252">
        <v>5371.6879883000001</v>
      </c>
      <c r="L252" t="str">
        <f t="shared" si="24"/>
        <v>11DEC2022:11:00:00</v>
      </c>
      <c r="M252">
        <v>11</v>
      </c>
      <c r="N252">
        <f t="shared" si="25"/>
        <v>-73.671875</v>
      </c>
      <c r="O252">
        <f t="shared" si="26"/>
        <v>-73.671875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1.3891070365493541</v>
      </c>
    </row>
    <row r="253" spans="1:19" x14ac:dyDescent="0.3">
      <c r="A253" t="s">
        <v>278</v>
      </c>
      <c r="B253">
        <v>5513.3833008000001</v>
      </c>
      <c r="C253">
        <v>5240.0297852000003</v>
      </c>
      <c r="D253">
        <v>5153.1186522999997</v>
      </c>
      <c r="E253">
        <v>5213.8081055000002</v>
      </c>
      <c r="F253">
        <v>5483.9399414</v>
      </c>
      <c r="G253">
        <v>5502.5800780999998</v>
      </c>
      <c r="H253">
        <v>5240.0297852000003</v>
      </c>
      <c r="I253">
        <v>5229.7700194999998</v>
      </c>
      <c r="J253">
        <v>5338.6630858999997</v>
      </c>
      <c r="L253" t="str">
        <f t="shared" si="24"/>
        <v>11DEC2022:12:00:00</v>
      </c>
      <c r="M253">
        <v>12</v>
      </c>
      <c r="N253">
        <f t="shared" si="25"/>
        <v>-273.35351559999981</v>
      </c>
      <c r="O253">
        <f t="shared" si="26"/>
        <v>-273.35351559999981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4.957999483916451</v>
      </c>
    </row>
    <row r="254" spans="1:19" x14ac:dyDescent="0.3">
      <c r="A254" t="s">
        <v>279</v>
      </c>
      <c r="B254">
        <v>5412.9057616999999</v>
      </c>
      <c r="C254">
        <v>5163</v>
      </c>
      <c r="D254">
        <v>5164.6196289</v>
      </c>
      <c r="E254">
        <v>5187.1289063000004</v>
      </c>
      <c r="F254">
        <v>5398.0200194999998</v>
      </c>
      <c r="G254">
        <v>5415.0800780999998</v>
      </c>
      <c r="H254">
        <v>5163</v>
      </c>
      <c r="I254">
        <v>5138.75</v>
      </c>
      <c r="J254">
        <v>5252.7856444999998</v>
      </c>
      <c r="L254" t="str">
        <f t="shared" si="24"/>
        <v>11DEC2022:13:00:00</v>
      </c>
      <c r="M254">
        <v>13</v>
      </c>
      <c r="N254">
        <f t="shared" si="25"/>
        <v>-249.90576169999986</v>
      </c>
      <c r="O254">
        <f t="shared" si="26"/>
        <v>-249.90576169999986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4.616850407192632</v>
      </c>
    </row>
    <row r="255" spans="1:19" x14ac:dyDescent="0.3">
      <c r="A255" t="s">
        <v>280</v>
      </c>
      <c r="B255">
        <v>5443.2138672000001</v>
      </c>
      <c r="C255">
        <v>5179.5498047000001</v>
      </c>
      <c r="D255">
        <v>5207.7705077999999</v>
      </c>
      <c r="E255">
        <v>5195.0786133000001</v>
      </c>
      <c r="F255">
        <v>5446.1298827999999</v>
      </c>
      <c r="G255">
        <v>5460.3398438000004</v>
      </c>
      <c r="H255">
        <v>5179.5498047000001</v>
      </c>
      <c r="I255">
        <v>5145.5698241999999</v>
      </c>
      <c r="J255">
        <v>5277.8413086</v>
      </c>
      <c r="L255" t="str">
        <f t="shared" si="24"/>
        <v>11DEC2022:14:00:00</v>
      </c>
      <c r="M255">
        <v>14</v>
      </c>
      <c r="N255">
        <f t="shared" si="25"/>
        <v>-263.6640625</v>
      </c>
      <c r="O255">
        <f t="shared" si="26"/>
        <v>-263.6640625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4.8439041517144963</v>
      </c>
    </row>
    <row r="256" spans="1:19" x14ac:dyDescent="0.3">
      <c r="A256" t="s">
        <v>281</v>
      </c>
      <c r="B256">
        <v>5334.5380858999997</v>
      </c>
      <c r="C256">
        <v>5197.8901366999999</v>
      </c>
      <c r="D256">
        <v>5261.9150391000003</v>
      </c>
      <c r="E256">
        <v>5271.6738280999998</v>
      </c>
      <c r="F256">
        <v>5410.8398438000004</v>
      </c>
      <c r="G256">
        <v>5424.1000977000003</v>
      </c>
      <c r="H256">
        <v>5197.8901366999999</v>
      </c>
      <c r="I256">
        <v>5104.8598633000001</v>
      </c>
      <c r="J256">
        <v>5253.8242188000004</v>
      </c>
      <c r="L256" t="str">
        <f t="shared" si="24"/>
        <v>11DEC2022:15:00:00</v>
      </c>
      <c r="M256">
        <v>15</v>
      </c>
      <c r="N256">
        <f t="shared" si="25"/>
        <v>-136.64794919999986</v>
      </c>
      <c r="O256">
        <f t="shared" si="26"/>
        <v>-136.64794919999986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2.5615704115260005</v>
      </c>
    </row>
    <row r="257" spans="1:19" x14ac:dyDescent="0.3">
      <c r="A257" t="s">
        <v>282</v>
      </c>
      <c r="B257">
        <v>5273.4521483999997</v>
      </c>
      <c r="C257">
        <v>5224.75</v>
      </c>
      <c r="D257">
        <v>5236.2622069999998</v>
      </c>
      <c r="E257">
        <v>5261.3603516000003</v>
      </c>
      <c r="F257">
        <v>5355.1899414</v>
      </c>
      <c r="G257">
        <v>5369.9399414</v>
      </c>
      <c r="H257">
        <v>5224.75</v>
      </c>
      <c r="I257">
        <v>5053.7797852000003</v>
      </c>
      <c r="J257">
        <v>5220.7739258000001</v>
      </c>
      <c r="L257" t="str">
        <f t="shared" si="24"/>
        <v>11DEC2022:16:00:00</v>
      </c>
      <c r="M257">
        <v>16</v>
      </c>
      <c r="N257">
        <f t="shared" si="25"/>
        <v>-48.702148399999714</v>
      </c>
      <c r="O257">
        <f t="shared" si="26"/>
        <v>-48.702148399999714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0.92353447095895747</v>
      </c>
    </row>
    <row r="258" spans="1:19" x14ac:dyDescent="0.3">
      <c r="A258" t="s">
        <v>283</v>
      </c>
      <c r="B258">
        <v>5248.1791991999999</v>
      </c>
      <c r="C258">
        <v>5202.9301758000001</v>
      </c>
      <c r="D258">
        <v>5184.6875</v>
      </c>
      <c r="E258">
        <v>5204.1665039</v>
      </c>
      <c r="F258">
        <v>5324.4799805000002</v>
      </c>
      <c r="G258">
        <v>5326.6298827999999</v>
      </c>
      <c r="H258">
        <v>5202.9301758000001</v>
      </c>
      <c r="I258">
        <v>5040</v>
      </c>
      <c r="J258">
        <v>5195.0620116999999</v>
      </c>
      <c r="L258" t="str">
        <f t="shared" si="24"/>
        <v>11DEC2022:17:00:00</v>
      </c>
      <c r="M258">
        <v>17</v>
      </c>
      <c r="N258">
        <f t="shared" si="25"/>
        <v>-45.249023399999714</v>
      </c>
      <c r="O258">
        <f t="shared" si="26"/>
        <v>-45.249023399999714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0.86218518237519781</v>
      </c>
    </row>
    <row r="259" spans="1:19" x14ac:dyDescent="0.3">
      <c r="A259" t="s">
        <v>284</v>
      </c>
      <c r="B259">
        <v>5105.9482422000001</v>
      </c>
      <c r="C259">
        <v>5298.2597655999998</v>
      </c>
      <c r="D259">
        <v>5092.3999022999997</v>
      </c>
      <c r="E259">
        <v>5082.2773438000004</v>
      </c>
      <c r="F259">
        <v>5321.7797852000003</v>
      </c>
      <c r="G259">
        <v>5339.8999022999997</v>
      </c>
      <c r="H259">
        <v>5298.2597655999998</v>
      </c>
      <c r="I259">
        <v>5142.1000977000003</v>
      </c>
      <c r="J259">
        <v>5257.5419922000001</v>
      </c>
      <c r="L259" t="str">
        <f t="shared" ref="L259:L323" si="31">A259</f>
        <v>11DEC2022:18:00:00</v>
      </c>
      <c r="M259">
        <v>18</v>
      </c>
      <c r="N259">
        <f t="shared" ref="N259:N293" si="32">C259-B259</f>
        <v>192.31152339999971</v>
      </c>
      <c r="O259" t="str">
        <f t="shared" ref="O259:O322" si="33">IF(N259&lt;0,N259,"")</f>
        <v/>
      </c>
      <c r="P259">
        <f t="shared" ref="P259:P322" si="34">IF(N259&gt;0,N259,"")</f>
        <v>192.31152339999971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293" si="37">ABS((B259-C259)/B259)*100</f>
        <v>3.7664213242619642</v>
      </c>
    </row>
    <row r="260" spans="1:19" x14ac:dyDescent="0.3">
      <c r="A260" t="s">
        <v>285</v>
      </c>
      <c r="B260">
        <v>5102.0087891000003</v>
      </c>
      <c r="C260">
        <v>5338.3500977000003</v>
      </c>
      <c r="D260">
        <v>5156.75</v>
      </c>
      <c r="E260">
        <v>5175.5659180000002</v>
      </c>
      <c r="F260">
        <v>5281.0200194999998</v>
      </c>
      <c r="G260">
        <v>5265.7099608999997</v>
      </c>
      <c r="H260">
        <v>5338.3500977000003</v>
      </c>
      <c r="I260">
        <v>5309.5297852000003</v>
      </c>
      <c r="J260">
        <v>5301.5034180000002</v>
      </c>
      <c r="L260" t="str">
        <f t="shared" si="31"/>
        <v>11DEC2022:19:00:00</v>
      </c>
      <c r="M260">
        <v>19</v>
      </c>
      <c r="N260">
        <f t="shared" si="32"/>
        <v>236.34130860000005</v>
      </c>
      <c r="O260" t="str">
        <f t="shared" si="33"/>
        <v/>
      </c>
      <c r="P260">
        <f t="shared" si="34"/>
        <v>236.34130860000005</v>
      </c>
      <c r="Q260" t="str">
        <f t="shared" si="35"/>
        <v/>
      </c>
      <c r="R260">
        <f t="shared" si="36"/>
        <v>1</v>
      </c>
      <c r="S260">
        <f t="shared" si="37"/>
        <v>4.6323187271829633</v>
      </c>
    </row>
    <row r="261" spans="1:19" x14ac:dyDescent="0.3">
      <c r="A261" t="s">
        <v>286</v>
      </c>
      <c r="B261">
        <v>5181.0566405999998</v>
      </c>
      <c r="C261">
        <v>5235.9599608999997</v>
      </c>
      <c r="D261">
        <v>5227.0517577999999</v>
      </c>
      <c r="E261">
        <v>5219.1748047000001</v>
      </c>
      <c r="F261">
        <v>5371.9702147999997</v>
      </c>
      <c r="G261">
        <v>5381.0498047000001</v>
      </c>
      <c r="H261">
        <v>5235.9599608999997</v>
      </c>
      <c r="I261">
        <v>5320.7402344000002</v>
      </c>
      <c r="J261">
        <v>5322.3071289</v>
      </c>
      <c r="L261" t="str">
        <f t="shared" si="31"/>
        <v>11DEC2022:20:00:00</v>
      </c>
      <c r="M261">
        <v>20</v>
      </c>
      <c r="N261">
        <f t="shared" si="32"/>
        <v>54.903320299999905</v>
      </c>
      <c r="O261" t="str">
        <f t="shared" si="33"/>
        <v/>
      </c>
      <c r="P261">
        <f t="shared" si="34"/>
        <v>54.903320299999905</v>
      </c>
      <c r="Q261" t="str">
        <f t="shared" si="35"/>
        <v/>
      </c>
      <c r="R261">
        <f t="shared" si="36"/>
        <v>1</v>
      </c>
      <c r="S261">
        <f t="shared" si="37"/>
        <v>1.0596934970709324</v>
      </c>
    </row>
    <row r="262" spans="1:19" x14ac:dyDescent="0.3">
      <c r="A262" t="s">
        <v>287</v>
      </c>
      <c r="B262">
        <v>5308.8779297000001</v>
      </c>
      <c r="C262">
        <v>5193.9702147999997</v>
      </c>
      <c r="D262">
        <v>5259.2827147999997</v>
      </c>
      <c r="E262">
        <v>5253.4389647999997</v>
      </c>
      <c r="F262">
        <v>5418.0297852000003</v>
      </c>
      <c r="G262">
        <v>5432.25</v>
      </c>
      <c r="H262">
        <v>5193.9702147999997</v>
      </c>
      <c r="I262">
        <v>5285.2797852000003</v>
      </c>
      <c r="J262">
        <v>5319.1074219000002</v>
      </c>
      <c r="L262" t="str">
        <f t="shared" si="31"/>
        <v>11DEC2022:21:00:00</v>
      </c>
      <c r="M262">
        <v>21</v>
      </c>
      <c r="N262">
        <f t="shared" si="32"/>
        <v>-114.90771490000043</v>
      </c>
      <c r="O262">
        <f t="shared" si="33"/>
        <v>-114.90771490000043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2.1644444724780807</v>
      </c>
    </row>
    <row r="263" spans="1:19" x14ac:dyDescent="0.3">
      <c r="A263" t="s">
        <v>288</v>
      </c>
      <c r="B263">
        <v>5514.1831055000002</v>
      </c>
      <c r="C263">
        <v>5160.6699219000002</v>
      </c>
      <c r="D263">
        <v>5277.5029297000001</v>
      </c>
      <c r="E263">
        <v>5268.5878905999998</v>
      </c>
      <c r="F263">
        <v>5456.6298827999999</v>
      </c>
      <c r="G263">
        <v>5470.9599608999997</v>
      </c>
      <c r="H263">
        <v>5160.6699219000002</v>
      </c>
      <c r="I263">
        <v>5233.5698241999999</v>
      </c>
      <c r="J263">
        <v>5308.1513672000001</v>
      </c>
      <c r="L263" t="str">
        <f t="shared" si="31"/>
        <v>11DEC2022:22:00:00</v>
      </c>
      <c r="M263">
        <v>22</v>
      </c>
      <c r="N263">
        <f t="shared" si="32"/>
        <v>-353.51318360000005</v>
      </c>
      <c r="O263">
        <f t="shared" si="33"/>
        <v>-353.51318360000005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6.4109801367929933</v>
      </c>
    </row>
    <row r="264" spans="1:19" x14ac:dyDescent="0.3">
      <c r="A264" t="s">
        <v>289</v>
      </c>
      <c r="B264">
        <v>5451.0708008000001</v>
      </c>
      <c r="C264">
        <v>5075.1899414</v>
      </c>
      <c r="D264">
        <v>5276.6440430000002</v>
      </c>
      <c r="E264">
        <v>5280.9008789</v>
      </c>
      <c r="F264">
        <v>5377.5097655999998</v>
      </c>
      <c r="G264">
        <v>5388.3100586</v>
      </c>
      <c r="H264">
        <v>5075.1899414</v>
      </c>
      <c r="I264">
        <v>5135.3198241999999</v>
      </c>
      <c r="J264">
        <v>5219.8632813000004</v>
      </c>
      <c r="L264" t="str">
        <f t="shared" si="31"/>
        <v>11DEC2022:23:00:00</v>
      </c>
      <c r="M264">
        <v>23</v>
      </c>
      <c r="N264">
        <f t="shared" si="32"/>
        <v>-375.88085940000019</v>
      </c>
      <c r="O264">
        <f t="shared" si="33"/>
        <v>-375.88085940000019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6.8955416859534431</v>
      </c>
    </row>
    <row r="265" spans="1:19" x14ac:dyDescent="0.3">
      <c r="A265" t="s">
        <v>290</v>
      </c>
      <c r="B265">
        <v>5263.5834961</v>
      </c>
      <c r="C265">
        <v>4983.4399414</v>
      </c>
      <c r="D265">
        <v>5246.3999022999997</v>
      </c>
      <c r="E265">
        <v>5154.4814452999999</v>
      </c>
      <c r="F265">
        <v>5306.9599608999997</v>
      </c>
      <c r="G265">
        <v>5281.3500977000003</v>
      </c>
      <c r="H265">
        <v>4983.4399414</v>
      </c>
      <c r="I265">
        <v>5024.2402344000002</v>
      </c>
      <c r="J265">
        <v>5120.7255858999997</v>
      </c>
      <c r="L265" t="str">
        <f t="shared" si="31"/>
        <v>12DEC2022:00:00:00</v>
      </c>
      <c r="M265">
        <v>24</v>
      </c>
      <c r="N265">
        <f t="shared" si="32"/>
        <v>-280.1435547000001</v>
      </c>
      <c r="O265">
        <f t="shared" si="33"/>
        <v>-280.1435547000001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5.3222971556843293</v>
      </c>
    </row>
    <row r="266" spans="1:19" x14ac:dyDescent="0.3">
      <c r="A266" t="s">
        <v>291</v>
      </c>
      <c r="B266">
        <v>5164.6645508000001</v>
      </c>
      <c r="C266">
        <v>5036.5698241999999</v>
      </c>
      <c r="D266">
        <v>5195.1655272999997</v>
      </c>
      <c r="E266">
        <v>5109.1850586</v>
      </c>
      <c r="F266">
        <v>4924.5898438000004</v>
      </c>
      <c r="G266">
        <v>4905.8999022999997</v>
      </c>
      <c r="H266">
        <v>5036.5698241999999</v>
      </c>
      <c r="I266">
        <v>5072.1699219000002</v>
      </c>
      <c r="J266">
        <v>4999.5654297000001</v>
      </c>
      <c r="L266" t="str">
        <f t="shared" si="31"/>
        <v>12DEC2022:01:00:00</v>
      </c>
      <c r="M266">
        <v>1</v>
      </c>
      <c r="N266">
        <f t="shared" si="32"/>
        <v>-128.09472660000029</v>
      </c>
      <c r="O266">
        <f t="shared" si="33"/>
        <v>-128.09472660000029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2.480213871395744</v>
      </c>
    </row>
    <row r="267" spans="1:19" x14ac:dyDescent="0.3">
      <c r="A267" t="s">
        <v>292</v>
      </c>
      <c r="B267">
        <v>5113.5834961</v>
      </c>
      <c r="C267">
        <v>4989.1401366999999</v>
      </c>
      <c r="D267">
        <v>5169.0825194999998</v>
      </c>
      <c r="E267">
        <v>5170.4965819999998</v>
      </c>
      <c r="F267">
        <v>4874.5600586</v>
      </c>
      <c r="G267">
        <v>4863.5698241999999</v>
      </c>
      <c r="H267">
        <v>4989.1401366999999</v>
      </c>
      <c r="I267">
        <v>5002.7001952999999</v>
      </c>
      <c r="J267">
        <v>4945.3066405999998</v>
      </c>
      <c r="L267" t="str">
        <f t="shared" si="31"/>
        <v>12DEC2022:02:00:00</v>
      </c>
      <c r="M267">
        <v>2</v>
      </c>
      <c r="N267">
        <f t="shared" si="32"/>
        <v>-124.44335940000019</v>
      </c>
      <c r="O267">
        <f t="shared" si="33"/>
        <v>-124.44335940000019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2.4335841879752227</v>
      </c>
    </row>
    <row r="268" spans="1:19" x14ac:dyDescent="0.3">
      <c r="A268" t="s">
        <v>293</v>
      </c>
      <c r="B268">
        <v>5063.8862305000002</v>
      </c>
      <c r="C268">
        <v>5054.7700194999998</v>
      </c>
      <c r="D268">
        <v>5161.3710938000004</v>
      </c>
      <c r="E268">
        <v>5223.7207030999998</v>
      </c>
      <c r="F268">
        <v>4947.1201172000001</v>
      </c>
      <c r="G268">
        <v>4942.0297852000003</v>
      </c>
      <c r="H268">
        <v>5054.7700194999998</v>
      </c>
      <c r="I268">
        <v>5071.1899414</v>
      </c>
      <c r="J268">
        <v>5016.1845702999999</v>
      </c>
      <c r="L268" t="str">
        <f t="shared" si="31"/>
        <v>12DEC2022:03:00:00</v>
      </c>
      <c r="M268">
        <v>3</v>
      </c>
      <c r="N268">
        <f t="shared" si="32"/>
        <v>-9.1162110000004759</v>
      </c>
      <c r="O268">
        <f t="shared" si="33"/>
        <v>-9.1162110000004759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0.18002400893395179</v>
      </c>
    </row>
    <row r="269" spans="1:19" x14ac:dyDescent="0.3">
      <c r="A269" t="s">
        <v>294</v>
      </c>
      <c r="B269">
        <v>5078.5283202999999</v>
      </c>
      <c r="C269">
        <v>5101</v>
      </c>
      <c r="D269">
        <v>5059.4477539</v>
      </c>
      <c r="E269">
        <v>5087.9692383000001</v>
      </c>
      <c r="F269">
        <v>5003.8999022999997</v>
      </c>
      <c r="G269">
        <v>4993.4501952999999</v>
      </c>
      <c r="H269">
        <v>5101</v>
      </c>
      <c r="I269">
        <v>5131.9101563000004</v>
      </c>
      <c r="J269">
        <v>5070.3662108999997</v>
      </c>
      <c r="L269" t="str">
        <f t="shared" si="31"/>
        <v>12DEC2022:04:00:00</v>
      </c>
      <c r="M269">
        <v>4</v>
      </c>
      <c r="N269">
        <f t="shared" si="32"/>
        <v>22.471679700000095</v>
      </c>
      <c r="O269" t="str">
        <f t="shared" si="33"/>
        <v/>
      </c>
      <c r="P269">
        <f t="shared" si="34"/>
        <v>22.471679700000095</v>
      </c>
      <c r="Q269" t="str">
        <f t="shared" si="35"/>
        <v/>
      </c>
      <c r="R269">
        <f t="shared" si="36"/>
        <v>1</v>
      </c>
      <c r="S269">
        <f t="shared" si="37"/>
        <v>0.44248408756875146</v>
      </c>
    </row>
    <row r="270" spans="1:19" x14ac:dyDescent="0.3">
      <c r="A270" t="s">
        <v>295</v>
      </c>
      <c r="B270">
        <v>5064.2177733999997</v>
      </c>
      <c r="C270">
        <v>5118.1499022999997</v>
      </c>
      <c r="D270">
        <v>4880.2871094000002</v>
      </c>
      <c r="E270">
        <v>5065.1767577999999</v>
      </c>
      <c r="F270">
        <v>5188.6601563000004</v>
      </c>
      <c r="G270">
        <v>5180.4902344000002</v>
      </c>
      <c r="H270">
        <v>5118.1499022999997</v>
      </c>
      <c r="I270">
        <v>5131.9199219000002</v>
      </c>
      <c r="J270">
        <v>5149.1308594000002</v>
      </c>
      <c r="L270" t="str">
        <f t="shared" si="31"/>
        <v>12DEC2022:05:00:00</v>
      </c>
      <c r="M270">
        <v>5</v>
      </c>
      <c r="N270">
        <f t="shared" si="32"/>
        <v>53.932128899999952</v>
      </c>
      <c r="O270" t="str">
        <f t="shared" si="33"/>
        <v/>
      </c>
      <c r="P270">
        <f t="shared" si="34"/>
        <v>53.932128899999952</v>
      </c>
      <c r="Q270" t="str">
        <f t="shared" si="35"/>
        <v/>
      </c>
      <c r="R270">
        <f t="shared" si="36"/>
        <v>1</v>
      </c>
      <c r="S270">
        <f t="shared" si="37"/>
        <v>1.0649646463325602</v>
      </c>
    </row>
    <row r="271" spans="1:19" x14ac:dyDescent="0.3">
      <c r="A271" t="s">
        <v>296</v>
      </c>
      <c r="B271">
        <v>5089.2797852000003</v>
      </c>
      <c r="C271">
        <v>5113.5297852000003</v>
      </c>
      <c r="D271">
        <v>4902.0068358999997</v>
      </c>
      <c r="E271">
        <v>4955.0981444999998</v>
      </c>
      <c r="F271">
        <v>5330.2597655999998</v>
      </c>
      <c r="G271">
        <v>5323.4902344000002</v>
      </c>
      <c r="H271">
        <v>5113.5297852000003</v>
      </c>
      <c r="I271">
        <v>5105.4902344000002</v>
      </c>
      <c r="J271">
        <v>5195.7153319999998</v>
      </c>
      <c r="L271" t="str">
        <f t="shared" si="31"/>
        <v>12DEC2022:06:00:00</v>
      </c>
      <c r="M271">
        <v>6</v>
      </c>
      <c r="N271">
        <f t="shared" si="32"/>
        <v>24.25</v>
      </c>
      <c r="O271" t="str">
        <f t="shared" si="33"/>
        <v/>
      </c>
      <c r="P271">
        <f t="shared" si="34"/>
        <v>24.25</v>
      </c>
      <c r="Q271" t="str">
        <f t="shared" si="35"/>
        <v/>
      </c>
      <c r="R271">
        <f t="shared" si="36"/>
        <v>1</v>
      </c>
      <c r="S271">
        <f t="shared" si="37"/>
        <v>0.47649178318945606</v>
      </c>
    </row>
    <row r="272" spans="1:19" x14ac:dyDescent="0.3">
      <c r="A272" t="s">
        <v>297</v>
      </c>
      <c r="B272">
        <v>5159.4853516000003</v>
      </c>
      <c r="C272">
        <v>5235.9799805000002</v>
      </c>
      <c r="D272">
        <v>5032.5712891000003</v>
      </c>
      <c r="E272">
        <v>5118.2480469000002</v>
      </c>
      <c r="F272">
        <v>5530.9501952999999</v>
      </c>
      <c r="G272">
        <v>5514.8999022999997</v>
      </c>
      <c r="H272">
        <v>5235.9799805000002</v>
      </c>
      <c r="I272">
        <v>5259.3100586</v>
      </c>
      <c r="J272">
        <v>5358.1210938000004</v>
      </c>
      <c r="L272" t="str">
        <f t="shared" si="31"/>
        <v>12DEC2022:07:00:00</v>
      </c>
      <c r="M272">
        <v>7</v>
      </c>
      <c r="N272">
        <f t="shared" si="32"/>
        <v>76.494628899999952</v>
      </c>
      <c r="O272" t="str">
        <f t="shared" si="33"/>
        <v/>
      </c>
      <c r="P272">
        <f t="shared" si="34"/>
        <v>76.494628899999952</v>
      </c>
      <c r="Q272" t="str">
        <f t="shared" si="35"/>
        <v/>
      </c>
      <c r="R272">
        <f t="shared" si="36"/>
        <v>1</v>
      </c>
      <c r="S272">
        <f t="shared" si="37"/>
        <v>1.4826019202918819</v>
      </c>
    </row>
    <row r="273" spans="1:19" x14ac:dyDescent="0.3">
      <c r="A273" t="s">
        <v>298</v>
      </c>
      <c r="B273">
        <v>5206.2675780999998</v>
      </c>
      <c r="C273">
        <v>5301.3398438000004</v>
      </c>
      <c r="D273">
        <v>5077.7514647999997</v>
      </c>
      <c r="E273">
        <v>5224.1142577999999</v>
      </c>
      <c r="F273">
        <v>5659.7202147999997</v>
      </c>
      <c r="G273">
        <v>5636.5600586</v>
      </c>
      <c r="H273">
        <v>5301.3398438000004</v>
      </c>
      <c r="I273">
        <v>5327.7099608999997</v>
      </c>
      <c r="J273">
        <v>5448.1318358999997</v>
      </c>
      <c r="L273" t="str">
        <f t="shared" si="31"/>
        <v>12DEC2022:08:00:00</v>
      </c>
      <c r="M273">
        <v>8</v>
      </c>
      <c r="N273">
        <f t="shared" si="32"/>
        <v>95.072265700000571</v>
      </c>
      <c r="O273" t="str">
        <f t="shared" si="33"/>
        <v/>
      </c>
      <c r="P273">
        <f t="shared" si="34"/>
        <v>95.072265700000571</v>
      </c>
      <c r="Q273" t="str">
        <f t="shared" si="35"/>
        <v/>
      </c>
      <c r="R273">
        <f t="shared" si="36"/>
        <v>1</v>
      </c>
      <c r="S273">
        <f t="shared" si="37"/>
        <v>1.8261117830347224</v>
      </c>
    </row>
    <row r="274" spans="1:19" x14ac:dyDescent="0.3">
      <c r="A274" t="s">
        <v>299</v>
      </c>
      <c r="B274">
        <v>5215.7348633000001</v>
      </c>
      <c r="C274">
        <v>5296.9599608999997</v>
      </c>
      <c r="D274">
        <v>5100.4238280999998</v>
      </c>
      <c r="E274">
        <v>5275.3471680000002</v>
      </c>
      <c r="F274">
        <v>5647.8500977000003</v>
      </c>
      <c r="G274">
        <v>5626.9799805000002</v>
      </c>
      <c r="H274">
        <v>5296.9599608999997</v>
      </c>
      <c r="I274">
        <v>5288.9799805000002</v>
      </c>
      <c r="J274">
        <v>5429.3056641000003</v>
      </c>
      <c r="L274" t="str">
        <f t="shared" si="31"/>
        <v>12DEC2022:09:00:00</v>
      </c>
      <c r="M274">
        <v>9</v>
      </c>
      <c r="N274">
        <f t="shared" si="32"/>
        <v>81.225097599999572</v>
      </c>
      <c r="O274" t="str">
        <f t="shared" si="33"/>
        <v/>
      </c>
      <c r="P274">
        <f t="shared" si="34"/>
        <v>81.225097599999572</v>
      </c>
      <c r="Q274" t="str">
        <f t="shared" si="35"/>
        <v/>
      </c>
      <c r="R274">
        <f t="shared" si="36"/>
        <v>1</v>
      </c>
      <c r="S274">
        <f t="shared" si="37"/>
        <v>1.5573087921230793</v>
      </c>
    </row>
    <row r="275" spans="1:19" x14ac:dyDescent="0.3">
      <c r="A275" t="s">
        <v>300</v>
      </c>
      <c r="B275">
        <v>5254.7275391000003</v>
      </c>
      <c r="C275">
        <v>5291.1401366999999</v>
      </c>
      <c r="D275">
        <v>5099.6372069999998</v>
      </c>
      <c r="E275">
        <v>5126.7519530999998</v>
      </c>
      <c r="F275">
        <v>5526.8398438000004</v>
      </c>
      <c r="G275">
        <v>5503.6201172000001</v>
      </c>
      <c r="H275">
        <v>5291.1401366999999</v>
      </c>
      <c r="I275">
        <v>5249.2099608999997</v>
      </c>
      <c r="J275">
        <v>5364.9399414</v>
      </c>
      <c r="L275" t="str">
        <f t="shared" si="31"/>
        <v>12DEC2022:10:00:00</v>
      </c>
      <c r="M275">
        <v>10</v>
      </c>
      <c r="N275">
        <f t="shared" si="32"/>
        <v>36.412597599999572</v>
      </c>
      <c r="O275" t="str">
        <f t="shared" si="33"/>
        <v/>
      </c>
      <c r="P275">
        <f t="shared" si="34"/>
        <v>36.412597599999572</v>
      </c>
      <c r="Q275" t="str">
        <f t="shared" si="35"/>
        <v/>
      </c>
      <c r="R275">
        <f t="shared" si="36"/>
        <v>1</v>
      </c>
      <c r="S275">
        <f t="shared" si="37"/>
        <v>0.69294929811405814</v>
      </c>
    </row>
    <row r="276" spans="1:19" x14ac:dyDescent="0.3">
      <c r="A276" t="s">
        <v>301</v>
      </c>
      <c r="B276">
        <v>5184.1196289</v>
      </c>
      <c r="C276">
        <v>5334.5</v>
      </c>
      <c r="D276">
        <v>5181.6630858999997</v>
      </c>
      <c r="E276">
        <v>5211.7290039</v>
      </c>
      <c r="F276">
        <v>5664.3398438000004</v>
      </c>
      <c r="G276">
        <v>5632.8598633000001</v>
      </c>
      <c r="H276">
        <v>5334.5</v>
      </c>
      <c r="I276">
        <v>5285.9101563000004</v>
      </c>
      <c r="J276">
        <v>5441.5595702999999</v>
      </c>
      <c r="L276" t="str">
        <f t="shared" si="31"/>
        <v>12DEC2022:11:00:00</v>
      </c>
      <c r="M276">
        <v>11</v>
      </c>
      <c r="N276">
        <f t="shared" si="32"/>
        <v>150.38037110000005</v>
      </c>
      <c r="O276" t="str">
        <f t="shared" si="33"/>
        <v/>
      </c>
      <c r="P276">
        <f t="shared" si="34"/>
        <v>150.38037110000005</v>
      </c>
      <c r="Q276" t="str">
        <f t="shared" si="35"/>
        <v/>
      </c>
      <c r="R276">
        <f t="shared" si="36"/>
        <v>1</v>
      </c>
      <c r="S276">
        <f t="shared" si="37"/>
        <v>2.9007889837586314</v>
      </c>
    </row>
    <row r="277" spans="1:19" x14ac:dyDescent="0.3">
      <c r="A277" t="s">
        <v>302</v>
      </c>
      <c r="B277">
        <v>5230.0297852000003</v>
      </c>
      <c r="C277">
        <v>5306.3598633000001</v>
      </c>
      <c r="D277">
        <v>5169.96875</v>
      </c>
      <c r="E277">
        <v>5213.8686522999997</v>
      </c>
      <c r="F277">
        <v>5545.3100586</v>
      </c>
      <c r="G277">
        <v>5515.2998047000001</v>
      </c>
      <c r="H277">
        <v>5306.3598633000001</v>
      </c>
      <c r="I277">
        <v>5233.2299805000002</v>
      </c>
      <c r="J277">
        <v>5368.8417969000002</v>
      </c>
      <c r="L277" t="str">
        <f t="shared" si="31"/>
        <v>12DEC2022:12:00:00</v>
      </c>
      <c r="M277">
        <v>12</v>
      </c>
      <c r="N277">
        <f t="shared" si="32"/>
        <v>76.33007809999981</v>
      </c>
      <c r="O277" t="str">
        <f t="shared" si="33"/>
        <v/>
      </c>
      <c r="P277">
        <f t="shared" si="34"/>
        <v>76.33007809999981</v>
      </c>
      <c r="Q277" t="str">
        <f t="shared" si="35"/>
        <v/>
      </c>
      <c r="R277">
        <f t="shared" si="36"/>
        <v>1</v>
      </c>
      <c r="S277">
        <f t="shared" si="37"/>
        <v>1.4594578087489973</v>
      </c>
    </row>
    <row r="278" spans="1:19" x14ac:dyDescent="0.3">
      <c r="A278" t="s">
        <v>303</v>
      </c>
      <c r="B278">
        <v>5177.6811522999997</v>
      </c>
      <c r="C278">
        <v>5235.8500977000003</v>
      </c>
      <c r="D278">
        <v>5192.6635741999999</v>
      </c>
      <c r="E278">
        <v>5224.7485352000003</v>
      </c>
      <c r="F278">
        <v>5474.8100586</v>
      </c>
      <c r="G278">
        <v>5424.6000977000003</v>
      </c>
      <c r="H278">
        <v>5235.8500977000003</v>
      </c>
      <c r="I278">
        <v>5136.5898438000004</v>
      </c>
      <c r="J278">
        <v>5284.140625</v>
      </c>
      <c r="L278" t="str">
        <f t="shared" si="31"/>
        <v>12DEC2022:13:00:00</v>
      </c>
      <c r="M278">
        <v>13</v>
      </c>
      <c r="N278">
        <f t="shared" si="32"/>
        <v>58.168945400000666</v>
      </c>
      <c r="O278" t="str">
        <f t="shared" si="33"/>
        <v/>
      </c>
      <c r="P278">
        <f t="shared" si="34"/>
        <v>58.168945400000666</v>
      </c>
      <c r="Q278" t="str">
        <f t="shared" si="35"/>
        <v/>
      </c>
      <c r="R278">
        <f t="shared" si="36"/>
        <v>1</v>
      </c>
      <c r="S278">
        <f t="shared" si="37"/>
        <v>1.1234555332585745</v>
      </c>
    </row>
    <row r="279" spans="1:19" x14ac:dyDescent="0.3">
      <c r="A279" t="s">
        <v>304</v>
      </c>
      <c r="B279">
        <v>5184.3193358999997</v>
      </c>
      <c r="C279">
        <v>5267.8500977000003</v>
      </c>
      <c r="D279">
        <v>5198.1875</v>
      </c>
      <c r="E279">
        <v>5247.5961914</v>
      </c>
      <c r="F279">
        <v>5493.7202147999997</v>
      </c>
      <c r="G279">
        <v>5424.3398438000004</v>
      </c>
      <c r="H279">
        <v>5267.8500977000003</v>
      </c>
      <c r="I279">
        <v>5108.3999022999997</v>
      </c>
      <c r="J279">
        <v>5285.0454102000003</v>
      </c>
      <c r="L279" t="str">
        <f t="shared" si="31"/>
        <v>12DEC2022:14:00:00</v>
      </c>
      <c r="M279">
        <v>14</v>
      </c>
      <c r="N279">
        <f t="shared" si="32"/>
        <v>83.530761800000619</v>
      </c>
      <c r="O279" t="str">
        <f t="shared" si="33"/>
        <v/>
      </c>
      <c r="P279">
        <f t="shared" si="34"/>
        <v>83.530761800000619</v>
      </c>
      <c r="Q279" t="str">
        <f t="shared" si="35"/>
        <v/>
      </c>
      <c r="R279">
        <f t="shared" si="36"/>
        <v>1</v>
      </c>
      <c r="S279">
        <f t="shared" si="37"/>
        <v>1.6112194559770427</v>
      </c>
    </row>
    <row r="280" spans="1:19" x14ac:dyDescent="0.3">
      <c r="A280" t="s">
        <v>305</v>
      </c>
      <c r="B280">
        <v>5261.0830077999999</v>
      </c>
      <c r="C280">
        <v>5259.1499022999997</v>
      </c>
      <c r="D280">
        <v>5201.2739258000001</v>
      </c>
      <c r="E280">
        <v>5288.1113280999998</v>
      </c>
      <c r="F280">
        <v>5435.1401366999999</v>
      </c>
      <c r="G280">
        <v>5330.8999022999997</v>
      </c>
      <c r="H280">
        <v>5259.1499022999997</v>
      </c>
      <c r="I280">
        <v>5023.6499022999997</v>
      </c>
      <c r="J280">
        <v>5221.0610352000003</v>
      </c>
      <c r="L280" t="str">
        <f t="shared" si="31"/>
        <v>12DEC2022:15:00:00</v>
      </c>
      <c r="M280">
        <v>15</v>
      </c>
      <c r="N280">
        <f t="shared" si="32"/>
        <v>-1.933105500000238</v>
      </c>
      <c r="O280">
        <f t="shared" si="33"/>
        <v>-1.933105500000238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3.674348983154696E-2</v>
      </c>
    </row>
    <row r="281" spans="1:19" x14ac:dyDescent="0.3">
      <c r="A281" t="s">
        <v>306</v>
      </c>
      <c r="B281">
        <v>5272.1889647999997</v>
      </c>
      <c r="C281">
        <v>5286.1699219000002</v>
      </c>
      <c r="D281">
        <v>5193.3481444999998</v>
      </c>
      <c r="E281">
        <v>5279.5537108999997</v>
      </c>
      <c r="F281">
        <v>5415.6201172000001</v>
      </c>
      <c r="G281">
        <v>5381.7299805000002</v>
      </c>
      <c r="H281">
        <v>5286.1699219000002</v>
      </c>
      <c r="I281">
        <v>4977.3300780999998</v>
      </c>
      <c r="J281">
        <v>5221.3837891000003</v>
      </c>
      <c r="L281" t="str">
        <f t="shared" si="31"/>
        <v>12DEC2022:16:00:00</v>
      </c>
      <c r="M281">
        <v>16</v>
      </c>
      <c r="N281">
        <f t="shared" si="32"/>
        <v>13.980957100000523</v>
      </c>
      <c r="O281" t="str">
        <f t="shared" si="33"/>
        <v/>
      </c>
      <c r="P281">
        <f t="shared" si="34"/>
        <v>13.980957100000523</v>
      </c>
      <c r="Q281" t="str">
        <f t="shared" si="35"/>
        <v/>
      </c>
      <c r="R281">
        <f t="shared" si="36"/>
        <v>1</v>
      </c>
      <c r="S281">
        <f t="shared" si="37"/>
        <v>0.26518315624392441</v>
      </c>
    </row>
    <row r="282" spans="1:19" x14ac:dyDescent="0.3">
      <c r="A282" t="s">
        <v>307</v>
      </c>
      <c r="B282">
        <v>5266.8266602000003</v>
      </c>
      <c r="C282">
        <v>5344.4301758000001</v>
      </c>
      <c r="D282">
        <v>5128.5522461</v>
      </c>
      <c r="E282">
        <v>5230.2299805000002</v>
      </c>
      <c r="F282">
        <v>5323.6801758000001</v>
      </c>
      <c r="G282">
        <v>5320.8398438000004</v>
      </c>
      <c r="H282">
        <v>5344.4301758000001</v>
      </c>
      <c r="I282">
        <v>4981.9101563000004</v>
      </c>
      <c r="J282">
        <v>5208.5380858999997</v>
      </c>
      <c r="L282" t="str">
        <f t="shared" si="31"/>
        <v>12DEC2022:17:00:00</v>
      </c>
      <c r="M282">
        <v>17</v>
      </c>
      <c r="N282">
        <f t="shared" si="32"/>
        <v>77.60351559999981</v>
      </c>
      <c r="O282" t="str">
        <f t="shared" si="33"/>
        <v/>
      </c>
      <c r="P282">
        <f t="shared" si="34"/>
        <v>77.60351559999981</v>
      </c>
      <c r="Q282" t="str">
        <f t="shared" si="35"/>
        <v/>
      </c>
      <c r="R282">
        <f t="shared" si="36"/>
        <v>1</v>
      </c>
      <c r="S282">
        <f t="shared" si="37"/>
        <v>1.4734397125014349</v>
      </c>
    </row>
    <row r="283" spans="1:19" x14ac:dyDescent="0.3">
      <c r="A283" t="s">
        <v>308</v>
      </c>
      <c r="B283">
        <v>5231.5434569999998</v>
      </c>
      <c r="C283">
        <v>5417.3701172000001</v>
      </c>
      <c r="D283">
        <v>4986.1738280999998</v>
      </c>
      <c r="E283">
        <v>5070.5761719000002</v>
      </c>
      <c r="F283">
        <v>5277.0698241999999</v>
      </c>
      <c r="G283">
        <v>5283.0698241999999</v>
      </c>
      <c r="H283">
        <v>5417.3701172000001</v>
      </c>
      <c r="I283">
        <v>5037.6401366999999</v>
      </c>
      <c r="J283">
        <v>5229.8447266000003</v>
      </c>
      <c r="L283" t="str">
        <f t="shared" si="31"/>
        <v>12DEC2022:18:00:00</v>
      </c>
      <c r="M283">
        <v>18</v>
      </c>
      <c r="N283">
        <f t="shared" si="32"/>
        <v>185.82666020000033</v>
      </c>
      <c r="O283" t="str">
        <f t="shared" si="33"/>
        <v/>
      </c>
      <c r="P283">
        <f t="shared" si="34"/>
        <v>185.82666020000033</v>
      </c>
      <c r="Q283" t="str">
        <f t="shared" si="35"/>
        <v/>
      </c>
      <c r="R283">
        <f t="shared" si="36"/>
        <v>1</v>
      </c>
      <c r="S283">
        <f t="shared" si="37"/>
        <v>3.552042752342186</v>
      </c>
    </row>
    <row r="284" spans="1:19" x14ac:dyDescent="0.3">
      <c r="A284" t="s">
        <v>309</v>
      </c>
      <c r="B284">
        <v>5294.6567383000001</v>
      </c>
      <c r="C284">
        <v>5521.5097655999998</v>
      </c>
      <c r="D284">
        <v>5040.7802733999997</v>
      </c>
      <c r="E284">
        <v>5110.4321289</v>
      </c>
      <c r="F284">
        <v>5336.3901366999999</v>
      </c>
      <c r="G284">
        <v>5328.7202147999997</v>
      </c>
      <c r="H284">
        <v>5521.5097655999998</v>
      </c>
      <c r="I284">
        <v>5225.0400391000003</v>
      </c>
      <c r="J284">
        <v>5341.7802733999997</v>
      </c>
      <c r="L284" t="str">
        <f t="shared" si="31"/>
        <v>12DEC2022:19:00:00</v>
      </c>
      <c r="M284">
        <v>19</v>
      </c>
      <c r="N284">
        <f t="shared" si="32"/>
        <v>226.85302729999967</v>
      </c>
      <c r="O284" t="str">
        <f t="shared" si="33"/>
        <v/>
      </c>
      <c r="P284">
        <f t="shared" si="34"/>
        <v>226.85302729999967</v>
      </c>
      <c r="Q284" t="str">
        <f t="shared" si="35"/>
        <v/>
      </c>
      <c r="R284">
        <f t="shared" si="36"/>
        <v>1</v>
      </c>
      <c r="S284">
        <f t="shared" si="37"/>
        <v>4.2845653365781233</v>
      </c>
    </row>
    <row r="285" spans="1:19" x14ac:dyDescent="0.3">
      <c r="A285" t="s">
        <v>310</v>
      </c>
      <c r="B285">
        <v>5288.8002930000002</v>
      </c>
      <c r="C285">
        <v>5428.6899414</v>
      </c>
      <c r="D285">
        <v>5148.3476563000004</v>
      </c>
      <c r="E285">
        <v>5208.0854491999999</v>
      </c>
      <c r="F285">
        <v>5562.6000977000003</v>
      </c>
      <c r="G285">
        <v>5507.7900391000003</v>
      </c>
      <c r="H285">
        <v>5428.6899414</v>
      </c>
      <c r="I285">
        <v>5260.1000977000003</v>
      </c>
      <c r="J285">
        <v>5409.5454102000003</v>
      </c>
      <c r="L285" t="str">
        <f t="shared" si="31"/>
        <v>12DEC2022:20:00:00</v>
      </c>
      <c r="M285">
        <v>20</v>
      </c>
      <c r="N285">
        <f t="shared" si="32"/>
        <v>139.88964839999971</v>
      </c>
      <c r="O285" t="str">
        <f t="shared" si="33"/>
        <v/>
      </c>
      <c r="P285">
        <f t="shared" si="34"/>
        <v>139.88964839999971</v>
      </c>
      <c r="Q285" t="str">
        <f t="shared" si="35"/>
        <v/>
      </c>
      <c r="R285">
        <f t="shared" si="36"/>
        <v>1</v>
      </c>
      <c r="S285">
        <f t="shared" si="37"/>
        <v>2.6450166512271389</v>
      </c>
    </row>
    <row r="286" spans="1:19" x14ac:dyDescent="0.3">
      <c r="A286" t="s">
        <v>311</v>
      </c>
      <c r="B286">
        <v>5274.4643555000002</v>
      </c>
      <c r="C286">
        <v>5385.3198241999999</v>
      </c>
      <c r="D286">
        <v>5192.3759766000003</v>
      </c>
      <c r="E286">
        <v>5228.8505858999997</v>
      </c>
      <c r="F286">
        <v>5564.5297852000003</v>
      </c>
      <c r="G286">
        <v>5537.1499022999997</v>
      </c>
      <c r="H286">
        <v>5385.3198241999999</v>
      </c>
      <c r="I286">
        <v>5328.8999022999997</v>
      </c>
      <c r="J286">
        <v>5430.4121094000002</v>
      </c>
      <c r="L286" t="str">
        <f t="shared" si="31"/>
        <v>12DEC2022:21:00:00</v>
      </c>
      <c r="M286">
        <v>21</v>
      </c>
      <c r="N286">
        <f t="shared" si="32"/>
        <v>110.85546869999962</v>
      </c>
      <c r="O286" t="str">
        <f t="shared" si="33"/>
        <v/>
      </c>
      <c r="P286">
        <f t="shared" si="34"/>
        <v>110.85546869999962</v>
      </c>
      <c r="Q286" t="str">
        <f t="shared" si="35"/>
        <v/>
      </c>
      <c r="R286">
        <f t="shared" si="36"/>
        <v>1</v>
      </c>
      <c r="S286">
        <f t="shared" si="37"/>
        <v>2.1017388919199727</v>
      </c>
    </row>
    <row r="287" spans="1:19" x14ac:dyDescent="0.3">
      <c r="A287" t="s">
        <v>312</v>
      </c>
      <c r="B287">
        <v>5350.7490233999997</v>
      </c>
      <c r="C287">
        <v>5381.6401366999999</v>
      </c>
      <c r="D287">
        <v>5303.0209961</v>
      </c>
      <c r="E287">
        <v>5322.8881836</v>
      </c>
      <c r="F287">
        <v>5666.9101563000004</v>
      </c>
      <c r="G287">
        <v>5642.6499022999997</v>
      </c>
      <c r="H287">
        <v>5381.6401366999999</v>
      </c>
      <c r="I287">
        <v>5353.3100586</v>
      </c>
      <c r="J287">
        <v>5479.7675780999998</v>
      </c>
      <c r="L287" t="str">
        <f t="shared" si="31"/>
        <v>12DEC2022:22:00:00</v>
      </c>
      <c r="M287">
        <v>22</v>
      </c>
      <c r="N287">
        <f t="shared" si="32"/>
        <v>30.891113300000143</v>
      </c>
      <c r="O287" t="str">
        <f t="shared" si="33"/>
        <v/>
      </c>
      <c r="P287">
        <f t="shared" si="34"/>
        <v>30.891113300000143</v>
      </c>
      <c r="Q287" t="str">
        <f t="shared" si="35"/>
        <v/>
      </c>
      <c r="R287">
        <f t="shared" si="36"/>
        <v>1</v>
      </c>
      <c r="S287">
        <f t="shared" si="37"/>
        <v>0.57732315914849541</v>
      </c>
    </row>
    <row r="288" spans="1:19" x14ac:dyDescent="0.3">
      <c r="A288" t="s">
        <v>313</v>
      </c>
      <c r="B288">
        <v>5273.6196289</v>
      </c>
      <c r="C288">
        <v>5304.6401366999999</v>
      </c>
      <c r="D288">
        <v>5271.5327147999997</v>
      </c>
      <c r="E288">
        <v>5283.5639647999997</v>
      </c>
      <c r="F288">
        <v>5585.6098633000001</v>
      </c>
      <c r="G288">
        <v>5574.4199219000002</v>
      </c>
      <c r="H288">
        <v>5304.6401366999999</v>
      </c>
      <c r="I288">
        <v>5286.4199219000002</v>
      </c>
      <c r="J288">
        <v>5407.8535155999998</v>
      </c>
      <c r="L288" t="str">
        <f t="shared" si="31"/>
        <v>12DEC2022:23:00:00</v>
      </c>
      <c r="M288">
        <v>23</v>
      </c>
      <c r="N288">
        <f t="shared" si="32"/>
        <v>31.020507799999905</v>
      </c>
      <c r="O288" t="str">
        <f t="shared" si="33"/>
        <v/>
      </c>
      <c r="P288">
        <f t="shared" si="34"/>
        <v>31.020507799999905</v>
      </c>
      <c r="Q288" t="str">
        <f t="shared" si="35"/>
        <v/>
      </c>
      <c r="R288">
        <f t="shared" si="36"/>
        <v>1</v>
      </c>
      <c r="S288">
        <f t="shared" si="37"/>
        <v>0.58822042511379091</v>
      </c>
    </row>
    <row r="289" spans="1:19" x14ac:dyDescent="0.3">
      <c r="A289" t="s">
        <v>314</v>
      </c>
      <c r="B289">
        <v>5301.7319336</v>
      </c>
      <c r="C289">
        <v>5202.1699219000002</v>
      </c>
      <c r="D289">
        <v>5244.2299805000002</v>
      </c>
      <c r="E289">
        <v>5248.6928711</v>
      </c>
      <c r="F289">
        <v>5555.6201172000001</v>
      </c>
      <c r="G289">
        <v>5564.7700194999998</v>
      </c>
      <c r="H289">
        <v>5202.1699219000002</v>
      </c>
      <c r="I289">
        <v>5192.3999022999997</v>
      </c>
      <c r="J289">
        <v>5342.4179688000004</v>
      </c>
      <c r="L289" t="str">
        <f t="shared" si="31"/>
        <v>13DEC2022:00:00:00</v>
      </c>
      <c r="M289">
        <v>24</v>
      </c>
      <c r="N289">
        <f t="shared" si="32"/>
        <v>-99.562011699999857</v>
      </c>
      <c r="O289">
        <f t="shared" si="33"/>
        <v>-99.562011699999857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1.8779148577660154</v>
      </c>
    </row>
    <row r="290" spans="1:19" x14ac:dyDescent="0.3">
      <c r="A290" t="s">
        <v>315</v>
      </c>
      <c r="B290">
        <v>5275.0952147999997</v>
      </c>
      <c r="C290">
        <v>4900.4799805000002</v>
      </c>
      <c r="D290">
        <v>5164.6621094000002</v>
      </c>
      <c r="E290">
        <v>5114.9501952999999</v>
      </c>
      <c r="F290">
        <v>4925</v>
      </c>
      <c r="G290">
        <v>4900.4799805000002</v>
      </c>
      <c r="H290">
        <v>4968.9799805000002</v>
      </c>
      <c r="I290">
        <v>4908.9501952999999</v>
      </c>
      <c r="J290">
        <v>4924.2475586</v>
      </c>
      <c r="L290" t="str">
        <f t="shared" si="31"/>
        <v>13DEC2022:01:00:00</v>
      </c>
      <c r="M290">
        <v>1</v>
      </c>
      <c r="N290">
        <f t="shared" si="32"/>
        <v>-374.61523429999943</v>
      </c>
      <c r="O290">
        <f t="shared" si="33"/>
        <v>-374.61523429999943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7.1015824178673634</v>
      </c>
    </row>
    <row r="291" spans="1:19" x14ac:dyDescent="0.3">
      <c r="A291" t="s">
        <v>316</v>
      </c>
      <c r="B291">
        <v>5259.6591797000001</v>
      </c>
      <c r="C291">
        <v>4857.2099608999997</v>
      </c>
      <c r="D291">
        <v>5115.9580077999999</v>
      </c>
      <c r="E291">
        <v>5069.5737305000002</v>
      </c>
      <c r="F291">
        <v>4894.1298827999999</v>
      </c>
      <c r="G291">
        <v>4857.2099608999997</v>
      </c>
      <c r="H291">
        <v>4930.9199219000002</v>
      </c>
      <c r="I291">
        <v>4869.6298827999999</v>
      </c>
      <c r="J291">
        <v>4885.5224608999997</v>
      </c>
      <c r="L291" t="str">
        <f t="shared" si="31"/>
        <v>13DEC2022:02:00:00</v>
      </c>
      <c r="M291">
        <v>2</v>
      </c>
      <c r="N291">
        <f t="shared" si="32"/>
        <v>-402.44921880000038</v>
      </c>
      <c r="O291">
        <f t="shared" si="33"/>
        <v>-402.44921880000038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7.6516216174857776</v>
      </c>
    </row>
    <row r="292" spans="1:19" x14ac:dyDescent="0.3">
      <c r="A292" t="s">
        <v>317</v>
      </c>
      <c r="B292">
        <v>5193.3710938000004</v>
      </c>
      <c r="C292">
        <v>4891.0498047000001</v>
      </c>
      <c r="D292">
        <v>5122.1455077999999</v>
      </c>
      <c r="E292">
        <v>5071.4487305000002</v>
      </c>
      <c r="F292">
        <v>4939.9501952999999</v>
      </c>
      <c r="G292">
        <v>4891.0498047000001</v>
      </c>
      <c r="H292">
        <v>5007.2299805000002</v>
      </c>
      <c r="I292">
        <v>4898.3999022999997</v>
      </c>
      <c r="J292">
        <v>4930.0024414</v>
      </c>
      <c r="L292" t="str">
        <f t="shared" ref="L292" si="38">A292</f>
        <v>13DEC2022:03:00:00</v>
      </c>
      <c r="M292">
        <v>3</v>
      </c>
      <c r="N292">
        <f t="shared" ref="N292" si="39">C292-B292</f>
        <v>-302.32128910000029</v>
      </c>
      <c r="O292">
        <f t="shared" si="33"/>
        <v>-302.32128910000029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5.8212918668746854</v>
      </c>
    </row>
    <row r="293" spans="1:19" x14ac:dyDescent="0.3">
      <c r="A293" t="s">
        <v>318</v>
      </c>
      <c r="B293">
        <v>5227.8066405999998</v>
      </c>
      <c r="C293">
        <v>4925.4199219000002</v>
      </c>
      <c r="D293">
        <v>5052.6079102000003</v>
      </c>
      <c r="E293">
        <v>5017.2851563000004</v>
      </c>
      <c r="F293">
        <v>4952.0898438000004</v>
      </c>
      <c r="G293">
        <v>4925.4199219000002</v>
      </c>
      <c r="H293">
        <v>5066.2700194999998</v>
      </c>
      <c r="I293">
        <v>4922.5600586</v>
      </c>
      <c r="J293">
        <v>4963.6318358999997</v>
      </c>
      <c r="L293" t="str">
        <f t="shared" si="31"/>
        <v>13DEC2022:04:00:00</v>
      </c>
      <c r="M293">
        <v>4</v>
      </c>
      <c r="N293">
        <f t="shared" si="32"/>
        <v>-302.38671869999962</v>
      </c>
      <c r="O293">
        <f t="shared" si="33"/>
        <v>-302.38671869999962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5.784198603514044</v>
      </c>
    </row>
    <row r="294" spans="1:19" x14ac:dyDescent="0.3">
      <c r="A294" t="s">
        <v>319</v>
      </c>
      <c r="B294">
        <v>5279.6840819999998</v>
      </c>
      <c r="C294">
        <v>5108.6201172000001</v>
      </c>
      <c r="D294">
        <v>4918.8427733999997</v>
      </c>
      <c r="E294">
        <v>4978.4750977000003</v>
      </c>
      <c r="F294">
        <v>5140.0200194999998</v>
      </c>
      <c r="G294">
        <v>5108.6201172000001</v>
      </c>
      <c r="H294">
        <v>5257.0898438000004</v>
      </c>
      <c r="I294">
        <v>5114.3100586</v>
      </c>
      <c r="J294">
        <v>5152.4394530999998</v>
      </c>
      <c r="L294" t="str">
        <f t="shared" si="31"/>
        <v>13DEC2022:05:00:00</v>
      </c>
      <c r="M294">
        <v>5</v>
      </c>
      <c r="N294">
        <f t="shared" ref="N294:N357" si="41">C294-B294</f>
        <v>-171.06396479999967</v>
      </c>
      <c r="O294">
        <f t="shared" si="33"/>
        <v>-171.06396479999967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ref="S294:S357" si="42">ABS((B294-C294)/B294)*100</f>
        <v>3.240041679448344</v>
      </c>
    </row>
    <row r="295" spans="1:19" x14ac:dyDescent="0.3">
      <c r="A295" t="s">
        <v>320</v>
      </c>
      <c r="B295">
        <v>5301.8378905999998</v>
      </c>
      <c r="C295">
        <v>5297.0097655999998</v>
      </c>
      <c r="D295">
        <v>4960.6254883000001</v>
      </c>
      <c r="E295">
        <v>5001.3129883000001</v>
      </c>
      <c r="F295">
        <v>5329.5800780999998</v>
      </c>
      <c r="G295">
        <v>5297.0097655999998</v>
      </c>
      <c r="H295">
        <v>5441.0800780999998</v>
      </c>
      <c r="I295">
        <v>5306.3798827999999</v>
      </c>
      <c r="J295">
        <v>5341.1923827999999</v>
      </c>
      <c r="L295" t="str">
        <f t="shared" si="31"/>
        <v>13DEC2022:06:00:00</v>
      </c>
      <c r="M295">
        <v>6</v>
      </c>
      <c r="N295">
        <f t="shared" si="41"/>
        <v>-4.828125</v>
      </c>
      <c r="O295">
        <f t="shared" si="33"/>
        <v>-4.828125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42"/>
        <v>9.1065119296840843E-2</v>
      </c>
    </row>
    <row r="296" spans="1:19" x14ac:dyDescent="0.3">
      <c r="A296" t="s">
        <v>321</v>
      </c>
      <c r="B296">
        <v>5319.9248047000001</v>
      </c>
      <c r="C296">
        <v>5447.3598633000001</v>
      </c>
      <c r="D296">
        <v>5050.1772461</v>
      </c>
      <c r="E296">
        <v>5035.7539063000004</v>
      </c>
      <c r="F296">
        <v>5470.6401366999999</v>
      </c>
      <c r="G296">
        <v>5447.3598633000001</v>
      </c>
      <c r="H296">
        <v>5600.9301758000001</v>
      </c>
      <c r="I296">
        <v>5454.0600586</v>
      </c>
      <c r="J296">
        <v>5491.5893555000002</v>
      </c>
      <c r="L296" t="str">
        <f t="shared" si="31"/>
        <v>13DEC2022:07:00:00</v>
      </c>
      <c r="M296">
        <v>7</v>
      </c>
      <c r="N296">
        <f t="shared" si="41"/>
        <v>127.43505860000005</v>
      </c>
      <c r="O296" t="str">
        <f t="shared" si="33"/>
        <v/>
      </c>
      <c r="P296">
        <f t="shared" si="34"/>
        <v>127.43505860000005</v>
      </c>
      <c r="Q296" t="str">
        <f t="shared" si="35"/>
        <v/>
      </c>
      <c r="R296">
        <f t="shared" si="36"/>
        <v>1</v>
      </c>
      <c r="S296">
        <f t="shared" si="42"/>
        <v>2.3954296964388453</v>
      </c>
    </row>
    <row r="297" spans="1:19" x14ac:dyDescent="0.3">
      <c r="A297" t="s">
        <v>322</v>
      </c>
      <c r="B297">
        <v>5411.1542969000002</v>
      </c>
      <c r="C297">
        <v>5543.1899414</v>
      </c>
      <c r="D297">
        <v>5103.3964844000002</v>
      </c>
      <c r="E297">
        <v>5075.8466797000001</v>
      </c>
      <c r="F297">
        <v>5569.1801758000001</v>
      </c>
      <c r="G297">
        <v>5543.1899414</v>
      </c>
      <c r="H297">
        <v>5668.0898438000004</v>
      </c>
      <c r="I297">
        <v>5559.2299805000002</v>
      </c>
      <c r="J297">
        <v>5583.9277344000002</v>
      </c>
      <c r="L297" t="str">
        <f t="shared" si="31"/>
        <v>13DEC2022:08:00:00</v>
      </c>
      <c r="M297">
        <v>8</v>
      </c>
      <c r="N297">
        <f t="shared" si="41"/>
        <v>132.03564449999976</v>
      </c>
      <c r="O297" t="str">
        <f t="shared" si="33"/>
        <v/>
      </c>
      <c r="P297">
        <f t="shared" si="34"/>
        <v>132.03564449999976</v>
      </c>
      <c r="Q297" t="str">
        <f t="shared" si="35"/>
        <v/>
      </c>
      <c r="R297">
        <f t="shared" si="36"/>
        <v>1</v>
      </c>
      <c r="S297">
        <f t="shared" si="42"/>
        <v>2.4400643052378261</v>
      </c>
    </row>
    <row r="298" spans="1:19" x14ac:dyDescent="0.3">
      <c r="A298" t="s">
        <v>323</v>
      </c>
      <c r="B298">
        <v>5477.6713866999999</v>
      </c>
      <c r="C298">
        <v>5482.1298827999999</v>
      </c>
      <c r="D298">
        <v>5119.4633789</v>
      </c>
      <c r="E298">
        <v>5044.8828125</v>
      </c>
      <c r="F298">
        <v>5539.1899414</v>
      </c>
      <c r="G298">
        <v>5482.1298827999999</v>
      </c>
      <c r="H298">
        <v>5582.0600586</v>
      </c>
      <c r="I298">
        <v>5523.6401366999999</v>
      </c>
      <c r="J298">
        <v>5530.2001952999999</v>
      </c>
      <c r="L298" t="str">
        <f t="shared" si="31"/>
        <v>13DEC2022:09:00:00</v>
      </c>
      <c r="M298">
        <v>9</v>
      </c>
      <c r="N298">
        <f t="shared" si="41"/>
        <v>4.4584961000000476</v>
      </c>
      <c r="O298" t="str">
        <f t="shared" si="33"/>
        <v/>
      </c>
      <c r="P298">
        <f t="shared" si="34"/>
        <v>4.4584961000000476</v>
      </c>
      <c r="Q298" t="str">
        <f t="shared" si="35"/>
        <v/>
      </c>
      <c r="R298">
        <f t="shared" si="36"/>
        <v>1</v>
      </c>
      <c r="S298">
        <f t="shared" si="42"/>
        <v>8.1394004591539587E-2</v>
      </c>
    </row>
    <row r="299" spans="1:19" x14ac:dyDescent="0.3">
      <c r="A299" t="s">
        <v>324</v>
      </c>
      <c r="B299">
        <v>5459.9833983999997</v>
      </c>
      <c r="C299">
        <v>5329.1899414</v>
      </c>
      <c r="D299">
        <v>5137.2988280999998</v>
      </c>
      <c r="E299">
        <v>5129.2480469000002</v>
      </c>
      <c r="F299">
        <v>5426.9799805000002</v>
      </c>
      <c r="G299">
        <v>5329.1899414</v>
      </c>
      <c r="H299">
        <v>5362.1298827999999</v>
      </c>
      <c r="I299">
        <v>5402.6899414</v>
      </c>
      <c r="J299">
        <v>5377.8183594000002</v>
      </c>
      <c r="L299" t="str">
        <f t="shared" si="31"/>
        <v>13DEC2022:10:00:00</v>
      </c>
      <c r="M299">
        <v>10</v>
      </c>
      <c r="N299">
        <f t="shared" si="41"/>
        <v>-130.79345699999976</v>
      </c>
      <c r="O299">
        <f t="shared" si="33"/>
        <v>-130.79345699999976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42"/>
        <v>2.3954918441387139</v>
      </c>
    </row>
    <row r="300" spans="1:19" x14ac:dyDescent="0.3">
      <c r="A300" t="s">
        <v>325</v>
      </c>
      <c r="B300">
        <v>5418.8515625</v>
      </c>
      <c r="C300">
        <v>5426.7099608999997</v>
      </c>
      <c r="D300">
        <v>5238.9282227000003</v>
      </c>
      <c r="E300">
        <v>5283.3515625</v>
      </c>
      <c r="F300">
        <v>5549.9301758000001</v>
      </c>
      <c r="G300">
        <v>5426.7099608999997</v>
      </c>
      <c r="H300">
        <v>5437.9301758000001</v>
      </c>
      <c r="I300">
        <v>5531.5</v>
      </c>
      <c r="J300">
        <v>5484.6743164</v>
      </c>
      <c r="L300" t="str">
        <f t="shared" si="31"/>
        <v>13DEC2022:11:00:00</v>
      </c>
      <c r="M300">
        <v>11</v>
      </c>
      <c r="N300">
        <f t="shared" si="41"/>
        <v>7.8583983999997145</v>
      </c>
      <c r="O300" t="str">
        <f t="shared" si="33"/>
        <v/>
      </c>
      <c r="P300">
        <f t="shared" si="34"/>
        <v>7.8583983999997145</v>
      </c>
      <c r="Q300" t="str">
        <f t="shared" si="35"/>
        <v/>
      </c>
      <c r="R300">
        <f t="shared" si="36"/>
        <v>1</v>
      </c>
      <c r="S300">
        <f t="shared" si="42"/>
        <v>0.14501962840949686</v>
      </c>
    </row>
    <row r="301" spans="1:19" x14ac:dyDescent="0.3">
      <c r="A301" t="s">
        <v>326</v>
      </c>
      <c r="B301">
        <v>5336.6440430000002</v>
      </c>
      <c r="C301">
        <v>5332.6699219000002</v>
      </c>
      <c r="D301">
        <v>5278.3525391000003</v>
      </c>
      <c r="E301">
        <v>5420.4018555000002</v>
      </c>
      <c r="F301">
        <v>5464.6201172000001</v>
      </c>
      <c r="G301">
        <v>5332.6699219000002</v>
      </c>
      <c r="H301">
        <v>5327.1298827999999</v>
      </c>
      <c r="I301">
        <v>5465.3598633000001</v>
      </c>
      <c r="J301">
        <v>5397.5190430000002</v>
      </c>
      <c r="L301" t="str">
        <f t="shared" si="31"/>
        <v>13DEC2022:12:00:00</v>
      </c>
      <c r="M301">
        <v>12</v>
      </c>
      <c r="N301">
        <f t="shared" si="41"/>
        <v>-3.9741211000000476</v>
      </c>
      <c r="O301">
        <f t="shared" si="33"/>
        <v>-3.9741211000000476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42"/>
        <v>7.4468543676111304E-2</v>
      </c>
    </row>
    <row r="302" spans="1:19" x14ac:dyDescent="0.3">
      <c r="A302" t="s">
        <v>327</v>
      </c>
      <c r="B302">
        <v>5257.2915039</v>
      </c>
      <c r="C302">
        <v>5309.1298827999999</v>
      </c>
      <c r="D302">
        <v>5270.1640625</v>
      </c>
      <c r="E302">
        <v>5378.9257813000004</v>
      </c>
      <c r="F302">
        <v>5403.9101563000004</v>
      </c>
      <c r="G302">
        <v>5309.1298827999999</v>
      </c>
      <c r="H302">
        <v>5290.6699219000002</v>
      </c>
      <c r="I302">
        <v>5447.0600586</v>
      </c>
      <c r="J302">
        <v>5367.0078125</v>
      </c>
      <c r="L302" t="str">
        <f t="shared" si="31"/>
        <v>13DEC2022:13:00:00</v>
      </c>
      <c r="M302">
        <v>13</v>
      </c>
      <c r="N302">
        <f t="shared" si="41"/>
        <v>51.838378899999952</v>
      </c>
      <c r="O302" t="str">
        <f t="shared" si="33"/>
        <v/>
      </c>
      <c r="P302">
        <f t="shared" si="34"/>
        <v>51.838378899999952</v>
      </c>
      <c r="Q302" t="str">
        <f t="shared" si="35"/>
        <v/>
      </c>
      <c r="R302">
        <f t="shared" si="36"/>
        <v>1</v>
      </c>
      <c r="S302">
        <f t="shared" si="42"/>
        <v>0.98602824023634317</v>
      </c>
    </row>
    <row r="303" spans="1:19" x14ac:dyDescent="0.3">
      <c r="A303" t="s">
        <v>328</v>
      </c>
      <c r="B303">
        <v>5337.484375</v>
      </c>
      <c r="C303">
        <v>5313.6201172000001</v>
      </c>
      <c r="D303">
        <v>5257.7358397999997</v>
      </c>
      <c r="E303">
        <v>5366.3603516000003</v>
      </c>
      <c r="F303">
        <v>5413.6000977000003</v>
      </c>
      <c r="G303">
        <v>5313.6201172000001</v>
      </c>
      <c r="H303">
        <v>5298.2202147999997</v>
      </c>
      <c r="I303">
        <v>5475.4599608999997</v>
      </c>
      <c r="J303">
        <v>5381.4111327999999</v>
      </c>
      <c r="L303" t="str">
        <f t="shared" si="31"/>
        <v>13DEC2022:14:00:00</v>
      </c>
      <c r="M303">
        <v>14</v>
      </c>
      <c r="N303">
        <f t="shared" si="41"/>
        <v>-23.864257799999905</v>
      </c>
      <c r="O303">
        <f t="shared" si="33"/>
        <v>-23.864257799999905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42"/>
        <v>0.4471068414134684</v>
      </c>
    </row>
    <row r="304" spans="1:19" x14ac:dyDescent="0.3">
      <c r="A304" t="s">
        <v>329</v>
      </c>
      <c r="B304">
        <v>5317.3486327999999</v>
      </c>
      <c r="C304">
        <v>5258.8300780999998</v>
      </c>
      <c r="D304">
        <v>5212.1894530999998</v>
      </c>
      <c r="E304">
        <v>5278.8232422000001</v>
      </c>
      <c r="F304">
        <v>5349.1801758000001</v>
      </c>
      <c r="G304">
        <v>5258.8300780999998</v>
      </c>
      <c r="H304">
        <v>5252.3901366999999</v>
      </c>
      <c r="I304">
        <v>5422.6098633000001</v>
      </c>
      <c r="J304">
        <v>5328.0957030999998</v>
      </c>
      <c r="L304" t="str">
        <f t="shared" si="31"/>
        <v>13DEC2022:15:00:00</v>
      </c>
      <c r="M304">
        <v>15</v>
      </c>
      <c r="N304">
        <f t="shared" si="41"/>
        <v>-58.518554700000095</v>
      </c>
      <c r="O304">
        <f t="shared" si="33"/>
        <v>-58.518554700000095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42"/>
        <v>1.1005213075371645</v>
      </c>
    </row>
    <row r="305" spans="1:19" x14ac:dyDescent="0.3">
      <c r="A305" t="s">
        <v>330</v>
      </c>
      <c r="B305">
        <v>5343.0932616999999</v>
      </c>
      <c r="C305">
        <v>5331.8598633000001</v>
      </c>
      <c r="D305">
        <v>5193.2958983999997</v>
      </c>
      <c r="E305">
        <v>5238.8134766000003</v>
      </c>
      <c r="F305">
        <v>5437.7202147999997</v>
      </c>
      <c r="G305">
        <v>5331.8598633000001</v>
      </c>
      <c r="H305">
        <v>5349.9399414</v>
      </c>
      <c r="I305">
        <v>5496.8798827999999</v>
      </c>
      <c r="J305">
        <v>5410.015625</v>
      </c>
      <c r="L305" t="str">
        <f t="shared" si="31"/>
        <v>13DEC2022:16:00:00</v>
      </c>
      <c r="M305">
        <v>16</v>
      </c>
      <c r="N305">
        <f t="shared" si="41"/>
        <v>-11.233398399999714</v>
      </c>
      <c r="O305">
        <f t="shared" si="33"/>
        <v>-11.233398399999714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42"/>
        <v>0.21024148091372841</v>
      </c>
    </row>
    <row r="306" spans="1:19" x14ac:dyDescent="0.3">
      <c r="A306" t="s">
        <v>331</v>
      </c>
      <c r="B306">
        <v>5386.0849608999997</v>
      </c>
      <c r="C306">
        <v>5282.1699219000002</v>
      </c>
      <c r="D306">
        <v>5130.8964844000002</v>
      </c>
      <c r="E306">
        <v>5186.8168944999998</v>
      </c>
      <c r="F306">
        <v>5381.5898438000004</v>
      </c>
      <c r="G306">
        <v>5282.1699219000002</v>
      </c>
      <c r="H306">
        <v>5305.5698241999999</v>
      </c>
      <c r="I306">
        <v>5438.7998047000001</v>
      </c>
      <c r="J306">
        <v>5357.7534180000002</v>
      </c>
      <c r="L306" t="str">
        <f t="shared" si="31"/>
        <v>13DEC2022:17:00:00</v>
      </c>
      <c r="M306">
        <v>17</v>
      </c>
      <c r="N306">
        <f t="shared" si="41"/>
        <v>-103.91503899999952</v>
      </c>
      <c r="O306">
        <f t="shared" si="33"/>
        <v>-103.91503899999952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42"/>
        <v>1.929324170605649</v>
      </c>
    </row>
    <row r="307" spans="1:19" x14ac:dyDescent="0.3">
      <c r="A307" t="s">
        <v>332</v>
      </c>
      <c r="B307">
        <v>5227.7402344000002</v>
      </c>
      <c r="C307">
        <v>5265.7001952999999</v>
      </c>
      <c r="D307">
        <v>4988.4155272999997</v>
      </c>
      <c r="E307">
        <v>5028.8696289</v>
      </c>
      <c r="F307">
        <v>5354.4399414</v>
      </c>
      <c r="G307">
        <v>5265.7001952999999</v>
      </c>
      <c r="H307">
        <v>5265.6201172000001</v>
      </c>
      <c r="I307">
        <v>5406.2797852000003</v>
      </c>
      <c r="J307">
        <v>5328.1938477000003</v>
      </c>
      <c r="L307" t="str">
        <f t="shared" si="31"/>
        <v>13DEC2022:18:00:00</v>
      </c>
      <c r="M307">
        <v>18</v>
      </c>
      <c r="N307">
        <f t="shared" si="41"/>
        <v>37.959960899999714</v>
      </c>
      <c r="O307" t="str">
        <f t="shared" si="33"/>
        <v/>
      </c>
      <c r="P307">
        <f t="shared" si="34"/>
        <v>37.959960899999714</v>
      </c>
      <c r="Q307" t="str">
        <f t="shared" si="35"/>
        <v/>
      </c>
      <c r="R307">
        <f t="shared" si="36"/>
        <v>1</v>
      </c>
      <c r="S307">
        <f t="shared" si="42"/>
        <v>0.72612561447128721</v>
      </c>
    </row>
    <row r="308" spans="1:19" x14ac:dyDescent="0.3">
      <c r="A308" t="s">
        <v>333</v>
      </c>
      <c r="B308">
        <v>5222.3471680000002</v>
      </c>
      <c r="C308">
        <v>5312.9301758000001</v>
      </c>
      <c r="D308">
        <v>5039.5732422000001</v>
      </c>
      <c r="E308">
        <v>5055.6708983999997</v>
      </c>
      <c r="F308">
        <v>5384.7597655999998</v>
      </c>
      <c r="G308">
        <v>5312.9301758000001</v>
      </c>
      <c r="H308">
        <v>5326.9399414</v>
      </c>
      <c r="I308">
        <v>5425.2797852000003</v>
      </c>
      <c r="J308">
        <v>5366.5292969000002</v>
      </c>
      <c r="L308" t="str">
        <f t="shared" si="31"/>
        <v>13DEC2022:19:00:00</v>
      </c>
      <c r="M308">
        <v>19</v>
      </c>
      <c r="N308">
        <f t="shared" si="41"/>
        <v>90.583007799999905</v>
      </c>
      <c r="O308" t="str">
        <f t="shared" si="33"/>
        <v/>
      </c>
      <c r="P308">
        <f t="shared" si="34"/>
        <v>90.583007799999905</v>
      </c>
      <c r="Q308" t="str">
        <f t="shared" si="35"/>
        <v/>
      </c>
      <c r="R308">
        <f t="shared" si="36"/>
        <v>1</v>
      </c>
      <c r="S308">
        <f t="shared" si="42"/>
        <v>1.7345267345504807</v>
      </c>
    </row>
    <row r="309" spans="1:19" x14ac:dyDescent="0.3">
      <c r="A309" t="s">
        <v>334</v>
      </c>
      <c r="B309">
        <v>5112.734375</v>
      </c>
      <c r="C309">
        <v>5524.8300780999998</v>
      </c>
      <c r="D309">
        <v>5156.4995116999999</v>
      </c>
      <c r="E309">
        <v>5161.9692383000001</v>
      </c>
      <c r="F309">
        <v>5592.7700194999998</v>
      </c>
      <c r="G309">
        <v>5524.8300780999998</v>
      </c>
      <c r="H309">
        <v>5551.6201172000001</v>
      </c>
      <c r="I309">
        <v>5625.2597655999998</v>
      </c>
      <c r="J309">
        <v>5576.8691405999998</v>
      </c>
      <c r="L309" t="str">
        <f t="shared" si="31"/>
        <v>13DEC2022:20:00:00</v>
      </c>
      <c r="M309">
        <v>20</v>
      </c>
      <c r="N309">
        <f t="shared" si="41"/>
        <v>412.09570309999981</v>
      </c>
      <c r="O309" t="str">
        <f t="shared" si="33"/>
        <v/>
      </c>
      <c r="P309">
        <f t="shared" si="34"/>
        <v>412.09570309999981</v>
      </c>
      <c r="Q309" t="str">
        <f t="shared" si="35"/>
        <v/>
      </c>
      <c r="R309">
        <f t="shared" si="36"/>
        <v>1</v>
      </c>
      <c r="S309">
        <f t="shared" si="42"/>
        <v>8.0601821427501754</v>
      </c>
    </row>
    <row r="310" spans="1:19" x14ac:dyDescent="0.3">
      <c r="A310" t="s">
        <v>335</v>
      </c>
      <c r="B310">
        <v>5115.5371094000002</v>
      </c>
      <c r="C310">
        <v>5548.7797852000003</v>
      </c>
      <c r="D310">
        <v>5234.7231444999998</v>
      </c>
      <c r="E310">
        <v>5266.0869141000003</v>
      </c>
      <c r="F310">
        <v>5612.4702147999997</v>
      </c>
      <c r="G310">
        <v>5548.7797852000003</v>
      </c>
      <c r="H310">
        <v>5592.9599608999997</v>
      </c>
      <c r="I310">
        <v>5633.0400391000003</v>
      </c>
      <c r="J310">
        <v>5598.8691405999998</v>
      </c>
      <c r="L310" t="str">
        <f t="shared" si="31"/>
        <v>13DEC2022:21:00:00</v>
      </c>
      <c r="M310">
        <v>21</v>
      </c>
      <c r="N310">
        <f t="shared" si="41"/>
        <v>433.24267580000014</v>
      </c>
      <c r="O310" t="str">
        <f t="shared" si="33"/>
        <v/>
      </c>
      <c r="P310">
        <f t="shared" si="34"/>
        <v>433.24267580000014</v>
      </c>
      <c r="Q310" t="str">
        <f t="shared" si="35"/>
        <v/>
      </c>
      <c r="R310">
        <f t="shared" si="36"/>
        <v>1</v>
      </c>
      <c r="S310">
        <f t="shared" si="42"/>
        <v>8.469153219588609</v>
      </c>
    </row>
    <row r="311" spans="1:19" x14ac:dyDescent="0.3">
      <c r="A311" t="s">
        <v>336</v>
      </c>
      <c r="B311">
        <v>5311.1064452999999</v>
      </c>
      <c r="C311">
        <v>5645.9799805000002</v>
      </c>
      <c r="D311">
        <v>5391.9472655999998</v>
      </c>
      <c r="E311">
        <v>5467.8730469000002</v>
      </c>
      <c r="F311">
        <v>5704.7099608999997</v>
      </c>
      <c r="G311">
        <v>5645.9799805000002</v>
      </c>
      <c r="H311">
        <v>5710.1699219000002</v>
      </c>
      <c r="I311">
        <v>5716.1499022999997</v>
      </c>
      <c r="J311">
        <v>5695.3964844000002</v>
      </c>
      <c r="L311" t="str">
        <f t="shared" si="31"/>
        <v>13DEC2022:22:00:00</v>
      </c>
      <c r="M311">
        <v>22</v>
      </c>
      <c r="N311">
        <f t="shared" si="41"/>
        <v>334.87353520000033</v>
      </c>
      <c r="O311" t="str">
        <f t="shared" si="33"/>
        <v/>
      </c>
      <c r="P311">
        <f t="shared" si="34"/>
        <v>334.87353520000033</v>
      </c>
      <c r="Q311" t="str">
        <f t="shared" si="35"/>
        <v/>
      </c>
      <c r="R311">
        <f t="shared" si="36"/>
        <v>1</v>
      </c>
      <c r="S311">
        <f t="shared" si="42"/>
        <v>6.3051557834308269</v>
      </c>
    </row>
    <row r="312" spans="1:19" x14ac:dyDescent="0.3">
      <c r="A312" t="s">
        <v>337</v>
      </c>
      <c r="B312">
        <v>5306.9946289</v>
      </c>
      <c r="C312">
        <v>5558.3999022999997</v>
      </c>
      <c r="D312">
        <v>5361.4038086</v>
      </c>
      <c r="E312">
        <v>5425.1855469000002</v>
      </c>
      <c r="F312">
        <v>5606.7299805000002</v>
      </c>
      <c r="G312">
        <v>5558.3999022999997</v>
      </c>
      <c r="H312">
        <v>5629.8701172000001</v>
      </c>
      <c r="I312">
        <v>5608.3901366999999</v>
      </c>
      <c r="J312">
        <v>5601.0136719000002</v>
      </c>
      <c r="L312" t="str">
        <f t="shared" si="31"/>
        <v>13DEC2022:23:00:00</v>
      </c>
      <c r="M312">
        <v>23</v>
      </c>
      <c r="N312">
        <f t="shared" si="41"/>
        <v>251.40527339999971</v>
      </c>
      <c r="O312" t="str">
        <f t="shared" si="33"/>
        <v/>
      </c>
      <c r="P312">
        <f t="shared" si="34"/>
        <v>251.40527339999971</v>
      </c>
      <c r="Q312" t="str">
        <f t="shared" si="35"/>
        <v/>
      </c>
      <c r="R312">
        <f t="shared" si="36"/>
        <v>1</v>
      </c>
      <c r="S312">
        <f t="shared" si="42"/>
        <v>4.7372437882438447</v>
      </c>
    </row>
    <row r="313" spans="1:19" x14ac:dyDescent="0.3">
      <c r="A313" t="s">
        <v>338</v>
      </c>
      <c r="B313">
        <v>5419.0693358999997</v>
      </c>
      <c r="C313">
        <v>5542.3901366999999</v>
      </c>
      <c r="D313">
        <v>5304.1743164</v>
      </c>
      <c r="E313">
        <v>5326.5913086</v>
      </c>
      <c r="F313">
        <v>5583.2001952999999</v>
      </c>
      <c r="G313">
        <v>5542.3901366999999</v>
      </c>
      <c r="H313">
        <v>5597.3798827999999</v>
      </c>
      <c r="I313">
        <v>5576.0600586</v>
      </c>
      <c r="J313">
        <v>5574.0434569999998</v>
      </c>
      <c r="L313" t="str">
        <f t="shared" si="31"/>
        <v>14DEC2022:00:00:00</v>
      </c>
      <c r="M313">
        <v>24</v>
      </c>
      <c r="N313">
        <f t="shared" si="41"/>
        <v>123.32080080000014</v>
      </c>
      <c r="O313" t="str">
        <f t="shared" si="33"/>
        <v/>
      </c>
      <c r="P313">
        <f t="shared" si="34"/>
        <v>123.32080080000014</v>
      </c>
      <c r="Q313" t="str">
        <f t="shared" si="35"/>
        <v/>
      </c>
      <c r="R313">
        <f t="shared" si="36"/>
        <v>1</v>
      </c>
      <c r="S313">
        <f t="shared" si="42"/>
        <v>2.275682283358698</v>
      </c>
    </row>
    <row r="314" spans="1:19" x14ac:dyDescent="0.3">
      <c r="A314" t="s">
        <v>339</v>
      </c>
      <c r="B314">
        <v>5519.828125</v>
      </c>
      <c r="C314">
        <v>5007</v>
      </c>
      <c r="D314">
        <v>5233.6533202999999</v>
      </c>
      <c r="E314">
        <v>5234.9946289</v>
      </c>
      <c r="F314">
        <v>5022.9599608999997</v>
      </c>
      <c r="G314">
        <v>5007</v>
      </c>
      <c r="H314">
        <v>5049.8999022999997</v>
      </c>
      <c r="I314">
        <v>5007.1401366999999</v>
      </c>
      <c r="J314">
        <v>5020.1679688000004</v>
      </c>
      <c r="L314" t="str">
        <f t="shared" si="31"/>
        <v>14DEC2022:01:00:00</v>
      </c>
      <c r="M314">
        <v>1</v>
      </c>
      <c r="N314">
        <f t="shared" si="41"/>
        <v>-512.828125</v>
      </c>
      <c r="O314">
        <f t="shared" si="33"/>
        <v>-512.828125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42"/>
        <v>9.2906538643356775</v>
      </c>
    </row>
    <row r="315" spans="1:19" x14ac:dyDescent="0.3">
      <c r="A315" t="s">
        <v>340</v>
      </c>
      <c r="B315">
        <v>5490.4521483999997</v>
      </c>
      <c r="C315">
        <v>4990.1899414</v>
      </c>
      <c r="D315">
        <v>5161.4848633000001</v>
      </c>
      <c r="E315">
        <v>5182.15625</v>
      </c>
      <c r="F315">
        <v>4994.5800780999998</v>
      </c>
      <c r="G315">
        <v>4990.1899414</v>
      </c>
      <c r="H315">
        <v>5030.6699219000002</v>
      </c>
      <c r="I315">
        <v>4974.7900391000003</v>
      </c>
      <c r="J315">
        <v>4995.578125</v>
      </c>
      <c r="L315" t="str">
        <f t="shared" si="31"/>
        <v>14DEC2022:02:00:00</v>
      </c>
      <c r="M315">
        <v>2</v>
      </c>
      <c r="N315">
        <f t="shared" si="41"/>
        <v>-500.26220699999976</v>
      </c>
      <c r="O315">
        <f t="shared" si="33"/>
        <v>-500.26220699999976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42"/>
        <v>9.1114937982982624</v>
      </c>
    </row>
    <row r="316" spans="1:19" x14ac:dyDescent="0.3">
      <c r="A316" t="s">
        <v>341</v>
      </c>
      <c r="B316">
        <v>5446.4990233999997</v>
      </c>
      <c r="C316">
        <v>5039.5800780999998</v>
      </c>
      <c r="D316">
        <v>5121.3408202999999</v>
      </c>
      <c r="E316">
        <v>5078.7519530999998</v>
      </c>
      <c r="F316">
        <v>5027.1899414</v>
      </c>
      <c r="G316">
        <v>5039.5800780999998</v>
      </c>
      <c r="H316">
        <v>5088.7700194999998</v>
      </c>
      <c r="I316">
        <v>5003.4599608999997</v>
      </c>
      <c r="J316">
        <v>5037.3769530999998</v>
      </c>
      <c r="L316" t="str">
        <f t="shared" si="31"/>
        <v>14DEC2022:03:00:00</v>
      </c>
      <c r="M316">
        <v>3</v>
      </c>
      <c r="N316">
        <f t="shared" si="41"/>
        <v>-406.9189452999999</v>
      </c>
      <c r="O316">
        <f t="shared" si="33"/>
        <v>-406.9189452999999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42"/>
        <v>7.4712020244883677</v>
      </c>
    </row>
    <row r="317" spans="1:19" x14ac:dyDescent="0.3">
      <c r="A317" t="s">
        <v>342</v>
      </c>
      <c r="B317">
        <v>5357.6484375</v>
      </c>
      <c r="C317">
        <v>5065.7998047000001</v>
      </c>
      <c r="D317">
        <v>5042.2236327999999</v>
      </c>
      <c r="E317">
        <v>5014.7055664</v>
      </c>
      <c r="F317">
        <v>5043.1298827999999</v>
      </c>
      <c r="G317">
        <v>5065.7998047000001</v>
      </c>
      <c r="H317">
        <v>5123.6298827999999</v>
      </c>
      <c r="I317">
        <v>5021.7900391000003</v>
      </c>
      <c r="J317">
        <v>5061.453125</v>
      </c>
      <c r="L317" t="str">
        <f t="shared" si="31"/>
        <v>14DEC2022:04:00:00</v>
      </c>
      <c r="M317">
        <v>4</v>
      </c>
      <c r="N317">
        <f t="shared" si="41"/>
        <v>-291.8486327999999</v>
      </c>
      <c r="O317">
        <f t="shared" si="33"/>
        <v>-291.8486327999999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42"/>
        <v>5.4473270541092669</v>
      </c>
    </row>
    <row r="318" spans="1:19" x14ac:dyDescent="0.3">
      <c r="A318" t="s">
        <v>343</v>
      </c>
      <c r="B318">
        <v>5381.8828125</v>
      </c>
      <c r="C318">
        <v>5241.4799805000002</v>
      </c>
      <c r="D318">
        <v>4914.0732422000001</v>
      </c>
      <c r="E318">
        <v>4928.8964844000002</v>
      </c>
      <c r="F318">
        <v>5224.6401366999999</v>
      </c>
      <c r="G318">
        <v>5241.4799805000002</v>
      </c>
      <c r="H318">
        <v>5305.4702147999997</v>
      </c>
      <c r="I318">
        <v>5202.2001952999999</v>
      </c>
      <c r="J318">
        <v>5241.2036133000001</v>
      </c>
      <c r="L318" t="str">
        <f t="shared" si="31"/>
        <v>14DEC2022:05:00:00</v>
      </c>
      <c r="M318">
        <v>5</v>
      </c>
      <c r="N318">
        <f t="shared" si="41"/>
        <v>-140.40283199999976</v>
      </c>
      <c r="O318">
        <f t="shared" si="33"/>
        <v>-140.40283199999976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42"/>
        <v>2.6088050760581245</v>
      </c>
    </row>
    <row r="319" spans="1:19" x14ac:dyDescent="0.3">
      <c r="A319" t="s">
        <v>344</v>
      </c>
      <c r="B319">
        <v>5391.3930664</v>
      </c>
      <c r="C319">
        <v>5423.1201172000001</v>
      </c>
      <c r="D319">
        <v>4926.7924805000002</v>
      </c>
      <c r="E319">
        <v>4954.4731444999998</v>
      </c>
      <c r="F319">
        <v>5401.6000977000003</v>
      </c>
      <c r="G319">
        <v>5423.1201172000001</v>
      </c>
      <c r="H319">
        <v>5489.4501952999999</v>
      </c>
      <c r="I319">
        <v>5377.4501952999999</v>
      </c>
      <c r="J319">
        <v>5420.4902344000002</v>
      </c>
      <c r="L319" t="str">
        <f t="shared" si="31"/>
        <v>14DEC2022:06:00:00</v>
      </c>
      <c r="M319">
        <v>6</v>
      </c>
      <c r="N319">
        <f t="shared" si="41"/>
        <v>31.727050800000143</v>
      </c>
      <c r="O319" t="str">
        <f t="shared" si="33"/>
        <v/>
      </c>
      <c r="P319">
        <f t="shared" si="34"/>
        <v>31.727050800000143</v>
      </c>
      <c r="Q319" t="str">
        <f t="shared" si="35"/>
        <v/>
      </c>
      <c r="R319">
        <f t="shared" si="36"/>
        <v>1</v>
      </c>
      <c r="S319">
        <f t="shared" si="42"/>
        <v>0.58847593579715152</v>
      </c>
    </row>
    <row r="320" spans="1:19" x14ac:dyDescent="0.3">
      <c r="A320" t="s">
        <v>345</v>
      </c>
      <c r="B320">
        <v>5396.7329102000003</v>
      </c>
      <c r="C320">
        <v>5577.25</v>
      </c>
      <c r="D320">
        <v>4988.5654297000001</v>
      </c>
      <c r="E320">
        <v>4986.8759766000003</v>
      </c>
      <c r="F320">
        <v>5555.1801758000001</v>
      </c>
      <c r="G320">
        <v>5577.25</v>
      </c>
      <c r="H320">
        <v>5642.1801758000001</v>
      </c>
      <c r="I320">
        <v>5529.0800780999998</v>
      </c>
      <c r="J320">
        <v>5573.3125</v>
      </c>
      <c r="L320" t="str">
        <f t="shared" si="31"/>
        <v>14DEC2022:07:00:00</v>
      </c>
      <c r="M320">
        <v>7</v>
      </c>
      <c r="N320">
        <f t="shared" si="41"/>
        <v>180.51708979999967</v>
      </c>
      <c r="O320" t="str">
        <f t="shared" si="33"/>
        <v/>
      </c>
      <c r="P320">
        <f t="shared" si="34"/>
        <v>180.51708979999967</v>
      </c>
      <c r="Q320" t="str">
        <f t="shared" si="35"/>
        <v/>
      </c>
      <c r="R320">
        <f t="shared" si="36"/>
        <v>1</v>
      </c>
      <c r="S320">
        <f t="shared" si="42"/>
        <v>3.3449328103456168</v>
      </c>
    </row>
    <row r="321" spans="1:19" x14ac:dyDescent="0.3">
      <c r="A321" t="s">
        <v>346</v>
      </c>
      <c r="B321">
        <v>5457.3872069999998</v>
      </c>
      <c r="C321">
        <v>5661.0400391000003</v>
      </c>
      <c r="D321">
        <v>5021.5820313000004</v>
      </c>
      <c r="E321">
        <v>4979.0068358999997</v>
      </c>
      <c r="F321">
        <v>5644.6801758000001</v>
      </c>
      <c r="G321">
        <v>5661.0400391000003</v>
      </c>
      <c r="H321">
        <v>5713.3500977000003</v>
      </c>
      <c r="I321">
        <v>5616.4199219000002</v>
      </c>
      <c r="J321">
        <v>5656.046875</v>
      </c>
      <c r="L321" t="str">
        <f t="shared" si="31"/>
        <v>14DEC2022:08:00:00</v>
      </c>
      <c r="M321">
        <v>8</v>
      </c>
      <c r="N321">
        <f t="shared" si="41"/>
        <v>203.65283210000052</v>
      </c>
      <c r="O321" t="str">
        <f t="shared" si="33"/>
        <v/>
      </c>
      <c r="P321">
        <f t="shared" si="34"/>
        <v>203.65283210000052</v>
      </c>
      <c r="Q321" t="str">
        <f t="shared" si="35"/>
        <v/>
      </c>
      <c r="R321">
        <f t="shared" si="36"/>
        <v>1</v>
      </c>
      <c r="S321">
        <f t="shared" si="42"/>
        <v>3.7316910890761452</v>
      </c>
    </row>
    <row r="322" spans="1:19" x14ac:dyDescent="0.3">
      <c r="A322" t="s">
        <v>347</v>
      </c>
      <c r="B322">
        <v>5488.5415039</v>
      </c>
      <c r="C322">
        <v>5583.1499022999997</v>
      </c>
      <c r="D322">
        <v>5023.6787108999997</v>
      </c>
      <c r="E322">
        <v>4913.2817383000001</v>
      </c>
      <c r="F322">
        <v>5573.2597655999998</v>
      </c>
      <c r="G322">
        <v>5583.1499022999997</v>
      </c>
      <c r="H322">
        <v>5624.0800780999998</v>
      </c>
      <c r="I322">
        <v>5545.3300780999998</v>
      </c>
      <c r="J322">
        <v>5578.6621094000002</v>
      </c>
      <c r="L322" t="str">
        <f t="shared" si="31"/>
        <v>14DEC2022:09:00:00</v>
      </c>
      <c r="M322">
        <v>9</v>
      </c>
      <c r="N322">
        <f t="shared" si="41"/>
        <v>94.608398399999714</v>
      </c>
      <c r="O322" t="str">
        <f t="shared" si="33"/>
        <v/>
      </c>
      <c r="P322">
        <f t="shared" si="34"/>
        <v>94.608398399999714</v>
      </c>
      <c r="Q322" t="str">
        <f t="shared" si="35"/>
        <v/>
      </c>
      <c r="R322">
        <f t="shared" si="36"/>
        <v>1</v>
      </c>
      <c r="S322">
        <f t="shared" si="42"/>
        <v>1.723743882282273</v>
      </c>
    </row>
    <row r="323" spans="1:19" x14ac:dyDescent="0.3">
      <c r="A323" t="s">
        <v>348</v>
      </c>
      <c r="B323">
        <v>5408.3476563000004</v>
      </c>
      <c r="C323">
        <v>5388.7900391000003</v>
      </c>
      <c r="D323">
        <v>5072.2421875</v>
      </c>
      <c r="E323">
        <v>5078.7988280999998</v>
      </c>
      <c r="F323">
        <v>5395.6899414</v>
      </c>
      <c r="G323">
        <v>5388.7900391000003</v>
      </c>
      <c r="H323">
        <v>5393.3398438000004</v>
      </c>
      <c r="I323">
        <v>5366.2099608999997</v>
      </c>
      <c r="J323">
        <v>5383.0595702999999</v>
      </c>
      <c r="L323" t="str">
        <f t="shared" si="31"/>
        <v>14DEC2022:10:00:00</v>
      </c>
      <c r="M323">
        <v>10</v>
      </c>
      <c r="N323">
        <f t="shared" si="41"/>
        <v>-19.557617200000095</v>
      </c>
      <c r="O323">
        <f t="shared" ref="O323:O386" si="43">IF(N323&lt;0,N323,"")</f>
        <v>-19.557617200000095</v>
      </c>
      <c r="P323" t="str">
        <f t="shared" ref="P323:P386" si="44">IF(N323&gt;0,N323,"")</f>
        <v/>
      </c>
      <c r="Q323">
        <f t="shared" ref="Q323:Q386" si="45">IF(O323&lt;0,1,"")</f>
        <v>1</v>
      </c>
      <c r="R323" t="str">
        <f t="shared" ref="R323:R386" si="46">IF(AND(P323&gt;0,P323&lt;&gt;""),1,"")</f>
        <v/>
      </c>
      <c r="S323">
        <f t="shared" si="42"/>
        <v>0.36161908299696843</v>
      </c>
    </row>
    <row r="324" spans="1:19" x14ac:dyDescent="0.3">
      <c r="A324" t="s">
        <v>349</v>
      </c>
      <c r="B324">
        <v>5322.5029297000001</v>
      </c>
      <c r="C324">
        <v>5449.8701172000001</v>
      </c>
      <c r="D324">
        <v>5172.9472655999998</v>
      </c>
      <c r="E324">
        <v>5116.8354491999999</v>
      </c>
      <c r="F324">
        <v>5467.6899414</v>
      </c>
      <c r="G324">
        <v>5449.8701172000001</v>
      </c>
      <c r="H324">
        <v>5440.1899414</v>
      </c>
      <c r="I324">
        <v>5436.3300780999998</v>
      </c>
      <c r="J324">
        <v>5445.3837891000003</v>
      </c>
      <c r="L324" t="str">
        <f t="shared" ref="L324:L387" si="47">A324</f>
        <v>14DEC2022:11:00:00</v>
      </c>
      <c r="M324">
        <v>11</v>
      </c>
      <c r="N324">
        <f t="shared" si="41"/>
        <v>127.3671875</v>
      </c>
      <c r="O324" t="str">
        <f t="shared" si="43"/>
        <v/>
      </c>
      <c r="P324">
        <f t="shared" si="44"/>
        <v>127.3671875</v>
      </c>
      <c r="Q324" t="str">
        <f t="shared" si="45"/>
        <v/>
      </c>
      <c r="R324">
        <f t="shared" si="46"/>
        <v>1</v>
      </c>
      <c r="S324">
        <f t="shared" si="42"/>
        <v>2.3929942206190384</v>
      </c>
    </row>
    <row r="325" spans="1:19" x14ac:dyDescent="0.3">
      <c r="A325" t="s">
        <v>350</v>
      </c>
      <c r="B325">
        <v>5263.0708008000001</v>
      </c>
      <c r="C325">
        <v>5338.1499022999997</v>
      </c>
      <c r="D325">
        <v>5278.3017577999999</v>
      </c>
      <c r="E325">
        <v>5239.6044922000001</v>
      </c>
      <c r="F325">
        <v>5363.4902344000002</v>
      </c>
      <c r="G325">
        <v>5338.1499022999997</v>
      </c>
      <c r="H325">
        <v>5320.5</v>
      </c>
      <c r="I325">
        <v>5331.4399414</v>
      </c>
      <c r="J325">
        <v>5335.1899414</v>
      </c>
      <c r="L325" t="str">
        <f t="shared" si="47"/>
        <v>14DEC2022:12:00:00</v>
      </c>
      <c r="M325">
        <v>12</v>
      </c>
      <c r="N325">
        <f t="shared" si="41"/>
        <v>75.079101499999524</v>
      </c>
      <c r="O325" t="str">
        <f t="shared" si="43"/>
        <v/>
      </c>
      <c r="P325">
        <f t="shared" si="44"/>
        <v>75.079101499999524</v>
      </c>
      <c r="Q325" t="str">
        <f t="shared" si="45"/>
        <v/>
      </c>
      <c r="R325">
        <f t="shared" si="46"/>
        <v>1</v>
      </c>
      <c r="S325">
        <f t="shared" si="42"/>
        <v>1.4265265344442508</v>
      </c>
    </row>
    <row r="326" spans="1:19" x14ac:dyDescent="0.3">
      <c r="A326" t="s">
        <v>351</v>
      </c>
      <c r="B326">
        <v>5293.6567383000001</v>
      </c>
      <c r="C326">
        <v>5290.2099608999997</v>
      </c>
      <c r="D326">
        <v>5301.6894530999998</v>
      </c>
      <c r="E326">
        <v>5236.9731444999998</v>
      </c>
      <c r="F326">
        <v>5317.9199219000002</v>
      </c>
      <c r="G326">
        <v>5290.2099608999997</v>
      </c>
      <c r="H326">
        <v>5267.4199219000002</v>
      </c>
      <c r="I326">
        <v>5290.0898438000004</v>
      </c>
      <c r="J326">
        <v>5288.6269530999998</v>
      </c>
      <c r="L326" t="str">
        <f t="shared" si="47"/>
        <v>14DEC2022:13:00:00</v>
      </c>
      <c r="M326">
        <v>13</v>
      </c>
      <c r="N326">
        <f t="shared" si="41"/>
        <v>-3.4467774000004283</v>
      </c>
      <c r="O326">
        <f t="shared" si="43"/>
        <v>-3.4467774000004283</v>
      </c>
      <c r="P326" t="str">
        <f t="shared" si="44"/>
        <v/>
      </c>
      <c r="Q326">
        <f t="shared" si="45"/>
        <v>1</v>
      </c>
      <c r="R326" t="str">
        <f t="shared" si="46"/>
        <v/>
      </c>
      <c r="S326">
        <f t="shared" si="42"/>
        <v>6.5111463972772121E-2</v>
      </c>
    </row>
    <row r="327" spans="1:19" x14ac:dyDescent="0.3">
      <c r="A327" t="s">
        <v>352</v>
      </c>
      <c r="B327">
        <v>5323.6049805000002</v>
      </c>
      <c r="C327">
        <v>5265.4199219000002</v>
      </c>
      <c r="D327">
        <v>5282.9111327999999</v>
      </c>
      <c r="E327">
        <v>5339.9414063000004</v>
      </c>
      <c r="F327">
        <v>5294.1699219000002</v>
      </c>
      <c r="G327">
        <v>5265.4199219000002</v>
      </c>
      <c r="H327">
        <v>5237.9199219000002</v>
      </c>
      <c r="I327">
        <v>5272.2700194999998</v>
      </c>
      <c r="J327">
        <v>5265.2548827999999</v>
      </c>
      <c r="L327" t="str">
        <f t="shared" si="47"/>
        <v>14DEC2022:14:00:00</v>
      </c>
      <c r="M327">
        <v>14</v>
      </c>
      <c r="N327">
        <f t="shared" si="41"/>
        <v>-58.185058600000048</v>
      </c>
      <c r="O327">
        <f t="shared" si="43"/>
        <v>-58.185058600000048</v>
      </c>
      <c r="P327" t="str">
        <f t="shared" si="44"/>
        <v/>
      </c>
      <c r="Q327">
        <f t="shared" si="45"/>
        <v>1</v>
      </c>
      <c r="R327" t="str">
        <f t="shared" si="46"/>
        <v/>
      </c>
      <c r="S327">
        <f t="shared" si="42"/>
        <v>1.0929634864556617</v>
      </c>
    </row>
    <row r="328" spans="1:19" x14ac:dyDescent="0.3">
      <c r="A328" t="s">
        <v>353</v>
      </c>
      <c r="B328">
        <v>5270.9145508000001</v>
      </c>
      <c r="C328">
        <v>5203.6499022999997</v>
      </c>
      <c r="D328">
        <v>5267.2690430000002</v>
      </c>
      <c r="E328">
        <v>5344.1054688000004</v>
      </c>
      <c r="F328">
        <v>5227.7099608999997</v>
      </c>
      <c r="G328">
        <v>5203.6499022999997</v>
      </c>
      <c r="H328">
        <v>5179.6499022999997</v>
      </c>
      <c r="I328">
        <v>5209.8999022999997</v>
      </c>
      <c r="J328">
        <v>5203.4462891000003</v>
      </c>
      <c r="L328" t="str">
        <f t="shared" si="47"/>
        <v>14DEC2022:15:00:00</v>
      </c>
      <c r="M328">
        <v>15</v>
      </c>
      <c r="N328">
        <f t="shared" si="41"/>
        <v>-67.264648500000476</v>
      </c>
      <c r="O328">
        <f t="shared" si="43"/>
        <v>-67.264648500000476</v>
      </c>
      <c r="P328" t="str">
        <f t="shared" si="44"/>
        <v/>
      </c>
      <c r="Q328">
        <f t="shared" si="45"/>
        <v>1</v>
      </c>
      <c r="R328" t="str">
        <f t="shared" si="46"/>
        <v/>
      </c>
      <c r="S328">
        <f t="shared" si="42"/>
        <v>1.2761475803054196</v>
      </c>
    </row>
    <row r="329" spans="1:19" x14ac:dyDescent="0.3">
      <c r="A329" t="s">
        <v>354</v>
      </c>
      <c r="B329">
        <v>5377.7924805000002</v>
      </c>
      <c r="C329">
        <v>5277.2299805000002</v>
      </c>
      <c r="D329">
        <v>5250.5830077999999</v>
      </c>
      <c r="E329">
        <v>5320.2905272999997</v>
      </c>
      <c r="F329">
        <v>5299.6899414</v>
      </c>
      <c r="G329">
        <v>5277.2299805000002</v>
      </c>
      <c r="H329">
        <v>5257.8999022999997</v>
      </c>
      <c r="I329">
        <v>5283.2202147999997</v>
      </c>
      <c r="J329">
        <v>5277.8627930000002</v>
      </c>
      <c r="L329" t="str">
        <f t="shared" si="47"/>
        <v>14DEC2022:16:00:00</v>
      </c>
      <c r="M329">
        <v>16</v>
      </c>
      <c r="N329">
        <f t="shared" si="41"/>
        <v>-100.5625</v>
      </c>
      <c r="O329">
        <f t="shared" si="43"/>
        <v>-100.5625</v>
      </c>
      <c r="P329" t="str">
        <f t="shared" si="44"/>
        <v/>
      </c>
      <c r="Q329">
        <f t="shared" si="45"/>
        <v>1</v>
      </c>
      <c r="R329" t="str">
        <f t="shared" si="46"/>
        <v/>
      </c>
      <c r="S329">
        <f t="shared" si="42"/>
        <v>1.8699587305505365</v>
      </c>
    </row>
    <row r="330" spans="1:19" x14ac:dyDescent="0.3">
      <c r="A330" t="s">
        <v>355</v>
      </c>
      <c r="B330">
        <v>5362.7167969000002</v>
      </c>
      <c r="C330">
        <v>5228.9101563000004</v>
      </c>
      <c r="D330">
        <v>5203.5957030999998</v>
      </c>
      <c r="E330">
        <v>5287.4985352000003</v>
      </c>
      <c r="F330">
        <v>5248.7900391000003</v>
      </c>
      <c r="G330">
        <v>5228.9101563000004</v>
      </c>
      <c r="H330">
        <v>5215.0400391000003</v>
      </c>
      <c r="I330">
        <v>5234.1201172000001</v>
      </c>
      <c r="J330">
        <v>5230.2480469000002</v>
      </c>
      <c r="L330" t="str">
        <f t="shared" si="47"/>
        <v>14DEC2022:17:00:00</v>
      </c>
      <c r="M330">
        <v>17</v>
      </c>
      <c r="N330">
        <f t="shared" si="41"/>
        <v>-133.80664059999981</v>
      </c>
      <c r="O330">
        <f t="shared" si="43"/>
        <v>-133.80664059999981</v>
      </c>
      <c r="P330" t="str">
        <f t="shared" si="44"/>
        <v/>
      </c>
      <c r="Q330">
        <f t="shared" si="45"/>
        <v>1</v>
      </c>
      <c r="R330" t="str">
        <f t="shared" si="46"/>
        <v/>
      </c>
      <c r="S330">
        <f t="shared" si="42"/>
        <v>2.495127855294331</v>
      </c>
    </row>
    <row r="331" spans="1:19" x14ac:dyDescent="0.3">
      <c r="A331" t="s">
        <v>356</v>
      </c>
      <c r="B331">
        <v>5449.0981444999998</v>
      </c>
      <c r="C331">
        <v>5214.8100586</v>
      </c>
      <c r="D331">
        <v>5093.5327147999997</v>
      </c>
      <c r="E331">
        <v>5202.4604491999999</v>
      </c>
      <c r="F331">
        <v>5230.4501952999999</v>
      </c>
      <c r="G331">
        <v>5214.8100586</v>
      </c>
      <c r="H331">
        <v>5213.3500977000003</v>
      </c>
      <c r="I331">
        <v>5218.5898438000004</v>
      </c>
      <c r="J331">
        <v>5218.1137694999998</v>
      </c>
      <c r="L331" t="str">
        <f t="shared" si="47"/>
        <v>14DEC2022:18:00:00</v>
      </c>
      <c r="M331">
        <v>18</v>
      </c>
      <c r="N331">
        <f t="shared" si="41"/>
        <v>-234.28808589999971</v>
      </c>
      <c r="O331">
        <f t="shared" si="43"/>
        <v>-234.28808589999971</v>
      </c>
      <c r="P331" t="str">
        <f t="shared" si="44"/>
        <v/>
      </c>
      <c r="Q331">
        <f t="shared" si="45"/>
        <v>1</v>
      </c>
      <c r="R331" t="str">
        <f t="shared" si="46"/>
        <v/>
      </c>
      <c r="S331">
        <f t="shared" si="42"/>
        <v>4.2995754469292571</v>
      </c>
    </row>
    <row r="332" spans="1:19" x14ac:dyDescent="0.3">
      <c r="A332" t="s">
        <v>357</v>
      </c>
      <c r="B332">
        <v>5588.4184569999998</v>
      </c>
      <c r="C332">
        <v>5278.1000977000003</v>
      </c>
      <c r="D332">
        <v>5153.2119141000003</v>
      </c>
      <c r="E332">
        <v>5256.0317383000001</v>
      </c>
      <c r="F332">
        <v>5289.7001952999999</v>
      </c>
      <c r="G332">
        <v>5278.1000977000003</v>
      </c>
      <c r="H332">
        <v>5282.5898438000004</v>
      </c>
      <c r="I332">
        <v>5282.9301758000001</v>
      </c>
      <c r="J332">
        <v>5282.6528319999998</v>
      </c>
      <c r="L332" t="str">
        <f t="shared" si="47"/>
        <v>14DEC2022:19:00:00</v>
      </c>
      <c r="M332">
        <v>19</v>
      </c>
      <c r="N332">
        <f t="shared" si="41"/>
        <v>-310.31835929999943</v>
      </c>
      <c r="O332">
        <f t="shared" si="43"/>
        <v>-310.31835929999943</v>
      </c>
      <c r="P332" t="str">
        <f t="shared" si="44"/>
        <v/>
      </c>
      <c r="Q332">
        <f t="shared" si="45"/>
        <v>1</v>
      </c>
      <c r="R332" t="str">
        <f t="shared" si="46"/>
        <v/>
      </c>
      <c r="S332">
        <f t="shared" si="42"/>
        <v>5.5528833727778135</v>
      </c>
    </row>
    <row r="333" spans="1:19" x14ac:dyDescent="0.3">
      <c r="A333" t="s">
        <v>358</v>
      </c>
      <c r="B333">
        <v>5501.1948241999999</v>
      </c>
      <c r="C333">
        <v>5519.6499022999997</v>
      </c>
      <c r="D333">
        <v>5239.8896483999997</v>
      </c>
      <c r="E333">
        <v>5299.8710938000004</v>
      </c>
      <c r="F333">
        <v>5533.9399414</v>
      </c>
      <c r="G333">
        <v>5519.6499022999997</v>
      </c>
      <c r="H333">
        <v>5514.7900391000003</v>
      </c>
      <c r="I333">
        <v>5527.6298827999999</v>
      </c>
      <c r="J333">
        <v>5523.3710938000004</v>
      </c>
      <c r="L333" t="str">
        <f t="shared" si="47"/>
        <v>14DEC2022:20:00:00</v>
      </c>
      <c r="M333">
        <v>20</v>
      </c>
      <c r="N333">
        <f t="shared" si="41"/>
        <v>18.45507809999981</v>
      </c>
      <c r="O333" t="str">
        <f t="shared" si="43"/>
        <v/>
      </c>
      <c r="P333">
        <f t="shared" si="44"/>
        <v>18.45507809999981</v>
      </c>
      <c r="Q333" t="str">
        <f t="shared" si="45"/>
        <v/>
      </c>
      <c r="R333">
        <f t="shared" si="46"/>
        <v>1</v>
      </c>
      <c r="S333">
        <f t="shared" si="42"/>
        <v>0.33547399591839766</v>
      </c>
    </row>
    <row r="334" spans="1:19" x14ac:dyDescent="0.3">
      <c r="A334" t="s">
        <v>359</v>
      </c>
      <c r="B334">
        <v>5533.5693358999997</v>
      </c>
      <c r="C334">
        <v>5565.4599608999997</v>
      </c>
      <c r="D334">
        <v>5295.0673827999999</v>
      </c>
      <c r="E334">
        <v>5337.7382813000004</v>
      </c>
      <c r="F334">
        <v>5578.1801758000001</v>
      </c>
      <c r="G334">
        <v>5565.4599608999997</v>
      </c>
      <c r="H334">
        <v>5565.0400391000003</v>
      </c>
      <c r="I334">
        <v>5571.0498047000001</v>
      </c>
      <c r="J334">
        <v>5569.2197266000003</v>
      </c>
      <c r="L334" t="str">
        <f t="shared" si="47"/>
        <v>14DEC2022:21:00:00</v>
      </c>
      <c r="M334">
        <v>21</v>
      </c>
      <c r="N334">
        <f t="shared" si="41"/>
        <v>31.890625</v>
      </c>
      <c r="O334" t="str">
        <f t="shared" si="43"/>
        <v/>
      </c>
      <c r="P334">
        <f t="shared" si="44"/>
        <v>31.890625</v>
      </c>
      <c r="Q334" t="str">
        <f t="shared" si="45"/>
        <v/>
      </c>
      <c r="R334">
        <f t="shared" si="46"/>
        <v>1</v>
      </c>
      <c r="S334">
        <f t="shared" si="42"/>
        <v>0.57631201606355575</v>
      </c>
    </row>
    <row r="335" spans="1:19" x14ac:dyDescent="0.3">
      <c r="A335" t="s">
        <v>360</v>
      </c>
      <c r="B335">
        <v>5538.3881836</v>
      </c>
      <c r="C335">
        <v>5669.6401366999999</v>
      </c>
      <c r="D335">
        <v>5420.7612305000002</v>
      </c>
      <c r="E335">
        <v>5471.7299805000002</v>
      </c>
      <c r="F335">
        <v>5679.1000977000003</v>
      </c>
      <c r="G335">
        <v>5669.6401366999999</v>
      </c>
      <c r="H335">
        <v>5670.8901366999999</v>
      </c>
      <c r="I335">
        <v>5674.5097655999998</v>
      </c>
      <c r="J335">
        <v>5673.0761719000002</v>
      </c>
      <c r="L335" t="str">
        <f t="shared" si="47"/>
        <v>14DEC2022:22:00:00</v>
      </c>
      <c r="M335">
        <v>22</v>
      </c>
      <c r="N335">
        <f t="shared" si="41"/>
        <v>131.25195309999981</v>
      </c>
      <c r="O335" t="str">
        <f t="shared" si="43"/>
        <v/>
      </c>
      <c r="P335">
        <f t="shared" si="44"/>
        <v>131.25195309999981</v>
      </c>
      <c r="Q335" t="str">
        <f t="shared" si="45"/>
        <v/>
      </c>
      <c r="R335">
        <f t="shared" si="46"/>
        <v>1</v>
      </c>
      <c r="S335">
        <f t="shared" si="42"/>
        <v>2.369858318863538</v>
      </c>
    </row>
    <row r="336" spans="1:19" x14ac:dyDescent="0.3">
      <c r="A336" t="s">
        <v>361</v>
      </c>
      <c r="B336">
        <v>5688.9462891000003</v>
      </c>
      <c r="C336">
        <v>5616.0898438000004</v>
      </c>
      <c r="D336">
        <v>5333.0883789</v>
      </c>
      <c r="E336">
        <v>5385.1757813000004</v>
      </c>
      <c r="F336">
        <v>5614.3598633000001</v>
      </c>
      <c r="G336">
        <v>5616.0898438000004</v>
      </c>
      <c r="H336">
        <v>5610.9799805000002</v>
      </c>
      <c r="I336">
        <v>5626.2998047000001</v>
      </c>
      <c r="J336">
        <v>5618.1264647999997</v>
      </c>
      <c r="L336" t="str">
        <f t="shared" si="47"/>
        <v>14DEC2022:23:00:00</v>
      </c>
      <c r="M336">
        <v>23</v>
      </c>
      <c r="N336">
        <f t="shared" si="41"/>
        <v>-72.856445299999905</v>
      </c>
      <c r="O336">
        <f t="shared" si="43"/>
        <v>-72.856445299999905</v>
      </c>
      <c r="P336" t="str">
        <f t="shared" si="44"/>
        <v/>
      </c>
      <c r="Q336">
        <f t="shared" si="45"/>
        <v>1</v>
      </c>
      <c r="R336" t="str">
        <f t="shared" si="46"/>
        <v/>
      </c>
      <c r="S336">
        <f t="shared" si="42"/>
        <v>1.2806667807638223</v>
      </c>
    </row>
    <row r="337" spans="1:19" x14ac:dyDescent="0.3">
      <c r="A337" t="s">
        <v>362</v>
      </c>
      <c r="B337">
        <v>5626.0556641000003</v>
      </c>
      <c r="C337">
        <v>5612.1298827999999</v>
      </c>
      <c r="D337">
        <v>5270.6704102000003</v>
      </c>
      <c r="E337">
        <v>5303.2915039</v>
      </c>
      <c r="F337">
        <v>5602.9399414</v>
      </c>
      <c r="G337">
        <v>5612.1298827999999</v>
      </c>
      <c r="H337">
        <v>5592.8798827999999</v>
      </c>
      <c r="I337">
        <v>5629.7299805000002</v>
      </c>
      <c r="J337">
        <v>5612.0991211</v>
      </c>
      <c r="L337" t="str">
        <f t="shared" si="47"/>
        <v>15DEC2022:00:00:00</v>
      </c>
      <c r="M337">
        <v>24</v>
      </c>
      <c r="N337">
        <f t="shared" si="41"/>
        <v>-13.925781300000381</v>
      </c>
      <c r="O337">
        <f t="shared" si="43"/>
        <v>-13.925781300000381</v>
      </c>
      <c r="P337" t="str">
        <f t="shared" si="44"/>
        <v/>
      </c>
      <c r="Q337">
        <f t="shared" si="45"/>
        <v>1</v>
      </c>
      <c r="R337" t="str">
        <f t="shared" si="46"/>
        <v/>
      </c>
      <c r="S337">
        <f t="shared" si="42"/>
        <v>0.24752299179798617</v>
      </c>
    </row>
    <row r="338" spans="1:19" x14ac:dyDescent="0.3">
      <c r="A338" t="s">
        <v>363</v>
      </c>
      <c r="B338">
        <v>5561.3125</v>
      </c>
      <c r="C338">
        <v>5212.4799805000002</v>
      </c>
      <c r="D338">
        <v>5190.1079102000003</v>
      </c>
      <c r="E338">
        <v>5212.8632813000004</v>
      </c>
      <c r="F338">
        <v>5212.4799805000002</v>
      </c>
      <c r="G338">
        <v>5209.9501952999999</v>
      </c>
      <c r="H338">
        <v>5208.6499022999997</v>
      </c>
      <c r="I338">
        <v>5250.1401366999999</v>
      </c>
      <c r="J338">
        <v>5224.0712891000003</v>
      </c>
      <c r="L338" t="str">
        <f t="shared" si="47"/>
        <v>15DEC2022:01:00:00</v>
      </c>
      <c r="M338">
        <v>1</v>
      </c>
      <c r="N338">
        <f t="shared" si="41"/>
        <v>-348.83251949999976</v>
      </c>
      <c r="O338">
        <f t="shared" si="43"/>
        <v>-348.83251949999976</v>
      </c>
      <c r="P338" t="str">
        <f t="shared" si="44"/>
        <v/>
      </c>
      <c r="Q338">
        <f t="shared" si="45"/>
        <v>1</v>
      </c>
      <c r="R338" t="str">
        <f t="shared" si="46"/>
        <v/>
      </c>
      <c r="S338">
        <f t="shared" si="42"/>
        <v>6.272485487913146</v>
      </c>
    </row>
    <row r="339" spans="1:19" x14ac:dyDescent="0.3">
      <c r="A339" t="s">
        <v>364</v>
      </c>
      <c r="B339">
        <v>5558.6396483999997</v>
      </c>
      <c r="C339">
        <v>5196.2099608999997</v>
      </c>
      <c r="D339">
        <v>5120.7167969000002</v>
      </c>
      <c r="E339">
        <v>5160.0356444999998</v>
      </c>
      <c r="F339">
        <v>5196.2099608999997</v>
      </c>
      <c r="G339">
        <v>5199.3798827999999</v>
      </c>
      <c r="H339">
        <v>5186.0498047000001</v>
      </c>
      <c r="I339">
        <v>5238.7099608999997</v>
      </c>
      <c r="J339">
        <v>5209.3374022999997</v>
      </c>
      <c r="L339" t="str">
        <f t="shared" si="47"/>
        <v>15DEC2022:02:00:00</v>
      </c>
      <c r="M339">
        <v>2</v>
      </c>
      <c r="N339">
        <f t="shared" si="41"/>
        <v>-362.4296875</v>
      </c>
      <c r="O339">
        <f t="shared" si="43"/>
        <v>-362.4296875</v>
      </c>
      <c r="P339" t="str">
        <f t="shared" si="44"/>
        <v/>
      </c>
      <c r="Q339">
        <f t="shared" si="45"/>
        <v>1</v>
      </c>
      <c r="R339" t="str">
        <f t="shared" si="46"/>
        <v/>
      </c>
      <c r="S339">
        <f t="shared" si="42"/>
        <v>6.52011481989702</v>
      </c>
    </row>
    <row r="340" spans="1:19" x14ac:dyDescent="0.3">
      <c r="A340" t="s">
        <v>365</v>
      </c>
      <c r="B340">
        <v>5487.3095702999999</v>
      </c>
      <c r="C340">
        <v>5228.0498047000001</v>
      </c>
      <c r="D340">
        <v>5042.4731444999998</v>
      </c>
      <c r="E340">
        <v>5061.2236327999999</v>
      </c>
      <c r="F340">
        <v>5228.0498047000001</v>
      </c>
      <c r="G340">
        <v>5234.1899414</v>
      </c>
      <c r="H340">
        <v>5221.2299805000002</v>
      </c>
      <c r="I340">
        <v>5275.2299805000002</v>
      </c>
      <c r="J340">
        <v>5244.3930664</v>
      </c>
      <c r="L340" t="str">
        <f t="shared" si="47"/>
        <v>15DEC2022:03:00:00</v>
      </c>
      <c r="M340">
        <v>3</v>
      </c>
      <c r="N340">
        <f t="shared" si="41"/>
        <v>-259.25976559999981</v>
      </c>
      <c r="O340">
        <f t="shared" si="43"/>
        <v>-259.25976559999981</v>
      </c>
      <c r="P340" t="str">
        <f t="shared" si="44"/>
        <v/>
      </c>
      <c r="Q340">
        <f t="shared" si="45"/>
        <v>1</v>
      </c>
      <c r="R340" t="str">
        <f t="shared" si="46"/>
        <v/>
      </c>
      <c r="S340">
        <f t="shared" si="42"/>
        <v>4.7247154963379563</v>
      </c>
    </row>
    <row r="341" spans="1:19" x14ac:dyDescent="0.3">
      <c r="A341" t="s">
        <v>366</v>
      </c>
      <c r="B341">
        <v>5458.0654297000001</v>
      </c>
      <c r="C341">
        <v>5241.5097655999998</v>
      </c>
      <c r="D341">
        <v>4984.7851563000004</v>
      </c>
      <c r="E341">
        <v>5038.9047852000003</v>
      </c>
      <c r="F341">
        <v>5241.5097655999998</v>
      </c>
      <c r="G341">
        <v>5247.9599608999997</v>
      </c>
      <c r="H341">
        <v>5238.5</v>
      </c>
      <c r="I341">
        <v>5289.9799805000002</v>
      </c>
      <c r="J341">
        <v>5259.3344727000003</v>
      </c>
      <c r="L341" t="str">
        <f t="shared" si="47"/>
        <v>15DEC2022:04:00:00</v>
      </c>
      <c r="M341">
        <v>4</v>
      </c>
      <c r="N341">
        <f t="shared" si="41"/>
        <v>-216.55566410000029</v>
      </c>
      <c r="O341">
        <f t="shared" si="43"/>
        <v>-216.55566410000029</v>
      </c>
      <c r="P341" t="str">
        <f t="shared" si="44"/>
        <v/>
      </c>
      <c r="Q341">
        <f t="shared" si="45"/>
        <v>1</v>
      </c>
      <c r="R341" t="str">
        <f t="shared" si="46"/>
        <v/>
      </c>
      <c r="S341">
        <f t="shared" si="42"/>
        <v>3.9676267514422809</v>
      </c>
    </row>
    <row r="342" spans="1:19" x14ac:dyDescent="0.3">
      <c r="A342" t="s">
        <v>367</v>
      </c>
      <c r="B342">
        <v>5513.6977539</v>
      </c>
      <c r="C342">
        <v>5416.6699219000002</v>
      </c>
      <c r="D342">
        <v>4901.8422852000003</v>
      </c>
      <c r="E342">
        <v>5015.5146483999997</v>
      </c>
      <c r="F342">
        <v>5416.6699219000002</v>
      </c>
      <c r="G342">
        <v>5423.6899414</v>
      </c>
      <c r="H342">
        <v>5416.9501952999999</v>
      </c>
      <c r="I342">
        <v>5465.6499022999997</v>
      </c>
      <c r="J342">
        <v>5435.6381836</v>
      </c>
      <c r="L342" t="str">
        <f t="shared" si="47"/>
        <v>15DEC2022:05:00:00</v>
      </c>
      <c r="M342">
        <v>5</v>
      </c>
      <c r="N342">
        <f t="shared" si="41"/>
        <v>-97.027831999999762</v>
      </c>
      <c r="O342">
        <f t="shared" si="43"/>
        <v>-97.027831999999762</v>
      </c>
      <c r="P342" t="str">
        <f t="shared" si="44"/>
        <v/>
      </c>
      <c r="Q342">
        <f t="shared" si="45"/>
        <v>1</v>
      </c>
      <c r="R342" t="str">
        <f t="shared" si="46"/>
        <v/>
      </c>
      <c r="S342">
        <f t="shared" si="42"/>
        <v>1.759759717176538</v>
      </c>
    </row>
    <row r="343" spans="1:19" x14ac:dyDescent="0.3">
      <c r="A343" t="s">
        <v>368</v>
      </c>
      <c r="B343">
        <v>5525.78125</v>
      </c>
      <c r="C343">
        <v>5582.1098633000001</v>
      </c>
      <c r="D343">
        <v>4901.3144530999998</v>
      </c>
      <c r="E343">
        <v>5010.8139647999997</v>
      </c>
      <c r="F343">
        <v>5582.1098633000001</v>
      </c>
      <c r="G343">
        <v>5592.75</v>
      </c>
      <c r="H343">
        <v>5595.2597655999998</v>
      </c>
      <c r="I343">
        <v>5630.6899414</v>
      </c>
      <c r="J343">
        <v>5605.0605469000002</v>
      </c>
      <c r="L343" t="str">
        <f t="shared" si="47"/>
        <v>15DEC2022:06:00:00</v>
      </c>
      <c r="M343">
        <v>6</v>
      </c>
      <c r="N343">
        <f t="shared" si="41"/>
        <v>56.328613300000143</v>
      </c>
      <c r="O343" t="str">
        <f t="shared" si="43"/>
        <v/>
      </c>
      <c r="P343">
        <f t="shared" si="44"/>
        <v>56.328613300000143</v>
      </c>
      <c r="Q343" t="str">
        <f t="shared" si="45"/>
        <v/>
      </c>
      <c r="R343">
        <f t="shared" si="46"/>
        <v>1</v>
      </c>
      <c r="S343">
        <f t="shared" si="42"/>
        <v>1.0193782698147913</v>
      </c>
    </row>
    <row r="344" spans="1:19" x14ac:dyDescent="0.3">
      <c r="A344" t="s">
        <v>369</v>
      </c>
      <c r="B344">
        <v>5525.1723633000001</v>
      </c>
      <c r="C344">
        <v>5722.1601563000004</v>
      </c>
      <c r="D344">
        <v>4913.6904297000001</v>
      </c>
      <c r="E344">
        <v>5003.2470702999999</v>
      </c>
      <c r="F344">
        <v>5722.1601563000004</v>
      </c>
      <c r="G344">
        <v>5727.1201172000001</v>
      </c>
      <c r="H344">
        <v>5746.25</v>
      </c>
      <c r="I344">
        <v>5766.1000977000003</v>
      </c>
      <c r="J344">
        <v>5744.8017577999999</v>
      </c>
      <c r="L344" t="str">
        <f t="shared" si="47"/>
        <v>15DEC2022:07:00:00</v>
      </c>
      <c r="M344">
        <v>7</v>
      </c>
      <c r="N344">
        <f t="shared" si="41"/>
        <v>196.98779300000024</v>
      </c>
      <c r="O344" t="str">
        <f t="shared" si="43"/>
        <v/>
      </c>
      <c r="P344">
        <f t="shared" si="44"/>
        <v>196.98779300000024</v>
      </c>
      <c r="Q344" t="str">
        <f t="shared" si="45"/>
        <v/>
      </c>
      <c r="R344">
        <f t="shared" si="46"/>
        <v>1</v>
      </c>
      <c r="S344">
        <f t="shared" si="42"/>
        <v>3.5652786926333286</v>
      </c>
    </row>
    <row r="345" spans="1:19" x14ac:dyDescent="0.3">
      <c r="A345" t="s">
        <v>370</v>
      </c>
      <c r="B345">
        <v>5415.8286133000001</v>
      </c>
      <c r="C345">
        <v>5800.1000977000003</v>
      </c>
      <c r="D345">
        <v>4948.8188477000003</v>
      </c>
      <c r="E345">
        <v>5040.2329102000003</v>
      </c>
      <c r="F345">
        <v>5800.1000977000003</v>
      </c>
      <c r="G345">
        <v>5797.5097655999998</v>
      </c>
      <c r="H345">
        <v>5822.8500977000003</v>
      </c>
      <c r="I345">
        <v>5836</v>
      </c>
      <c r="J345">
        <v>5817.7050780999998</v>
      </c>
      <c r="L345" t="str">
        <f t="shared" si="47"/>
        <v>15DEC2022:08:00:00</v>
      </c>
      <c r="M345">
        <v>8</v>
      </c>
      <c r="N345">
        <f t="shared" si="41"/>
        <v>384.27148440000019</v>
      </c>
      <c r="O345" t="str">
        <f t="shared" si="43"/>
        <v/>
      </c>
      <c r="P345">
        <f t="shared" si="44"/>
        <v>384.27148440000019</v>
      </c>
      <c r="Q345" t="str">
        <f t="shared" si="45"/>
        <v/>
      </c>
      <c r="R345">
        <f t="shared" si="46"/>
        <v>1</v>
      </c>
      <c r="S345">
        <f t="shared" si="42"/>
        <v>7.0953405625931349</v>
      </c>
    </row>
    <row r="346" spans="1:19" x14ac:dyDescent="0.3">
      <c r="A346" t="s">
        <v>371</v>
      </c>
      <c r="B346">
        <v>5516.5971680000002</v>
      </c>
      <c r="C346">
        <v>5732.2900391000003</v>
      </c>
      <c r="D346">
        <v>4974.6499022999997</v>
      </c>
      <c r="E346">
        <v>5043.0810547000001</v>
      </c>
      <c r="F346">
        <v>5732.2900391000003</v>
      </c>
      <c r="G346">
        <v>5729.4101563000004</v>
      </c>
      <c r="H346">
        <v>5739.7797852000003</v>
      </c>
      <c r="I346">
        <v>5767.5800780999998</v>
      </c>
      <c r="J346">
        <v>5745.7939452999999</v>
      </c>
      <c r="L346" t="str">
        <f t="shared" si="47"/>
        <v>15DEC2022:09:00:00</v>
      </c>
      <c r="M346">
        <v>9</v>
      </c>
      <c r="N346">
        <f t="shared" si="41"/>
        <v>215.69287110000005</v>
      </c>
      <c r="O346" t="str">
        <f t="shared" si="43"/>
        <v/>
      </c>
      <c r="P346">
        <f t="shared" si="44"/>
        <v>215.69287110000005</v>
      </c>
      <c r="Q346" t="str">
        <f t="shared" si="45"/>
        <v/>
      </c>
      <c r="R346">
        <f t="shared" si="46"/>
        <v>1</v>
      </c>
      <c r="S346">
        <f t="shared" si="42"/>
        <v>3.9098898203255588</v>
      </c>
    </row>
    <row r="347" spans="1:19" x14ac:dyDescent="0.3">
      <c r="A347" t="s">
        <v>372</v>
      </c>
      <c r="B347">
        <v>5522.4824219000002</v>
      </c>
      <c r="C347">
        <v>5562.5698241999999</v>
      </c>
      <c r="D347">
        <v>5058.0190430000002</v>
      </c>
      <c r="E347">
        <v>5098.4516602000003</v>
      </c>
      <c r="F347">
        <v>5562.5698241999999</v>
      </c>
      <c r="G347">
        <v>5548.8500977000003</v>
      </c>
      <c r="H347">
        <v>5532.9902344000002</v>
      </c>
      <c r="I347">
        <v>5588.9902344000002</v>
      </c>
      <c r="J347">
        <v>5560.9921875</v>
      </c>
      <c r="L347" t="str">
        <f t="shared" si="47"/>
        <v>15DEC2022:10:00:00</v>
      </c>
      <c r="M347">
        <v>10</v>
      </c>
      <c r="N347">
        <f t="shared" si="41"/>
        <v>40.087402299999667</v>
      </c>
      <c r="O347" t="str">
        <f t="shared" si="43"/>
        <v/>
      </c>
      <c r="P347">
        <f t="shared" si="44"/>
        <v>40.087402299999667</v>
      </c>
      <c r="Q347" t="str">
        <f t="shared" si="45"/>
        <v/>
      </c>
      <c r="R347">
        <f t="shared" si="46"/>
        <v>1</v>
      </c>
      <c r="S347">
        <f t="shared" si="42"/>
        <v>0.72589461110874243</v>
      </c>
    </row>
    <row r="348" spans="1:19" x14ac:dyDescent="0.3">
      <c r="A348" t="s">
        <v>373</v>
      </c>
      <c r="B348">
        <v>5441.2553711</v>
      </c>
      <c r="C348">
        <v>5619.5898438000004</v>
      </c>
      <c r="D348">
        <v>5161.4306641000003</v>
      </c>
      <c r="E348">
        <v>5125.2338866999999</v>
      </c>
      <c r="F348">
        <v>5619.5898438000004</v>
      </c>
      <c r="G348">
        <v>5595.1098633000001</v>
      </c>
      <c r="H348">
        <v>5569.4799805000002</v>
      </c>
      <c r="I348">
        <v>5640.25</v>
      </c>
      <c r="J348">
        <v>5608.1733397999997</v>
      </c>
      <c r="L348" t="str">
        <f t="shared" si="47"/>
        <v>15DEC2022:11:00:00</v>
      </c>
      <c r="M348">
        <v>11</v>
      </c>
      <c r="N348">
        <f t="shared" si="41"/>
        <v>178.33447270000033</v>
      </c>
      <c r="O348" t="str">
        <f t="shared" si="43"/>
        <v/>
      </c>
      <c r="P348">
        <f t="shared" si="44"/>
        <v>178.33447270000033</v>
      </c>
      <c r="Q348" t="str">
        <f t="shared" si="45"/>
        <v/>
      </c>
      <c r="R348">
        <f t="shared" si="46"/>
        <v>1</v>
      </c>
      <c r="S348">
        <f t="shared" si="42"/>
        <v>3.2774508920714074</v>
      </c>
    </row>
    <row r="349" spans="1:19" x14ac:dyDescent="0.3">
      <c r="A349" t="s">
        <v>374</v>
      </c>
      <c r="B349">
        <v>5390.9462891000003</v>
      </c>
      <c r="C349">
        <v>5507.6298827999999</v>
      </c>
      <c r="D349">
        <v>5252.0708008000001</v>
      </c>
      <c r="E349">
        <v>5165.8457030999998</v>
      </c>
      <c r="F349">
        <v>5507.6298827999999</v>
      </c>
      <c r="G349">
        <v>5475.6899414</v>
      </c>
      <c r="H349">
        <v>5447.8598633000001</v>
      </c>
      <c r="I349">
        <v>5520.8500977000003</v>
      </c>
      <c r="J349">
        <v>5489.3291016000003</v>
      </c>
      <c r="L349" t="str">
        <f t="shared" si="47"/>
        <v>15DEC2022:12:00:00</v>
      </c>
      <c r="M349">
        <v>12</v>
      </c>
      <c r="N349">
        <f t="shared" si="41"/>
        <v>116.68359369999962</v>
      </c>
      <c r="O349" t="str">
        <f t="shared" si="43"/>
        <v/>
      </c>
      <c r="P349">
        <f t="shared" si="44"/>
        <v>116.68359369999962</v>
      </c>
      <c r="Q349" t="str">
        <f t="shared" si="45"/>
        <v/>
      </c>
      <c r="R349">
        <f t="shared" si="46"/>
        <v>1</v>
      </c>
      <c r="S349">
        <f t="shared" si="42"/>
        <v>2.1644362129135502</v>
      </c>
    </row>
    <row r="350" spans="1:19" x14ac:dyDescent="0.3">
      <c r="A350" t="s">
        <v>375</v>
      </c>
      <c r="B350">
        <v>5317.6030272999997</v>
      </c>
      <c r="C350">
        <v>5462.7597655999998</v>
      </c>
      <c r="D350">
        <v>5290.3681641000003</v>
      </c>
      <c r="E350">
        <v>5164.8911133000001</v>
      </c>
      <c r="F350">
        <v>5462.7597655999998</v>
      </c>
      <c r="G350">
        <v>5430.25</v>
      </c>
      <c r="H350">
        <v>5395.3598633000001</v>
      </c>
      <c r="I350">
        <v>5477.0498047000001</v>
      </c>
      <c r="J350">
        <v>5442.7836914</v>
      </c>
      <c r="L350" t="str">
        <f t="shared" si="47"/>
        <v>15DEC2022:13:00:00</v>
      </c>
      <c r="M350">
        <v>13</v>
      </c>
      <c r="N350">
        <f t="shared" si="41"/>
        <v>145.15673830000014</v>
      </c>
      <c r="O350" t="str">
        <f t="shared" si="43"/>
        <v/>
      </c>
      <c r="P350">
        <f t="shared" si="44"/>
        <v>145.15673830000014</v>
      </c>
      <c r="Q350" t="str">
        <f t="shared" si="45"/>
        <v/>
      </c>
      <c r="R350">
        <f t="shared" si="46"/>
        <v>1</v>
      </c>
      <c r="S350">
        <f t="shared" si="42"/>
        <v>2.7297400267523004</v>
      </c>
    </row>
    <row r="351" spans="1:19" x14ac:dyDescent="0.3">
      <c r="A351" t="s">
        <v>376</v>
      </c>
      <c r="B351">
        <v>5391.7373047000001</v>
      </c>
      <c r="C351">
        <v>5429.6000977000003</v>
      </c>
      <c r="D351">
        <v>5341.7866211</v>
      </c>
      <c r="E351">
        <v>5292.8027344000002</v>
      </c>
      <c r="F351">
        <v>5429.6000977000003</v>
      </c>
      <c r="G351">
        <v>5397.5800780999998</v>
      </c>
      <c r="H351">
        <v>5359.3999022999997</v>
      </c>
      <c r="I351">
        <v>5448.0800780999998</v>
      </c>
      <c r="J351">
        <v>5410.5131836</v>
      </c>
      <c r="L351" t="str">
        <f t="shared" si="47"/>
        <v>15DEC2022:14:00:00</v>
      </c>
      <c r="M351">
        <v>14</v>
      </c>
      <c r="N351">
        <f t="shared" si="41"/>
        <v>37.862793000000238</v>
      </c>
      <c r="O351" t="str">
        <f t="shared" si="43"/>
        <v/>
      </c>
      <c r="P351">
        <f t="shared" si="44"/>
        <v>37.862793000000238</v>
      </c>
      <c r="Q351" t="str">
        <f t="shared" si="45"/>
        <v/>
      </c>
      <c r="R351">
        <f t="shared" si="46"/>
        <v>1</v>
      </c>
      <c r="S351">
        <f t="shared" si="42"/>
        <v>0.70223734689364559</v>
      </c>
    </row>
    <row r="352" spans="1:19" x14ac:dyDescent="0.3">
      <c r="A352" t="s">
        <v>377</v>
      </c>
      <c r="B352">
        <v>5435.6044922000001</v>
      </c>
      <c r="C352">
        <v>5342.8300780999998</v>
      </c>
      <c r="D352">
        <v>5317.5576172000001</v>
      </c>
      <c r="E352">
        <v>5396.8867188000004</v>
      </c>
      <c r="F352">
        <v>5342.8300780999998</v>
      </c>
      <c r="G352">
        <v>5319.2001952999999</v>
      </c>
      <c r="H352">
        <v>5284.1499022999997</v>
      </c>
      <c r="I352">
        <v>5366.5600586</v>
      </c>
      <c r="J352">
        <v>5330.5581055000002</v>
      </c>
      <c r="L352" t="str">
        <f t="shared" si="47"/>
        <v>15DEC2022:15:00:00</v>
      </c>
      <c r="M352">
        <v>15</v>
      </c>
      <c r="N352">
        <f t="shared" si="41"/>
        <v>-92.774414100000286</v>
      </c>
      <c r="O352">
        <f t="shared" si="43"/>
        <v>-92.774414100000286</v>
      </c>
      <c r="P352" t="str">
        <f t="shared" si="44"/>
        <v/>
      </c>
      <c r="Q352">
        <f t="shared" si="45"/>
        <v>1</v>
      </c>
      <c r="R352" t="str">
        <f t="shared" si="46"/>
        <v/>
      </c>
      <c r="S352">
        <f t="shared" si="42"/>
        <v>1.7067911072840194</v>
      </c>
    </row>
    <row r="353" spans="1:19" x14ac:dyDescent="0.3">
      <c r="A353" t="s">
        <v>378</v>
      </c>
      <c r="B353">
        <v>5464.2636719000002</v>
      </c>
      <c r="C353">
        <v>5394.3500977000003</v>
      </c>
      <c r="D353">
        <v>5312.5830077999999</v>
      </c>
      <c r="E353">
        <v>5392.1577147999997</v>
      </c>
      <c r="F353">
        <v>5394.3500977000003</v>
      </c>
      <c r="G353">
        <v>5373.5498047000001</v>
      </c>
      <c r="H353">
        <v>5344.8999022999997</v>
      </c>
      <c r="I353">
        <v>5418.9799805000002</v>
      </c>
      <c r="J353">
        <v>5385.4082030999998</v>
      </c>
      <c r="L353" t="str">
        <f t="shared" si="47"/>
        <v>15DEC2022:16:00:00</v>
      </c>
      <c r="M353">
        <v>16</v>
      </c>
      <c r="N353">
        <f t="shared" si="41"/>
        <v>-69.913574199999857</v>
      </c>
      <c r="O353">
        <f t="shared" si="43"/>
        <v>-69.913574199999857</v>
      </c>
      <c r="P353" t="str">
        <f t="shared" si="44"/>
        <v/>
      </c>
      <c r="Q353">
        <f t="shared" si="45"/>
        <v>1</v>
      </c>
      <c r="R353" t="str">
        <f t="shared" si="46"/>
        <v/>
      </c>
      <c r="S353">
        <f t="shared" si="42"/>
        <v>1.2794692642584347</v>
      </c>
    </row>
    <row r="354" spans="1:19" x14ac:dyDescent="0.3">
      <c r="A354" t="s">
        <v>379</v>
      </c>
      <c r="B354">
        <v>5408.8647461</v>
      </c>
      <c r="C354">
        <v>5316.2299805000002</v>
      </c>
      <c r="D354">
        <v>5292.1909180000002</v>
      </c>
      <c r="E354">
        <v>5398.9414063000004</v>
      </c>
      <c r="F354">
        <v>5316.2299805000002</v>
      </c>
      <c r="G354">
        <v>5296.0200194999998</v>
      </c>
      <c r="H354">
        <v>5273.5</v>
      </c>
      <c r="I354">
        <v>5340.1899414</v>
      </c>
      <c r="J354">
        <v>5308.8808594000002</v>
      </c>
      <c r="L354" t="str">
        <f t="shared" si="47"/>
        <v>15DEC2022:17:00:00</v>
      </c>
      <c r="M354">
        <v>17</v>
      </c>
      <c r="N354">
        <f t="shared" si="41"/>
        <v>-92.63476559999981</v>
      </c>
      <c r="O354">
        <f t="shared" si="43"/>
        <v>-92.63476559999981</v>
      </c>
      <c r="P354" t="str">
        <f t="shared" si="44"/>
        <v/>
      </c>
      <c r="Q354">
        <f t="shared" si="45"/>
        <v>1</v>
      </c>
      <c r="R354" t="str">
        <f t="shared" si="46"/>
        <v/>
      </c>
      <c r="S354">
        <f t="shared" si="42"/>
        <v>1.7126471070808904</v>
      </c>
    </row>
    <row r="355" spans="1:19" x14ac:dyDescent="0.3">
      <c r="A355" t="s">
        <v>380</v>
      </c>
      <c r="B355">
        <v>5291.8481444999998</v>
      </c>
      <c r="C355">
        <v>5265.7001952999999</v>
      </c>
      <c r="D355">
        <v>5163.6699219000002</v>
      </c>
      <c r="E355">
        <v>5261.0224608999997</v>
      </c>
      <c r="F355">
        <v>5265.7001952999999</v>
      </c>
      <c r="G355">
        <v>5242.6298827999999</v>
      </c>
      <c r="H355">
        <v>5234.0400391000003</v>
      </c>
      <c r="I355">
        <v>5286.6000977000003</v>
      </c>
      <c r="J355">
        <v>5259.3325194999998</v>
      </c>
      <c r="L355" t="str">
        <f t="shared" si="47"/>
        <v>15DEC2022:18:00:00</v>
      </c>
      <c r="M355">
        <v>18</v>
      </c>
      <c r="N355">
        <f t="shared" si="41"/>
        <v>-26.147949199999857</v>
      </c>
      <c r="O355">
        <f t="shared" si="43"/>
        <v>-26.147949199999857</v>
      </c>
      <c r="P355" t="str">
        <f t="shared" si="44"/>
        <v/>
      </c>
      <c r="Q355">
        <f t="shared" si="45"/>
        <v>1</v>
      </c>
      <c r="R355" t="str">
        <f t="shared" si="46"/>
        <v/>
      </c>
      <c r="S355">
        <f t="shared" si="42"/>
        <v>0.49411752729859271</v>
      </c>
    </row>
    <row r="356" spans="1:19" x14ac:dyDescent="0.3">
      <c r="A356" t="s">
        <v>381</v>
      </c>
      <c r="B356">
        <v>5350.7099608999997</v>
      </c>
      <c r="C356">
        <v>5319.2202147999997</v>
      </c>
      <c r="D356">
        <v>5205.1376952999999</v>
      </c>
      <c r="E356">
        <v>5276.1967772999997</v>
      </c>
      <c r="F356">
        <v>5319.2202147999997</v>
      </c>
      <c r="G356">
        <v>5286.6401366999999</v>
      </c>
      <c r="H356">
        <v>5285.3398438000004</v>
      </c>
      <c r="I356">
        <v>5335.9199219000002</v>
      </c>
      <c r="J356">
        <v>5308.4497069999998</v>
      </c>
      <c r="L356" t="str">
        <f t="shared" si="47"/>
        <v>15DEC2022:19:00:00</v>
      </c>
      <c r="M356">
        <v>19</v>
      </c>
      <c r="N356">
        <f t="shared" si="41"/>
        <v>-31.489746100000048</v>
      </c>
      <c r="O356">
        <f t="shared" si="43"/>
        <v>-31.489746100000048</v>
      </c>
      <c r="P356" t="str">
        <f t="shared" si="44"/>
        <v/>
      </c>
      <c r="Q356">
        <f t="shared" si="45"/>
        <v>1</v>
      </c>
      <c r="R356" t="str">
        <f t="shared" si="46"/>
        <v/>
      </c>
      <c r="S356">
        <f t="shared" si="42"/>
        <v>0.58851528731905722</v>
      </c>
    </row>
    <row r="357" spans="1:19" x14ac:dyDescent="0.3">
      <c r="A357" t="s">
        <v>382</v>
      </c>
      <c r="B357">
        <v>5398.1049805000002</v>
      </c>
      <c r="C357">
        <v>5596.5800780999998</v>
      </c>
      <c r="D357">
        <v>5233.1098633000001</v>
      </c>
      <c r="E357">
        <v>5225.9780272999997</v>
      </c>
      <c r="F357">
        <v>5596.5800780999998</v>
      </c>
      <c r="G357">
        <v>5556.4101563000004</v>
      </c>
      <c r="H357">
        <v>5548.7402344000002</v>
      </c>
      <c r="I357">
        <v>5612.2202147999997</v>
      </c>
      <c r="J357">
        <v>5580.0517577999999</v>
      </c>
      <c r="L357" t="str">
        <f t="shared" si="47"/>
        <v>15DEC2022:20:00:00</v>
      </c>
      <c r="M357">
        <v>20</v>
      </c>
      <c r="N357">
        <f t="shared" si="41"/>
        <v>198.47509759999957</v>
      </c>
      <c r="O357" t="str">
        <f t="shared" si="43"/>
        <v/>
      </c>
      <c r="P357">
        <f t="shared" si="44"/>
        <v>198.47509759999957</v>
      </c>
      <c r="Q357" t="str">
        <f t="shared" si="45"/>
        <v/>
      </c>
      <c r="R357">
        <f t="shared" si="46"/>
        <v>1</v>
      </c>
      <c r="S357">
        <f t="shared" si="42"/>
        <v>3.6767550523186712</v>
      </c>
    </row>
    <row r="358" spans="1:19" x14ac:dyDescent="0.3">
      <c r="A358" t="s">
        <v>383</v>
      </c>
      <c r="B358">
        <v>5377.1103516000003</v>
      </c>
      <c r="C358">
        <v>5643.9399414</v>
      </c>
      <c r="D358">
        <v>5255.6401366999999</v>
      </c>
      <c r="E358">
        <v>5244.4619141000003</v>
      </c>
      <c r="F358">
        <v>5643.9399414</v>
      </c>
      <c r="G358">
        <v>5599.4399414</v>
      </c>
      <c r="H358">
        <v>5580.6401366999999</v>
      </c>
      <c r="I358">
        <v>5659.1000977000003</v>
      </c>
      <c r="J358">
        <v>5622.2958983999997</v>
      </c>
      <c r="L358" t="str">
        <f t="shared" si="47"/>
        <v>15DEC2022:21:00:00</v>
      </c>
      <c r="M358">
        <v>21</v>
      </c>
      <c r="N358">
        <f t="shared" ref="N358:N421" si="48">C358-B358</f>
        <v>266.82958979999967</v>
      </c>
      <c r="O358" t="str">
        <f t="shared" si="43"/>
        <v/>
      </c>
      <c r="P358">
        <f t="shared" si="44"/>
        <v>266.82958979999967</v>
      </c>
      <c r="Q358" t="str">
        <f t="shared" si="45"/>
        <v/>
      </c>
      <c r="R358">
        <f t="shared" si="46"/>
        <v>1</v>
      </c>
      <c r="S358">
        <f t="shared" ref="S358:S421" si="49">ABS((B358-C358)/B358)*100</f>
        <v>4.9623231132052643</v>
      </c>
    </row>
    <row r="359" spans="1:19" x14ac:dyDescent="0.3">
      <c r="A359" t="s">
        <v>384</v>
      </c>
      <c r="B359">
        <v>5568.1440430000002</v>
      </c>
      <c r="C359">
        <v>5766.2998047000001</v>
      </c>
      <c r="D359">
        <v>5353.0571289</v>
      </c>
      <c r="E359">
        <v>5378.7084961</v>
      </c>
      <c r="F359">
        <v>5766.2998047000001</v>
      </c>
      <c r="G359">
        <v>5723.5297852000003</v>
      </c>
      <c r="H359">
        <v>5693.0898438000004</v>
      </c>
      <c r="I359">
        <v>5789.4399414</v>
      </c>
      <c r="J359">
        <v>5745.4038086</v>
      </c>
      <c r="L359" t="str">
        <f t="shared" si="47"/>
        <v>15DEC2022:22:00:00</v>
      </c>
      <c r="M359">
        <v>22</v>
      </c>
      <c r="N359">
        <f t="shared" si="48"/>
        <v>198.15576169999986</v>
      </c>
      <c r="O359" t="str">
        <f t="shared" si="43"/>
        <v/>
      </c>
      <c r="P359">
        <f t="shared" si="44"/>
        <v>198.15576169999986</v>
      </c>
      <c r="Q359" t="str">
        <f t="shared" si="45"/>
        <v/>
      </c>
      <c r="R359">
        <f t="shared" si="46"/>
        <v>1</v>
      </c>
      <c r="S359">
        <f t="shared" si="49"/>
        <v>3.5587398632244729</v>
      </c>
    </row>
    <row r="360" spans="1:19" x14ac:dyDescent="0.3">
      <c r="A360" t="s">
        <v>385</v>
      </c>
      <c r="B360">
        <v>5750.0209961</v>
      </c>
      <c r="C360">
        <v>5698.0097655999998</v>
      </c>
      <c r="D360">
        <v>5272.2260741999999</v>
      </c>
      <c r="E360">
        <v>5252.6689452999999</v>
      </c>
      <c r="F360">
        <v>5698.0097655999998</v>
      </c>
      <c r="G360">
        <v>5656.1499022999997</v>
      </c>
      <c r="H360">
        <v>5617.3198241999999</v>
      </c>
      <c r="I360">
        <v>5731.4199219000002</v>
      </c>
      <c r="J360">
        <v>5679.0659180000002</v>
      </c>
      <c r="L360" t="str">
        <f t="shared" si="47"/>
        <v>15DEC2022:23:00:00</v>
      </c>
      <c r="M360">
        <v>23</v>
      </c>
      <c r="N360">
        <f t="shared" si="48"/>
        <v>-52.011230500000238</v>
      </c>
      <c r="O360">
        <f t="shared" si="43"/>
        <v>-52.011230500000238</v>
      </c>
      <c r="P360" t="str">
        <f t="shared" si="44"/>
        <v/>
      </c>
      <c r="Q360">
        <f t="shared" si="45"/>
        <v>1</v>
      </c>
      <c r="R360" t="str">
        <f t="shared" si="46"/>
        <v/>
      </c>
      <c r="S360">
        <f t="shared" si="49"/>
        <v>0.90453983620715983</v>
      </c>
    </row>
    <row r="361" spans="1:19" x14ac:dyDescent="0.3">
      <c r="A361" t="s">
        <v>386</v>
      </c>
      <c r="B361">
        <v>5778.1782227000003</v>
      </c>
      <c r="C361">
        <v>5704.9301758000001</v>
      </c>
      <c r="D361">
        <v>5246.8315430000002</v>
      </c>
      <c r="E361">
        <v>5275.0415039</v>
      </c>
      <c r="F361">
        <v>5704.9301758000001</v>
      </c>
      <c r="G361">
        <v>5656.9799805000002</v>
      </c>
      <c r="H361">
        <v>5585.3100586</v>
      </c>
      <c r="I361">
        <v>5738.7001952999999</v>
      </c>
      <c r="J361">
        <v>5674.8569336</v>
      </c>
      <c r="L361" t="str">
        <f t="shared" si="47"/>
        <v>16DEC2022:00:00:00</v>
      </c>
      <c r="M361">
        <v>24</v>
      </c>
      <c r="N361">
        <f t="shared" si="48"/>
        <v>-73.24804690000019</v>
      </c>
      <c r="O361">
        <f t="shared" si="43"/>
        <v>-73.24804690000019</v>
      </c>
      <c r="P361" t="str">
        <f t="shared" si="44"/>
        <v/>
      </c>
      <c r="Q361">
        <f t="shared" si="45"/>
        <v>1</v>
      </c>
      <c r="R361" t="str">
        <f t="shared" si="46"/>
        <v/>
      </c>
      <c r="S361">
        <f t="shared" si="49"/>
        <v>1.2676667987193579</v>
      </c>
    </row>
    <row r="362" spans="1:19" x14ac:dyDescent="0.3">
      <c r="A362" t="s">
        <v>387</v>
      </c>
      <c r="B362">
        <v>5746.9599608999997</v>
      </c>
      <c r="C362">
        <v>5263.8198241999999</v>
      </c>
      <c r="D362">
        <v>5240.3676758000001</v>
      </c>
      <c r="E362">
        <v>5346.3881836</v>
      </c>
      <c r="F362">
        <v>5263.8198241999999</v>
      </c>
      <c r="G362">
        <v>5220.9101563000004</v>
      </c>
      <c r="H362">
        <v>5239.4199219000002</v>
      </c>
      <c r="I362">
        <v>5174.8398438000004</v>
      </c>
      <c r="J362">
        <v>5215.8496094000002</v>
      </c>
      <c r="L362" t="str">
        <f t="shared" si="47"/>
        <v>16DEC2022:01:00:00</v>
      </c>
      <c r="M362">
        <v>1</v>
      </c>
      <c r="N362">
        <f t="shared" si="48"/>
        <v>-483.14013669999986</v>
      </c>
      <c r="O362">
        <f t="shared" si="43"/>
        <v>-483.14013669999986</v>
      </c>
      <c r="P362" t="str">
        <f t="shared" si="44"/>
        <v/>
      </c>
      <c r="Q362">
        <f t="shared" si="45"/>
        <v>1</v>
      </c>
      <c r="R362" t="str">
        <f t="shared" si="46"/>
        <v/>
      </c>
      <c r="S362">
        <f t="shared" si="49"/>
        <v>8.4068818990751755</v>
      </c>
    </row>
    <row r="363" spans="1:19" x14ac:dyDescent="0.3">
      <c r="A363" t="s">
        <v>388</v>
      </c>
      <c r="B363">
        <v>5747.2973633000001</v>
      </c>
      <c r="C363">
        <v>5255.7900391000003</v>
      </c>
      <c r="D363">
        <v>5214.1772461</v>
      </c>
      <c r="E363">
        <v>5279.6420897999997</v>
      </c>
      <c r="F363">
        <v>5255.7900391000003</v>
      </c>
      <c r="G363">
        <v>5210.0498047000001</v>
      </c>
      <c r="H363">
        <v>5204.8300780999998</v>
      </c>
      <c r="I363">
        <v>5130.3398438000004</v>
      </c>
      <c r="J363">
        <v>5187.7070313000004</v>
      </c>
      <c r="L363" t="str">
        <f t="shared" si="47"/>
        <v>16DEC2022:02:00:00</v>
      </c>
      <c r="M363">
        <v>2</v>
      </c>
      <c r="N363">
        <f t="shared" si="48"/>
        <v>-491.50732419999986</v>
      </c>
      <c r="O363">
        <f t="shared" si="43"/>
        <v>-491.50732419999986</v>
      </c>
      <c r="P363" t="str">
        <f t="shared" si="44"/>
        <v/>
      </c>
      <c r="Q363">
        <f t="shared" si="45"/>
        <v>1</v>
      </c>
      <c r="R363" t="str">
        <f t="shared" si="46"/>
        <v/>
      </c>
      <c r="S363">
        <f t="shared" si="49"/>
        <v>8.5519730950163471</v>
      </c>
    </row>
    <row r="364" spans="1:19" x14ac:dyDescent="0.3">
      <c r="A364" t="s">
        <v>389</v>
      </c>
      <c r="B364">
        <v>5663.7700194999998</v>
      </c>
      <c r="C364">
        <v>5309.6098633000001</v>
      </c>
      <c r="D364">
        <v>5082.9072266000003</v>
      </c>
      <c r="E364">
        <v>5213.3632813000004</v>
      </c>
      <c r="F364">
        <v>5309.6098633000001</v>
      </c>
      <c r="G364">
        <v>5268.2001952999999</v>
      </c>
      <c r="H364">
        <v>5271.5600586</v>
      </c>
      <c r="I364">
        <v>5183.4199219000002</v>
      </c>
      <c r="J364">
        <v>5245.5786133000001</v>
      </c>
      <c r="L364" t="str">
        <f t="shared" si="47"/>
        <v>16DEC2022:03:00:00</v>
      </c>
      <c r="M364">
        <v>3</v>
      </c>
      <c r="N364">
        <f t="shared" si="48"/>
        <v>-354.16015619999962</v>
      </c>
      <c r="O364">
        <f t="shared" si="43"/>
        <v>-354.16015619999962</v>
      </c>
      <c r="P364" t="str">
        <f t="shared" si="44"/>
        <v/>
      </c>
      <c r="Q364">
        <f t="shared" si="45"/>
        <v>1</v>
      </c>
      <c r="R364" t="str">
        <f t="shared" si="46"/>
        <v/>
      </c>
      <c r="S364">
        <f t="shared" si="49"/>
        <v>6.2530815160334683</v>
      </c>
    </row>
    <row r="365" spans="1:19" x14ac:dyDescent="0.3">
      <c r="A365" t="s">
        <v>390</v>
      </c>
      <c r="B365">
        <v>5509.8916016000003</v>
      </c>
      <c r="C365">
        <v>5337.4902344000002</v>
      </c>
      <c r="D365">
        <v>4989.9257813000004</v>
      </c>
      <c r="E365">
        <v>5155</v>
      </c>
      <c r="F365">
        <v>5337.4902344000002</v>
      </c>
      <c r="G365">
        <v>5302.6401366999999</v>
      </c>
      <c r="H365">
        <v>5330.4799805000002</v>
      </c>
      <c r="I365">
        <v>5247.4902344000002</v>
      </c>
      <c r="J365">
        <v>5295.5253905999998</v>
      </c>
      <c r="L365" t="str">
        <f t="shared" si="47"/>
        <v>16DEC2022:04:00:00</v>
      </c>
      <c r="M365">
        <v>4</v>
      </c>
      <c r="N365">
        <f t="shared" si="48"/>
        <v>-172.4013672000001</v>
      </c>
      <c r="O365">
        <f t="shared" si="43"/>
        <v>-172.4013672000001</v>
      </c>
      <c r="P365" t="str">
        <f t="shared" si="44"/>
        <v/>
      </c>
      <c r="Q365">
        <f t="shared" si="45"/>
        <v>1</v>
      </c>
      <c r="R365" t="str">
        <f t="shared" si="46"/>
        <v/>
      </c>
      <c r="S365">
        <f t="shared" si="49"/>
        <v>3.1289429931786135</v>
      </c>
    </row>
    <row r="366" spans="1:19" x14ac:dyDescent="0.3">
      <c r="A366" t="s">
        <v>391</v>
      </c>
      <c r="B366">
        <v>5465.5600586</v>
      </c>
      <c r="C366">
        <v>5536.4702147999997</v>
      </c>
      <c r="D366">
        <v>5013.6499022999997</v>
      </c>
      <c r="E366">
        <v>5167.8549805000002</v>
      </c>
      <c r="F366">
        <v>5536.4702147999997</v>
      </c>
      <c r="G366">
        <v>5500.5097655999998</v>
      </c>
      <c r="H366">
        <v>5533.9702147999997</v>
      </c>
      <c r="I366">
        <v>5446.1801758000001</v>
      </c>
      <c r="J366">
        <v>5495.2539063000004</v>
      </c>
      <c r="L366" t="str">
        <f t="shared" si="47"/>
        <v>16DEC2022:05:00:00</v>
      </c>
      <c r="M366">
        <v>5</v>
      </c>
      <c r="N366">
        <f t="shared" si="48"/>
        <v>70.910156199999619</v>
      </c>
      <c r="O366" t="str">
        <f t="shared" si="43"/>
        <v/>
      </c>
      <c r="P366">
        <f t="shared" si="44"/>
        <v>70.910156199999619</v>
      </c>
      <c r="Q366" t="str">
        <f t="shared" si="45"/>
        <v/>
      </c>
      <c r="R366">
        <f t="shared" si="46"/>
        <v>1</v>
      </c>
      <c r="S366">
        <f t="shared" si="49"/>
        <v>1.2973996340672032</v>
      </c>
    </row>
    <row r="367" spans="1:19" x14ac:dyDescent="0.3">
      <c r="A367" t="s">
        <v>392</v>
      </c>
      <c r="B367">
        <v>5530.4912108999997</v>
      </c>
      <c r="C367">
        <v>5715.4799805000002</v>
      </c>
      <c r="D367">
        <v>4992.2548827999999</v>
      </c>
      <c r="E367">
        <v>5168.3691405999998</v>
      </c>
      <c r="F367">
        <v>5715.4799805000002</v>
      </c>
      <c r="G367">
        <v>5676.5800780999998</v>
      </c>
      <c r="H367">
        <v>5709.3999022999997</v>
      </c>
      <c r="I367">
        <v>5617.7597655999998</v>
      </c>
      <c r="J367">
        <v>5670.0327147999997</v>
      </c>
      <c r="L367" t="str">
        <f t="shared" si="47"/>
        <v>16DEC2022:06:00:00</v>
      </c>
      <c r="M367">
        <v>6</v>
      </c>
      <c r="N367">
        <f t="shared" si="48"/>
        <v>184.98876960000052</v>
      </c>
      <c r="O367" t="str">
        <f t="shared" si="43"/>
        <v/>
      </c>
      <c r="P367">
        <f t="shared" si="44"/>
        <v>184.98876960000052</v>
      </c>
      <c r="Q367" t="str">
        <f t="shared" si="45"/>
        <v/>
      </c>
      <c r="R367">
        <f t="shared" si="46"/>
        <v>1</v>
      </c>
      <c r="S367">
        <f t="shared" si="49"/>
        <v>3.3448885920911988</v>
      </c>
    </row>
    <row r="368" spans="1:19" x14ac:dyDescent="0.3">
      <c r="A368" t="s">
        <v>393</v>
      </c>
      <c r="B368">
        <v>5678.9091797000001</v>
      </c>
      <c r="C368">
        <v>5842.8598633000001</v>
      </c>
      <c r="D368">
        <v>5061.4526366999999</v>
      </c>
      <c r="E368">
        <v>5172.5214844000002</v>
      </c>
      <c r="F368">
        <v>5842.8598633000001</v>
      </c>
      <c r="G368">
        <v>5811.9702147999997</v>
      </c>
      <c r="H368">
        <v>5859.2797852000003</v>
      </c>
      <c r="I368">
        <v>5788.3598633000001</v>
      </c>
      <c r="J368">
        <v>5820.1674805000002</v>
      </c>
      <c r="L368" t="str">
        <f t="shared" si="47"/>
        <v>16DEC2022:07:00:00</v>
      </c>
      <c r="M368">
        <v>7</v>
      </c>
      <c r="N368">
        <f t="shared" si="48"/>
        <v>163.95068360000005</v>
      </c>
      <c r="O368" t="str">
        <f t="shared" si="43"/>
        <v/>
      </c>
      <c r="P368">
        <f t="shared" si="44"/>
        <v>163.95068360000005</v>
      </c>
      <c r="Q368" t="str">
        <f t="shared" si="45"/>
        <v/>
      </c>
      <c r="R368">
        <f t="shared" si="46"/>
        <v>1</v>
      </c>
      <c r="S368">
        <f t="shared" si="49"/>
        <v>2.8870101354334579</v>
      </c>
    </row>
    <row r="369" spans="1:19" x14ac:dyDescent="0.3">
      <c r="A369" t="s">
        <v>394</v>
      </c>
      <c r="B369">
        <v>5701.8095702999999</v>
      </c>
      <c r="C369">
        <v>5911.6098633000001</v>
      </c>
      <c r="D369">
        <v>5150.1440430000002</v>
      </c>
      <c r="E369">
        <v>5329.2626952999999</v>
      </c>
      <c r="F369">
        <v>5911.6098633000001</v>
      </c>
      <c r="G369">
        <v>5872.6201172000001</v>
      </c>
      <c r="H369">
        <v>5934.3999022999997</v>
      </c>
      <c r="I369">
        <v>5851.7099608999997</v>
      </c>
      <c r="J369">
        <v>5886.5947266000003</v>
      </c>
      <c r="L369" t="str">
        <f t="shared" si="47"/>
        <v>16DEC2022:08:00:00</v>
      </c>
      <c r="M369">
        <v>8</v>
      </c>
      <c r="N369">
        <f t="shared" si="48"/>
        <v>209.80029300000024</v>
      </c>
      <c r="O369" t="str">
        <f t="shared" si="43"/>
        <v/>
      </c>
      <c r="P369">
        <f t="shared" si="44"/>
        <v>209.80029300000024</v>
      </c>
      <c r="Q369" t="str">
        <f t="shared" si="45"/>
        <v/>
      </c>
      <c r="R369">
        <f t="shared" si="46"/>
        <v>1</v>
      </c>
      <c r="S369">
        <f t="shared" si="49"/>
        <v>3.6795387571837415</v>
      </c>
    </row>
    <row r="370" spans="1:19" x14ac:dyDescent="0.3">
      <c r="A370" t="s">
        <v>395</v>
      </c>
      <c r="B370">
        <v>5574.3100586</v>
      </c>
      <c r="C370">
        <v>5852.7299805000002</v>
      </c>
      <c r="D370">
        <v>5171.5566405999998</v>
      </c>
      <c r="E370">
        <v>5358.8999022999997</v>
      </c>
      <c r="F370">
        <v>5852.7299805000002</v>
      </c>
      <c r="G370">
        <v>5820.6000977000003</v>
      </c>
      <c r="H370">
        <v>5886.3198241999999</v>
      </c>
      <c r="I370">
        <v>5788.4301758000001</v>
      </c>
      <c r="J370">
        <v>5830.5903319999998</v>
      </c>
      <c r="L370" t="str">
        <f t="shared" si="47"/>
        <v>16DEC2022:09:00:00</v>
      </c>
      <c r="M370">
        <v>9</v>
      </c>
      <c r="N370">
        <f t="shared" si="48"/>
        <v>278.41992190000019</v>
      </c>
      <c r="O370" t="str">
        <f t="shared" si="43"/>
        <v/>
      </c>
      <c r="P370">
        <f t="shared" si="44"/>
        <v>278.41992190000019</v>
      </c>
      <c r="Q370" t="str">
        <f t="shared" si="45"/>
        <v/>
      </c>
      <c r="R370">
        <f t="shared" si="46"/>
        <v>1</v>
      </c>
      <c r="S370">
        <f t="shared" si="49"/>
        <v>4.9946974418915966</v>
      </c>
    </row>
    <row r="371" spans="1:19" x14ac:dyDescent="0.3">
      <c r="A371" t="s">
        <v>396</v>
      </c>
      <c r="B371">
        <v>5522.9731444999998</v>
      </c>
      <c r="C371">
        <v>5694.0898438000004</v>
      </c>
      <c r="D371">
        <v>5195.7861327999999</v>
      </c>
      <c r="E371">
        <v>5282.9580077999999</v>
      </c>
      <c r="F371">
        <v>5694.0898438000004</v>
      </c>
      <c r="G371">
        <v>5664.2099608999997</v>
      </c>
      <c r="H371">
        <v>5714.7998047000001</v>
      </c>
      <c r="I371">
        <v>5631.8198241999999</v>
      </c>
      <c r="J371">
        <v>5670.0029297000001</v>
      </c>
      <c r="L371" t="str">
        <f t="shared" si="47"/>
        <v>16DEC2022:10:00:00</v>
      </c>
      <c r="M371">
        <v>10</v>
      </c>
      <c r="N371">
        <f t="shared" si="48"/>
        <v>171.11669930000062</v>
      </c>
      <c r="O371" t="str">
        <f t="shared" si="43"/>
        <v/>
      </c>
      <c r="P371">
        <f t="shared" si="44"/>
        <v>171.11669930000062</v>
      </c>
      <c r="Q371" t="str">
        <f t="shared" si="45"/>
        <v/>
      </c>
      <c r="R371">
        <f t="shared" si="46"/>
        <v>1</v>
      </c>
      <c r="S371">
        <f t="shared" si="49"/>
        <v>3.0982714350223763</v>
      </c>
    </row>
    <row r="372" spans="1:19" x14ac:dyDescent="0.3">
      <c r="A372" t="s">
        <v>397</v>
      </c>
      <c r="B372">
        <v>5577.0659180000002</v>
      </c>
      <c r="C372">
        <v>5756.3701172000001</v>
      </c>
      <c r="D372">
        <v>5241.3447266000003</v>
      </c>
      <c r="E372">
        <v>5243.1162108999997</v>
      </c>
      <c r="F372">
        <v>5756.3701172000001</v>
      </c>
      <c r="G372">
        <v>5710.7797852000003</v>
      </c>
      <c r="H372">
        <v>5754.0800780999998</v>
      </c>
      <c r="I372">
        <v>5708.3999022999997</v>
      </c>
      <c r="J372">
        <v>5727.6103516000003</v>
      </c>
      <c r="L372" t="str">
        <f t="shared" si="47"/>
        <v>16DEC2022:11:00:00</v>
      </c>
      <c r="M372">
        <v>11</v>
      </c>
      <c r="N372">
        <f t="shared" si="48"/>
        <v>179.30419919999986</v>
      </c>
      <c r="O372" t="str">
        <f t="shared" si="43"/>
        <v/>
      </c>
      <c r="P372">
        <f t="shared" si="44"/>
        <v>179.30419919999986</v>
      </c>
      <c r="Q372" t="str">
        <f t="shared" si="45"/>
        <v/>
      </c>
      <c r="R372">
        <f t="shared" si="46"/>
        <v>1</v>
      </c>
      <c r="S372">
        <f t="shared" si="49"/>
        <v>3.2150274326379202</v>
      </c>
    </row>
    <row r="373" spans="1:19" x14ac:dyDescent="0.3">
      <c r="A373" t="s">
        <v>398</v>
      </c>
      <c r="B373">
        <v>5564.3935547000001</v>
      </c>
      <c r="C373">
        <v>5629.9902344000002</v>
      </c>
      <c r="D373">
        <v>5254.9028319999998</v>
      </c>
      <c r="E373">
        <v>5189.8779297000001</v>
      </c>
      <c r="F373">
        <v>5629.9902344000002</v>
      </c>
      <c r="G373">
        <v>5567.2597655999998</v>
      </c>
      <c r="H373">
        <v>5590.4199219000002</v>
      </c>
      <c r="I373">
        <v>5541.2202147999997</v>
      </c>
      <c r="J373">
        <v>5573.3457030999998</v>
      </c>
      <c r="L373" t="str">
        <f t="shared" si="47"/>
        <v>16DEC2022:12:00:00</v>
      </c>
      <c r="M373">
        <v>12</v>
      </c>
      <c r="N373">
        <f t="shared" si="48"/>
        <v>65.596679700000095</v>
      </c>
      <c r="O373" t="str">
        <f t="shared" si="43"/>
        <v/>
      </c>
      <c r="P373">
        <f t="shared" si="44"/>
        <v>65.596679700000095</v>
      </c>
      <c r="Q373" t="str">
        <f t="shared" si="45"/>
        <v/>
      </c>
      <c r="R373">
        <f t="shared" si="46"/>
        <v>1</v>
      </c>
      <c r="S373">
        <f t="shared" si="49"/>
        <v>1.1788648494244884</v>
      </c>
    </row>
    <row r="374" spans="1:19" x14ac:dyDescent="0.3">
      <c r="A374" t="s">
        <v>399</v>
      </c>
      <c r="B374">
        <v>5496.5136719000002</v>
      </c>
      <c r="C374">
        <v>5573.9799805000002</v>
      </c>
      <c r="D374">
        <v>5287.4921875</v>
      </c>
      <c r="E374">
        <v>5153.3325194999998</v>
      </c>
      <c r="F374">
        <v>5573.9799805000002</v>
      </c>
      <c r="G374">
        <v>5501.4301758000001</v>
      </c>
      <c r="H374">
        <v>5504.1098633000001</v>
      </c>
      <c r="I374">
        <v>5435.4301758000001</v>
      </c>
      <c r="J374">
        <v>5489.8823241999999</v>
      </c>
      <c r="L374" t="str">
        <f t="shared" si="47"/>
        <v>16DEC2022:13:00:00</v>
      </c>
      <c r="M374">
        <v>13</v>
      </c>
      <c r="N374">
        <f t="shared" si="48"/>
        <v>77.466308600000048</v>
      </c>
      <c r="O374" t="str">
        <f t="shared" si="43"/>
        <v/>
      </c>
      <c r="P374">
        <f t="shared" si="44"/>
        <v>77.466308600000048</v>
      </c>
      <c r="Q374" t="str">
        <f t="shared" si="45"/>
        <v/>
      </c>
      <c r="R374">
        <f t="shared" si="46"/>
        <v>1</v>
      </c>
      <c r="S374">
        <f t="shared" si="49"/>
        <v>1.4093717076705092</v>
      </c>
    </row>
    <row r="375" spans="1:19" x14ac:dyDescent="0.3">
      <c r="A375" t="s">
        <v>400</v>
      </c>
      <c r="B375">
        <v>5407.5175780999998</v>
      </c>
      <c r="C375">
        <v>5549.1499022999997</v>
      </c>
      <c r="D375">
        <v>5391.9130858999997</v>
      </c>
      <c r="E375">
        <v>5267.2758789</v>
      </c>
      <c r="F375">
        <v>5549.1499022999997</v>
      </c>
      <c r="G375">
        <v>5475.5498047000001</v>
      </c>
      <c r="H375">
        <v>5468.2900391000003</v>
      </c>
      <c r="I375">
        <v>5436.9599608999997</v>
      </c>
      <c r="J375">
        <v>5471.2685547000001</v>
      </c>
      <c r="L375" t="str">
        <f t="shared" si="47"/>
        <v>16DEC2022:14:00:00</v>
      </c>
      <c r="M375">
        <v>14</v>
      </c>
      <c r="N375">
        <f t="shared" si="48"/>
        <v>141.63232419999986</v>
      </c>
      <c r="O375" t="str">
        <f t="shared" si="43"/>
        <v/>
      </c>
      <c r="P375">
        <f t="shared" si="44"/>
        <v>141.63232419999986</v>
      </c>
      <c r="Q375" t="str">
        <f t="shared" si="45"/>
        <v/>
      </c>
      <c r="R375">
        <f t="shared" si="46"/>
        <v>1</v>
      </c>
      <c r="S375">
        <f t="shared" si="49"/>
        <v>2.6191745501410684</v>
      </c>
    </row>
    <row r="376" spans="1:19" x14ac:dyDescent="0.3">
      <c r="A376" t="s">
        <v>401</v>
      </c>
      <c r="B376">
        <v>5484.8730469000002</v>
      </c>
      <c r="C376">
        <v>5465.3398438000004</v>
      </c>
      <c r="D376">
        <v>5450.7026366999999</v>
      </c>
      <c r="E376">
        <v>5315.4262694999998</v>
      </c>
      <c r="F376">
        <v>5465.3398438000004</v>
      </c>
      <c r="G376">
        <v>5409.1000977000003</v>
      </c>
      <c r="H376">
        <v>5380.4199219000002</v>
      </c>
      <c r="I376">
        <v>5400.6000977000003</v>
      </c>
      <c r="J376">
        <v>5407.3911133000001</v>
      </c>
      <c r="L376" t="str">
        <f t="shared" si="47"/>
        <v>16DEC2022:15:00:00</v>
      </c>
      <c r="M376">
        <v>15</v>
      </c>
      <c r="N376">
        <f t="shared" si="48"/>
        <v>-19.53320309999981</v>
      </c>
      <c r="O376">
        <f t="shared" si="43"/>
        <v>-19.53320309999981</v>
      </c>
      <c r="P376" t="str">
        <f t="shared" si="44"/>
        <v/>
      </c>
      <c r="Q376">
        <f t="shared" si="45"/>
        <v>1</v>
      </c>
      <c r="R376" t="str">
        <f t="shared" si="46"/>
        <v/>
      </c>
      <c r="S376">
        <f t="shared" si="49"/>
        <v>0.35612862746275953</v>
      </c>
    </row>
    <row r="377" spans="1:19" x14ac:dyDescent="0.3">
      <c r="A377" t="s">
        <v>402</v>
      </c>
      <c r="B377">
        <v>5540.4340819999998</v>
      </c>
      <c r="C377">
        <v>5523.5400391000003</v>
      </c>
      <c r="D377">
        <v>5526.1850586</v>
      </c>
      <c r="E377">
        <v>5480.4907227000003</v>
      </c>
      <c r="F377">
        <v>5523.5400391000003</v>
      </c>
      <c r="G377">
        <v>5496.6699219000002</v>
      </c>
      <c r="H377">
        <v>5453.7099608999997</v>
      </c>
      <c r="I377">
        <v>5504.6899414</v>
      </c>
      <c r="J377">
        <v>5492.7675780999998</v>
      </c>
      <c r="L377" t="str">
        <f t="shared" si="47"/>
        <v>16DEC2022:16:00:00</v>
      </c>
      <c r="M377">
        <v>16</v>
      </c>
      <c r="N377">
        <f t="shared" si="48"/>
        <v>-16.894042899999477</v>
      </c>
      <c r="O377">
        <f t="shared" si="43"/>
        <v>-16.894042899999477</v>
      </c>
      <c r="P377" t="str">
        <f t="shared" si="44"/>
        <v/>
      </c>
      <c r="Q377">
        <f t="shared" si="45"/>
        <v>1</v>
      </c>
      <c r="R377" t="str">
        <f t="shared" si="46"/>
        <v/>
      </c>
      <c r="S377">
        <f t="shared" si="49"/>
        <v>0.30492273078179144</v>
      </c>
    </row>
    <row r="378" spans="1:19" x14ac:dyDescent="0.3">
      <c r="A378" t="s">
        <v>403</v>
      </c>
      <c r="B378">
        <v>5464.0083008000001</v>
      </c>
      <c r="C378">
        <v>5440.3300780999998</v>
      </c>
      <c r="D378">
        <v>5503.8457030999998</v>
      </c>
      <c r="E378">
        <v>5557.7285155999998</v>
      </c>
      <c r="F378">
        <v>5440.3300780999998</v>
      </c>
      <c r="G378">
        <v>5440.6499022999997</v>
      </c>
      <c r="H378">
        <v>5461.2099608999997</v>
      </c>
      <c r="I378">
        <v>5464.3598633000001</v>
      </c>
      <c r="J378">
        <v>5454.0400391000003</v>
      </c>
      <c r="L378" t="str">
        <f t="shared" si="47"/>
        <v>16DEC2022:17:00:00</v>
      </c>
      <c r="M378">
        <v>17</v>
      </c>
      <c r="N378">
        <f t="shared" si="48"/>
        <v>-23.678222700000333</v>
      </c>
      <c r="O378">
        <f t="shared" si="43"/>
        <v>-23.678222700000333</v>
      </c>
      <c r="P378" t="str">
        <f t="shared" si="44"/>
        <v/>
      </c>
      <c r="Q378">
        <f t="shared" si="45"/>
        <v>1</v>
      </c>
      <c r="R378" t="str">
        <f t="shared" si="46"/>
        <v/>
      </c>
      <c r="S378">
        <f t="shared" si="49"/>
        <v>0.43334895184060285</v>
      </c>
    </row>
    <row r="379" spans="1:19" x14ac:dyDescent="0.3">
      <c r="A379" t="s">
        <v>404</v>
      </c>
      <c r="B379">
        <v>5398.4121094000002</v>
      </c>
      <c r="C379">
        <v>5384.7402344000002</v>
      </c>
      <c r="D379">
        <v>5415.4550780999998</v>
      </c>
      <c r="E379">
        <v>5585.1279297000001</v>
      </c>
      <c r="F379">
        <v>5384.7402344000002</v>
      </c>
      <c r="G379">
        <v>5378.5698241999999</v>
      </c>
      <c r="H379">
        <v>5517.1201172000001</v>
      </c>
      <c r="I379">
        <v>5390.1098633000001</v>
      </c>
      <c r="J379">
        <v>5418.171875</v>
      </c>
      <c r="L379" t="str">
        <f t="shared" si="47"/>
        <v>16DEC2022:18:00:00</v>
      </c>
      <c r="M379">
        <v>18</v>
      </c>
      <c r="N379">
        <f t="shared" si="48"/>
        <v>-13.671875</v>
      </c>
      <c r="O379">
        <f t="shared" si="43"/>
        <v>-13.671875</v>
      </c>
      <c r="P379" t="str">
        <f t="shared" si="44"/>
        <v/>
      </c>
      <c r="Q379">
        <f t="shared" si="45"/>
        <v>1</v>
      </c>
      <c r="R379" t="str">
        <f t="shared" si="46"/>
        <v/>
      </c>
      <c r="S379">
        <f t="shared" si="49"/>
        <v>0.25325734165781472</v>
      </c>
    </row>
    <row r="380" spans="1:19" x14ac:dyDescent="0.3">
      <c r="A380" t="s">
        <v>405</v>
      </c>
      <c r="B380">
        <v>5547.7431641000003</v>
      </c>
      <c r="C380">
        <v>5424.3100586</v>
      </c>
      <c r="D380">
        <v>5486.6196289</v>
      </c>
      <c r="E380">
        <v>5656.4721680000002</v>
      </c>
      <c r="F380">
        <v>5424.3100586</v>
      </c>
      <c r="G380">
        <v>5407.9702147999997</v>
      </c>
      <c r="H380">
        <v>5638.0498047000001</v>
      </c>
      <c r="I380">
        <v>5486.8598633000001</v>
      </c>
      <c r="J380">
        <v>5495.5527344000002</v>
      </c>
      <c r="L380" t="str">
        <f t="shared" si="47"/>
        <v>16DEC2022:19:00:00</v>
      </c>
      <c r="M380">
        <v>19</v>
      </c>
      <c r="N380">
        <f t="shared" si="48"/>
        <v>-123.43310550000024</v>
      </c>
      <c r="O380">
        <f t="shared" si="43"/>
        <v>-123.43310550000024</v>
      </c>
      <c r="P380" t="str">
        <f t="shared" si="44"/>
        <v/>
      </c>
      <c r="Q380">
        <f t="shared" si="45"/>
        <v>1</v>
      </c>
      <c r="R380" t="str">
        <f t="shared" si="46"/>
        <v/>
      </c>
      <c r="S380">
        <f t="shared" si="49"/>
        <v>2.2249246558266824</v>
      </c>
    </row>
    <row r="381" spans="1:19" x14ac:dyDescent="0.3">
      <c r="A381" t="s">
        <v>406</v>
      </c>
      <c r="B381">
        <v>5617.8491211</v>
      </c>
      <c r="C381">
        <v>5710.8798827999999</v>
      </c>
      <c r="D381">
        <v>5447.3642577999999</v>
      </c>
      <c r="E381">
        <v>5517.9179688000004</v>
      </c>
      <c r="F381">
        <v>5710.8798827999999</v>
      </c>
      <c r="G381">
        <v>5644.9399414</v>
      </c>
      <c r="H381">
        <v>5822.2998047000001</v>
      </c>
      <c r="I381">
        <v>5672.8798827999999</v>
      </c>
      <c r="J381">
        <v>5708.9497069999998</v>
      </c>
      <c r="L381" t="str">
        <f t="shared" si="47"/>
        <v>16DEC2022:20:00:00</v>
      </c>
      <c r="M381">
        <v>20</v>
      </c>
      <c r="N381">
        <f t="shared" si="48"/>
        <v>93.030761699999857</v>
      </c>
      <c r="O381" t="str">
        <f t="shared" si="43"/>
        <v/>
      </c>
      <c r="P381">
        <f t="shared" si="44"/>
        <v>93.030761699999857</v>
      </c>
      <c r="Q381" t="str">
        <f t="shared" si="45"/>
        <v/>
      </c>
      <c r="R381">
        <f t="shared" si="46"/>
        <v>1</v>
      </c>
      <c r="S381">
        <f t="shared" si="49"/>
        <v>1.6559854081980758</v>
      </c>
    </row>
    <row r="382" spans="1:19" x14ac:dyDescent="0.3">
      <c r="A382" t="s">
        <v>407</v>
      </c>
      <c r="B382">
        <v>5589.7700194999998</v>
      </c>
      <c r="C382">
        <v>5763.2797852000003</v>
      </c>
      <c r="D382">
        <v>5351.5786133000001</v>
      </c>
      <c r="E382">
        <v>5412.1313477000003</v>
      </c>
      <c r="F382">
        <v>5763.2797852000003</v>
      </c>
      <c r="G382">
        <v>5669.9399414</v>
      </c>
      <c r="H382">
        <v>5775.0698241999999</v>
      </c>
      <c r="I382">
        <v>5667.7299805000002</v>
      </c>
      <c r="J382">
        <v>5709.4501952999999</v>
      </c>
      <c r="L382" t="str">
        <f t="shared" si="47"/>
        <v>16DEC2022:21:00:00</v>
      </c>
      <c r="M382">
        <v>21</v>
      </c>
      <c r="N382">
        <f t="shared" si="48"/>
        <v>173.50976570000057</v>
      </c>
      <c r="O382" t="str">
        <f t="shared" si="43"/>
        <v/>
      </c>
      <c r="P382">
        <f t="shared" si="44"/>
        <v>173.50976570000057</v>
      </c>
      <c r="Q382" t="str">
        <f t="shared" si="45"/>
        <v/>
      </c>
      <c r="R382">
        <f t="shared" si="46"/>
        <v>1</v>
      </c>
      <c r="S382">
        <f t="shared" si="49"/>
        <v>3.1040591132499022</v>
      </c>
    </row>
    <row r="383" spans="1:19" x14ac:dyDescent="0.3">
      <c r="A383" t="s">
        <v>408</v>
      </c>
      <c r="B383">
        <v>5603.7207030999998</v>
      </c>
      <c r="C383">
        <v>5885.4799805000002</v>
      </c>
      <c r="D383">
        <v>5300.9902344000002</v>
      </c>
      <c r="E383">
        <v>5333.8422852000003</v>
      </c>
      <c r="F383">
        <v>5885.4799805000002</v>
      </c>
      <c r="G383">
        <v>5799.5400391000003</v>
      </c>
      <c r="H383">
        <v>5887.6000977000003</v>
      </c>
      <c r="I383">
        <v>5822.7299805000002</v>
      </c>
      <c r="J383">
        <v>5842.5625</v>
      </c>
      <c r="L383" t="str">
        <f t="shared" si="47"/>
        <v>16DEC2022:22:00:00</v>
      </c>
      <c r="M383">
        <v>22</v>
      </c>
      <c r="N383">
        <f t="shared" si="48"/>
        <v>281.75927740000043</v>
      </c>
      <c r="O383" t="str">
        <f t="shared" si="43"/>
        <v/>
      </c>
      <c r="P383">
        <f t="shared" si="44"/>
        <v>281.75927740000043</v>
      </c>
      <c r="Q383" t="str">
        <f t="shared" si="45"/>
        <v/>
      </c>
      <c r="R383">
        <f t="shared" si="46"/>
        <v>1</v>
      </c>
      <c r="S383">
        <f t="shared" si="49"/>
        <v>5.0280749581992925</v>
      </c>
    </row>
    <row r="384" spans="1:19" x14ac:dyDescent="0.3">
      <c r="A384" t="s">
        <v>409</v>
      </c>
      <c r="B384">
        <v>5643.0527344000002</v>
      </c>
      <c r="C384">
        <v>5842.7001952999999</v>
      </c>
      <c r="D384">
        <v>5284.171875</v>
      </c>
      <c r="E384">
        <v>5366.3520508000001</v>
      </c>
      <c r="F384">
        <v>5842.7001952999999</v>
      </c>
      <c r="G384">
        <v>5763.2597655999998</v>
      </c>
      <c r="H384">
        <v>5810.7299805000002</v>
      </c>
      <c r="I384">
        <v>5776.9599608999997</v>
      </c>
      <c r="J384">
        <v>5791.8383789</v>
      </c>
      <c r="L384" t="str">
        <f t="shared" si="47"/>
        <v>16DEC2022:23:00:00</v>
      </c>
      <c r="M384">
        <v>23</v>
      </c>
      <c r="N384">
        <f t="shared" si="48"/>
        <v>199.64746089999971</v>
      </c>
      <c r="O384" t="str">
        <f t="shared" si="43"/>
        <v/>
      </c>
      <c r="P384">
        <f t="shared" si="44"/>
        <v>199.64746089999971</v>
      </c>
      <c r="Q384" t="str">
        <f t="shared" si="45"/>
        <v/>
      </c>
      <c r="R384">
        <f t="shared" si="46"/>
        <v>1</v>
      </c>
      <c r="S384">
        <f t="shared" si="49"/>
        <v>3.5379336379926158</v>
      </c>
    </row>
    <row r="385" spans="1:19" x14ac:dyDescent="0.3">
      <c r="A385" t="s">
        <v>410</v>
      </c>
      <c r="B385">
        <v>5447.1586914</v>
      </c>
      <c r="C385">
        <v>5874.8500977000003</v>
      </c>
      <c r="D385">
        <v>5159.3081055000002</v>
      </c>
      <c r="E385">
        <v>5322.1772461</v>
      </c>
      <c r="F385">
        <v>5874.8500977000003</v>
      </c>
      <c r="G385">
        <v>5795.1499022999997</v>
      </c>
      <c r="H385">
        <v>5792.9399414</v>
      </c>
      <c r="I385">
        <v>5826.9501952999999</v>
      </c>
      <c r="J385">
        <v>5817.6826172000001</v>
      </c>
      <c r="L385" t="str">
        <f t="shared" si="47"/>
        <v>17DEC2022:00:00:00</v>
      </c>
      <c r="M385">
        <v>24</v>
      </c>
      <c r="N385">
        <f t="shared" si="48"/>
        <v>427.69140630000038</v>
      </c>
      <c r="O385" t="str">
        <f t="shared" si="43"/>
        <v/>
      </c>
      <c r="P385">
        <f t="shared" si="44"/>
        <v>427.69140630000038</v>
      </c>
      <c r="Q385" t="str">
        <f t="shared" si="45"/>
        <v/>
      </c>
      <c r="R385">
        <f t="shared" si="46"/>
        <v>1</v>
      </c>
      <c r="S385">
        <f t="shared" si="49"/>
        <v>7.8516421226214979</v>
      </c>
    </row>
    <row r="386" spans="1:19" x14ac:dyDescent="0.3">
      <c r="A386" t="s">
        <v>411</v>
      </c>
      <c r="B386">
        <v>5462.0390625</v>
      </c>
      <c r="C386">
        <v>5312.6201172000001</v>
      </c>
      <c r="D386">
        <v>5085.9091797000001</v>
      </c>
      <c r="E386">
        <v>5313.3388672000001</v>
      </c>
      <c r="F386">
        <v>5327.8198241999999</v>
      </c>
      <c r="G386">
        <v>5373.4101563000004</v>
      </c>
      <c r="H386">
        <v>5312.6201172000001</v>
      </c>
      <c r="I386">
        <v>5150.5600586</v>
      </c>
      <c r="J386">
        <v>5273.3769530999998</v>
      </c>
      <c r="L386" t="str">
        <f t="shared" si="47"/>
        <v>17DEC2022:01:00:00</v>
      </c>
      <c r="M386">
        <v>1</v>
      </c>
      <c r="N386">
        <f t="shared" si="48"/>
        <v>-149.4189452999999</v>
      </c>
      <c r="O386">
        <f t="shared" si="43"/>
        <v>-149.4189452999999</v>
      </c>
      <c r="P386" t="str">
        <f t="shared" si="44"/>
        <v/>
      </c>
      <c r="Q386">
        <f t="shared" si="45"/>
        <v>1</v>
      </c>
      <c r="R386" t="str">
        <f t="shared" si="46"/>
        <v/>
      </c>
      <c r="S386">
        <f t="shared" si="49"/>
        <v>2.7355891012542517</v>
      </c>
    </row>
    <row r="387" spans="1:19" x14ac:dyDescent="0.3">
      <c r="A387" t="s">
        <v>412</v>
      </c>
      <c r="B387">
        <v>5298.0966797000001</v>
      </c>
      <c r="C387">
        <v>5307.1401366999999</v>
      </c>
      <c r="D387">
        <v>4982.1435547000001</v>
      </c>
      <c r="E387">
        <v>5246.7333983999997</v>
      </c>
      <c r="F387">
        <v>5299.1899414</v>
      </c>
      <c r="G387">
        <v>5377.6499022999997</v>
      </c>
      <c r="H387">
        <v>5307.1401366999999</v>
      </c>
      <c r="I387">
        <v>5053.2797852000003</v>
      </c>
      <c r="J387">
        <v>5234.7241211</v>
      </c>
      <c r="L387" t="str">
        <f t="shared" si="47"/>
        <v>17DEC2022:02:00:00</v>
      </c>
      <c r="M387">
        <v>2</v>
      </c>
      <c r="N387">
        <f t="shared" si="48"/>
        <v>9.043456999999762</v>
      </c>
      <c r="O387" t="str">
        <f t="shared" ref="O387:O450" si="50">IF(N387&lt;0,N387,"")</f>
        <v/>
      </c>
      <c r="P387">
        <f t="shared" ref="P387:P450" si="51">IF(N387&gt;0,N387,"")</f>
        <v>9.043456999999762</v>
      </c>
      <c r="Q387" t="str">
        <f t="shared" ref="Q387:Q450" si="52">IF(O387&lt;0,1,"")</f>
        <v/>
      </c>
      <c r="R387">
        <f t="shared" ref="R387:R450" si="53">IF(AND(P387&gt;0,P387&lt;&gt;""),1,"")</f>
        <v>1</v>
      </c>
      <c r="S387">
        <f t="shared" si="49"/>
        <v>0.17069256275844025</v>
      </c>
    </row>
    <row r="388" spans="1:19" x14ac:dyDescent="0.3">
      <c r="A388" t="s">
        <v>413</v>
      </c>
      <c r="B388">
        <v>5252.1904297000001</v>
      </c>
      <c r="C388">
        <v>5347.7299805000002</v>
      </c>
      <c r="D388">
        <v>4921.7954102000003</v>
      </c>
      <c r="E388">
        <v>5207.2773438000004</v>
      </c>
      <c r="F388">
        <v>5321.0498047000001</v>
      </c>
      <c r="G388">
        <v>5420.2202147999997</v>
      </c>
      <c r="H388">
        <v>5347.7299805000002</v>
      </c>
      <c r="I388">
        <v>5096.3300780999998</v>
      </c>
      <c r="J388">
        <v>5273.8603516000003</v>
      </c>
      <c r="L388" t="str">
        <f t="shared" ref="L388:L451" si="54">A388</f>
        <v>17DEC2022:03:00:00</v>
      </c>
      <c r="M388">
        <v>3</v>
      </c>
      <c r="N388">
        <f t="shared" si="48"/>
        <v>95.539550800000143</v>
      </c>
      <c r="O388" t="str">
        <f t="shared" si="50"/>
        <v/>
      </c>
      <c r="P388">
        <f t="shared" si="51"/>
        <v>95.539550800000143</v>
      </c>
      <c r="Q388" t="str">
        <f t="shared" si="52"/>
        <v/>
      </c>
      <c r="R388">
        <f t="shared" si="53"/>
        <v>1</v>
      </c>
      <c r="S388">
        <f t="shared" si="49"/>
        <v>1.8190420183499947</v>
      </c>
    </row>
    <row r="389" spans="1:19" x14ac:dyDescent="0.3">
      <c r="A389" t="s">
        <v>414</v>
      </c>
      <c r="B389">
        <v>5170.9765625</v>
      </c>
      <c r="C389">
        <v>5376.9301758000001</v>
      </c>
      <c r="D389">
        <v>4878.6147461</v>
      </c>
      <c r="E389">
        <v>5211.9560547000001</v>
      </c>
      <c r="F389">
        <v>5321.9399414</v>
      </c>
      <c r="G389">
        <v>5435.0097655999998</v>
      </c>
      <c r="H389">
        <v>5376.9301758000001</v>
      </c>
      <c r="I389">
        <v>5099.2700194999998</v>
      </c>
      <c r="J389">
        <v>5286.0205077999999</v>
      </c>
      <c r="L389" t="str">
        <f t="shared" si="54"/>
        <v>17DEC2022:04:00:00</v>
      </c>
      <c r="M389">
        <v>4</v>
      </c>
      <c r="N389">
        <f t="shared" si="48"/>
        <v>205.95361330000014</v>
      </c>
      <c r="O389" t="str">
        <f t="shared" si="50"/>
        <v/>
      </c>
      <c r="P389">
        <f t="shared" si="51"/>
        <v>205.95361330000014</v>
      </c>
      <c r="Q389" t="str">
        <f t="shared" si="52"/>
        <v/>
      </c>
      <c r="R389">
        <f t="shared" si="53"/>
        <v>1</v>
      </c>
      <c r="S389">
        <f t="shared" si="49"/>
        <v>3.9828765574684457</v>
      </c>
    </row>
    <row r="390" spans="1:19" x14ac:dyDescent="0.3">
      <c r="A390" t="s">
        <v>415</v>
      </c>
      <c r="B390">
        <v>5150.3535155999998</v>
      </c>
      <c r="C390">
        <v>5551.2998047000001</v>
      </c>
      <c r="D390">
        <v>4939.8457030999998</v>
      </c>
      <c r="E390">
        <v>5334.1220702999999</v>
      </c>
      <c r="F390">
        <v>5483.4399414</v>
      </c>
      <c r="G390">
        <v>5608.4702147999997</v>
      </c>
      <c r="H390">
        <v>5551.2998047000001</v>
      </c>
      <c r="I390">
        <v>5254.8701172000001</v>
      </c>
      <c r="J390">
        <v>5451.6630858999997</v>
      </c>
      <c r="L390" t="str">
        <f t="shared" si="54"/>
        <v>17DEC2022:05:00:00</v>
      </c>
      <c r="M390">
        <v>5</v>
      </c>
      <c r="N390">
        <f t="shared" si="48"/>
        <v>400.94628910000029</v>
      </c>
      <c r="O390" t="str">
        <f t="shared" si="50"/>
        <v/>
      </c>
      <c r="P390">
        <f t="shared" si="51"/>
        <v>400.94628910000029</v>
      </c>
      <c r="Q390" t="str">
        <f t="shared" si="52"/>
        <v/>
      </c>
      <c r="R390">
        <f t="shared" si="53"/>
        <v>1</v>
      </c>
      <c r="S390">
        <f t="shared" si="49"/>
        <v>7.7848304565029709</v>
      </c>
    </row>
    <row r="391" spans="1:19" x14ac:dyDescent="0.3">
      <c r="A391" t="s">
        <v>416</v>
      </c>
      <c r="B391">
        <v>5163.2167969000002</v>
      </c>
      <c r="C391">
        <v>5718.3901366999999</v>
      </c>
      <c r="D391">
        <v>4958.3154297000001</v>
      </c>
      <c r="E391">
        <v>5363.6279297000001</v>
      </c>
      <c r="F391">
        <v>5661.3598633000001</v>
      </c>
      <c r="G391">
        <v>5775.2998047000001</v>
      </c>
      <c r="H391">
        <v>5718.3901366999999</v>
      </c>
      <c r="I391">
        <v>5438.7597655999998</v>
      </c>
      <c r="J391">
        <v>5626.1923827999999</v>
      </c>
      <c r="L391" t="str">
        <f t="shared" si="54"/>
        <v>17DEC2022:06:00:00</v>
      </c>
      <c r="M391">
        <v>6</v>
      </c>
      <c r="N391">
        <f t="shared" si="48"/>
        <v>555.17333979999967</v>
      </c>
      <c r="O391" t="str">
        <f t="shared" si="50"/>
        <v/>
      </c>
      <c r="P391">
        <f t="shared" si="51"/>
        <v>555.17333979999967</v>
      </c>
      <c r="Q391" t="str">
        <f t="shared" si="52"/>
        <v/>
      </c>
      <c r="R391">
        <f t="shared" si="53"/>
        <v>1</v>
      </c>
      <c r="S391">
        <f t="shared" si="49"/>
        <v>10.752470051873983</v>
      </c>
    </row>
    <row r="392" spans="1:19" x14ac:dyDescent="0.3">
      <c r="A392" t="s">
        <v>417</v>
      </c>
      <c r="B392">
        <v>5244.6777344000002</v>
      </c>
      <c r="C392">
        <v>5752.5800780999998</v>
      </c>
      <c r="D392">
        <v>4931.4916991999999</v>
      </c>
      <c r="E392">
        <v>5311.7021483999997</v>
      </c>
      <c r="F392">
        <v>5737.3701172000001</v>
      </c>
      <c r="G392">
        <v>5807.2299805000002</v>
      </c>
      <c r="H392">
        <v>5752.5800780999998</v>
      </c>
      <c r="I392">
        <v>5550.8300780999998</v>
      </c>
      <c r="J392">
        <v>5693.3486327999999</v>
      </c>
      <c r="L392" t="str">
        <f t="shared" si="54"/>
        <v>17DEC2022:07:00:00</v>
      </c>
      <c r="M392">
        <v>7</v>
      </c>
      <c r="N392">
        <f t="shared" si="48"/>
        <v>507.90234369999962</v>
      </c>
      <c r="O392" t="str">
        <f t="shared" si="50"/>
        <v/>
      </c>
      <c r="P392">
        <f t="shared" si="51"/>
        <v>507.90234369999962</v>
      </c>
      <c r="Q392" t="str">
        <f t="shared" si="52"/>
        <v/>
      </c>
      <c r="R392">
        <f t="shared" si="53"/>
        <v>1</v>
      </c>
      <c r="S392">
        <f t="shared" si="49"/>
        <v>9.6841478050911078</v>
      </c>
    </row>
    <row r="393" spans="1:19" x14ac:dyDescent="0.3">
      <c r="A393" t="s">
        <v>418</v>
      </c>
      <c r="B393">
        <v>5166.3623047000001</v>
      </c>
      <c r="C393">
        <v>5805.8100586</v>
      </c>
      <c r="D393">
        <v>5021.9829102000003</v>
      </c>
      <c r="E393">
        <v>5348.4965819999998</v>
      </c>
      <c r="F393">
        <v>5828.5800780999998</v>
      </c>
      <c r="G393">
        <v>5861.0600586</v>
      </c>
      <c r="H393">
        <v>5805.8100586</v>
      </c>
      <c r="I393">
        <v>5699.3598633000001</v>
      </c>
      <c r="J393">
        <v>5785.7802733999997</v>
      </c>
      <c r="L393" t="str">
        <f t="shared" si="54"/>
        <v>17DEC2022:08:00:00</v>
      </c>
      <c r="M393">
        <v>8</v>
      </c>
      <c r="N393">
        <f t="shared" si="48"/>
        <v>639.44775389999995</v>
      </c>
      <c r="O393" t="str">
        <f t="shared" si="50"/>
        <v/>
      </c>
      <c r="P393">
        <f t="shared" si="51"/>
        <v>639.44775389999995</v>
      </c>
      <c r="Q393" t="str">
        <f t="shared" si="52"/>
        <v/>
      </c>
      <c r="R393">
        <f t="shared" si="53"/>
        <v>1</v>
      </c>
      <c r="S393">
        <f t="shared" si="49"/>
        <v>12.377137261904272</v>
      </c>
    </row>
    <row r="394" spans="1:19" x14ac:dyDescent="0.3">
      <c r="A394" t="s">
        <v>419</v>
      </c>
      <c r="B394">
        <v>5582.0893555000002</v>
      </c>
      <c r="C394">
        <v>5824.3598633000001</v>
      </c>
      <c r="D394">
        <v>5112.5883789</v>
      </c>
      <c r="E394">
        <v>5487.2983397999997</v>
      </c>
      <c r="F394">
        <v>5814.0698241999999</v>
      </c>
      <c r="G394">
        <v>5878.0200194999998</v>
      </c>
      <c r="H394">
        <v>5824.3598633000001</v>
      </c>
      <c r="I394">
        <v>5678.7797852000003</v>
      </c>
      <c r="J394">
        <v>5785.2783202999999</v>
      </c>
      <c r="L394" t="str">
        <f t="shared" si="54"/>
        <v>17DEC2022:09:00:00</v>
      </c>
      <c r="M394">
        <v>9</v>
      </c>
      <c r="N394">
        <f t="shared" si="48"/>
        <v>242.2705077999999</v>
      </c>
      <c r="O394" t="str">
        <f t="shared" si="50"/>
        <v/>
      </c>
      <c r="P394">
        <f t="shared" si="51"/>
        <v>242.2705077999999</v>
      </c>
      <c r="Q394" t="str">
        <f t="shared" si="52"/>
        <v/>
      </c>
      <c r="R394">
        <f t="shared" si="53"/>
        <v>1</v>
      </c>
      <c r="S394">
        <f t="shared" si="49"/>
        <v>4.3401402659613852</v>
      </c>
    </row>
    <row r="395" spans="1:19" x14ac:dyDescent="0.3">
      <c r="A395" t="s">
        <v>420</v>
      </c>
      <c r="B395">
        <v>5690.0917969000002</v>
      </c>
      <c r="C395">
        <v>5705.9199219000002</v>
      </c>
      <c r="D395">
        <v>5122.7729491999999</v>
      </c>
      <c r="E395">
        <v>5440.9370116999999</v>
      </c>
      <c r="F395">
        <v>5640.0800780999998</v>
      </c>
      <c r="G395">
        <v>5757.4702147999997</v>
      </c>
      <c r="H395">
        <v>5705.9199219000002</v>
      </c>
      <c r="I395">
        <v>5511.7597655999998</v>
      </c>
      <c r="J395">
        <v>5640.9755858999997</v>
      </c>
      <c r="L395" t="str">
        <f t="shared" si="54"/>
        <v>17DEC2022:10:00:00</v>
      </c>
      <c r="M395">
        <v>10</v>
      </c>
      <c r="N395">
        <f t="shared" si="48"/>
        <v>15.828125</v>
      </c>
      <c r="O395" t="str">
        <f t="shared" si="50"/>
        <v/>
      </c>
      <c r="P395">
        <f t="shared" si="51"/>
        <v>15.828125</v>
      </c>
      <c r="Q395" t="str">
        <f t="shared" si="52"/>
        <v/>
      </c>
      <c r="R395">
        <f t="shared" si="53"/>
        <v>1</v>
      </c>
      <c r="S395">
        <f t="shared" si="49"/>
        <v>0.27816994110048043</v>
      </c>
    </row>
    <row r="396" spans="1:19" x14ac:dyDescent="0.3">
      <c r="A396" t="s">
        <v>421</v>
      </c>
      <c r="B396">
        <v>5496.9301758000001</v>
      </c>
      <c r="C396">
        <v>5761.4599608999997</v>
      </c>
      <c r="D396">
        <v>5263.2778319999998</v>
      </c>
      <c r="E396">
        <v>5406.7685547000001</v>
      </c>
      <c r="F396">
        <v>5658.3598633000001</v>
      </c>
      <c r="G396">
        <v>5809.0200194999998</v>
      </c>
      <c r="H396">
        <v>5761.4599608999997</v>
      </c>
      <c r="I396">
        <v>5562.7597655999998</v>
      </c>
      <c r="J396">
        <v>5688.3398438000004</v>
      </c>
      <c r="L396" t="str">
        <f t="shared" si="54"/>
        <v>17DEC2022:11:00:00</v>
      </c>
      <c r="M396">
        <v>11</v>
      </c>
      <c r="N396">
        <f t="shared" si="48"/>
        <v>264.52978509999957</v>
      </c>
      <c r="O396" t="str">
        <f t="shared" si="50"/>
        <v/>
      </c>
      <c r="P396">
        <f t="shared" si="51"/>
        <v>264.52978509999957</v>
      </c>
      <c r="Q396" t="str">
        <f t="shared" si="52"/>
        <v/>
      </c>
      <c r="R396">
        <f t="shared" si="53"/>
        <v>1</v>
      </c>
      <c r="S396">
        <f t="shared" si="49"/>
        <v>4.8123184512071964</v>
      </c>
    </row>
    <row r="397" spans="1:19" x14ac:dyDescent="0.3">
      <c r="A397" t="s">
        <v>422</v>
      </c>
      <c r="B397">
        <v>5496.8061522999997</v>
      </c>
      <c r="C397">
        <v>5635.9399414</v>
      </c>
      <c r="D397">
        <v>5327.1757813000004</v>
      </c>
      <c r="E397">
        <v>5340.0776366999999</v>
      </c>
      <c r="F397">
        <v>5496.0297852000003</v>
      </c>
      <c r="G397">
        <v>5674.7202147999997</v>
      </c>
      <c r="H397">
        <v>5635.9399414</v>
      </c>
      <c r="I397">
        <v>5439.2597655999998</v>
      </c>
      <c r="J397">
        <v>5555.8100586</v>
      </c>
      <c r="L397" t="str">
        <f t="shared" si="54"/>
        <v>17DEC2022:12:00:00</v>
      </c>
      <c r="M397">
        <v>12</v>
      </c>
      <c r="N397">
        <f t="shared" si="48"/>
        <v>139.13378910000029</v>
      </c>
      <c r="O397" t="str">
        <f t="shared" si="50"/>
        <v/>
      </c>
      <c r="P397">
        <f t="shared" si="51"/>
        <v>139.13378910000029</v>
      </c>
      <c r="Q397" t="str">
        <f t="shared" si="52"/>
        <v/>
      </c>
      <c r="R397">
        <f t="shared" si="53"/>
        <v>1</v>
      </c>
      <c r="S397">
        <f t="shared" si="49"/>
        <v>2.5311751086907668</v>
      </c>
    </row>
    <row r="398" spans="1:19" x14ac:dyDescent="0.3">
      <c r="A398" t="s">
        <v>423</v>
      </c>
      <c r="B398">
        <v>5400.2036133000001</v>
      </c>
      <c r="C398">
        <v>5578.7900391000003</v>
      </c>
      <c r="D398">
        <v>5312.9970702999999</v>
      </c>
      <c r="E398">
        <v>5246.9228516000003</v>
      </c>
      <c r="F398">
        <v>5405.3798827999999</v>
      </c>
      <c r="G398">
        <v>5612.4599608999997</v>
      </c>
      <c r="H398">
        <v>5578.7900391000003</v>
      </c>
      <c r="I398">
        <v>5349.3100586</v>
      </c>
      <c r="J398">
        <v>5480.8779297000001</v>
      </c>
      <c r="L398" t="str">
        <f t="shared" si="54"/>
        <v>17DEC2022:13:00:00</v>
      </c>
      <c r="M398">
        <v>13</v>
      </c>
      <c r="N398">
        <f t="shared" si="48"/>
        <v>178.58642580000014</v>
      </c>
      <c r="O398" t="str">
        <f t="shared" si="50"/>
        <v/>
      </c>
      <c r="P398">
        <f t="shared" si="51"/>
        <v>178.58642580000014</v>
      </c>
      <c r="Q398" t="str">
        <f t="shared" si="52"/>
        <v/>
      </c>
      <c r="R398">
        <f t="shared" si="53"/>
        <v>1</v>
      </c>
      <c r="S398">
        <f t="shared" si="49"/>
        <v>3.3070313378585388</v>
      </c>
    </row>
    <row r="399" spans="1:19" x14ac:dyDescent="0.3">
      <c r="A399" t="s">
        <v>424</v>
      </c>
      <c r="B399">
        <v>5351.1928711</v>
      </c>
      <c r="C399">
        <v>5531.2099608999997</v>
      </c>
      <c r="D399">
        <v>5439.6787108999997</v>
      </c>
      <c r="E399">
        <v>5309.2246094000002</v>
      </c>
      <c r="F399">
        <v>5339.3701172000001</v>
      </c>
      <c r="G399">
        <v>5561.75</v>
      </c>
      <c r="H399">
        <v>5531.2099608999997</v>
      </c>
      <c r="I399">
        <v>5285.6699219000002</v>
      </c>
      <c r="J399">
        <v>5424.1298827999999</v>
      </c>
      <c r="L399" t="str">
        <f t="shared" si="54"/>
        <v>17DEC2022:14:00:00</v>
      </c>
      <c r="M399">
        <v>14</v>
      </c>
      <c r="N399">
        <f t="shared" si="48"/>
        <v>180.01708979999967</v>
      </c>
      <c r="O399" t="str">
        <f t="shared" si="50"/>
        <v/>
      </c>
      <c r="P399">
        <f t="shared" si="51"/>
        <v>180.01708979999967</v>
      </c>
      <c r="Q399" t="str">
        <f t="shared" si="52"/>
        <v/>
      </c>
      <c r="R399">
        <f t="shared" si="53"/>
        <v>1</v>
      </c>
      <c r="S399">
        <f t="shared" si="49"/>
        <v>3.3640553449719905</v>
      </c>
    </row>
    <row r="400" spans="1:19" x14ac:dyDescent="0.3">
      <c r="A400" t="s">
        <v>425</v>
      </c>
      <c r="B400">
        <v>5315.9726563000004</v>
      </c>
      <c r="C400">
        <v>5469.5600586</v>
      </c>
      <c r="D400">
        <v>5475.6889647999997</v>
      </c>
      <c r="E400">
        <v>5350.5366211</v>
      </c>
      <c r="F400">
        <v>5282.4301758000001</v>
      </c>
      <c r="G400">
        <v>5494.4199219000002</v>
      </c>
      <c r="H400">
        <v>5469.5600586</v>
      </c>
      <c r="I400">
        <v>5235.7597655999998</v>
      </c>
      <c r="J400">
        <v>5365.875</v>
      </c>
      <c r="L400" t="str">
        <f t="shared" si="54"/>
        <v>17DEC2022:15:00:00</v>
      </c>
      <c r="M400">
        <v>15</v>
      </c>
      <c r="N400">
        <f t="shared" si="48"/>
        <v>153.58740229999967</v>
      </c>
      <c r="O400" t="str">
        <f t="shared" si="50"/>
        <v/>
      </c>
      <c r="P400">
        <f t="shared" si="51"/>
        <v>153.58740229999967</v>
      </c>
      <c r="Q400" t="str">
        <f t="shared" si="52"/>
        <v/>
      </c>
      <c r="R400">
        <f t="shared" si="53"/>
        <v>1</v>
      </c>
      <c r="S400">
        <f t="shared" si="49"/>
        <v>2.8891684030387563</v>
      </c>
    </row>
    <row r="401" spans="1:19" x14ac:dyDescent="0.3">
      <c r="A401" t="s">
        <v>426</v>
      </c>
      <c r="B401">
        <v>5291.8056641000003</v>
      </c>
      <c r="C401">
        <v>5519.2099608999997</v>
      </c>
      <c r="D401">
        <v>5531.9658202999999</v>
      </c>
      <c r="E401">
        <v>5425.9150391000003</v>
      </c>
      <c r="F401">
        <v>5357.5898438000004</v>
      </c>
      <c r="G401">
        <v>5542.7700194999998</v>
      </c>
      <c r="H401">
        <v>5519.2099608999997</v>
      </c>
      <c r="I401">
        <v>5343.25</v>
      </c>
      <c r="J401">
        <v>5439.2709961</v>
      </c>
      <c r="L401" t="str">
        <f t="shared" si="54"/>
        <v>17DEC2022:16:00:00</v>
      </c>
      <c r="M401">
        <v>16</v>
      </c>
      <c r="N401">
        <f t="shared" si="48"/>
        <v>227.40429679999943</v>
      </c>
      <c r="O401" t="str">
        <f t="shared" si="50"/>
        <v/>
      </c>
      <c r="P401">
        <f t="shared" si="51"/>
        <v>227.40429679999943</v>
      </c>
      <c r="Q401" t="str">
        <f t="shared" si="52"/>
        <v/>
      </c>
      <c r="R401">
        <f t="shared" si="53"/>
        <v>1</v>
      </c>
      <c r="S401">
        <f t="shared" si="49"/>
        <v>4.2972911560741345</v>
      </c>
    </row>
    <row r="402" spans="1:19" x14ac:dyDescent="0.3">
      <c r="A402" t="s">
        <v>427</v>
      </c>
      <c r="B402">
        <v>5258.3403319999998</v>
      </c>
      <c r="C402">
        <v>5405.1499022999997</v>
      </c>
      <c r="D402">
        <v>5496.2602539</v>
      </c>
      <c r="E402">
        <v>5438.265625</v>
      </c>
      <c r="F402">
        <v>5258.3500977000003</v>
      </c>
      <c r="G402">
        <v>5425.8999022999997</v>
      </c>
      <c r="H402">
        <v>5405.1499022999997</v>
      </c>
      <c r="I402">
        <v>5256.5698241999999</v>
      </c>
      <c r="J402">
        <v>5336.3144530999998</v>
      </c>
      <c r="L402" t="str">
        <f t="shared" si="54"/>
        <v>17DEC2022:17:00:00</v>
      </c>
      <c r="M402">
        <v>17</v>
      </c>
      <c r="N402">
        <f t="shared" si="48"/>
        <v>146.8095702999999</v>
      </c>
      <c r="O402" t="str">
        <f t="shared" si="50"/>
        <v/>
      </c>
      <c r="P402">
        <f t="shared" si="51"/>
        <v>146.8095702999999</v>
      </c>
      <c r="Q402" t="str">
        <f t="shared" si="52"/>
        <v/>
      </c>
      <c r="R402">
        <f t="shared" si="53"/>
        <v>1</v>
      </c>
      <c r="S402">
        <f t="shared" si="49"/>
        <v>2.7919373990797047</v>
      </c>
    </row>
    <row r="403" spans="1:19" x14ac:dyDescent="0.3">
      <c r="A403" t="s">
        <v>428</v>
      </c>
      <c r="B403">
        <v>5140.2905272999997</v>
      </c>
      <c r="C403">
        <v>5329.7597655999998</v>
      </c>
      <c r="D403">
        <v>5465.3613280999998</v>
      </c>
      <c r="E403">
        <v>5479.7597655999998</v>
      </c>
      <c r="F403">
        <v>5247.2402344000002</v>
      </c>
      <c r="G403">
        <v>5358.4799805000002</v>
      </c>
      <c r="H403">
        <v>5329.7597655999998</v>
      </c>
      <c r="I403">
        <v>5293.7001952999999</v>
      </c>
      <c r="J403">
        <v>5311.9409180000002</v>
      </c>
      <c r="L403" t="str">
        <f t="shared" si="54"/>
        <v>17DEC2022:18:00:00</v>
      </c>
      <c r="M403">
        <v>18</v>
      </c>
      <c r="N403">
        <f t="shared" si="48"/>
        <v>189.46923830000014</v>
      </c>
      <c r="O403" t="str">
        <f t="shared" si="50"/>
        <v/>
      </c>
      <c r="P403">
        <f t="shared" si="51"/>
        <v>189.46923830000014</v>
      </c>
      <c r="Q403" t="str">
        <f t="shared" si="52"/>
        <v/>
      </c>
      <c r="R403">
        <f t="shared" si="53"/>
        <v>1</v>
      </c>
      <c r="S403">
        <f t="shared" si="49"/>
        <v>3.6859636103004703</v>
      </c>
    </row>
    <row r="404" spans="1:19" x14ac:dyDescent="0.3">
      <c r="A404" t="s">
        <v>429</v>
      </c>
      <c r="B404">
        <v>5038.3530272999997</v>
      </c>
      <c r="C404">
        <v>5316.4599608999997</v>
      </c>
      <c r="D404">
        <v>5445.3251952999999</v>
      </c>
      <c r="E404">
        <v>5490.5146483999997</v>
      </c>
      <c r="F404">
        <v>5351.9101563000004</v>
      </c>
      <c r="G404">
        <v>5368.0698241999999</v>
      </c>
      <c r="H404">
        <v>5316.4599608999997</v>
      </c>
      <c r="I404">
        <v>5407.5800780999998</v>
      </c>
      <c r="J404">
        <v>5366.5717772999997</v>
      </c>
      <c r="L404" t="str">
        <f t="shared" si="54"/>
        <v>17DEC2022:19:00:00</v>
      </c>
      <c r="M404">
        <v>19</v>
      </c>
      <c r="N404">
        <f t="shared" si="48"/>
        <v>278.10693360000005</v>
      </c>
      <c r="O404" t="str">
        <f t="shared" si="50"/>
        <v/>
      </c>
      <c r="P404">
        <f t="shared" si="51"/>
        <v>278.10693360000005</v>
      </c>
      <c r="Q404" t="str">
        <f t="shared" si="52"/>
        <v/>
      </c>
      <c r="R404">
        <f t="shared" si="53"/>
        <v>1</v>
      </c>
      <c r="S404">
        <f t="shared" si="49"/>
        <v>5.5197984756743939</v>
      </c>
    </row>
    <row r="405" spans="1:19" x14ac:dyDescent="0.3">
      <c r="A405" t="s">
        <v>430</v>
      </c>
      <c r="B405">
        <v>5118.0498047000001</v>
      </c>
      <c r="C405">
        <v>5553.2900391000003</v>
      </c>
      <c r="D405">
        <v>5409.609375</v>
      </c>
      <c r="E405">
        <v>5420.8413086</v>
      </c>
      <c r="F405">
        <v>5612.9799805000002</v>
      </c>
      <c r="G405">
        <v>5617.9399414</v>
      </c>
      <c r="H405">
        <v>5553.2900391000003</v>
      </c>
      <c r="I405">
        <v>5655.9799805000002</v>
      </c>
      <c r="J405">
        <v>5614.3476563000004</v>
      </c>
      <c r="L405" t="str">
        <f t="shared" si="54"/>
        <v>17DEC2022:20:00:00</v>
      </c>
      <c r="M405">
        <v>20</v>
      </c>
      <c r="N405">
        <f t="shared" si="48"/>
        <v>435.24023440000019</v>
      </c>
      <c r="O405" t="str">
        <f t="shared" si="50"/>
        <v/>
      </c>
      <c r="P405">
        <f t="shared" si="51"/>
        <v>435.24023440000019</v>
      </c>
      <c r="Q405" t="str">
        <f t="shared" si="52"/>
        <v/>
      </c>
      <c r="R405">
        <f t="shared" si="53"/>
        <v>1</v>
      </c>
      <c r="S405">
        <f t="shared" si="49"/>
        <v>8.5040249901497837</v>
      </c>
    </row>
    <row r="406" spans="1:19" x14ac:dyDescent="0.3">
      <c r="A406" t="s">
        <v>431</v>
      </c>
      <c r="B406">
        <v>5300.7075194999998</v>
      </c>
      <c r="C406">
        <v>5569.25</v>
      </c>
      <c r="D406">
        <v>5379.7719727000003</v>
      </c>
      <c r="E406">
        <v>5362.2573241999999</v>
      </c>
      <c r="F406">
        <v>5633.4799805000002</v>
      </c>
      <c r="G406">
        <v>5632.3100586</v>
      </c>
      <c r="H406">
        <v>5569.25</v>
      </c>
      <c r="I406">
        <v>5685.8701172000001</v>
      </c>
      <c r="J406">
        <v>5635.4667969000002</v>
      </c>
      <c r="L406" t="str">
        <f t="shared" si="54"/>
        <v>17DEC2022:21:00:00</v>
      </c>
      <c r="M406">
        <v>21</v>
      </c>
      <c r="N406">
        <f t="shared" si="48"/>
        <v>268.54248050000024</v>
      </c>
      <c r="O406" t="str">
        <f t="shared" si="50"/>
        <v/>
      </c>
      <c r="P406">
        <f t="shared" si="51"/>
        <v>268.54248050000024</v>
      </c>
      <c r="Q406" t="str">
        <f t="shared" si="52"/>
        <v/>
      </c>
      <c r="R406">
        <f t="shared" si="53"/>
        <v>1</v>
      </c>
      <c r="S406">
        <f t="shared" si="49"/>
        <v>5.066162951117346</v>
      </c>
    </row>
    <row r="407" spans="1:19" x14ac:dyDescent="0.3">
      <c r="A407" t="s">
        <v>432</v>
      </c>
      <c r="B407">
        <v>5408.5888672000001</v>
      </c>
      <c r="C407">
        <v>5684.3701172000001</v>
      </c>
      <c r="D407">
        <v>5413.7192383000001</v>
      </c>
      <c r="E407">
        <v>5416.8530272999997</v>
      </c>
      <c r="F407">
        <v>5752.3798827999999</v>
      </c>
      <c r="G407">
        <v>5741.2299805000002</v>
      </c>
      <c r="H407">
        <v>5684.3701172000001</v>
      </c>
      <c r="I407">
        <v>5799.9799805000002</v>
      </c>
      <c r="J407">
        <v>5749.25</v>
      </c>
      <c r="L407" t="str">
        <f t="shared" si="54"/>
        <v>17DEC2022:22:00:00</v>
      </c>
      <c r="M407">
        <v>22</v>
      </c>
      <c r="N407">
        <f t="shared" si="48"/>
        <v>275.78125</v>
      </c>
      <c r="O407" t="str">
        <f t="shared" si="50"/>
        <v/>
      </c>
      <c r="P407">
        <f t="shared" si="51"/>
        <v>275.78125</v>
      </c>
      <c r="Q407" t="str">
        <f t="shared" si="52"/>
        <v/>
      </c>
      <c r="R407">
        <f t="shared" si="53"/>
        <v>1</v>
      </c>
      <c r="S407">
        <f t="shared" si="49"/>
        <v>5.0989501470976215</v>
      </c>
    </row>
    <row r="408" spans="1:19" x14ac:dyDescent="0.3">
      <c r="A408" t="s">
        <v>433</v>
      </c>
      <c r="B408">
        <v>5537.7402344000002</v>
      </c>
      <c r="C408">
        <v>5642.9301758000001</v>
      </c>
      <c r="D408">
        <v>5448.2973633000001</v>
      </c>
      <c r="E408">
        <v>5509.7719727000003</v>
      </c>
      <c r="F408">
        <v>5690.25</v>
      </c>
      <c r="G408">
        <v>5696.5800780999998</v>
      </c>
      <c r="H408">
        <v>5642.9301758000001</v>
      </c>
      <c r="I408">
        <v>5681.9399414</v>
      </c>
      <c r="J408">
        <v>5677.09375</v>
      </c>
      <c r="L408" t="str">
        <f t="shared" si="54"/>
        <v>17DEC2022:23:00:00</v>
      </c>
      <c r="M408">
        <v>23</v>
      </c>
      <c r="N408">
        <f t="shared" si="48"/>
        <v>105.18994139999995</v>
      </c>
      <c r="O408" t="str">
        <f t="shared" si="50"/>
        <v/>
      </c>
      <c r="P408">
        <f t="shared" si="51"/>
        <v>105.18994139999995</v>
      </c>
      <c r="Q408" t="str">
        <f t="shared" si="52"/>
        <v/>
      </c>
      <c r="R408">
        <f t="shared" si="53"/>
        <v>1</v>
      </c>
      <c r="S408">
        <f t="shared" si="49"/>
        <v>1.8995102144114386</v>
      </c>
    </row>
    <row r="409" spans="1:19" x14ac:dyDescent="0.3">
      <c r="A409" t="s">
        <v>434</v>
      </c>
      <c r="B409">
        <v>5520.4980469000002</v>
      </c>
      <c r="C409">
        <v>5688.9702147999997</v>
      </c>
      <c r="D409">
        <v>5426.1489258000001</v>
      </c>
      <c r="E409">
        <v>5582.9775391000003</v>
      </c>
      <c r="F409">
        <v>5696.4399414</v>
      </c>
      <c r="G409">
        <v>5727.0898438000004</v>
      </c>
      <c r="H409">
        <v>5688.9702147999997</v>
      </c>
      <c r="I409">
        <v>5656.1499022999997</v>
      </c>
      <c r="J409">
        <v>5688.1333008000001</v>
      </c>
      <c r="L409" t="str">
        <f t="shared" si="54"/>
        <v>18DEC2022:00:00:00</v>
      </c>
      <c r="M409">
        <v>24</v>
      </c>
      <c r="N409">
        <f t="shared" si="48"/>
        <v>168.47216789999948</v>
      </c>
      <c r="O409" t="str">
        <f t="shared" si="50"/>
        <v/>
      </c>
      <c r="P409">
        <f t="shared" si="51"/>
        <v>168.47216789999948</v>
      </c>
      <c r="Q409" t="str">
        <f t="shared" si="52"/>
        <v/>
      </c>
      <c r="R409">
        <f t="shared" si="53"/>
        <v>1</v>
      </c>
      <c r="S409">
        <f t="shared" si="49"/>
        <v>3.0517566797184892</v>
      </c>
    </row>
    <row r="410" spans="1:19" x14ac:dyDescent="0.3">
      <c r="A410" t="s">
        <v>435</v>
      </c>
      <c r="B410">
        <v>5416.4414063000004</v>
      </c>
      <c r="C410">
        <v>5275.7202147999997</v>
      </c>
      <c r="D410">
        <v>5356.3120116999999</v>
      </c>
      <c r="E410">
        <v>5565.9721680000002</v>
      </c>
      <c r="F410">
        <v>5290.7202147999997</v>
      </c>
      <c r="G410">
        <v>5275.7202147999997</v>
      </c>
      <c r="H410">
        <v>5258.3500977000003</v>
      </c>
      <c r="I410">
        <v>5211.3598633000001</v>
      </c>
      <c r="J410">
        <v>5251.1015625</v>
      </c>
      <c r="L410" t="str">
        <f t="shared" si="54"/>
        <v>18DEC2022:01:00:00</v>
      </c>
      <c r="M410">
        <v>1</v>
      </c>
      <c r="N410">
        <f t="shared" si="48"/>
        <v>-140.72119150000071</v>
      </c>
      <c r="O410">
        <f t="shared" si="50"/>
        <v>-140.72119150000071</v>
      </c>
      <c r="P410" t="str">
        <f t="shared" si="51"/>
        <v/>
      </c>
      <c r="Q410">
        <f t="shared" si="52"/>
        <v>1</v>
      </c>
      <c r="R410" t="str">
        <f t="shared" si="53"/>
        <v/>
      </c>
      <c r="S410">
        <f t="shared" si="49"/>
        <v>2.5980377326028918</v>
      </c>
    </row>
    <row r="411" spans="1:19" x14ac:dyDescent="0.3">
      <c r="A411" t="s">
        <v>436</v>
      </c>
      <c r="B411">
        <v>5407.4892577999999</v>
      </c>
      <c r="C411">
        <v>5325.4501952999999</v>
      </c>
      <c r="D411">
        <v>5288.0307616999999</v>
      </c>
      <c r="E411">
        <v>5525.9926758000001</v>
      </c>
      <c r="F411">
        <v>5357.3500977000003</v>
      </c>
      <c r="G411">
        <v>5325.4501952999999</v>
      </c>
      <c r="H411">
        <v>5331.7402344000002</v>
      </c>
      <c r="I411">
        <v>5274.6298827999999</v>
      </c>
      <c r="J411">
        <v>5314.0205077999999</v>
      </c>
      <c r="L411" t="str">
        <f t="shared" si="54"/>
        <v>18DEC2022:02:00:00</v>
      </c>
      <c r="M411">
        <v>2</v>
      </c>
      <c r="N411">
        <f t="shared" si="48"/>
        <v>-82.0390625</v>
      </c>
      <c r="O411">
        <f t="shared" si="50"/>
        <v>-82.0390625</v>
      </c>
      <c r="P411" t="str">
        <f t="shared" si="51"/>
        <v/>
      </c>
      <c r="Q411">
        <f t="shared" si="52"/>
        <v>1</v>
      </c>
      <c r="R411" t="str">
        <f t="shared" si="53"/>
        <v/>
      </c>
      <c r="S411">
        <f t="shared" si="49"/>
        <v>1.5171377803786343</v>
      </c>
    </row>
    <row r="412" spans="1:19" x14ac:dyDescent="0.3">
      <c r="A412" t="s">
        <v>437</v>
      </c>
      <c r="B412">
        <v>5404.8901366999999</v>
      </c>
      <c r="C412">
        <v>5454.4599608999997</v>
      </c>
      <c r="D412">
        <v>5239.5043944999998</v>
      </c>
      <c r="E412">
        <v>5475.7436522999997</v>
      </c>
      <c r="F412">
        <v>5456.9399414</v>
      </c>
      <c r="G412">
        <v>5454.4599608999997</v>
      </c>
      <c r="H412">
        <v>5406.0600586</v>
      </c>
      <c r="I412">
        <v>5374.6000977000003</v>
      </c>
      <c r="J412">
        <v>5414.7807616999999</v>
      </c>
      <c r="L412" t="str">
        <f t="shared" si="54"/>
        <v>18DEC2022:03:00:00</v>
      </c>
      <c r="M412">
        <v>3</v>
      </c>
      <c r="N412">
        <f t="shared" si="48"/>
        <v>49.569824199999857</v>
      </c>
      <c r="O412" t="str">
        <f t="shared" si="50"/>
        <v/>
      </c>
      <c r="P412">
        <f t="shared" si="51"/>
        <v>49.569824199999857</v>
      </c>
      <c r="Q412" t="str">
        <f t="shared" si="52"/>
        <v/>
      </c>
      <c r="R412">
        <f t="shared" si="53"/>
        <v>1</v>
      </c>
      <c r="S412">
        <f t="shared" si="49"/>
        <v>0.91712917277288297</v>
      </c>
    </row>
    <row r="413" spans="1:19" x14ac:dyDescent="0.3">
      <c r="A413" t="s">
        <v>438</v>
      </c>
      <c r="B413">
        <v>5399.5864258000001</v>
      </c>
      <c r="C413">
        <v>5462.6499022999997</v>
      </c>
      <c r="D413">
        <v>5201.0493164</v>
      </c>
      <c r="E413">
        <v>5419.4697266000003</v>
      </c>
      <c r="F413">
        <v>5434.0097655999998</v>
      </c>
      <c r="G413">
        <v>5462.6499022999997</v>
      </c>
      <c r="H413">
        <v>5387.3901366999999</v>
      </c>
      <c r="I413">
        <v>5333.0600586</v>
      </c>
      <c r="J413">
        <v>5394.1826172000001</v>
      </c>
      <c r="L413" t="str">
        <f t="shared" si="54"/>
        <v>18DEC2022:04:00:00</v>
      </c>
      <c r="M413">
        <v>4</v>
      </c>
      <c r="N413">
        <f t="shared" si="48"/>
        <v>63.063476499999524</v>
      </c>
      <c r="O413" t="str">
        <f t="shared" si="50"/>
        <v/>
      </c>
      <c r="P413">
        <f t="shared" si="51"/>
        <v>63.063476499999524</v>
      </c>
      <c r="Q413" t="str">
        <f t="shared" si="52"/>
        <v/>
      </c>
      <c r="R413">
        <f t="shared" si="53"/>
        <v>1</v>
      </c>
      <c r="S413">
        <f t="shared" si="49"/>
        <v>1.1679316067370116</v>
      </c>
    </row>
    <row r="414" spans="1:19" x14ac:dyDescent="0.3">
      <c r="A414" t="s">
        <v>439</v>
      </c>
      <c r="B414">
        <v>5388.6411133000001</v>
      </c>
      <c r="C414">
        <v>5547.3198241999999</v>
      </c>
      <c r="D414">
        <v>5187.9184569999998</v>
      </c>
      <c r="E414">
        <v>5435.5590819999998</v>
      </c>
      <c r="F414">
        <v>5532.6601563000004</v>
      </c>
      <c r="G414">
        <v>5547.3198241999999</v>
      </c>
      <c r="H414">
        <v>5481.9599608999997</v>
      </c>
      <c r="I414">
        <v>5438.1899414</v>
      </c>
      <c r="J414">
        <v>5490.5854491999999</v>
      </c>
      <c r="L414" t="str">
        <f t="shared" si="54"/>
        <v>18DEC2022:05:00:00</v>
      </c>
      <c r="M414">
        <v>5</v>
      </c>
      <c r="N414">
        <f t="shared" si="48"/>
        <v>158.67871089999971</v>
      </c>
      <c r="O414" t="str">
        <f t="shared" si="50"/>
        <v/>
      </c>
      <c r="P414">
        <f t="shared" si="51"/>
        <v>158.67871089999971</v>
      </c>
      <c r="Q414" t="str">
        <f t="shared" si="52"/>
        <v/>
      </c>
      <c r="R414">
        <f t="shared" si="53"/>
        <v>1</v>
      </c>
      <c r="S414">
        <f t="shared" si="49"/>
        <v>2.9446887919174296</v>
      </c>
    </row>
    <row r="415" spans="1:19" x14ac:dyDescent="0.3">
      <c r="A415" t="s">
        <v>440</v>
      </c>
      <c r="B415">
        <v>5415.4389647999997</v>
      </c>
      <c r="C415">
        <v>5602.9599608999997</v>
      </c>
      <c r="D415">
        <v>5154.4711914</v>
      </c>
      <c r="E415">
        <v>5426.5600586</v>
      </c>
      <c r="F415">
        <v>5597.2202147999997</v>
      </c>
      <c r="G415">
        <v>5602.9599608999997</v>
      </c>
      <c r="H415">
        <v>5529.5600586</v>
      </c>
      <c r="I415">
        <v>5533.3398438000004</v>
      </c>
      <c r="J415">
        <v>5559.3818358999997</v>
      </c>
      <c r="L415" t="str">
        <f t="shared" si="54"/>
        <v>18DEC2022:06:00:00</v>
      </c>
      <c r="M415">
        <v>6</v>
      </c>
      <c r="N415">
        <f t="shared" si="48"/>
        <v>187.52099610000005</v>
      </c>
      <c r="O415" t="str">
        <f t="shared" si="50"/>
        <v/>
      </c>
      <c r="P415">
        <f t="shared" si="51"/>
        <v>187.52099610000005</v>
      </c>
      <c r="Q415" t="str">
        <f t="shared" si="52"/>
        <v/>
      </c>
      <c r="R415">
        <f t="shared" si="53"/>
        <v>1</v>
      </c>
      <c r="S415">
        <f t="shared" si="49"/>
        <v>3.462710914459092</v>
      </c>
    </row>
    <row r="416" spans="1:19" x14ac:dyDescent="0.3">
      <c r="A416" t="s">
        <v>441</v>
      </c>
      <c r="B416">
        <v>5415.4580077999999</v>
      </c>
      <c r="C416">
        <v>5654.8300780999998</v>
      </c>
      <c r="D416">
        <v>5109.6279297000001</v>
      </c>
      <c r="E416">
        <v>5441.1767577999999</v>
      </c>
      <c r="F416">
        <v>5649.1201172000001</v>
      </c>
      <c r="G416">
        <v>5654.8300780999998</v>
      </c>
      <c r="H416">
        <v>5578.5097655999998</v>
      </c>
      <c r="I416">
        <v>5590.1899414</v>
      </c>
      <c r="J416">
        <v>5612.2695313000004</v>
      </c>
      <c r="L416" t="str">
        <f t="shared" si="54"/>
        <v>18DEC2022:07:00:00</v>
      </c>
      <c r="M416">
        <v>7</v>
      </c>
      <c r="N416">
        <f t="shared" si="48"/>
        <v>239.3720702999999</v>
      </c>
      <c r="O416" t="str">
        <f t="shared" si="50"/>
        <v/>
      </c>
      <c r="P416">
        <f t="shared" si="51"/>
        <v>239.3720702999999</v>
      </c>
      <c r="Q416" t="str">
        <f t="shared" si="52"/>
        <v/>
      </c>
      <c r="R416">
        <f t="shared" si="53"/>
        <v>1</v>
      </c>
      <c r="S416">
        <f t="shared" si="49"/>
        <v>4.4201629844646044</v>
      </c>
    </row>
    <row r="417" spans="1:19" x14ac:dyDescent="0.3">
      <c r="A417" t="s">
        <v>442</v>
      </c>
      <c r="B417">
        <v>5422.6279297000001</v>
      </c>
      <c r="C417">
        <v>5821.7900391000003</v>
      </c>
      <c r="D417">
        <v>5121.2167969000002</v>
      </c>
      <c r="E417">
        <v>5367.0170897999997</v>
      </c>
      <c r="F417">
        <v>5788.75</v>
      </c>
      <c r="G417">
        <v>5821.7900391000003</v>
      </c>
      <c r="H417">
        <v>5727.5800780999998</v>
      </c>
      <c r="I417">
        <v>5735.0200194999998</v>
      </c>
      <c r="J417">
        <v>5762.9121094000002</v>
      </c>
      <c r="L417" t="str">
        <f t="shared" si="54"/>
        <v>18DEC2022:08:00:00</v>
      </c>
      <c r="M417">
        <v>8</v>
      </c>
      <c r="N417">
        <f t="shared" si="48"/>
        <v>399.16210940000019</v>
      </c>
      <c r="O417" t="str">
        <f t="shared" si="50"/>
        <v/>
      </c>
      <c r="P417">
        <f t="shared" si="51"/>
        <v>399.16210940000019</v>
      </c>
      <c r="Q417" t="str">
        <f t="shared" si="52"/>
        <v/>
      </c>
      <c r="R417">
        <f t="shared" si="53"/>
        <v>1</v>
      </c>
      <c r="S417">
        <f t="shared" si="49"/>
        <v>7.3610455036711926</v>
      </c>
    </row>
    <row r="418" spans="1:19" x14ac:dyDescent="0.3">
      <c r="A418" t="s">
        <v>443</v>
      </c>
      <c r="B418">
        <v>5428.5644530999998</v>
      </c>
      <c r="C418">
        <v>5829.1401366999999</v>
      </c>
      <c r="D418">
        <v>5217.0805664</v>
      </c>
      <c r="E418">
        <v>5416.6308594000002</v>
      </c>
      <c r="F418">
        <v>5759.6298827999999</v>
      </c>
      <c r="G418">
        <v>5829.1401366999999</v>
      </c>
      <c r="H418">
        <v>5740.2402344000002</v>
      </c>
      <c r="I418">
        <v>5700.3398438000004</v>
      </c>
      <c r="J418">
        <v>5751.4082030999998</v>
      </c>
      <c r="L418" t="str">
        <f t="shared" si="54"/>
        <v>18DEC2022:09:00:00</v>
      </c>
      <c r="M418">
        <v>9</v>
      </c>
      <c r="N418">
        <f t="shared" si="48"/>
        <v>400.57568360000005</v>
      </c>
      <c r="O418" t="str">
        <f t="shared" si="50"/>
        <v/>
      </c>
      <c r="P418">
        <f t="shared" si="51"/>
        <v>400.57568360000005</v>
      </c>
      <c r="Q418" t="str">
        <f t="shared" si="52"/>
        <v/>
      </c>
      <c r="R418">
        <f t="shared" si="53"/>
        <v>1</v>
      </c>
      <c r="S418">
        <f t="shared" si="49"/>
        <v>7.3790352322564754</v>
      </c>
    </row>
    <row r="419" spans="1:19" x14ac:dyDescent="0.3">
      <c r="A419" t="s">
        <v>444</v>
      </c>
      <c r="B419">
        <v>5368.9956055000002</v>
      </c>
      <c r="C419">
        <v>5713.2001952999999</v>
      </c>
      <c r="D419">
        <v>5326.2338866999999</v>
      </c>
      <c r="E419">
        <v>5489.6328125</v>
      </c>
      <c r="F419">
        <v>5633.3198241999999</v>
      </c>
      <c r="G419">
        <v>5713.2001952999999</v>
      </c>
      <c r="H419">
        <v>5637.5800780999998</v>
      </c>
      <c r="I419">
        <v>5620.5600586</v>
      </c>
      <c r="J419">
        <v>5649.8891602000003</v>
      </c>
      <c r="L419" t="str">
        <f t="shared" si="54"/>
        <v>18DEC2022:10:00:00</v>
      </c>
      <c r="M419">
        <v>10</v>
      </c>
      <c r="N419">
        <f t="shared" si="48"/>
        <v>344.20458979999967</v>
      </c>
      <c r="O419" t="str">
        <f t="shared" si="50"/>
        <v/>
      </c>
      <c r="P419">
        <f t="shared" si="51"/>
        <v>344.20458979999967</v>
      </c>
      <c r="Q419" t="str">
        <f t="shared" si="52"/>
        <v/>
      </c>
      <c r="R419">
        <f t="shared" si="53"/>
        <v>1</v>
      </c>
      <c r="S419">
        <f t="shared" si="49"/>
        <v>6.4109679927358556</v>
      </c>
    </row>
    <row r="420" spans="1:19" x14ac:dyDescent="0.3">
      <c r="A420" t="s">
        <v>445</v>
      </c>
      <c r="B420">
        <v>5360.0747069999998</v>
      </c>
      <c r="C420">
        <v>5698.8500977000003</v>
      </c>
      <c r="D420">
        <v>5324.4780272999997</v>
      </c>
      <c r="E420">
        <v>5471.0620116999999</v>
      </c>
      <c r="F420">
        <v>5625.0898438000004</v>
      </c>
      <c r="G420">
        <v>5698.8500977000003</v>
      </c>
      <c r="H420">
        <v>5658.5498047000001</v>
      </c>
      <c r="I420">
        <v>5682.4199219000002</v>
      </c>
      <c r="J420">
        <v>5671.9604491999999</v>
      </c>
      <c r="L420" t="str">
        <f t="shared" si="54"/>
        <v>18DEC2022:11:00:00</v>
      </c>
      <c r="M420">
        <v>11</v>
      </c>
      <c r="N420">
        <f t="shared" si="48"/>
        <v>338.77539070000057</v>
      </c>
      <c r="O420" t="str">
        <f t="shared" si="50"/>
        <v/>
      </c>
      <c r="P420">
        <f t="shared" si="51"/>
        <v>338.77539070000057</v>
      </c>
      <c r="Q420" t="str">
        <f t="shared" si="52"/>
        <v/>
      </c>
      <c r="R420">
        <f t="shared" si="53"/>
        <v>1</v>
      </c>
      <c r="S420">
        <f t="shared" si="49"/>
        <v>6.3203483014439374</v>
      </c>
    </row>
    <row r="421" spans="1:19" x14ac:dyDescent="0.3">
      <c r="A421" t="s">
        <v>446</v>
      </c>
      <c r="B421">
        <v>5311.7114258000001</v>
      </c>
      <c r="C421">
        <v>5562.4399414</v>
      </c>
      <c r="D421">
        <v>5350.6801758000001</v>
      </c>
      <c r="E421">
        <v>5444.3613280999998</v>
      </c>
      <c r="F421">
        <v>5502.0498047000001</v>
      </c>
      <c r="G421">
        <v>5562.4399414</v>
      </c>
      <c r="H421">
        <v>5568.8901366999999</v>
      </c>
      <c r="I421">
        <v>5623.1801758000001</v>
      </c>
      <c r="J421">
        <v>5576.2529297000001</v>
      </c>
      <c r="L421" t="str">
        <f t="shared" si="54"/>
        <v>18DEC2022:12:00:00</v>
      </c>
      <c r="M421">
        <v>12</v>
      </c>
      <c r="N421">
        <f t="shared" si="48"/>
        <v>250.72851559999981</v>
      </c>
      <c r="O421" t="str">
        <f t="shared" si="50"/>
        <v/>
      </c>
      <c r="P421">
        <f t="shared" si="51"/>
        <v>250.72851559999981</v>
      </c>
      <c r="Q421" t="str">
        <f t="shared" si="52"/>
        <v/>
      </c>
      <c r="R421">
        <f t="shared" si="53"/>
        <v>1</v>
      </c>
      <c r="S421">
        <f t="shared" si="49"/>
        <v>4.7202962567236497</v>
      </c>
    </row>
    <row r="422" spans="1:19" x14ac:dyDescent="0.3">
      <c r="A422" t="s">
        <v>447</v>
      </c>
      <c r="B422">
        <v>5263.3886719000002</v>
      </c>
      <c r="C422">
        <v>5420.9702147999997</v>
      </c>
      <c r="D422">
        <v>5343.9482422000001</v>
      </c>
      <c r="E422">
        <v>5373.6948241999999</v>
      </c>
      <c r="F422">
        <v>5388.4101563000004</v>
      </c>
      <c r="G422">
        <v>5420.9702147999997</v>
      </c>
      <c r="H422">
        <v>5487.0600586</v>
      </c>
      <c r="I422">
        <v>5557.6801758000001</v>
      </c>
      <c r="J422">
        <v>5480.4570313000004</v>
      </c>
      <c r="L422" t="str">
        <f t="shared" si="54"/>
        <v>18DEC2022:13:00:00</v>
      </c>
      <c r="M422">
        <v>13</v>
      </c>
      <c r="N422">
        <f t="shared" ref="N422:N485" si="55">C422-B422</f>
        <v>157.58154289999948</v>
      </c>
      <c r="O422" t="str">
        <f t="shared" si="50"/>
        <v/>
      </c>
      <c r="P422">
        <f t="shared" si="51"/>
        <v>157.58154289999948</v>
      </c>
      <c r="Q422" t="str">
        <f t="shared" si="52"/>
        <v/>
      </c>
      <c r="R422">
        <f t="shared" si="53"/>
        <v>1</v>
      </c>
      <c r="S422">
        <f t="shared" ref="S422:S485" si="56">ABS((B422-C422)/B422)*100</f>
        <v>2.993918038796763</v>
      </c>
    </row>
    <row r="423" spans="1:19" x14ac:dyDescent="0.3">
      <c r="A423" t="s">
        <v>448</v>
      </c>
      <c r="B423">
        <v>5253.9306641000003</v>
      </c>
      <c r="C423">
        <v>5414.3598633000001</v>
      </c>
      <c r="D423">
        <v>5468.2919922000001</v>
      </c>
      <c r="E423">
        <v>5381.2788086</v>
      </c>
      <c r="F423">
        <v>5369.4399414</v>
      </c>
      <c r="G423">
        <v>5414.3598633000001</v>
      </c>
      <c r="H423">
        <v>5499.7998047000001</v>
      </c>
      <c r="I423">
        <v>5622.5698241999999</v>
      </c>
      <c r="J423">
        <v>5501.8554688000004</v>
      </c>
      <c r="L423" t="str">
        <f t="shared" si="54"/>
        <v>18DEC2022:14:00:00</v>
      </c>
      <c r="M423">
        <v>14</v>
      </c>
      <c r="N423">
        <f t="shared" si="55"/>
        <v>160.42919919999986</v>
      </c>
      <c r="O423" t="str">
        <f t="shared" si="50"/>
        <v/>
      </c>
      <c r="P423">
        <f t="shared" si="51"/>
        <v>160.42919919999986</v>
      </c>
      <c r="Q423" t="str">
        <f t="shared" si="52"/>
        <v/>
      </c>
      <c r="R423">
        <f t="shared" si="53"/>
        <v>1</v>
      </c>
      <c r="S423">
        <f t="shared" si="56"/>
        <v>3.0535081152899344</v>
      </c>
    </row>
    <row r="424" spans="1:19" x14ac:dyDescent="0.3">
      <c r="A424" t="s">
        <v>449</v>
      </c>
      <c r="B424">
        <v>5291.2553711</v>
      </c>
      <c r="C424">
        <v>5463.6601563000004</v>
      </c>
      <c r="D424">
        <v>5510.3627930000002</v>
      </c>
      <c r="E424">
        <v>5520.5229491999999</v>
      </c>
      <c r="F424">
        <v>5386.1401366999999</v>
      </c>
      <c r="G424">
        <v>5463.6601563000004</v>
      </c>
      <c r="H424">
        <v>5538.1899414</v>
      </c>
      <c r="I424">
        <v>5651.4199219000002</v>
      </c>
      <c r="J424">
        <v>5536.3808594000002</v>
      </c>
      <c r="L424" t="str">
        <f t="shared" si="54"/>
        <v>18DEC2022:15:00:00</v>
      </c>
      <c r="M424">
        <v>15</v>
      </c>
      <c r="N424">
        <f t="shared" si="55"/>
        <v>172.40478520000033</v>
      </c>
      <c r="O424" t="str">
        <f t="shared" si="50"/>
        <v/>
      </c>
      <c r="P424">
        <f t="shared" si="51"/>
        <v>172.40478520000033</v>
      </c>
      <c r="Q424" t="str">
        <f t="shared" si="52"/>
        <v/>
      </c>
      <c r="R424">
        <f t="shared" si="53"/>
        <v>1</v>
      </c>
      <c r="S424">
        <f t="shared" si="56"/>
        <v>3.2582964364496183</v>
      </c>
    </row>
    <row r="425" spans="1:19" x14ac:dyDescent="0.3">
      <c r="A425" t="s">
        <v>450</v>
      </c>
      <c r="B425">
        <v>5278.1235352000003</v>
      </c>
      <c r="C425">
        <v>5633.9702147999997</v>
      </c>
      <c r="D425">
        <v>5481.5659180000002</v>
      </c>
      <c r="E425">
        <v>5552.8862305000002</v>
      </c>
      <c r="F425">
        <v>5539.75</v>
      </c>
      <c r="G425">
        <v>5633.9702147999997</v>
      </c>
      <c r="H425">
        <v>5725.8100586</v>
      </c>
      <c r="I425">
        <v>5812.9501952999999</v>
      </c>
      <c r="J425">
        <v>5705.4404297000001</v>
      </c>
      <c r="L425" t="str">
        <f t="shared" si="54"/>
        <v>18DEC2022:16:00:00</v>
      </c>
      <c r="M425">
        <v>16</v>
      </c>
      <c r="N425">
        <f t="shared" si="55"/>
        <v>355.84667959999933</v>
      </c>
      <c r="O425" t="str">
        <f t="shared" si="50"/>
        <v/>
      </c>
      <c r="P425">
        <f t="shared" si="51"/>
        <v>355.84667959999933</v>
      </c>
      <c r="Q425" t="str">
        <f t="shared" si="52"/>
        <v/>
      </c>
      <c r="R425">
        <f t="shared" si="53"/>
        <v>1</v>
      </c>
      <c r="S425">
        <f t="shared" si="56"/>
        <v>6.7419164638122755</v>
      </c>
    </row>
    <row r="426" spans="1:19" x14ac:dyDescent="0.3">
      <c r="A426" t="s">
        <v>451</v>
      </c>
      <c r="B426">
        <v>5261.0185547000001</v>
      </c>
      <c r="C426">
        <v>5400.9599608999997</v>
      </c>
      <c r="D426">
        <v>5453.1552733999997</v>
      </c>
      <c r="E426">
        <v>5465.8579102000003</v>
      </c>
      <c r="F426">
        <v>5338.6499022999997</v>
      </c>
      <c r="G426">
        <v>5400.9599608999997</v>
      </c>
      <c r="H426">
        <v>5536.3300780999998</v>
      </c>
      <c r="I426">
        <v>5616.6499022999997</v>
      </c>
      <c r="J426">
        <v>5500.9472655999998</v>
      </c>
      <c r="L426" t="str">
        <f t="shared" si="54"/>
        <v>18DEC2022:17:00:00</v>
      </c>
      <c r="M426">
        <v>17</v>
      </c>
      <c r="N426">
        <f t="shared" si="55"/>
        <v>139.94140619999962</v>
      </c>
      <c r="O426" t="str">
        <f t="shared" si="50"/>
        <v/>
      </c>
      <c r="P426">
        <f t="shared" si="51"/>
        <v>139.94140619999962</v>
      </c>
      <c r="Q426" t="str">
        <f t="shared" si="52"/>
        <v/>
      </c>
      <c r="R426">
        <f t="shared" si="53"/>
        <v>1</v>
      </c>
      <c r="S426">
        <f t="shared" si="56"/>
        <v>2.6599679272178411</v>
      </c>
    </row>
    <row r="427" spans="1:19" x14ac:dyDescent="0.3">
      <c r="A427" t="s">
        <v>452</v>
      </c>
      <c r="B427">
        <v>5312.2548827999999</v>
      </c>
      <c r="C427">
        <v>5456.2202147999997</v>
      </c>
      <c r="D427">
        <v>5390.0029297000001</v>
      </c>
      <c r="E427">
        <v>5391.3554688000004</v>
      </c>
      <c r="F427">
        <v>5316.2202147999997</v>
      </c>
      <c r="G427">
        <v>5456.2202147999997</v>
      </c>
      <c r="H427">
        <v>5535.7998047000001</v>
      </c>
      <c r="I427">
        <v>5627.3300780999998</v>
      </c>
      <c r="J427">
        <v>5515.0034180000002</v>
      </c>
      <c r="L427" t="str">
        <f t="shared" si="54"/>
        <v>18DEC2022:18:00:00</v>
      </c>
      <c r="M427">
        <v>18</v>
      </c>
      <c r="N427">
        <f t="shared" si="55"/>
        <v>143.96533199999976</v>
      </c>
      <c r="O427" t="str">
        <f t="shared" si="50"/>
        <v/>
      </c>
      <c r="P427">
        <f t="shared" si="51"/>
        <v>143.96533199999976</v>
      </c>
      <c r="Q427" t="str">
        <f t="shared" si="52"/>
        <v/>
      </c>
      <c r="R427">
        <f t="shared" si="53"/>
        <v>1</v>
      </c>
      <c r="S427">
        <f t="shared" si="56"/>
        <v>2.7100607025865835</v>
      </c>
    </row>
    <row r="428" spans="1:19" x14ac:dyDescent="0.3">
      <c r="A428" t="s">
        <v>453</v>
      </c>
      <c r="B428">
        <v>5407.5087891000003</v>
      </c>
      <c r="C428">
        <v>5515.0600586</v>
      </c>
      <c r="D428">
        <v>5455.5371094000002</v>
      </c>
      <c r="E428">
        <v>5494.6005858999997</v>
      </c>
      <c r="F428">
        <v>5413.3701172000001</v>
      </c>
      <c r="G428">
        <v>5515.0600586</v>
      </c>
      <c r="H428">
        <v>5515.3398438000004</v>
      </c>
      <c r="I428">
        <v>5624.7299805000002</v>
      </c>
      <c r="J428">
        <v>5538.2607422000001</v>
      </c>
      <c r="L428" t="str">
        <f t="shared" si="54"/>
        <v>18DEC2022:19:00:00</v>
      </c>
      <c r="M428">
        <v>19</v>
      </c>
      <c r="N428">
        <f t="shared" si="55"/>
        <v>107.55126949999976</v>
      </c>
      <c r="O428" t="str">
        <f t="shared" si="50"/>
        <v/>
      </c>
      <c r="P428">
        <f t="shared" si="51"/>
        <v>107.55126949999976</v>
      </c>
      <c r="Q428" t="str">
        <f t="shared" si="52"/>
        <v/>
      </c>
      <c r="R428">
        <f t="shared" si="53"/>
        <v>1</v>
      </c>
      <c r="S428">
        <f t="shared" si="56"/>
        <v>1.9889245435308869</v>
      </c>
    </row>
    <row r="429" spans="1:19" x14ac:dyDescent="0.3">
      <c r="A429" t="s">
        <v>454</v>
      </c>
      <c r="B429">
        <v>5396.0473633000001</v>
      </c>
      <c r="C429">
        <v>5601.8100586</v>
      </c>
      <c r="D429">
        <v>5480.9628905999998</v>
      </c>
      <c r="E429">
        <v>5549.4072266000003</v>
      </c>
      <c r="F429">
        <v>5568.8300780999998</v>
      </c>
      <c r="G429">
        <v>5601.8100586</v>
      </c>
      <c r="H429">
        <v>5575.5400391000003</v>
      </c>
      <c r="I429">
        <v>5686.7597655999998</v>
      </c>
      <c r="J429">
        <v>5620.0278319999998</v>
      </c>
      <c r="L429" t="str">
        <f t="shared" si="54"/>
        <v>18DEC2022:20:00:00</v>
      </c>
      <c r="M429">
        <v>20</v>
      </c>
      <c r="N429">
        <f t="shared" si="55"/>
        <v>205.7626952999999</v>
      </c>
      <c r="O429" t="str">
        <f t="shared" si="50"/>
        <v/>
      </c>
      <c r="P429">
        <f t="shared" si="51"/>
        <v>205.7626952999999</v>
      </c>
      <c r="Q429" t="str">
        <f t="shared" si="52"/>
        <v/>
      </c>
      <c r="R429">
        <f t="shared" si="53"/>
        <v>1</v>
      </c>
      <c r="S429">
        <f t="shared" si="56"/>
        <v>3.8132114387921892</v>
      </c>
    </row>
    <row r="430" spans="1:19" x14ac:dyDescent="0.3">
      <c r="A430" t="s">
        <v>455</v>
      </c>
      <c r="B430">
        <v>5412.7797852000003</v>
      </c>
      <c r="C430">
        <v>5559.3100586</v>
      </c>
      <c r="D430">
        <v>5526.1054688000004</v>
      </c>
      <c r="E430">
        <v>5590.4829102000003</v>
      </c>
      <c r="F430">
        <v>5562.8500977000003</v>
      </c>
      <c r="G430">
        <v>5559.3100586</v>
      </c>
      <c r="H430">
        <v>5509.8999022999997</v>
      </c>
      <c r="I430">
        <v>5616.0898438000004</v>
      </c>
      <c r="J430">
        <v>5567.3613280999998</v>
      </c>
      <c r="L430" t="str">
        <f t="shared" si="54"/>
        <v>18DEC2022:21:00:00</v>
      </c>
      <c r="M430">
        <v>21</v>
      </c>
      <c r="N430">
        <f t="shared" si="55"/>
        <v>146.53027339999971</v>
      </c>
      <c r="O430" t="str">
        <f t="shared" si="50"/>
        <v/>
      </c>
      <c r="P430">
        <f t="shared" si="51"/>
        <v>146.53027339999971</v>
      </c>
      <c r="Q430" t="str">
        <f t="shared" si="52"/>
        <v/>
      </c>
      <c r="R430">
        <f t="shared" si="53"/>
        <v>1</v>
      </c>
      <c r="S430">
        <f t="shared" si="56"/>
        <v>2.7071168459624571</v>
      </c>
    </row>
    <row r="431" spans="1:19" x14ac:dyDescent="0.3">
      <c r="A431" t="s">
        <v>456</v>
      </c>
      <c r="B431">
        <v>5434.9965819999998</v>
      </c>
      <c r="C431">
        <v>5680.0800780999998</v>
      </c>
      <c r="D431">
        <v>5579.2465819999998</v>
      </c>
      <c r="E431">
        <v>5680.2973633000001</v>
      </c>
      <c r="F431">
        <v>5685.7998047000001</v>
      </c>
      <c r="G431">
        <v>5680.0800780999998</v>
      </c>
      <c r="H431">
        <v>5605.8398438000004</v>
      </c>
      <c r="I431">
        <v>5731.4199219000002</v>
      </c>
      <c r="J431">
        <v>5680.3471680000002</v>
      </c>
      <c r="L431" t="str">
        <f t="shared" si="54"/>
        <v>18DEC2022:22:00:00</v>
      </c>
      <c r="M431">
        <v>22</v>
      </c>
      <c r="N431">
        <f t="shared" si="55"/>
        <v>245.08349610000005</v>
      </c>
      <c r="O431" t="str">
        <f t="shared" si="50"/>
        <v/>
      </c>
      <c r="P431">
        <f t="shared" si="51"/>
        <v>245.08349610000005</v>
      </c>
      <c r="Q431" t="str">
        <f t="shared" si="52"/>
        <v/>
      </c>
      <c r="R431">
        <f t="shared" si="53"/>
        <v>1</v>
      </c>
      <c r="S431">
        <f t="shared" si="56"/>
        <v>4.5093587898782612</v>
      </c>
    </row>
    <row r="432" spans="1:19" x14ac:dyDescent="0.3">
      <c r="A432" t="s">
        <v>457</v>
      </c>
      <c r="B432">
        <v>5425.6728516000003</v>
      </c>
      <c r="C432">
        <v>5552.7099608999997</v>
      </c>
      <c r="D432">
        <v>5616.8603516000003</v>
      </c>
      <c r="E432">
        <v>5734.7465819999998</v>
      </c>
      <c r="F432">
        <v>5566.4101563000004</v>
      </c>
      <c r="G432">
        <v>5552.7099608999997</v>
      </c>
      <c r="H432">
        <v>5505.6499022999997</v>
      </c>
      <c r="I432">
        <v>5615.2797852000003</v>
      </c>
      <c r="J432">
        <v>5564.8994141000003</v>
      </c>
      <c r="L432" t="str">
        <f t="shared" si="54"/>
        <v>18DEC2022:23:00:00</v>
      </c>
      <c r="M432">
        <v>23</v>
      </c>
      <c r="N432">
        <f t="shared" si="55"/>
        <v>127.03710929999943</v>
      </c>
      <c r="O432" t="str">
        <f t="shared" si="50"/>
        <v/>
      </c>
      <c r="P432">
        <f t="shared" si="51"/>
        <v>127.03710929999943</v>
      </c>
      <c r="Q432" t="str">
        <f t="shared" si="52"/>
        <v/>
      </c>
      <c r="R432">
        <f t="shared" si="53"/>
        <v>1</v>
      </c>
      <c r="S432">
        <f t="shared" si="56"/>
        <v>2.3414074673252165</v>
      </c>
    </row>
    <row r="433" spans="1:19" x14ac:dyDescent="0.3">
      <c r="A433" t="s">
        <v>458</v>
      </c>
      <c r="B433">
        <v>5469.2709961</v>
      </c>
      <c r="C433">
        <v>5549.6801758000001</v>
      </c>
      <c r="D433">
        <v>5534.8271483999997</v>
      </c>
      <c r="E433">
        <v>5597.8662108999997</v>
      </c>
      <c r="F433">
        <v>5561.3500977000003</v>
      </c>
      <c r="G433">
        <v>5549.6801758000001</v>
      </c>
      <c r="H433">
        <v>5523.4399414</v>
      </c>
      <c r="I433">
        <v>5593.7202147999997</v>
      </c>
      <c r="J433">
        <v>5560.2841797000001</v>
      </c>
      <c r="L433" t="str">
        <f t="shared" si="54"/>
        <v>19DEC2022:00:00:00</v>
      </c>
      <c r="M433">
        <v>24</v>
      </c>
      <c r="N433">
        <f t="shared" si="55"/>
        <v>80.409179700000095</v>
      </c>
      <c r="O433" t="str">
        <f t="shared" si="50"/>
        <v/>
      </c>
      <c r="P433">
        <f t="shared" si="51"/>
        <v>80.409179700000095</v>
      </c>
      <c r="Q433" t="str">
        <f t="shared" si="52"/>
        <v/>
      </c>
      <c r="R433">
        <f t="shared" si="53"/>
        <v>1</v>
      </c>
      <c r="S433">
        <f t="shared" si="56"/>
        <v>1.4701992232116101</v>
      </c>
    </row>
    <row r="434" spans="1:19" x14ac:dyDescent="0.3">
      <c r="A434" t="s">
        <v>459</v>
      </c>
      <c r="B434">
        <v>5451.2001952999999</v>
      </c>
      <c r="C434">
        <v>5157.4399414</v>
      </c>
      <c r="D434">
        <v>5523.8237305000002</v>
      </c>
      <c r="E434">
        <v>5558.1269530999998</v>
      </c>
      <c r="F434">
        <v>5110.3100586</v>
      </c>
      <c r="G434">
        <v>5128.6699219000002</v>
      </c>
      <c r="H434">
        <v>5157.4399414</v>
      </c>
      <c r="I434">
        <v>5090.1699219000002</v>
      </c>
      <c r="J434">
        <v>5119.6333008000001</v>
      </c>
      <c r="L434" t="str">
        <f t="shared" si="54"/>
        <v>19DEC2022:01:00:00</v>
      </c>
      <c r="M434">
        <v>1</v>
      </c>
      <c r="N434">
        <f t="shared" si="55"/>
        <v>-293.76025389999995</v>
      </c>
      <c r="O434">
        <f t="shared" si="50"/>
        <v>-293.76025389999995</v>
      </c>
      <c r="P434" t="str">
        <f t="shared" si="51"/>
        <v/>
      </c>
      <c r="Q434">
        <f t="shared" si="52"/>
        <v>1</v>
      </c>
      <c r="R434" t="str">
        <f t="shared" si="53"/>
        <v/>
      </c>
      <c r="S434">
        <f t="shared" si="56"/>
        <v>5.388909659808105</v>
      </c>
    </row>
    <row r="435" spans="1:19" x14ac:dyDescent="0.3">
      <c r="A435" t="s">
        <v>460</v>
      </c>
      <c r="B435">
        <v>5378.453125</v>
      </c>
      <c r="C435">
        <v>5207.9902344000002</v>
      </c>
      <c r="D435">
        <v>5487.7519530999998</v>
      </c>
      <c r="E435">
        <v>5485.7739258000001</v>
      </c>
      <c r="F435">
        <v>5111.5800780999998</v>
      </c>
      <c r="G435">
        <v>5140.6098633000001</v>
      </c>
      <c r="H435">
        <v>5207.9902344000002</v>
      </c>
      <c r="I435">
        <v>5088.7998047000001</v>
      </c>
      <c r="J435">
        <v>5134.9672852000003</v>
      </c>
      <c r="L435" t="str">
        <f t="shared" si="54"/>
        <v>19DEC2022:02:00:00</v>
      </c>
      <c r="M435">
        <v>2</v>
      </c>
      <c r="N435">
        <f t="shared" si="55"/>
        <v>-170.46289059999981</v>
      </c>
      <c r="O435">
        <f t="shared" si="50"/>
        <v>-170.46289059999981</v>
      </c>
      <c r="P435" t="str">
        <f t="shared" si="51"/>
        <v/>
      </c>
      <c r="Q435">
        <f t="shared" si="52"/>
        <v>1</v>
      </c>
      <c r="R435" t="str">
        <f t="shared" si="53"/>
        <v/>
      </c>
      <c r="S435">
        <f t="shared" si="56"/>
        <v>3.1693664821146843</v>
      </c>
    </row>
    <row r="436" spans="1:19" x14ac:dyDescent="0.3">
      <c r="A436" t="s">
        <v>461</v>
      </c>
      <c r="B436">
        <v>5356.2553711</v>
      </c>
      <c r="C436">
        <v>5314.4399414</v>
      </c>
      <c r="D436">
        <v>5448.0839844000002</v>
      </c>
      <c r="E436">
        <v>5470.1489258000001</v>
      </c>
      <c r="F436">
        <v>5141.4799805000002</v>
      </c>
      <c r="G436">
        <v>5193.6699219000002</v>
      </c>
      <c r="H436">
        <v>5314.4399414</v>
      </c>
      <c r="I436">
        <v>5155.0600586</v>
      </c>
      <c r="J436">
        <v>5202.5205077999999</v>
      </c>
      <c r="L436" t="str">
        <f t="shared" si="54"/>
        <v>19DEC2022:03:00:00</v>
      </c>
      <c r="M436">
        <v>3</v>
      </c>
      <c r="N436">
        <f t="shared" si="55"/>
        <v>-41.815429700000095</v>
      </c>
      <c r="O436">
        <f t="shared" si="50"/>
        <v>-41.815429700000095</v>
      </c>
      <c r="P436" t="str">
        <f t="shared" si="51"/>
        <v/>
      </c>
      <c r="Q436">
        <f t="shared" si="52"/>
        <v>1</v>
      </c>
      <c r="R436" t="str">
        <f t="shared" si="53"/>
        <v/>
      </c>
      <c r="S436">
        <f t="shared" si="56"/>
        <v>0.78068401901854378</v>
      </c>
    </row>
    <row r="437" spans="1:19" x14ac:dyDescent="0.3">
      <c r="A437" t="s">
        <v>462</v>
      </c>
      <c r="B437">
        <v>5292.0068358999997</v>
      </c>
      <c r="C437">
        <v>5224.6298827999999</v>
      </c>
      <c r="D437">
        <v>5388.8037108999997</v>
      </c>
      <c r="E437">
        <v>5392.2265625</v>
      </c>
      <c r="F437">
        <v>5041.5297852000003</v>
      </c>
      <c r="G437">
        <v>5101.8598633000001</v>
      </c>
      <c r="H437">
        <v>5224.6298827999999</v>
      </c>
      <c r="I437">
        <v>5059.6401366999999</v>
      </c>
      <c r="J437">
        <v>5108.7260741999999</v>
      </c>
      <c r="L437" t="str">
        <f t="shared" si="54"/>
        <v>19DEC2022:04:00:00</v>
      </c>
      <c r="M437">
        <v>4</v>
      </c>
      <c r="N437">
        <f t="shared" si="55"/>
        <v>-67.37695309999981</v>
      </c>
      <c r="O437">
        <f t="shared" si="50"/>
        <v>-67.37695309999981</v>
      </c>
      <c r="P437" t="str">
        <f t="shared" si="51"/>
        <v/>
      </c>
      <c r="Q437">
        <f t="shared" si="52"/>
        <v>1</v>
      </c>
      <c r="R437" t="str">
        <f t="shared" si="53"/>
        <v/>
      </c>
      <c r="S437">
        <f t="shared" si="56"/>
        <v>1.273183410174888</v>
      </c>
    </row>
    <row r="438" spans="1:19" x14ac:dyDescent="0.3">
      <c r="A438" t="s">
        <v>463</v>
      </c>
      <c r="B438">
        <v>5315.4370116999999</v>
      </c>
      <c r="C438">
        <v>5288.2797852000003</v>
      </c>
      <c r="D438">
        <v>5350.0024414</v>
      </c>
      <c r="E438">
        <v>5383.8344727000003</v>
      </c>
      <c r="F438">
        <v>5114.4501952999999</v>
      </c>
      <c r="G438">
        <v>5169.8500977000003</v>
      </c>
      <c r="H438">
        <v>5288.2797852000003</v>
      </c>
      <c r="I438">
        <v>5132.1000977000003</v>
      </c>
      <c r="J438">
        <v>5177.9350586</v>
      </c>
      <c r="L438" t="str">
        <f t="shared" si="54"/>
        <v>19DEC2022:05:00:00</v>
      </c>
      <c r="M438">
        <v>5</v>
      </c>
      <c r="N438">
        <f t="shared" si="55"/>
        <v>-27.157226499999524</v>
      </c>
      <c r="O438">
        <f t="shared" si="50"/>
        <v>-27.157226499999524</v>
      </c>
      <c r="P438" t="str">
        <f t="shared" si="51"/>
        <v/>
      </c>
      <c r="Q438">
        <f t="shared" si="52"/>
        <v>1</v>
      </c>
      <c r="R438" t="str">
        <f t="shared" si="53"/>
        <v/>
      </c>
      <c r="S438">
        <f t="shared" si="56"/>
        <v>0.51091239422502377</v>
      </c>
    </row>
    <row r="439" spans="1:19" x14ac:dyDescent="0.3">
      <c r="A439" t="s">
        <v>464</v>
      </c>
      <c r="B439">
        <v>5346.5073241999999</v>
      </c>
      <c r="C439">
        <v>5340.0800780999998</v>
      </c>
      <c r="D439">
        <v>5400.8881836</v>
      </c>
      <c r="E439">
        <v>5376.4345702999999</v>
      </c>
      <c r="F439">
        <v>5178.3598633000001</v>
      </c>
      <c r="G439">
        <v>5227.7299805000002</v>
      </c>
      <c r="H439">
        <v>5340.0800780999998</v>
      </c>
      <c r="I439">
        <v>5195.6298827999999</v>
      </c>
      <c r="J439">
        <v>5237.1767577999999</v>
      </c>
      <c r="L439" t="str">
        <f t="shared" si="54"/>
        <v>19DEC2022:06:00:00</v>
      </c>
      <c r="M439">
        <v>6</v>
      </c>
      <c r="N439">
        <f t="shared" si="55"/>
        <v>-6.4272461000000476</v>
      </c>
      <c r="O439">
        <f t="shared" si="50"/>
        <v>-6.4272461000000476</v>
      </c>
      <c r="P439" t="str">
        <f t="shared" si="51"/>
        <v/>
      </c>
      <c r="Q439">
        <f t="shared" si="52"/>
        <v>1</v>
      </c>
      <c r="R439" t="str">
        <f t="shared" si="53"/>
        <v/>
      </c>
      <c r="S439">
        <f t="shared" si="56"/>
        <v>0.12021392116884005</v>
      </c>
    </row>
    <row r="440" spans="1:19" x14ac:dyDescent="0.3">
      <c r="A440" t="s">
        <v>465</v>
      </c>
      <c r="B440">
        <v>5392.3671875</v>
      </c>
      <c r="C440">
        <v>5465.6499022999997</v>
      </c>
      <c r="D440">
        <v>5479.4912108999997</v>
      </c>
      <c r="E440">
        <v>5510.9492188000004</v>
      </c>
      <c r="F440">
        <v>5316.5800780999998</v>
      </c>
      <c r="G440">
        <v>5362.2202147999997</v>
      </c>
      <c r="H440">
        <v>5465.6499022999997</v>
      </c>
      <c r="I440">
        <v>5341.1298827999999</v>
      </c>
      <c r="J440">
        <v>5373.8500977000003</v>
      </c>
      <c r="L440" t="str">
        <f t="shared" si="54"/>
        <v>19DEC2022:07:00:00</v>
      </c>
      <c r="M440">
        <v>7</v>
      </c>
      <c r="N440">
        <f t="shared" si="55"/>
        <v>73.282714799999667</v>
      </c>
      <c r="O440" t="str">
        <f t="shared" si="50"/>
        <v/>
      </c>
      <c r="P440">
        <f t="shared" si="51"/>
        <v>73.282714799999667</v>
      </c>
      <c r="Q440" t="str">
        <f t="shared" si="52"/>
        <v/>
      </c>
      <c r="R440">
        <f t="shared" si="53"/>
        <v>1</v>
      </c>
      <c r="S440">
        <f t="shared" si="56"/>
        <v>1.3590082472476224</v>
      </c>
    </row>
    <row r="441" spans="1:19" x14ac:dyDescent="0.3">
      <c r="A441" t="s">
        <v>466</v>
      </c>
      <c r="B441">
        <v>5459.6542969000002</v>
      </c>
      <c r="C441">
        <v>5504.0898438000004</v>
      </c>
      <c r="D441">
        <v>5474.6586914</v>
      </c>
      <c r="E441">
        <v>5437.2709961</v>
      </c>
      <c r="F441">
        <v>5378.3798827999999</v>
      </c>
      <c r="G441">
        <v>5420.75</v>
      </c>
      <c r="H441">
        <v>5504.0898438000004</v>
      </c>
      <c r="I441">
        <v>5415.5498047000001</v>
      </c>
      <c r="J441">
        <v>5433.4091797000001</v>
      </c>
      <c r="L441" t="str">
        <f t="shared" si="54"/>
        <v>19DEC2022:08:00:00</v>
      </c>
      <c r="M441">
        <v>8</v>
      </c>
      <c r="N441">
        <f t="shared" si="55"/>
        <v>44.43554690000019</v>
      </c>
      <c r="O441" t="str">
        <f t="shared" si="50"/>
        <v/>
      </c>
      <c r="P441">
        <f t="shared" si="51"/>
        <v>44.43554690000019</v>
      </c>
      <c r="Q441" t="str">
        <f t="shared" si="52"/>
        <v/>
      </c>
      <c r="R441">
        <f t="shared" si="53"/>
        <v>1</v>
      </c>
      <c r="S441">
        <f t="shared" si="56"/>
        <v>0.81388938719491377</v>
      </c>
    </row>
    <row r="442" spans="1:19" x14ac:dyDescent="0.3">
      <c r="A442" t="s">
        <v>467</v>
      </c>
      <c r="B442">
        <v>5576.6440430000002</v>
      </c>
      <c r="C442">
        <v>5639.1201172000001</v>
      </c>
      <c r="D442">
        <v>5602.2441405999998</v>
      </c>
      <c r="E442">
        <v>5678.8149414</v>
      </c>
      <c r="F442">
        <v>5473.3901366999999</v>
      </c>
      <c r="G442">
        <v>5530.7998047000001</v>
      </c>
      <c r="H442">
        <v>5639.1201172000001</v>
      </c>
      <c r="I442">
        <v>5514.4101563000004</v>
      </c>
      <c r="J442">
        <v>5543.5322266000003</v>
      </c>
      <c r="L442" t="str">
        <f t="shared" si="54"/>
        <v>19DEC2022:09:00:00</v>
      </c>
      <c r="M442">
        <v>9</v>
      </c>
      <c r="N442">
        <f t="shared" si="55"/>
        <v>62.476074199999857</v>
      </c>
      <c r="O442" t="str">
        <f t="shared" si="50"/>
        <v/>
      </c>
      <c r="P442">
        <f t="shared" si="51"/>
        <v>62.476074199999857</v>
      </c>
      <c r="Q442" t="str">
        <f t="shared" si="52"/>
        <v/>
      </c>
      <c r="R442">
        <f t="shared" si="53"/>
        <v>1</v>
      </c>
      <c r="S442">
        <f t="shared" si="56"/>
        <v>1.1203166943822067</v>
      </c>
    </row>
    <row r="443" spans="1:19" x14ac:dyDescent="0.3">
      <c r="A443" t="s">
        <v>468</v>
      </c>
      <c r="B443">
        <v>5744.171875</v>
      </c>
      <c r="C443">
        <v>5562.0200194999998</v>
      </c>
      <c r="D443">
        <v>5568.3173827999999</v>
      </c>
      <c r="E443">
        <v>5658.6215819999998</v>
      </c>
      <c r="F443">
        <v>5351.9101563000004</v>
      </c>
      <c r="G443">
        <v>5428.6699219000002</v>
      </c>
      <c r="H443">
        <v>5562.0200194999998</v>
      </c>
      <c r="I443">
        <v>5403.2099608999997</v>
      </c>
      <c r="J443">
        <v>5441.5825194999998</v>
      </c>
      <c r="L443" t="str">
        <f t="shared" si="54"/>
        <v>19DEC2022:10:00:00</v>
      </c>
      <c r="M443">
        <v>10</v>
      </c>
      <c r="N443">
        <f t="shared" si="55"/>
        <v>-182.15185550000024</v>
      </c>
      <c r="O443">
        <f t="shared" si="50"/>
        <v>-182.15185550000024</v>
      </c>
      <c r="P443" t="str">
        <f t="shared" si="51"/>
        <v/>
      </c>
      <c r="Q443">
        <f t="shared" si="52"/>
        <v>1</v>
      </c>
      <c r="R443" t="str">
        <f t="shared" si="53"/>
        <v/>
      </c>
      <c r="S443">
        <f t="shared" si="56"/>
        <v>3.1710725142603819</v>
      </c>
    </row>
    <row r="444" spans="1:19" x14ac:dyDescent="0.3">
      <c r="A444" t="s">
        <v>469</v>
      </c>
      <c r="B444">
        <v>5419.7446289</v>
      </c>
      <c r="C444">
        <v>5458.2998047000001</v>
      </c>
      <c r="D444">
        <v>5461.9770508000001</v>
      </c>
      <c r="E444">
        <v>5511.1186522999997</v>
      </c>
      <c r="F444">
        <v>5254.1201172000001</v>
      </c>
      <c r="G444">
        <v>5329.2299805000002</v>
      </c>
      <c r="H444">
        <v>5458.2998047000001</v>
      </c>
      <c r="I444">
        <v>5322.6201172000001</v>
      </c>
      <c r="J444">
        <v>5347.9174805000002</v>
      </c>
      <c r="L444" t="str">
        <f t="shared" si="54"/>
        <v>19DEC2022:11:00:00</v>
      </c>
      <c r="M444">
        <v>11</v>
      </c>
      <c r="N444">
        <f t="shared" si="55"/>
        <v>38.555175800000143</v>
      </c>
      <c r="O444" t="str">
        <f t="shared" si="50"/>
        <v/>
      </c>
      <c r="P444">
        <f t="shared" si="51"/>
        <v>38.555175800000143</v>
      </c>
      <c r="Q444" t="str">
        <f t="shared" si="52"/>
        <v/>
      </c>
      <c r="R444">
        <f t="shared" si="53"/>
        <v>1</v>
      </c>
      <c r="S444">
        <f t="shared" si="56"/>
        <v>0.71138362487432105</v>
      </c>
    </row>
    <row r="445" spans="1:19" x14ac:dyDescent="0.3">
      <c r="A445" t="s">
        <v>470</v>
      </c>
      <c r="B445">
        <v>5209.5219727000003</v>
      </c>
      <c r="C445">
        <v>5442.75</v>
      </c>
      <c r="D445">
        <v>5462.1767577999999</v>
      </c>
      <c r="E445">
        <v>5510.8046875</v>
      </c>
      <c r="F445">
        <v>5276.9799805000002</v>
      </c>
      <c r="G445">
        <v>5346.5400391000003</v>
      </c>
      <c r="H445">
        <v>5442.75</v>
      </c>
      <c r="I445">
        <v>5363.4101563000004</v>
      </c>
      <c r="J445">
        <v>5366.0629883000001</v>
      </c>
      <c r="L445" t="str">
        <f t="shared" si="54"/>
        <v>19DEC2022:12:00:00</v>
      </c>
      <c r="M445">
        <v>12</v>
      </c>
      <c r="N445">
        <f t="shared" si="55"/>
        <v>233.22802729999967</v>
      </c>
      <c r="O445" t="str">
        <f t="shared" si="50"/>
        <v/>
      </c>
      <c r="P445">
        <f t="shared" si="51"/>
        <v>233.22802729999967</v>
      </c>
      <c r="Q445" t="str">
        <f t="shared" si="52"/>
        <v/>
      </c>
      <c r="R445">
        <f t="shared" si="53"/>
        <v>1</v>
      </c>
      <c r="S445">
        <f t="shared" si="56"/>
        <v>4.4769563987292642</v>
      </c>
    </row>
    <row r="446" spans="1:19" x14ac:dyDescent="0.3">
      <c r="A446" t="s">
        <v>471</v>
      </c>
      <c r="B446">
        <v>5402.0029297000001</v>
      </c>
      <c r="C446">
        <v>5398.5800780999998</v>
      </c>
      <c r="D446">
        <v>5348.4252930000002</v>
      </c>
      <c r="E446">
        <v>5518.5332030999998</v>
      </c>
      <c r="F446">
        <v>5261.3398438000004</v>
      </c>
      <c r="G446">
        <v>5323.4702147999997</v>
      </c>
      <c r="H446">
        <v>5398.5800780999998</v>
      </c>
      <c r="I446">
        <v>5350.0898438000004</v>
      </c>
      <c r="J446">
        <v>5342.2451172000001</v>
      </c>
      <c r="L446" t="str">
        <f t="shared" si="54"/>
        <v>19DEC2022:13:00:00</v>
      </c>
      <c r="M446">
        <v>13</v>
      </c>
      <c r="N446">
        <f t="shared" si="55"/>
        <v>-3.4228516000002855</v>
      </c>
      <c r="O446">
        <f t="shared" si="50"/>
        <v>-3.4228516000002855</v>
      </c>
      <c r="P446" t="str">
        <f t="shared" si="51"/>
        <v/>
      </c>
      <c r="Q446">
        <f t="shared" si="52"/>
        <v>1</v>
      </c>
      <c r="R446" t="str">
        <f t="shared" si="53"/>
        <v/>
      </c>
      <c r="S446">
        <f t="shared" si="56"/>
        <v>6.3362638720197317E-2</v>
      </c>
    </row>
    <row r="447" spans="1:19" x14ac:dyDescent="0.3">
      <c r="A447" t="s">
        <v>472</v>
      </c>
      <c r="B447">
        <v>5298.6098633000001</v>
      </c>
      <c r="C447">
        <v>5390.5898438000004</v>
      </c>
      <c r="D447">
        <v>5317.5092772999997</v>
      </c>
      <c r="E447">
        <v>5397.7753905999998</v>
      </c>
      <c r="F447">
        <v>5263.0898438000004</v>
      </c>
      <c r="G447">
        <v>5322.7299805000002</v>
      </c>
      <c r="H447">
        <v>5390.5898438000004</v>
      </c>
      <c r="I447">
        <v>5350.9101563000004</v>
      </c>
      <c r="J447">
        <v>5340.6118164</v>
      </c>
      <c r="L447" t="str">
        <f t="shared" si="54"/>
        <v>19DEC2022:14:00:00</v>
      </c>
      <c r="M447">
        <v>14</v>
      </c>
      <c r="N447">
        <f t="shared" si="55"/>
        <v>91.979980500000238</v>
      </c>
      <c r="O447" t="str">
        <f t="shared" si="50"/>
        <v/>
      </c>
      <c r="P447">
        <f t="shared" si="51"/>
        <v>91.979980500000238</v>
      </c>
      <c r="Q447" t="str">
        <f t="shared" si="52"/>
        <v/>
      </c>
      <c r="R447">
        <f t="shared" si="53"/>
        <v>1</v>
      </c>
      <c r="S447">
        <f t="shared" si="56"/>
        <v>1.7359266462904792</v>
      </c>
    </row>
    <row r="448" spans="1:19" x14ac:dyDescent="0.3">
      <c r="A448" t="s">
        <v>473</v>
      </c>
      <c r="B448">
        <v>5291.2539063000004</v>
      </c>
      <c r="C448">
        <v>5334.9301758000001</v>
      </c>
      <c r="D448">
        <v>5301.8027344000002</v>
      </c>
      <c r="E448">
        <v>5362.0488280999998</v>
      </c>
      <c r="F448">
        <v>5212.5200194999998</v>
      </c>
      <c r="G448">
        <v>5266.8500977000003</v>
      </c>
      <c r="H448">
        <v>5334.9301758000001</v>
      </c>
      <c r="I448">
        <v>5295.0297852000003</v>
      </c>
      <c r="J448">
        <v>5285.5834961</v>
      </c>
      <c r="L448" t="str">
        <f t="shared" si="54"/>
        <v>19DEC2022:15:00:00</v>
      </c>
      <c r="M448">
        <v>15</v>
      </c>
      <c r="N448">
        <f t="shared" si="55"/>
        <v>43.676269499999762</v>
      </c>
      <c r="O448" t="str">
        <f t="shared" si="50"/>
        <v/>
      </c>
      <c r="P448">
        <f t="shared" si="51"/>
        <v>43.676269499999762</v>
      </c>
      <c r="Q448" t="str">
        <f t="shared" si="52"/>
        <v/>
      </c>
      <c r="R448">
        <f t="shared" si="53"/>
        <v>1</v>
      </c>
      <c r="S448">
        <f t="shared" si="56"/>
        <v>0.82544270740810366</v>
      </c>
    </row>
    <row r="449" spans="1:19" x14ac:dyDescent="0.3">
      <c r="A449" t="s">
        <v>474</v>
      </c>
      <c r="B449">
        <v>5297.2460938000004</v>
      </c>
      <c r="C449">
        <v>5462.7597655999998</v>
      </c>
      <c r="D449">
        <v>5316.0908202999999</v>
      </c>
      <c r="E449">
        <v>5349.3291016000003</v>
      </c>
      <c r="F449">
        <v>5338.1201172000001</v>
      </c>
      <c r="G449">
        <v>5392.6499022999997</v>
      </c>
      <c r="H449">
        <v>5462.7597655999998</v>
      </c>
      <c r="I449">
        <v>5427.7797852000003</v>
      </c>
      <c r="J449">
        <v>5414.2934569999998</v>
      </c>
      <c r="L449" t="str">
        <f t="shared" si="54"/>
        <v>19DEC2022:16:00:00</v>
      </c>
      <c r="M449">
        <v>16</v>
      </c>
      <c r="N449">
        <f t="shared" si="55"/>
        <v>165.51367179999943</v>
      </c>
      <c r="O449" t="str">
        <f t="shared" si="50"/>
        <v/>
      </c>
      <c r="P449">
        <f t="shared" si="51"/>
        <v>165.51367179999943</v>
      </c>
      <c r="Q449" t="str">
        <f t="shared" si="52"/>
        <v/>
      </c>
      <c r="R449">
        <f t="shared" si="53"/>
        <v>1</v>
      </c>
      <c r="S449">
        <f t="shared" si="56"/>
        <v>3.1245229855135452</v>
      </c>
    </row>
    <row r="450" spans="1:19" x14ac:dyDescent="0.3">
      <c r="A450" t="s">
        <v>475</v>
      </c>
      <c r="B450">
        <v>5264.0981444999998</v>
      </c>
      <c r="C450">
        <v>5332.0698241999999</v>
      </c>
      <c r="D450">
        <v>5282.4375</v>
      </c>
      <c r="E450">
        <v>5298.9155272999997</v>
      </c>
      <c r="F450">
        <v>5211.4799805000002</v>
      </c>
      <c r="G450">
        <v>5261.2597655999998</v>
      </c>
      <c r="H450">
        <v>5332.0698241999999</v>
      </c>
      <c r="I450">
        <v>5297</v>
      </c>
      <c r="J450">
        <v>5284.0048827999999</v>
      </c>
      <c r="L450" t="str">
        <f t="shared" si="54"/>
        <v>19DEC2022:17:00:00</v>
      </c>
      <c r="M450">
        <v>17</v>
      </c>
      <c r="N450">
        <f t="shared" si="55"/>
        <v>67.971679700000095</v>
      </c>
      <c r="O450" t="str">
        <f t="shared" si="50"/>
        <v/>
      </c>
      <c r="P450">
        <f t="shared" si="51"/>
        <v>67.971679700000095</v>
      </c>
      <c r="Q450" t="str">
        <f t="shared" si="52"/>
        <v/>
      </c>
      <c r="R450">
        <f t="shared" si="53"/>
        <v>1</v>
      </c>
      <c r="S450">
        <f t="shared" si="56"/>
        <v>1.2912312391253158</v>
      </c>
    </row>
    <row r="451" spans="1:19" x14ac:dyDescent="0.3">
      <c r="A451" t="s">
        <v>476</v>
      </c>
      <c r="B451">
        <v>5192.4599608999997</v>
      </c>
      <c r="C451">
        <v>5183.7700194999998</v>
      </c>
      <c r="D451">
        <v>5193.9887694999998</v>
      </c>
      <c r="E451">
        <v>5172.0195313000004</v>
      </c>
      <c r="F451">
        <v>5087</v>
      </c>
      <c r="G451">
        <v>5133.4399414</v>
      </c>
      <c r="H451">
        <v>5183.7700194999998</v>
      </c>
      <c r="I451">
        <v>5172.3100586</v>
      </c>
      <c r="J451">
        <v>5152.6611327999999</v>
      </c>
      <c r="L451" t="str">
        <f t="shared" si="54"/>
        <v>19DEC2022:18:00:00</v>
      </c>
      <c r="M451">
        <v>18</v>
      </c>
      <c r="N451">
        <f t="shared" si="55"/>
        <v>-8.6899413999999524</v>
      </c>
      <c r="O451">
        <f t="shared" ref="O451:O514" si="57">IF(N451&lt;0,N451,"")</f>
        <v>-8.6899413999999524</v>
      </c>
      <c r="P451" t="str">
        <f t="shared" ref="P451:P514" si="58">IF(N451&gt;0,N451,"")</f>
        <v/>
      </c>
      <c r="Q451">
        <f t="shared" ref="Q451:Q514" si="59">IF(O451&lt;0,1,"")</f>
        <v>1</v>
      </c>
      <c r="R451" t="str">
        <f t="shared" ref="R451:R514" si="60">IF(AND(P451&gt;0,P451&lt;&gt;""),1,"")</f>
        <v/>
      </c>
      <c r="S451">
        <f t="shared" si="56"/>
        <v>0.16735692649411862</v>
      </c>
    </row>
    <row r="452" spans="1:19" x14ac:dyDescent="0.3">
      <c r="A452" t="s">
        <v>477</v>
      </c>
      <c r="B452">
        <v>5312.5668944999998</v>
      </c>
      <c r="C452">
        <v>5159.5498047000001</v>
      </c>
      <c r="D452">
        <v>5254.2270508000001</v>
      </c>
      <c r="E452">
        <v>5193.3012694999998</v>
      </c>
      <c r="F452">
        <v>5088.5</v>
      </c>
      <c r="G452">
        <v>5131.1801758000001</v>
      </c>
      <c r="H452">
        <v>5159.5498047000001</v>
      </c>
      <c r="I452">
        <v>5162.7001952999999</v>
      </c>
      <c r="J452">
        <v>5142.9023438000004</v>
      </c>
      <c r="L452" t="str">
        <f t="shared" ref="L452:L515" si="61">A452</f>
        <v>19DEC2022:19:00:00</v>
      </c>
      <c r="M452">
        <v>19</v>
      </c>
      <c r="N452">
        <f t="shared" si="55"/>
        <v>-153.01708979999967</v>
      </c>
      <c r="O452">
        <f t="shared" si="57"/>
        <v>-153.01708979999967</v>
      </c>
      <c r="P452" t="str">
        <f t="shared" si="58"/>
        <v/>
      </c>
      <c r="Q452">
        <f t="shared" si="59"/>
        <v>1</v>
      </c>
      <c r="R452" t="str">
        <f t="shared" si="60"/>
        <v/>
      </c>
      <c r="S452">
        <f t="shared" si="56"/>
        <v>2.8802854220699858</v>
      </c>
    </row>
    <row r="453" spans="1:19" x14ac:dyDescent="0.3">
      <c r="A453" t="s">
        <v>478</v>
      </c>
      <c r="B453">
        <v>5427.2597655999998</v>
      </c>
      <c r="C453">
        <v>5339.7402344000002</v>
      </c>
      <c r="D453">
        <v>5288.8642577999999</v>
      </c>
      <c r="E453">
        <v>5259.6479491999999</v>
      </c>
      <c r="F453">
        <v>5266.2402344000002</v>
      </c>
      <c r="G453">
        <v>5313.4702147999997</v>
      </c>
      <c r="H453">
        <v>5339.7402344000002</v>
      </c>
      <c r="I453">
        <v>5333.0800780999998</v>
      </c>
      <c r="J453">
        <v>5319.8168944999998</v>
      </c>
      <c r="L453" t="str">
        <f t="shared" si="61"/>
        <v>19DEC2022:20:00:00</v>
      </c>
      <c r="M453">
        <v>20</v>
      </c>
      <c r="N453">
        <f t="shared" si="55"/>
        <v>-87.519531199999619</v>
      </c>
      <c r="O453">
        <f t="shared" si="57"/>
        <v>-87.519531199999619</v>
      </c>
      <c r="P453" t="str">
        <f t="shared" si="58"/>
        <v/>
      </c>
      <c r="Q453">
        <f t="shared" si="59"/>
        <v>1</v>
      </c>
      <c r="R453" t="str">
        <f t="shared" si="60"/>
        <v/>
      </c>
      <c r="S453">
        <f t="shared" si="56"/>
        <v>1.6125915283202605</v>
      </c>
    </row>
    <row r="454" spans="1:19" x14ac:dyDescent="0.3">
      <c r="A454" t="s">
        <v>479</v>
      </c>
      <c r="B454">
        <v>5481.09375</v>
      </c>
      <c r="C454">
        <v>5496.0200194999998</v>
      </c>
      <c r="D454">
        <v>5357.7285155999998</v>
      </c>
      <c r="E454">
        <v>5381.7490233999997</v>
      </c>
      <c r="F454">
        <v>5415.5898438000004</v>
      </c>
      <c r="G454">
        <v>5465.8999022999997</v>
      </c>
      <c r="H454">
        <v>5496.0200194999998</v>
      </c>
      <c r="I454">
        <v>5488.8300780999998</v>
      </c>
      <c r="J454">
        <v>5473.9086914</v>
      </c>
      <c r="L454" t="str">
        <f t="shared" si="61"/>
        <v>19DEC2022:21:00:00</v>
      </c>
      <c r="M454">
        <v>21</v>
      </c>
      <c r="N454">
        <f t="shared" si="55"/>
        <v>14.926269499999762</v>
      </c>
      <c r="O454" t="str">
        <f t="shared" si="57"/>
        <v/>
      </c>
      <c r="P454">
        <f t="shared" si="58"/>
        <v>14.926269499999762</v>
      </c>
      <c r="Q454" t="str">
        <f t="shared" si="59"/>
        <v/>
      </c>
      <c r="R454">
        <f t="shared" si="60"/>
        <v>1</v>
      </c>
      <c r="S454">
        <f t="shared" si="56"/>
        <v>0.27232282790272949</v>
      </c>
    </row>
    <row r="455" spans="1:19" x14ac:dyDescent="0.3">
      <c r="A455" t="s">
        <v>480</v>
      </c>
      <c r="B455">
        <v>5520.0991211</v>
      </c>
      <c r="C455">
        <v>5673.7797852000003</v>
      </c>
      <c r="D455">
        <v>5510.4375</v>
      </c>
      <c r="E455">
        <v>5533.7636719000002</v>
      </c>
      <c r="F455">
        <v>5590.0297852000003</v>
      </c>
      <c r="G455">
        <v>5641.5800780999998</v>
      </c>
      <c r="H455">
        <v>5673.7797852000003</v>
      </c>
      <c r="I455">
        <v>5659.6401366999999</v>
      </c>
      <c r="J455">
        <v>5648.2182616999999</v>
      </c>
      <c r="L455" t="str">
        <f t="shared" si="61"/>
        <v>19DEC2022:22:00:00</v>
      </c>
      <c r="M455">
        <v>22</v>
      </c>
      <c r="N455">
        <f t="shared" si="55"/>
        <v>153.68066410000029</v>
      </c>
      <c r="O455" t="str">
        <f t="shared" si="57"/>
        <v/>
      </c>
      <c r="P455">
        <f t="shared" si="58"/>
        <v>153.68066410000029</v>
      </c>
      <c r="Q455" t="str">
        <f t="shared" si="59"/>
        <v/>
      </c>
      <c r="R455">
        <f t="shared" si="60"/>
        <v>1</v>
      </c>
      <c r="S455">
        <f t="shared" si="56"/>
        <v>2.7840200099409818</v>
      </c>
    </row>
    <row r="456" spans="1:19" x14ac:dyDescent="0.3">
      <c r="A456" t="s">
        <v>481</v>
      </c>
      <c r="B456">
        <v>5546.8481444999998</v>
      </c>
      <c r="C456">
        <v>5718.6201172000001</v>
      </c>
      <c r="D456">
        <v>5633.5073241999999</v>
      </c>
      <c r="E456">
        <v>5665.0263672000001</v>
      </c>
      <c r="F456">
        <v>5628.3798827999999</v>
      </c>
      <c r="G456">
        <v>5678.5898438000004</v>
      </c>
      <c r="H456">
        <v>5718.6201172000001</v>
      </c>
      <c r="I456">
        <v>5672.1699219000002</v>
      </c>
      <c r="J456">
        <v>5678.8188477000003</v>
      </c>
      <c r="L456" t="str">
        <f t="shared" si="61"/>
        <v>19DEC2022:23:00:00</v>
      </c>
      <c r="M456">
        <v>23</v>
      </c>
      <c r="N456">
        <f t="shared" si="55"/>
        <v>171.77197270000033</v>
      </c>
      <c r="O456" t="str">
        <f t="shared" si="57"/>
        <v/>
      </c>
      <c r="P456">
        <f t="shared" si="58"/>
        <v>171.77197270000033</v>
      </c>
      <c r="Q456" t="str">
        <f t="shared" si="59"/>
        <v/>
      </c>
      <c r="R456">
        <f t="shared" si="60"/>
        <v>1</v>
      </c>
      <c r="S456">
        <f t="shared" si="56"/>
        <v>3.096749148799423</v>
      </c>
    </row>
    <row r="457" spans="1:19" x14ac:dyDescent="0.3">
      <c r="A457" t="s">
        <v>482</v>
      </c>
      <c r="B457">
        <v>5554.3007813000004</v>
      </c>
      <c r="C457">
        <v>5719.7998047000001</v>
      </c>
      <c r="D457">
        <v>5660.4980469000002</v>
      </c>
      <c r="E457">
        <v>5694.9057616999999</v>
      </c>
      <c r="F457">
        <v>5621.4702147999997</v>
      </c>
      <c r="G457">
        <v>5671.5097655999998</v>
      </c>
      <c r="H457">
        <v>5719.7998047000001</v>
      </c>
      <c r="I457">
        <v>5637.7099608999997</v>
      </c>
      <c r="J457">
        <v>5664.2465819999998</v>
      </c>
      <c r="L457" t="str">
        <f t="shared" si="61"/>
        <v>20DEC2022:00:00:00</v>
      </c>
      <c r="M457">
        <v>24</v>
      </c>
      <c r="N457">
        <f t="shared" si="55"/>
        <v>165.49902339999971</v>
      </c>
      <c r="O457" t="str">
        <f t="shared" si="57"/>
        <v/>
      </c>
      <c r="P457">
        <f t="shared" si="58"/>
        <v>165.49902339999971</v>
      </c>
      <c r="Q457" t="str">
        <f t="shared" si="59"/>
        <v/>
      </c>
      <c r="R457">
        <f t="shared" si="60"/>
        <v>1</v>
      </c>
      <c r="S457">
        <f t="shared" si="56"/>
        <v>2.9796554042805039</v>
      </c>
    </row>
    <row r="458" spans="1:19" x14ac:dyDescent="0.3">
      <c r="A458" t="s">
        <v>483</v>
      </c>
      <c r="B458">
        <v>5509.9033202999999</v>
      </c>
      <c r="C458">
        <v>5267.5297852000003</v>
      </c>
      <c r="D458">
        <v>5556.1943358999997</v>
      </c>
      <c r="E458">
        <v>5699.4501952999999</v>
      </c>
      <c r="F458">
        <v>5313.8300780999998</v>
      </c>
      <c r="G458">
        <v>5290.2900391000003</v>
      </c>
      <c r="H458">
        <v>5267.5297852000003</v>
      </c>
      <c r="I458">
        <v>5220.7700194999998</v>
      </c>
      <c r="J458">
        <v>5263.7988280999998</v>
      </c>
      <c r="L458" t="str">
        <f t="shared" si="61"/>
        <v>20DEC2022:01:00:00</v>
      </c>
      <c r="M458">
        <v>1</v>
      </c>
      <c r="N458">
        <f t="shared" si="55"/>
        <v>-242.37353509999957</v>
      </c>
      <c r="O458">
        <f t="shared" si="57"/>
        <v>-242.37353509999957</v>
      </c>
      <c r="P458" t="str">
        <f t="shared" si="58"/>
        <v/>
      </c>
      <c r="Q458">
        <f t="shared" si="59"/>
        <v>1</v>
      </c>
      <c r="R458" t="str">
        <f t="shared" si="60"/>
        <v/>
      </c>
      <c r="S458">
        <f t="shared" si="56"/>
        <v>4.3988709240510406</v>
      </c>
    </row>
    <row r="459" spans="1:19" x14ac:dyDescent="0.3">
      <c r="A459" t="s">
        <v>484</v>
      </c>
      <c r="B459">
        <v>5552.3642577999999</v>
      </c>
      <c r="C459">
        <v>5268.6801758000001</v>
      </c>
      <c r="D459">
        <v>5503.2363280999998</v>
      </c>
      <c r="E459">
        <v>5648.1215819999998</v>
      </c>
      <c r="F459">
        <v>5316.1098633000001</v>
      </c>
      <c r="G459">
        <v>5284.0200194999998</v>
      </c>
      <c r="H459">
        <v>5268.6801758000001</v>
      </c>
      <c r="I459">
        <v>5191.1899414</v>
      </c>
      <c r="J459">
        <v>5252.5078125</v>
      </c>
      <c r="L459" t="str">
        <f t="shared" si="61"/>
        <v>20DEC2022:02:00:00</v>
      </c>
      <c r="M459">
        <v>2</v>
      </c>
      <c r="N459">
        <f t="shared" si="55"/>
        <v>-283.68408199999976</v>
      </c>
      <c r="O459">
        <f t="shared" si="57"/>
        <v>-283.68408199999976</v>
      </c>
      <c r="P459" t="str">
        <f t="shared" si="58"/>
        <v/>
      </c>
      <c r="Q459">
        <f t="shared" si="59"/>
        <v>1</v>
      </c>
      <c r="R459" t="str">
        <f t="shared" si="60"/>
        <v/>
      </c>
      <c r="S459">
        <f t="shared" si="56"/>
        <v>5.109248399931225</v>
      </c>
    </row>
    <row r="460" spans="1:19" x14ac:dyDescent="0.3">
      <c r="A460" t="s">
        <v>485</v>
      </c>
      <c r="B460">
        <v>5524.15625</v>
      </c>
      <c r="C460">
        <v>5329.1899414</v>
      </c>
      <c r="D460">
        <v>5449.9565430000002</v>
      </c>
      <c r="E460">
        <v>5557.2158202999999</v>
      </c>
      <c r="F460">
        <v>5352.8598633000001</v>
      </c>
      <c r="G460">
        <v>5323.0400391000003</v>
      </c>
      <c r="H460">
        <v>5329.1899414</v>
      </c>
      <c r="I460">
        <v>5222.0400391000003</v>
      </c>
      <c r="J460">
        <v>5293.7001952999999</v>
      </c>
      <c r="L460" t="str">
        <f t="shared" si="61"/>
        <v>20DEC2022:03:00:00</v>
      </c>
      <c r="M460">
        <v>3</v>
      </c>
      <c r="N460">
        <f t="shared" si="55"/>
        <v>-194.96630860000005</v>
      </c>
      <c r="O460">
        <f t="shared" si="57"/>
        <v>-194.96630860000005</v>
      </c>
      <c r="P460" t="str">
        <f t="shared" si="58"/>
        <v/>
      </c>
      <c r="Q460">
        <f t="shared" si="59"/>
        <v>1</v>
      </c>
      <c r="R460" t="str">
        <f t="shared" si="60"/>
        <v/>
      </c>
      <c r="S460">
        <f t="shared" si="56"/>
        <v>3.5293409486742893</v>
      </c>
    </row>
    <row r="461" spans="1:19" x14ac:dyDescent="0.3">
      <c r="A461" t="s">
        <v>486</v>
      </c>
      <c r="B461">
        <v>5385.5747069999998</v>
      </c>
      <c r="C461">
        <v>5216.0800780999998</v>
      </c>
      <c r="D461">
        <v>5378.1030272999997</v>
      </c>
      <c r="E461">
        <v>5473.0673827999999</v>
      </c>
      <c r="F461">
        <v>5232.2402344000002</v>
      </c>
      <c r="G461">
        <v>5206.1499022999997</v>
      </c>
      <c r="H461">
        <v>5216.0800780999998</v>
      </c>
      <c r="I461">
        <v>5110.3901366999999</v>
      </c>
      <c r="J461">
        <v>5179.0302733999997</v>
      </c>
      <c r="L461" t="str">
        <f t="shared" si="61"/>
        <v>20DEC2022:04:00:00</v>
      </c>
      <c r="M461">
        <v>4</v>
      </c>
      <c r="N461">
        <f t="shared" si="55"/>
        <v>-169.49462889999995</v>
      </c>
      <c r="O461">
        <f t="shared" si="57"/>
        <v>-169.49462889999995</v>
      </c>
      <c r="P461" t="str">
        <f t="shared" si="58"/>
        <v/>
      </c>
      <c r="Q461">
        <f t="shared" si="59"/>
        <v>1</v>
      </c>
      <c r="R461" t="str">
        <f t="shared" si="60"/>
        <v/>
      </c>
      <c r="S461">
        <f t="shared" si="56"/>
        <v>3.1471966896995447</v>
      </c>
    </row>
    <row r="462" spans="1:19" x14ac:dyDescent="0.3">
      <c r="A462" t="s">
        <v>487</v>
      </c>
      <c r="B462">
        <v>5455.4414063000004</v>
      </c>
      <c r="C462">
        <v>5290.0498047000001</v>
      </c>
      <c r="D462">
        <v>5312.6992188000004</v>
      </c>
      <c r="E462">
        <v>5409.7700194999998</v>
      </c>
      <c r="F462">
        <v>5289.3100586</v>
      </c>
      <c r="G462">
        <v>5269.4399414</v>
      </c>
      <c r="H462">
        <v>5290.0498047000001</v>
      </c>
      <c r="I462">
        <v>5183.1401366999999</v>
      </c>
      <c r="J462">
        <v>5247.3681641000003</v>
      </c>
      <c r="L462" t="str">
        <f t="shared" si="61"/>
        <v>20DEC2022:05:00:00</v>
      </c>
      <c r="M462">
        <v>5</v>
      </c>
      <c r="N462">
        <f t="shared" si="55"/>
        <v>-165.39160160000029</v>
      </c>
      <c r="O462">
        <f t="shared" si="57"/>
        <v>-165.39160160000029</v>
      </c>
      <c r="P462" t="str">
        <f t="shared" si="58"/>
        <v/>
      </c>
      <c r="Q462">
        <f t="shared" si="59"/>
        <v>1</v>
      </c>
      <c r="R462" t="str">
        <f t="shared" si="60"/>
        <v/>
      </c>
      <c r="S462">
        <f t="shared" si="56"/>
        <v>3.0316813852863373</v>
      </c>
    </row>
    <row r="463" spans="1:19" x14ac:dyDescent="0.3">
      <c r="A463" t="s">
        <v>488</v>
      </c>
      <c r="B463">
        <v>5625.8769530999998</v>
      </c>
      <c r="C463">
        <v>5364.7797852000003</v>
      </c>
      <c r="D463">
        <v>5347.5390625</v>
      </c>
      <c r="E463">
        <v>5448.5214844000002</v>
      </c>
      <c r="F463">
        <v>5343.6098633000001</v>
      </c>
      <c r="G463">
        <v>5331.8398438000004</v>
      </c>
      <c r="H463">
        <v>5364.7797852000003</v>
      </c>
      <c r="I463">
        <v>5252.5200194999998</v>
      </c>
      <c r="J463">
        <v>5314.078125</v>
      </c>
      <c r="L463" t="str">
        <f t="shared" si="61"/>
        <v>20DEC2022:06:00:00</v>
      </c>
      <c r="M463">
        <v>6</v>
      </c>
      <c r="N463">
        <f t="shared" si="55"/>
        <v>-261.09716789999948</v>
      </c>
      <c r="O463">
        <f t="shared" si="57"/>
        <v>-261.09716789999948</v>
      </c>
      <c r="P463" t="str">
        <f t="shared" si="58"/>
        <v/>
      </c>
      <c r="Q463">
        <f t="shared" si="59"/>
        <v>1</v>
      </c>
      <c r="R463" t="str">
        <f t="shared" si="60"/>
        <v/>
      </c>
      <c r="S463">
        <f t="shared" si="56"/>
        <v>4.6410038839567642</v>
      </c>
    </row>
    <row r="464" spans="1:19" x14ac:dyDescent="0.3">
      <c r="A464" t="s">
        <v>489</v>
      </c>
      <c r="B464">
        <v>5691.8925780999998</v>
      </c>
      <c r="C464">
        <v>5510.0698241999999</v>
      </c>
      <c r="D464">
        <v>5402.4521483999997</v>
      </c>
      <c r="E464">
        <v>5524.2001952999999</v>
      </c>
      <c r="F464">
        <v>5467.5600586</v>
      </c>
      <c r="G464">
        <v>5466.0297852000003</v>
      </c>
      <c r="H464">
        <v>5510.0698241999999</v>
      </c>
      <c r="I464">
        <v>5399.6899414</v>
      </c>
      <c r="J464">
        <v>5454.0507813000004</v>
      </c>
      <c r="L464" t="str">
        <f t="shared" si="61"/>
        <v>20DEC2022:07:00:00</v>
      </c>
      <c r="M464">
        <v>7</v>
      </c>
      <c r="N464">
        <f t="shared" si="55"/>
        <v>-181.82275389999995</v>
      </c>
      <c r="O464">
        <f t="shared" si="57"/>
        <v>-181.82275389999995</v>
      </c>
      <c r="P464" t="str">
        <f t="shared" si="58"/>
        <v/>
      </c>
      <c r="Q464">
        <f t="shared" si="59"/>
        <v>1</v>
      </c>
      <c r="R464" t="str">
        <f t="shared" si="60"/>
        <v/>
      </c>
      <c r="S464">
        <f t="shared" si="56"/>
        <v>3.1944164687783667</v>
      </c>
    </row>
    <row r="465" spans="1:19" x14ac:dyDescent="0.3">
      <c r="A465" t="s">
        <v>490</v>
      </c>
      <c r="B465">
        <v>5682.8754883000001</v>
      </c>
      <c r="C465">
        <v>5578.6699219000002</v>
      </c>
      <c r="D465">
        <v>5376.9980469000002</v>
      </c>
      <c r="E465">
        <v>5433.8056641000003</v>
      </c>
      <c r="F465">
        <v>5515.7700194999998</v>
      </c>
      <c r="G465">
        <v>5521.9399414</v>
      </c>
      <c r="H465">
        <v>5578.6699219000002</v>
      </c>
      <c r="I465">
        <v>5468.6201172000001</v>
      </c>
      <c r="J465">
        <v>5516.5351563000004</v>
      </c>
      <c r="L465" t="str">
        <f t="shared" si="61"/>
        <v>20DEC2022:08:00:00</v>
      </c>
      <c r="M465">
        <v>8</v>
      </c>
      <c r="N465">
        <f t="shared" si="55"/>
        <v>-104.20556639999995</v>
      </c>
      <c r="O465">
        <f t="shared" si="57"/>
        <v>-104.20556639999995</v>
      </c>
      <c r="P465" t="str">
        <f t="shared" si="58"/>
        <v/>
      </c>
      <c r="Q465">
        <f t="shared" si="59"/>
        <v>1</v>
      </c>
      <c r="R465" t="str">
        <f t="shared" si="60"/>
        <v/>
      </c>
      <c r="S465">
        <f t="shared" si="56"/>
        <v>1.8336767471773776</v>
      </c>
    </row>
    <row r="466" spans="1:19" x14ac:dyDescent="0.3">
      <c r="A466" t="s">
        <v>491</v>
      </c>
      <c r="B466">
        <v>5677.7329102000003</v>
      </c>
      <c r="C466">
        <v>5656.3300780999998</v>
      </c>
      <c r="D466">
        <v>5455.8554688000004</v>
      </c>
      <c r="E466">
        <v>5458.7197266000003</v>
      </c>
      <c r="F466">
        <v>5596.9702147999997</v>
      </c>
      <c r="G466">
        <v>5595.4101563000004</v>
      </c>
      <c r="H466">
        <v>5656.3300780999998</v>
      </c>
      <c r="I466">
        <v>5532.1000977000003</v>
      </c>
      <c r="J466">
        <v>5588.7158202999999</v>
      </c>
      <c r="L466" t="str">
        <f t="shared" si="61"/>
        <v>20DEC2022:09:00:00</v>
      </c>
      <c r="M466">
        <v>9</v>
      </c>
      <c r="N466">
        <f t="shared" si="55"/>
        <v>-21.402832100000523</v>
      </c>
      <c r="O466">
        <f t="shared" si="57"/>
        <v>-21.402832100000523</v>
      </c>
      <c r="P466" t="str">
        <f t="shared" si="58"/>
        <v/>
      </c>
      <c r="Q466">
        <f t="shared" si="59"/>
        <v>1</v>
      </c>
      <c r="R466" t="str">
        <f t="shared" si="60"/>
        <v/>
      </c>
      <c r="S466">
        <f t="shared" si="56"/>
        <v>0.37696088277683004</v>
      </c>
    </row>
    <row r="467" spans="1:19" x14ac:dyDescent="0.3">
      <c r="A467" t="s">
        <v>492</v>
      </c>
      <c r="B467">
        <v>5610.7636719000002</v>
      </c>
      <c r="C467">
        <v>5542.5698241999999</v>
      </c>
      <c r="D467">
        <v>5401.1782227000003</v>
      </c>
      <c r="E467">
        <v>5402.7304688000004</v>
      </c>
      <c r="F467">
        <v>5494.3100586</v>
      </c>
      <c r="G467">
        <v>5479.4301758000001</v>
      </c>
      <c r="H467">
        <v>5542.5698241999999</v>
      </c>
      <c r="I467">
        <v>5401.0097655999998</v>
      </c>
      <c r="J467">
        <v>5470</v>
      </c>
      <c r="L467" t="str">
        <f t="shared" si="61"/>
        <v>20DEC2022:10:00:00</v>
      </c>
      <c r="M467">
        <v>10</v>
      </c>
      <c r="N467">
        <f t="shared" si="55"/>
        <v>-68.193847700000333</v>
      </c>
      <c r="O467">
        <f t="shared" si="57"/>
        <v>-68.193847700000333</v>
      </c>
      <c r="P467" t="str">
        <f t="shared" si="58"/>
        <v/>
      </c>
      <c r="Q467">
        <f t="shared" si="59"/>
        <v>1</v>
      </c>
      <c r="R467" t="str">
        <f t="shared" si="60"/>
        <v/>
      </c>
      <c r="S467">
        <f t="shared" si="56"/>
        <v>1.2154111576919711</v>
      </c>
    </row>
    <row r="468" spans="1:19" x14ac:dyDescent="0.3">
      <c r="A468" t="s">
        <v>493</v>
      </c>
      <c r="B468">
        <v>5528.6499022999997</v>
      </c>
      <c r="C468">
        <v>5461.0297852000003</v>
      </c>
      <c r="D468">
        <v>5302.875</v>
      </c>
      <c r="E468">
        <v>5344.8198241999999</v>
      </c>
      <c r="F468">
        <v>5404.8999022999997</v>
      </c>
      <c r="G468">
        <v>5388.6601563000004</v>
      </c>
      <c r="H468">
        <v>5461.0297852000003</v>
      </c>
      <c r="I468">
        <v>5311</v>
      </c>
      <c r="J468">
        <v>5382.0078125</v>
      </c>
      <c r="L468" t="str">
        <f t="shared" si="61"/>
        <v>20DEC2022:11:00:00</v>
      </c>
      <c r="M468">
        <v>11</v>
      </c>
      <c r="N468">
        <f t="shared" si="55"/>
        <v>-67.620117099999334</v>
      </c>
      <c r="O468">
        <f t="shared" si="57"/>
        <v>-67.620117099999334</v>
      </c>
      <c r="P468" t="str">
        <f t="shared" si="58"/>
        <v/>
      </c>
      <c r="Q468">
        <f t="shared" si="59"/>
        <v>1</v>
      </c>
      <c r="R468" t="str">
        <f t="shared" si="60"/>
        <v/>
      </c>
      <c r="S468">
        <f t="shared" si="56"/>
        <v>1.2230855325432772</v>
      </c>
    </row>
    <row r="469" spans="1:19" x14ac:dyDescent="0.3">
      <c r="A469" t="s">
        <v>494</v>
      </c>
      <c r="B469">
        <v>5511.6777344000002</v>
      </c>
      <c r="C469">
        <v>5515.8999022999997</v>
      </c>
      <c r="D469">
        <v>5273.9174805000002</v>
      </c>
      <c r="E469">
        <v>5329.9716797000001</v>
      </c>
      <c r="F469">
        <v>5429.8701172000001</v>
      </c>
      <c r="G469">
        <v>5421.2099608999997</v>
      </c>
      <c r="H469">
        <v>5515.8999022999997</v>
      </c>
      <c r="I469">
        <v>5355.6201172000001</v>
      </c>
      <c r="J469">
        <v>5423.2246094000002</v>
      </c>
      <c r="L469" t="str">
        <f t="shared" si="61"/>
        <v>20DEC2022:12:00:00</v>
      </c>
      <c r="M469">
        <v>12</v>
      </c>
      <c r="N469">
        <f t="shared" si="55"/>
        <v>4.2221678999994765</v>
      </c>
      <c r="O469" t="str">
        <f t="shared" si="57"/>
        <v/>
      </c>
      <c r="P469">
        <f t="shared" si="58"/>
        <v>4.2221678999994765</v>
      </c>
      <c r="Q469" t="str">
        <f t="shared" si="59"/>
        <v/>
      </c>
      <c r="R469">
        <f t="shared" si="60"/>
        <v>1</v>
      </c>
      <c r="S469">
        <f t="shared" si="56"/>
        <v>7.6604041518024288E-2</v>
      </c>
    </row>
    <row r="470" spans="1:19" x14ac:dyDescent="0.3">
      <c r="A470" t="s">
        <v>495</v>
      </c>
      <c r="B470">
        <v>5488.2436522999997</v>
      </c>
      <c r="C470">
        <v>5511.5600586</v>
      </c>
      <c r="D470">
        <v>5271.3208008000001</v>
      </c>
      <c r="E470">
        <v>5312.0214844000002</v>
      </c>
      <c r="F470">
        <v>5419.8100586</v>
      </c>
      <c r="G470">
        <v>5415.9101563000004</v>
      </c>
      <c r="H470">
        <v>5511.5600586</v>
      </c>
      <c r="I470">
        <v>5360.3198241999999</v>
      </c>
      <c r="J470">
        <v>5420.9511719000002</v>
      </c>
      <c r="L470" t="str">
        <f t="shared" si="61"/>
        <v>20DEC2022:13:00:00</v>
      </c>
      <c r="M470">
        <v>13</v>
      </c>
      <c r="N470">
        <f t="shared" si="55"/>
        <v>23.316406300000381</v>
      </c>
      <c r="O470" t="str">
        <f t="shared" si="57"/>
        <v/>
      </c>
      <c r="P470">
        <f t="shared" si="58"/>
        <v>23.316406300000381</v>
      </c>
      <c r="Q470" t="str">
        <f t="shared" si="59"/>
        <v/>
      </c>
      <c r="R470">
        <f t="shared" si="60"/>
        <v>1</v>
      </c>
      <c r="S470">
        <f t="shared" si="56"/>
        <v>0.42484276896542306</v>
      </c>
    </row>
    <row r="471" spans="1:19" x14ac:dyDescent="0.3">
      <c r="A471" t="s">
        <v>496</v>
      </c>
      <c r="B471">
        <v>5457.0571289</v>
      </c>
      <c r="C471">
        <v>5504.2099608999997</v>
      </c>
      <c r="D471">
        <v>5319.3447266000003</v>
      </c>
      <c r="E471">
        <v>5298.5986327999999</v>
      </c>
      <c r="F471">
        <v>5415.2099608999997</v>
      </c>
      <c r="G471">
        <v>5411.5</v>
      </c>
      <c r="H471">
        <v>5504.2099608999997</v>
      </c>
      <c r="I471">
        <v>5383.9902344000002</v>
      </c>
      <c r="J471">
        <v>5425.6054688000004</v>
      </c>
      <c r="L471" t="str">
        <f t="shared" si="61"/>
        <v>20DEC2022:14:00:00</v>
      </c>
      <c r="M471">
        <v>14</v>
      </c>
      <c r="N471">
        <f t="shared" si="55"/>
        <v>47.152831999999762</v>
      </c>
      <c r="O471" t="str">
        <f t="shared" si="57"/>
        <v/>
      </c>
      <c r="P471">
        <f t="shared" si="58"/>
        <v>47.152831999999762</v>
      </c>
      <c r="Q471" t="str">
        <f t="shared" si="59"/>
        <v/>
      </c>
      <c r="R471">
        <f t="shared" si="60"/>
        <v>1</v>
      </c>
      <c r="S471">
        <f t="shared" si="56"/>
        <v>0.86407070489116433</v>
      </c>
    </row>
    <row r="472" spans="1:19" x14ac:dyDescent="0.3">
      <c r="A472" t="s">
        <v>497</v>
      </c>
      <c r="B472">
        <v>5465.4145508000001</v>
      </c>
      <c r="C472">
        <v>5427.8798827999999</v>
      </c>
      <c r="D472">
        <v>5364.8315430000002</v>
      </c>
      <c r="E472">
        <v>5334.0341797000001</v>
      </c>
      <c r="F472">
        <v>5353.2900391000003</v>
      </c>
      <c r="G472">
        <v>5363.4399414</v>
      </c>
      <c r="H472">
        <v>5427.8798827999999</v>
      </c>
      <c r="I472">
        <v>5351.5297852000003</v>
      </c>
      <c r="J472">
        <v>5373.8588866999999</v>
      </c>
      <c r="L472" t="str">
        <f t="shared" si="61"/>
        <v>20DEC2022:15:00:00</v>
      </c>
      <c r="M472">
        <v>15</v>
      </c>
      <c r="N472">
        <f t="shared" si="55"/>
        <v>-37.534668000000238</v>
      </c>
      <c r="O472">
        <f t="shared" si="57"/>
        <v>-37.534668000000238</v>
      </c>
      <c r="P472" t="str">
        <f t="shared" si="58"/>
        <v/>
      </c>
      <c r="Q472">
        <f t="shared" si="59"/>
        <v>1</v>
      </c>
      <c r="R472" t="str">
        <f t="shared" si="60"/>
        <v/>
      </c>
      <c r="S472">
        <f t="shared" si="56"/>
        <v>0.6867670814559913</v>
      </c>
    </row>
    <row r="473" spans="1:19" x14ac:dyDescent="0.3">
      <c r="A473" t="s">
        <v>498</v>
      </c>
      <c r="B473">
        <v>5450.9658202999999</v>
      </c>
      <c r="C473">
        <v>5581.2998047000001</v>
      </c>
      <c r="D473">
        <v>5388.9448241999999</v>
      </c>
      <c r="E473">
        <v>5407.5205077999999</v>
      </c>
      <c r="F473">
        <v>5505.25</v>
      </c>
      <c r="G473">
        <v>5507.2797852000003</v>
      </c>
      <c r="H473">
        <v>5581.2998047000001</v>
      </c>
      <c r="I473">
        <v>5565.5</v>
      </c>
      <c r="J473">
        <v>5545.8574219000002</v>
      </c>
      <c r="L473" t="str">
        <f t="shared" si="61"/>
        <v>20DEC2022:16:00:00</v>
      </c>
      <c r="M473">
        <v>16</v>
      </c>
      <c r="N473">
        <f t="shared" si="55"/>
        <v>130.33398440000019</v>
      </c>
      <c r="O473" t="str">
        <f t="shared" si="57"/>
        <v/>
      </c>
      <c r="P473">
        <f t="shared" si="58"/>
        <v>130.33398440000019</v>
      </c>
      <c r="Q473" t="str">
        <f t="shared" si="59"/>
        <v/>
      </c>
      <c r="R473">
        <f t="shared" si="60"/>
        <v>1</v>
      </c>
      <c r="S473">
        <f t="shared" si="56"/>
        <v>2.3910255300927044</v>
      </c>
    </row>
    <row r="474" spans="1:19" x14ac:dyDescent="0.3">
      <c r="A474" t="s">
        <v>499</v>
      </c>
      <c r="B474">
        <v>5459.0522461</v>
      </c>
      <c r="C474">
        <v>5530.7597655999998</v>
      </c>
      <c r="D474">
        <v>5347.6782227000003</v>
      </c>
      <c r="E474">
        <v>5423.3261719000002</v>
      </c>
      <c r="F474">
        <v>5372.6201172000001</v>
      </c>
      <c r="G474">
        <v>5405.25</v>
      </c>
      <c r="H474">
        <v>5530.7597655999998</v>
      </c>
      <c r="I474">
        <v>5487.1899414</v>
      </c>
      <c r="J474">
        <v>5460.4121094000002</v>
      </c>
      <c r="L474" t="str">
        <f t="shared" si="61"/>
        <v>20DEC2022:17:00:00</v>
      </c>
      <c r="M474">
        <v>17</v>
      </c>
      <c r="N474">
        <f t="shared" si="55"/>
        <v>71.707519499999762</v>
      </c>
      <c r="O474" t="str">
        <f t="shared" si="57"/>
        <v/>
      </c>
      <c r="P474">
        <f t="shared" si="58"/>
        <v>71.707519499999762</v>
      </c>
      <c r="Q474" t="str">
        <f t="shared" si="59"/>
        <v/>
      </c>
      <c r="R474">
        <f t="shared" si="60"/>
        <v>1</v>
      </c>
      <c r="S474">
        <f t="shared" si="56"/>
        <v>1.3135525411252167</v>
      </c>
    </row>
    <row r="475" spans="1:19" x14ac:dyDescent="0.3">
      <c r="A475" t="s">
        <v>500</v>
      </c>
      <c r="B475">
        <v>5403.8388672000001</v>
      </c>
      <c r="C475">
        <v>5525.3300780999998</v>
      </c>
      <c r="D475">
        <v>5286.796875</v>
      </c>
      <c r="E475">
        <v>5376.7338866999999</v>
      </c>
      <c r="F475">
        <v>5259.4501952999999</v>
      </c>
      <c r="G475">
        <v>5311.5200194999998</v>
      </c>
      <c r="H475">
        <v>5525.3300780999998</v>
      </c>
      <c r="I475">
        <v>5415.4199219000002</v>
      </c>
      <c r="J475">
        <v>5393.5273438000004</v>
      </c>
      <c r="L475" t="str">
        <f t="shared" si="61"/>
        <v>20DEC2022:18:00:00</v>
      </c>
      <c r="M475">
        <v>18</v>
      </c>
      <c r="N475">
        <f t="shared" si="55"/>
        <v>121.49121089999971</v>
      </c>
      <c r="O475" t="str">
        <f t="shared" si="57"/>
        <v/>
      </c>
      <c r="P475">
        <f t="shared" si="58"/>
        <v>121.49121089999971</v>
      </c>
      <c r="Q475" t="str">
        <f t="shared" si="59"/>
        <v/>
      </c>
      <c r="R475">
        <f t="shared" si="60"/>
        <v>1</v>
      </c>
      <c r="S475">
        <f t="shared" si="56"/>
        <v>2.2482389628125681</v>
      </c>
    </row>
    <row r="476" spans="1:19" x14ac:dyDescent="0.3">
      <c r="A476" t="s">
        <v>501</v>
      </c>
      <c r="B476">
        <v>5508.2119141000003</v>
      </c>
      <c r="C476">
        <v>5555.2299805000002</v>
      </c>
      <c r="D476">
        <v>5361.5283202999999</v>
      </c>
      <c r="E476">
        <v>5449.5561522999997</v>
      </c>
      <c r="F476">
        <v>5248.9501952999999</v>
      </c>
      <c r="G476">
        <v>5315.2402344000002</v>
      </c>
      <c r="H476">
        <v>5555.2299805000002</v>
      </c>
      <c r="I476" s="5">
        <v>5435.3701172000001</v>
      </c>
      <c r="J476">
        <v>5407.3393555000002</v>
      </c>
      <c r="L476" t="str">
        <f t="shared" si="61"/>
        <v>20DEC2022:19:00:00</v>
      </c>
      <c r="M476">
        <v>19</v>
      </c>
      <c r="N476">
        <f t="shared" si="55"/>
        <v>47.018066399999952</v>
      </c>
      <c r="O476" t="str">
        <f t="shared" si="57"/>
        <v/>
      </c>
      <c r="P476">
        <f t="shared" si="58"/>
        <v>47.018066399999952</v>
      </c>
      <c r="Q476" t="str">
        <f t="shared" si="59"/>
        <v/>
      </c>
      <c r="R476">
        <f t="shared" si="60"/>
        <v>1</v>
      </c>
      <c r="S476">
        <f t="shared" si="56"/>
        <v>0.85359944630384377</v>
      </c>
    </row>
    <row r="477" spans="1:19" x14ac:dyDescent="0.3">
      <c r="A477" t="s">
        <v>502</v>
      </c>
      <c r="B477">
        <v>5582.8955077999999</v>
      </c>
      <c r="C477">
        <v>5637.2299805000002</v>
      </c>
      <c r="D477">
        <v>5346.4619141000003</v>
      </c>
      <c r="E477">
        <v>5453.7592772999997</v>
      </c>
      <c r="F477">
        <v>5429.0498047000001</v>
      </c>
      <c r="G477">
        <v>5467.5400391000003</v>
      </c>
      <c r="H477">
        <v>5637.2299805000002</v>
      </c>
      <c r="I477" s="5">
        <v>5539.5400391000003</v>
      </c>
      <c r="J477">
        <v>5529.3886719000002</v>
      </c>
      <c r="L477" t="str">
        <f t="shared" si="61"/>
        <v>20DEC2022:20:00:00</v>
      </c>
      <c r="M477">
        <v>20</v>
      </c>
      <c r="N477">
        <f t="shared" si="55"/>
        <v>54.334472700000333</v>
      </c>
      <c r="O477" t="str">
        <f t="shared" si="57"/>
        <v/>
      </c>
      <c r="P477">
        <f t="shared" si="58"/>
        <v>54.334472700000333</v>
      </c>
      <c r="Q477" t="str">
        <f t="shared" si="59"/>
        <v/>
      </c>
      <c r="R477">
        <f t="shared" si="60"/>
        <v>1</v>
      </c>
      <c r="S477">
        <f t="shared" si="56"/>
        <v>0.97323105231126605</v>
      </c>
    </row>
    <row r="478" spans="1:19" x14ac:dyDescent="0.3">
      <c r="A478" t="s">
        <v>503</v>
      </c>
      <c r="B478">
        <v>5604.8398438000004</v>
      </c>
      <c r="C478">
        <v>5702.9799805000002</v>
      </c>
      <c r="D478">
        <v>5345.1391602000003</v>
      </c>
      <c r="E478">
        <v>5436.9980469000002</v>
      </c>
      <c r="F478">
        <v>5555.7001952999999</v>
      </c>
      <c r="G478">
        <v>5585.6201172000001</v>
      </c>
      <c r="H478">
        <v>5702.9799805000002</v>
      </c>
      <c r="I478">
        <v>5602.7998047000001</v>
      </c>
      <c r="J478">
        <v>5616.4848633000001</v>
      </c>
      <c r="L478" t="str">
        <f t="shared" si="61"/>
        <v>20DEC2022:21:00:00</v>
      </c>
      <c r="M478">
        <v>21</v>
      </c>
      <c r="N478">
        <f t="shared" si="55"/>
        <v>98.140136699999857</v>
      </c>
      <c r="O478" t="str">
        <f t="shared" si="57"/>
        <v/>
      </c>
      <c r="P478">
        <f t="shared" si="58"/>
        <v>98.140136699999857</v>
      </c>
      <c r="Q478" t="str">
        <f t="shared" si="59"/>
        <v/>
      </c>
      <c r="R478">
        <f t="shared" si="60"/>
        <v>1</v>
      </c>
      <c r="S478">
        <f t="shared" si="56"/>
        <v>1.7509891350162516</v>
      </c>
    </row>
    <row r="479" spans="1:19" x14ac:dyDescent="0.3">
      <c r="A479" t="s">
        <v>504</v>
      </c>
      <c r="B479">
        <v>5709.5019530999998</v>
      </c>
      <c r="C479">
        <v>5882.8100586</v>
      </c>
      <c r="D479">
        <v>5427.2963866999999</v>
      </c>
      <c r="E479">
        <v>5498.5913086</v>
      </c>
      <c r="F479">
        <v>5739.1801758000001</v>
      </c>
      <c r="G479">
        <v>5766.7900391000003</v>
      </c>
      <c r="H479">
        <v>5882.8100586</v>
      </c>
      <c r="I479">
        <v>5788.8901366999999</v>
      </c>
      <c r="J479">
        <v>5799.3886719000002</v>
      </c>
      <c r="L479" t="str">
        <f t="shared" si="61"/>
        <v>20DEC2022:22:00:00</v>
      </c>
      <c r="M479">
        <v>22</v>
      </c>
      <c r="N479">
        <f t="shared" si="55"/>
        <v>173.30810550000024</v>
      </c>
      <c r="O479" t="str">
        <f t="shared" si="57"/>
        <v/>
      </c>
      <c r="P479">
        <f t="shared" si="58"/>
        <v>173.30810550000024</v>
      </c>
      <c r="Q479" t="str">
        <f t="shared" si="59"/>
        <v/>
      </c>
      <c r="R479">
        <f t="shared" si="60"/>
        <v>1</v>
      </c>
      <c r="S479">
        <f t="shared" si="56"/>
        <v>3.0354329838857805</v>
      </c>
    </row>
    <row r="480" spans="1:19" x14ac:dyDescent="0.3">
      <c r="A480" t="s">
        <v>505</v>
      </c>
      <c r="B480">
        <v>5680.8378905999998</v>
      </c>
      <c r="C480">
        <v>5876.4599608999997</v>
      </c>
      <c r="D480">
        <v>5472.5605469000002</v>
      </c>
      <c r="E480">
        <v>5514.7856444999998</v>
      </c>
      <c r="F480">
        <v>5751.3999022999997</v>
      </c>
      <c r="G480">
        <v>5784.6000977000003</v>
      </c>
      <c r="H480">
        <v>5876.4599608999997</v>
      </c>
      <c r="I480">
        <v>5788.8198241999999</v>
      </c>
      <c r="J480">
        <v>5804.0620116999999</v>
      </c>
      <c r="L480" t="str">
        <f t="shared" si="61"/>
        <v>20DEC2022:23:00:00</v>
      </c>
      <c r="M480">
        <v>23</v>
      </c>
      <c r="N480">
        <f t="shared" si="55"/>
        <v>195.6220702999999</v>
      </c>
      <c r="O480" t="str">
        <f t="shared" si="57"/>
        <v/>
      </c>
      <c r="P480">
        <f t="shared" si="58"/>
        <v>195.6220702999999</v>
      </c>
      <c r="Q480" t="str">
        <f t="shared" si="59"/>
        <v/>
      </c>
      <c r="R480">
        <f t="shared" si="60"/>
        <v>1</v>
      </c>
      <c r="S480">
        <f t="shared" si="56"/>
        <v>3.4435425559967641</v>
      </c>
    </row>
    <row r="481" spans="1:19" x14ac:dyDescent="0.3">
      <c r="A481" t="s">
        <v>506</v>
      </c>
      <c r="B481">
        <v>5597.8608397999997</v>
      </c>
      <c r="C481">
        <v>5789.4799805000002</v>
      </c>
      <c r="D481">
        <v>5462.9101563000004</v>
      </c>
      <c r="E481">
        <v>5540.7172852000003</v>
      </c>
      <c r="F481">
        <v>5720.6000977000003</v>
      </c>
      <c r="G481">
        <v>5739.7700194999998</v>
      </c>
      <c r="H481">
        <v>5789.4799805000002</v>
      </c>
      <c r="I481">
        <v>5704.0600586</v>
      </c>
      <c r="J481">
        <v>5736.8232422000001</v>
      </c>
      <c r="L481" t="str">
        <f t="shared" si="61"/>
        <v>21DEC2022:00:00:00</v>
      </c>
      <c r="M481">
        <v>24</v>
      </c>
      <c r="N481">
        <f t="shared" si="55"/>
        <v>191.61914070000057</v>
      </c>
      <c r="O481" t="str">
        <f t="shared" si="57"/>
        <v/>
      </c>
      <c r="P481">
        <f t="shared" si="58"/>
        <v>191.61914070000057</v>
      </c>
      <c r="Q481" t="str">
        <f t="shared" si="59"/>
        <v/>
      </c>
      <c r="R481">
        <f t="shared" si="60"/>
        <v>1</v>
      </c>
      <c r="S481">
        <f t="shared" si="56"/>
        <v>3.4230779610957018</v>
      </c>
    </row>
    <row r="482" spans="1:19" x14ac:dyDescent="0.3">
      <c r="A482" t="s">
        <v>507</v>
      </c>
      <c r="B482">
        <v>5528.4013672000001</v>
      </c>
      <c r="C482">
        <v>5373.6801758000001</v>
      </c>
      <c r="D482">
        <v>5411.5346680000002</v>
      </c>
      <c r="E482">
        <v>5526.9946289</v>
      </c>
      <c r="F482">
        <v>5357.4799805000002</v>
      </c>
      <c r="G482">
        <v>5491.4702147999997</v>
      </c>
      <c r="H482">
        <v>5373.6801758000001</v>
      </c>
      <c r="I482">
        <v>5325.0498047000001</v>
      </c>
      <c r="J482">
        <v>5383.6772461</v>
      </c>
      <c r="L482" t="str">
        <f t="shared" si="61"/>
        <v>21DEC2022:01:00:00</v>
      </c>
      <c r="M482">
        <v>1</v>
      </c>
      <c r="N482">
        <f t="shared" si="55"/>
        <v>-154.72119139999995</v>
      </c>
      <c r="O482">
        <f t="shared" si="57"/>
        <v>-154.72119139999995</v>
      </c>
      <c r="P482" t="str">
        <f t="shared" si="58"/>
        <v/>
      </c>
      <c r="Q482">
        <f t="shared" si="59"/>
        <v>1</v>
      </c>
      <c r="R482" t="str">
        <f t="shared" si="60"/>
        <v/>
      </c>
      <c r="S482">
        <f t="shared" si="56"/>
        <v>2.7986606095201521</v>
      </c>
    </row>
    <row r="483" spans="1:19" x14ac:dyDescent="0.3">
      <c r="A483" t="s">
        <v>508</v>
      </c>
      <c r="B483">
        <v>5489.6235352000003</v>
      </c>
      <c r="C483">
        <v>5372.7402344000002</v>
      </c>
      <c r="D483">
        <v>5357.5776366999999</v>
      </c>
      <c r="E483">
        <v>5475.6982422000001</v>
      </c>
      <c r="F483">
        <v>5352.7998047000001</v>
      </c>
      <c r="G483">
        <v>5439.7900391000003</v>
      </c>
      <c r="H483">
        <v>5372.7402344000002</v>
      </c>
      <c r="I483">
        <v>5298.2202147999997</v>
      </c>
      <c r="J483">
        <v>5360.4296875</v>
      </c>
      <c r="L483" t="str">
        <f t="shared" si="61"/>
        <v>21DEC2022:02:00:00</v>
      </c>
      <c r="M483">
        <v>2</v>
      </c>
      <c r="N483">
        <f t="shared" si="55"/>
        <v>-116.88330080000014</v>
      </c>
      <c r="O483">
        <f t="shared" si="57"/>
        <v>-116.88330080000014</v>
      </c>
      <c r="P483" t="str">
        <f t="shared" si="58"/>
        <v/>
      </c>
      <c r="Q483">
        <f t="shared" si="59"/>
        <v>1</v>
      </c>
      <c r="R483" t="str">
        <f t="shared" si="60"/>
        <v/>
      </c>
      <c r="S483">
        <f t="shared" si="56"/>
        <v>2.1291678755479868</v>
      </c>
    </row>
    <row r="484" spans="1:19" x14ac:dyDescent="0.3">
      <c r="A484" t="s">
        <v>509</v>
      </c>
      <c r="B484">
        <v>5447.1948241999999</v>
      </c>
      <c r="C484">
        <v>5417.5200194999998</v>
      </c>
      <c r="D484">
        <v>5327.6381836</v>
      </c>
      <c r="E484">
        <v>5417.7519530999998</v>
      </c>
      <c r="F484">
        <v>5386.7597655999998</v>
      </c>
      <c r="G484">
        <v>5441.6201172000001</v>
      </c>
      <c r="H484">
        <v>5417.5200194999998</v>
      </c>
      <c r="I484">
        <v>5351.1201172000001</v>
      </c>
      <c r="J484">
        <v>5395.6909180000002</v>
      </c>
      <c r="L484" t="str">
        <f t="shared" si="61"/>
        <v>21DEC2022:03:00:00</v>
      </c>
      <c r="M484">
        <v>3</v>
      </c>
      <c r="N484">
        <f t="shared" si="55"/>
        <v>-29.674804700000095</v>
      </c>
      <c r="O484">
        <f t="shared" si="57"/>
        <v>-29.674804700000095</v>
      </c>
      <c r="P484" t="str">
        <f t="shared" si="58"/>
        <v/>
      </c>
      <c r="Q484">
        <f t="shared" si="59"/>
        <v>1</v>
      </c>
      <c r="R484" t="str">
        <f t="shared" si="60"/>
        <v/>
      </c>
      <c r="S484">
        <f t="shared" si="56"/>
        <v>0.54477222970188643</v>
      </c>
    </row>
    <row r="485" spans="1:19" x14ac:dyDescent="0.3">
      <c r="A485" t="s">
        <v>510</v>
      </c>
      <c r="B485">
        <v>5454.8857422000001</v>
      </c>
      <c r="C485">
        <v>5316.25</v>
      </c>
      <c r="D485">
        <v>5267.2026366999999</v>
      </c>
      <c r="E485">
        <v>5339.1455077999999</v>
      </c>
      <c r="F485">
        <v>5282.2700194999998</v>
      </c>
      <c r="G485">
        <v>5382.6298827999999</v>
      </c>
      <c r="H485">
        <v>5316.25</v>
      </c>
      <c r="I485">
        <v>5250.0600586</v>
      </c>
      <c r="J485">
        <v>5304.5815430000002</v>
      </c>
      <c r="L485" t="str">
        <f t="shared" si="61"/>
        <v>21DEC2022:04:00:00</v>
      </c>
      <c r="M485">
        <v>4</v>
      </c>
      <c r="N485">
        <f t="shared" si="55"/>
        <v>-138.6357422000001</v>
      </c>
      <c r="O485">
        <f t="shared" si="57"/>
        <v>-138.6357422000001</v>
      </c>
      <c r="P485" t="str">
        <f t="shared" si="58"/>
        <v/>
      </c>
      <c r="Q485">
        <f t="shared" si="59"/>
        <v>1</v>
      </c>
      <c r="R485" t="str">
        <f t="shared" si="60"/>
        <v/>
      </c>
      <c r="S485">
        <f t="shared" si="56"/>
        <v>2.5414967196744098</v>
      </c>
    </row>
    <row r="486" spans="1:19" x14ac:dyDescent="0.3">
      <c r="A486" t="s">
        <v>511</v>
      </c>
      <c r="B486">
        <v>5537.4096680000002</v>
      </c>
      <c r="C486">
        <v>5367.1699219000002</v>
      </c>
      <c r="D486">
        <v>5235.4047852000003</v>
      </c>
      <c r="E486">
        <v>5301.9887694999998</v>
      </c>
      <c r="F486">
        <v>5335.8701172000001</v>
      </c>
      <c r="G486">
        <v>5318.7202147999997</v>
      </c>
      <c r="H486">
        <v>5367.1699219000002</v>
      </c>
      <c r="I486">
        <v>5233.3398438000004</v>
      </c>
      <c r="J486">
        <v>5303.5219727000003</v>
      </c>
      <c r="L486" t="str">
        <f t="shared" si="61"/>
        <v>21DEC2022:05:00:00</v>
      </c>
      <c r="M486">
        <v>5</v>
      </c>
      <c r="N486">
        <f t="shared" ref="N486:N549" si="62">C486-B486</f>
        <v>-170.23974610000005</v>
      </c>
      <c r="O486">
        <f t="shared" si="57"/>
        <v>-170.23974610000005</v>
      </c>
      <c r="P486" t="str">
        <f t="shared" si="58"/>
        <v/>
      </c>
      <c r="Q486">
        <f t="shared" si="59"/>
        <v>1</v>
      </c>
      <c r="R486" t="str">
        <f t="shared" si="60"/>
        <v/>
      </c>
      <c r="S486">
        <f t="shared" ref="S486:S549" si="63">ABS((B486-C486)/B486)*100</f>
        <v>3.074357078613748</v>
      </c>
    </row>
    <row r="487" spans="1:19" x14ac:dyDescent="0.3">
      <c r="A487" t="s">
        <v>512</v>
      </c>
      <c r="B487">
        <v>5519.296875</v>
      </c>
      <c r="C487">
        <v>5398.3798827999999</v>
      </c>
      <c r="D487">
        <v>5276.1777344000002</v>
      </c>
      <c r="E487">
        <v>5357.3515625</v>
      </c>
      <c r="F487">
        <v>5370.6801758000001</v>
      </c>
      <c r="G487">
        <v>5362.3598633000001</v>
      </c>
      <c r="H487">
        <v>5398.3798827999999</v>
      </c>
      <c r="I487">
        <v>5202.4902344000002</v>
      </c>
      <c r="J487">
        <v>5316.6582030999998</v>
      </c>
      <c r="L487" t="str">
        <f t="shared" si="61"/>
        <v>21DEC2022:06:00:00</v>
      </c>
      <c r="M487">
        <v>6</v>
      </c>
      <c r="N487">
        <f t="shared" si="62"/>
        <v>-120.9169922000001</v>
      </c>
      <c r="O487">
        <f t="shared" si="57"/>
        <v>-120.9169922000001</v>
      </c>
      <c r="P487" t="str">
        <f t="shared" si="58"/>
        <v/>
      </c>
      <c r="Q487">
        <f t="shared" si="59"/>
        <v>1</v>
      </c>
      <c r="R487" t="str">
        <f t="shared" si="60"/>
        <v/>
      </c>
      <c r="S487">
        <f t="shared" si="63"/>
        <v>2.1908042806630164</v>
      </c>
    </row>
    <row r="488" spans="1:19" x14ac:dyDescent="0.3">
      <c r="A488" t="s">
        <v>513</v>
      </c>
      <c r="B488">
        <v>5513.1821289</v>
      </c>
      <c r="C488">
        <v>5509.9101563000004</v>
      </c>
      <c r="D488">
        <v>5360.4877930000002</v>
      </c>
      <c r="E488">
        <v>5420.4301758000001</v>
      </c>
      <c r="F488">
        <v>5493.0600586</v>
      </c>
      <c r="G488">
        <v>5503.9799805000002</v>
      </c>
      <c r="H488">
        <v>5509.9101563000004</v>
      </c>
      <c r="I488">
        <v>5292.6401366999999</v>
      </c>
      <c r="J488">
        <v>5429.8554688000004</v>
      </c>
      <c r="L488" t="str">
        <f t="shared" si="61"/>
        <v>21DEC2022:07:00:00</v>
      </c>
      <c r="M488">
        <v>7</v>
      </c>
      <c r="N488">
        <f t="shared" si="62"/>
        <v>-3.2719725999995717</v>
      </c>
      <c r="O488">
        <f t="shared" si="57"/>
        <v>-3.2719725999995717</v>
      </c>
      <c r="P488" t="str">
        <f t="shared" si="58"/>
        <v/>
      </c>
      <c r="Q488">
        <f t="shared" si="59"/>
        <v>1</v>
      </c>
      <c r="R488" t="str">
        <f t="shared" si="60"/>
        <v/>
      </c>
      <c r="S488">
        <f t="shared" si="63"/>
        <v>5.9348168144998353E-2</v>
      </c>
    </row>
    <row r="489" spans="1:19" x14ac:dyDescent="0.3">
      <c r="A489" t="s">
        <v>514</v>
      </c>
      <c r="B489">
        <v>5297.9609375</v>
      </c>
      <c r="C489">
        <v>5539.4501952999999</v>
      </c>
      <c r="D489">
        <v>5383.1933594000002</v>
      </c>
      <c r="E489">
        <v>5390.6508789</v>
      </c>
      <c r="F489">
        <v>5531.2998047000001</v>
      </c>
      <c r="G489">
        <v>5524.6098633000001</v>
      </c>
      <c r="H489">
        <v>5539.4501952999999</v>
      </c>
      <c r="I489">
        <v>5382.9702147999997</v>
      </c>
      <c r="J489">
        <v>5479.7495116999999</v>
      </c>
      <c r="L489" t="str">
        <f t="shared" si="61"/>
        <v>21DEC2022:08:00:00</v>
      </c>
      <c r="M489">
        <v>8</v>
      </c>
      <c r="N489">
        <f t="shared" si="62"/>
        <v>241.4892577999999</v>
      </c>
      <c r="O489" t="str">
        <f t="shared" si="57"/>
        <v/>
      </c>
      <c r="P489">
        <f t="shared" si="58"/>
        <v>241.4892577999999</v>
      </c>
      <c r="Q489" t="str">
        <f t="shared" si="59"/>
        <v/>
      </c>
      <c r="R489">
        <f t="shared" si="60"/>
        <v>1</v>
      </c>
      <c r="S489">
        <f t="shared" si="63"/>
        <v>4.5581547438504479</v>
      </c>
    </row>
    <row r="490" spans="1:19" x14ac:dyDescent="0.3">
      <c r="A490" t="s">
        <v>515</v>
      </c>
      <c r="B490">
        <v>5344.6230469000002</v>
      </c>
      <c r="C490">
        <v>5675.6499022999997</v>
      </c>
      <c r="D490">
        <v>5492.9707030999998</v>
      </c>
      <c r="E490">
        <v>5436.2553711</v>
      </c>
      <c r="F490">
        <v>5662.6000977000003</v>
      </c>
      <c r="G490">
        <v>5554.3999022999997</v>
      </c>
      <c r="H490">
        <v>5675.6499022999997</v>
      </c>
      <c r="I490">
        <v>5622.7402344000002</v>
      </c>
      <c r="J490">
        <v>5624.8613280999998</v>
      </c>
      <c r="L490" t="str">
        <f t="shared" si="61"/>
        <v>21DEC2022:09:00:00</v>
      </c>
      <c r="M490">
        <v>9</v>
      </c>
      <c r="N490">
        <f t="shared" si="62"/>
        <v>331.02685539999948</v>
      </c>
      <c r="O490" t="str">
        <f t="shared" si="57"/>
        <v/>
      </c>
      <c r="P490">
        <f t="shared" si="58"/>
        <v>331.02685539999948</v>
      </c>
      <c r="Q490" t="str">
        <f t="shared" si="59"/>
        <v/>
      </c>
      <c r="R490">
        <f t="shared" si="60"/>
        <v>1</v>
      </c>
      <c r="S490">
        <f t="shared" si="63"/>
        <v>6.1936427039883082</v>
      </c>
    </row>
    <row r="491" spans="1:19" x14ac:dyDescent="0.3">
      <c r="A491" t="s">
        <v>516</v>
      </c>
      <c r="B491">
        <v>5595.1923827999999</v>
      </c>
      <c r="C491">
        <v>5633.9101563000004</v>
      </c>
      <c r="D491">
        <v>5507.9047852000003</v>
      </c>
      <c r="E491">
        <v>5632.5014647999997</v>
      </c>
      <c r="F491">
        <v>5610.1601563000004</v>
      </c>
      <c r="G491">
        <v>5402.0898438000004</v>
      </c>
      <c r="H491">
        <v>5633.9101563000004</v>
      </c>
      <c r="I491">
        <v>5672.2099608999997</v>
      </c>
      <c r="J491">
        <v>5585.7973633000001</v>
      </c>
      <c r="L491" t="str">
        <f t="shared" si="61"/>
        <v>21DEC2022:10:00:00</v>
      </c>
      <c r="M491">
        <v>10</v>
      </c>
      <c r="N491">
        <f t="shared" si="62"/>
        <v>38.717773500000476</v>
      </c>
      <c r="O491" t="str">
        <f t="shared" si="57"/>
        <v/>
      </c>
      <c r="P491">
        <f t="shared" si="58"/>
        <v>38.717773500000476</v>
      </c>
      <c r="Q491" t="str">
        <f t="shared" si="59"/>
        <v/>
      </c>
      <c r="R491">
        <f t="shared" si="60"/>
        <v>1</v>
      </c>
      <c r="S491">
        <f t="shared" si="63"/>
        <v>0.69198288192952095</v>
      </c>
    </row>
    <row r="492" spans="1:19" x14ac:dyDescent="0.3">
      <c r="A492" t="s">
        <v>517</v>
      </c>
      <c r="B492">
        <v>5554.6333008000001</v>
      </c>
      <c r="C492">
        <v>5584.9902344000002</v>
      </c>
      <c r="D492">
        <v>5327.5751952999999</v>
      </c>
      <c r="E492">
        <v>5408.4604491999999</v>
      </c>
      <c r="F492">
        <v>5554.0898438000004</v>
      </c>
      <c r="G492">
        <v>5416.3798827999999</v>
      </c>
      <c r="H492">
        <v>5584.9902344000002</v>
      </c>
      <c r="I492">
        <v>5656.9199219000002</v>
      </c>
      <c r="J492">
        <v>5563.3779297000001</v>
      </c>
      <c r="L492" t="str">
        <f t="shared" si="61"/>
        <v>21DEC2022:11:00:00</v>
      </c>
      <c r="M492">
        <v>11</v>
      </c>
      <c r="N492">
        <f t="shared" si="62"/>
        <v>30.356933600000048</v>
      </c>
      <c r="O492" t="str">
        <f t="shared" si="57"/>
        <v/>
      </c>
      <c r="P492">
        <f t="shared" si="58"/>
        <v>30.356933600000048</v>
      </c>
      <c r="Q492" t="str">
        <f t="shared" si="59"/>
        <v/>
      </c>
      <c r="R492">
        <f t="shared" si="60"/>
        <v>1</v>
      </c>
      <c r="S492">
        <f t="shared" si="63"/>
        <v>0.54651552957830585</v>
      </c>
    </row>
    <row r="493" spans="1:19" x14ac:dyDescent="0.3">
      <c r="A493" t="s">
        <v>518</v>
      </c>
      <c r="B493">
        <v>5511.5893555000002</v>
      </c>
      <c r="C493">
        <v>5599.4301758000001</v>
      </c>
      <c r="D493">
        <v>5239.9858397999997</v>
      </c>
      <c r="E493">
        <v>5278.8500977000003</v>
      </c>
      <c r="F493">
        <v>5556.9501952999999</v>
      </c>
      <c r="G493">
        <v>5440.0498047000001</v>
      </c>
      <c r="H493">
        <v>5599.4301758000001</v>
      </c>
      <c r="I493">
        <v>5660.8901366999999</v>
      </c>
      <c r="J493">
        <v>5574.7241211</v>
      </c>
      <c r="L493" t="str">
        <f t="shared" si="61"/>
        <v>21DEC2022:12:00:00</v>
      </c>
      <c r="M493">
        <v>12</v>
      </c>
      <c r="N493">
        <f t="shared" si="62"/>
        <v>87.840820299999905</v>
      </c>
      <c r="O493" t="str">
        <f t="shared" si="57"/>
        <v/>
      </c>
      <c r="P493">
        <f t="shared" si="58"/>
        <v>87.840820299999905</v>
      </c>
      <c r="Q493" t="str">
        <f t="shared" si="59"/>
        <v/>
      </c>
      <c r="R493">
        <f t="shared" si="60"/>
        <v>1</v>
      </c>
      <c r="S493">
        <f t="shared" si="63"/>
        <v>1.5937475496490643</v>
      </c>
    </row>
    <row r="494" spans="1:19" x14ac:dyDescent="0.3">
      <c r="A494" t="s">
        <v>519</v>
      </c>
      <c r="B494">
        <v>5488.4965819999998</v>
      </c>
      <c r="C494">
        <v>5546.1098633000001</v>
      </c>
      <c r="D494">
        <v>5300.5961914</v>
      </c>
      <c r="E494">
        <v>5409.6918944999998</v>
      </c>
      <c r="F494">
        <v>5503.6201172000001</v>
      </c>
      <c r="G494">
        <v>5405.4599608999997</v>
      </c>
      <c r="H494">
        <v>5546.1098633000001</v>
      </c>
      <c r="I494">
        <v>5586.3500977000003</v>
      </c>
      <c r="J494">
        <v>5518.6582030999998</v>
      </c>
      <c r="L494" t="str">
        <f t="shared" si="61"/>
        <v>21DEC2022:13:00:00</v>
      </c>
      <c r="M494">
        <v>13</v>
      </c>
      <c r="N494">
        <f t="shared" si="62"/>
        <v>57.613281300000381</v>
      </c>
      <c r="O494" t="str">
        <f t="shared" si="57"/>
        <v/>
      </c>
      <c r="P494">
        <f t="shared" si="58"/>
        <v>57.613281300000381</v>
      </c>
      <c r="Q494" t="str">
        <f t="shared" si="59"/>
        <v/>
      </c>
      <c r="R494">
        <f t="shared" si="60"/>
        <v>1</v>
      </c>
      <c r="S494">
        <f t="shared" si="63"/>
        <v>1.049709705367188</v>
      </c>
    </row>
    <row r="495" spans="1:19" x14ac:dyDescent="0.3">
      <c r="A495" t="s">
        <v>520</v>
      </c>
      <c r="B495">
        <v>5432.0292969000002</v>
      </c>
      <c r="C495">
        <v>5529.3500977000003</v>
      </c>
      <c r="D495">
        <v>5301.6362305000002</v>
      </c>
      <c r="E495">
        <v>5352.7963866999999</v>
      </c>
      <c r="F495">
        <v>5487.6801758000001</v>
      </c>
      <c r="G495">
        <v>5346.8198241999999</v>
      </c>
      <c r="H495">
        <v>5529.3500977000003</v>
      </c>
      <c r="I495">
        <v>5616.4199219000002</v>
      </c>
      <c r="J495">
        <v>5507.9414063000004</v>
      </c>
      <c r="L495" t="str">
        <f t="shared" si="61"/>
        <v>21DEC2022:14:00:00</v>
      </c>
      <c r="M495">
        <v>14</v>
      </c>
      <c r="N495">
        <f t="shared" si="62"/>
        <v>97.320800800000143</v>
      </c>
      <c r="O495" t="str">
        <f t="shared" si="57"/>
        <v/>
      </c>
      <c r="P495">
        <f t="shared" si="58"/>
        <v>97.320800800000143</v>
      </c>
      <c r="Q495" t="str">
        <f t="shared" si="59"/>
        <v/>
      </c>
      <c r="R495">
        <f t="shared" si="60"/>
        <v>1</v>
      </c>
      <c r="S495">
        <f t="shared" si="63"/>
        <v>1.791610381327289</v>
      </c>
    </row>
    <row r="496" spans="1:19" x14ac:dyDescent="0.3">
      <c r="A496" t="s">
        <v>521</v>
      </c>
      <c r="B496">
        <v>5435.4892577999999</v>
      </c>
      <c r="C496">
        <v>5437.25</v>
      </c>
      <c r="D496">
        <v>5343.8510741999999</v>
      </c>
      <c r="E496">
        <v>5378.8789063000004</v>
      </c>
      <c r="F496">
        <v>5419.5297852000003</v>
      </c>
      <c r="G496">
        <v>5256.3198241999999</v>
      </c>
      <c r="H496">
        <v>5437.25</v>
      </c>
      <c r="I496">
        <v>5611.9399414</v>
      </c>
      <c r="J496">
        <v>5450.5009766000003</v>
      </c>
      <c r="L496" t="str">
        <f t="shared" si="61"/>
        <v>21DEC2022:15:00:00</v>
      </c>
      <c r="M496">
        <v>15</v>
      </c>
      <c r="N496">
        <f t="shared" si="62"/>
        <v>1.7607422000000952</v>
      </c>
      <c r="O496" t="str">
        <f t="shared" si="57"/>
        <v/>
      </c>
      <c r="P496">
        <f t="shared" si="58"/>
        <v>1.7607422000000952</v>
      </c>
      <c r="Q496" t="str">
        <f t="shared" si="59"/>
        <v/>
      </c>
      <c r="R496">
        <f t="shared" si="60"/>
        <v>1</v>
      </c>
      <c r="S496">
        <f t="shared" si="63"/>
        <v>3.2393444573060398E-2</v>
      </c>
    </row>
    <row r="497" spans="1:19" x14ac:dyDescent="0.3">
      <c r="A497" t="s">
        <v>522</v>
      </c>
      <c r="B497">
        <v>5523.3032227000003</v>
      </c>
      <c r="C497">
        <v>5504.5600586</v>
      </c>
      <c r="D497">
        <v>5392.5317383000001</v>
      </c>
      <c r="E497">
        <v>5411.9199219000002</v>
      </c>
      <c r="F497">
        <v>5516.2099608999997</v>
      </c>
      <c r="G497">
        <v>5249.7299805000002</v>
      </c>
      <c r="H497">
        <v>5504.5600586</v>
      </c>
      <c r="I497">
        <v>5568.9599608999997</v>
      </c>
      <c r="J497">
        <v>5465.1396483999997</v>
      </c>
      <c r="L497" t="str">
        <f t="shared" si="61"/>
        <v>21DEC2022:16:00:00</v>
      </c>
      <c r="M497">
        <v>16</v>
      </c>
      <c r="N497">
        <f t="shared" si="62"/>
        <v>-18.743164100000286</v>
      </c>
      <c r="O497">
        <f t="shared" si="57"/>
        <v>-18.743164100000286</v>
      </c>
      <c r="P497" t="str">
        <f t="shared" si="58"/>
        <v/>
      </c>
      <c r="Q497">
        <f t="shared" si="59"/>
        <v>1</v>
      </c>
      <c r="R497" t="str">
        <f t="shared" si="60"/>
        <v/>
      </c>
      <c r="S497">
        <f t="shared" si="63"/>
        <v>0.33934700566444576</v>
      </c>
    </row>
    <row r="498" spans="1:19" x14ac:dyDescent="0.3">
      <c r="A498" t="s">
        <v>523</v>
      </c>
      <c r="B498">
        <v>5365.9321289</v>
      </c>
      <c r="C498">
        <v>5369.8701172000001</v>
      </c>
      <c r="D498">
        <v>5375.0258789</v>
      </c>
      <c r="E498">
        <v>5411.4956055000002</v>
      </c>
      <c r="F498">
        <v>5383.8500977000003</v>
      </c>
      <c r="G498">
        <v>5192.6601563000004</v>
      </c>
      <c r="H498">
        <v>5369.8701172000001</v>
      </c>
      <c r="I498">
        <v>5509.3598633000001</v>
      </c>
      <c r="J498">
        <v>5376.4863280999998</v>
      </c>
      <c r="L498" t="str">
        <f t="shared" si="61"/>
        <v>21DEC2022:17:00:00</v>
      </c>
      <c r="M498">
        <v>17</v>
      </c>
      <c r="N498">
        <f t="shared" si="62"/>
        <v>3.9379883000001428</v>
      </c>
      <c r="O498" t="str">
        <f t="shared" si="57"/>
        <v/>
      </c>
      <c r="P498">
        <f t="shared" si="58"/>
        <v>3.9379883000001428</v>
      </c>
      <c r="Q498" t="str">
        <f t="shared" si="59"/>
        <v/>
      </c>
      <c r="R498">
        <f t="shared" si="60"/>
        <v>1</v>
      </c>
      <c r="S498">
        <f t="shared" si="63"/>
        <v>7.3388708716437281E-2</v>
      </c>
    </row>
    <row r="499" spans="1:19" x14ac:dyDescent="0.3">
      <c r="A499" t="s">
        <v>524</v>
      </c>
      <c r="B499">
        <v>5414.1845702999999</v>
      </c>
      <c r="C499">
        <v>5242.5297852000003</v>
      </c>
      <c r="D499">
        <v>5314.3891602000003</v>
      </c>
      <c r="E499">
        <v>5380.5019530999998</v>
      </c>
      <c r="F499">
        <v>5242.25</v>
      </c>
      <c r="G499">
        <v>5150</v>
      </c>
      <c r="H499">
        <v>5242.5297852000003</v>
      </c>
      <c r="I499">
        <v>5382.6499022999997</v>
      </c>
      <c r="J499">
        <v>5268.3974608999997</v>
      </c>
      <c r="L499" t="str">
        <f t="shared" si="61"/>
        <v>21DEC2022:18:00:00</v>
      </c>
      <c r="M499">
        <v>18</v>
      </c>
      <c r="N499">
        <f t="shared" si="62"/>
        <v>-171.65478509999957</v>
      </c>
      <c r="O499">
        <f t="shared" si="57"/>
        <v>-171.65478509999957</v>
      </c>
      <c r="P499" t="str">
        <f t="shared" si="58"/>
        <v/>
      </c>
      <c r="Q499">
        <f t="shared" si="59"/>
        <v>1</v>
      </c>
      <c r="R499" t="str">
        <f t="shared" si="60"/>
        <v/>
      </c>
      <c r="S499">
        <f t="shared" si="63"/>
        <v>3.1704642291219152</v>
      </c>
    </row>
    <row r="500" spans="1:19" x14ac:dyDescent="0.3">
      <c r="A500" t="s">
        <v>525</v>
      </c>
      <c r="B500">
        <v>5522.7915039</v>
      </c>
      <c r="C500">
        <v>5221.1601563000004</v>
      </c>
      <c r="D500">
        <v>5381.1123047000001</v>
      </c>
      <c r="E500">
        <v>5481.2265625</v>
      </c>
      <c r="F500">
        <v>5224.9702147999997</v>
      </c>
      <c r="G500">
        <v>5263.8500977000003</v>
      </c>
      <c r="H500">
        <v>5221.1601563000004</v>
      </c>
      <c r="I500">
        <v>5314.1899414</v>
      </c>
      <c r="J500">
        <v>5264.9643555000002</v>
      </c>
      <c r="L500" t="str">
        <f t="shared" si="61"/>
        <v>21DEC2022:19:00:00</v>
      </c>
      <c r="M500">
        <v>19</v>
      </c>
      <c r="N500">
        <f t="shared" si="62"/>
        <v>-301.63134759999957</v>
      </c>
      <c r="O500">
        <f t="shared" si="57"/>
        <v>-301.63134759999957</v>
      </c>
      <c r="P500" t="str">
        <f t="shared" si="58"/>
        <v/>
      </c>
      <c r="Q500">
        <f t="shared" si="59"/>
        <v>1</v>
      </c>
      <c r="R500" t="str">
        <f t="shared" si="60"/>
        <v/>
      </c>
      <c r="S500">
        <f t="shared" si="63"/>
        <v>5.461574049771718</v>
      </c>
    </row>
    <row r="501" spans="1:19" x14ac:dyDescent="0.3">
      <c r="A501" t="s">
        <v>526</v>
      </c>
      <c r="B501">
        <v>5567.4121094000002</v>
      </c>
      <c r="C501">
        <v>5416.1499022999997</v>
      </c>
      <c r="D501">
        <v>5407.4863280999998</v>
      </c>
      <c r="E501">
        <v>5544.7270508000001</v>
      </c>
      <c r="F501">
        <v>5420.3398438000004</v>
      </c>
      <c r="G501">
        <v>5397.0698241999999</v>
      </c>
      <c r="H501">
        <v>5416.1499022999997</v>
      </c>
      <c r="I501">
        <v>5431.4501952999999</v>
      </c>
      <c r="J501">
        <v>5417.3632813000004</v>
      </c>
      <c r="L501" t="str">
        <f t="shared" si="61"/>
        <v>21DEC2022:20:00:00</v>
      </c>
      <c r="M501">
        <v>20</v>
      </c>
      <c r="N501">
        <f t="shared" si="62"/>
        <v>-151.26220710000052</v>
      </c>
      <c r="O501">
        <f t="shared" si="57"/>
        <v>-151.26220710000052</v>
      </c>
      <c r="P501" t="str">
        <f t="shared" si="58"/>
        <v/>
      </c>
      <c r="Q501">
        <f t="shared" si="59"/>
        <v>1</v>
      </c>
      <c r="R501" t="str">
        <f t="shared" si="60"/>
        <v/>
      </c>
      <c r="S501">
        <f t="shared" si="63"/>
        <v>2.7169213294738848</v>
      </c>
    </row>
    <row r="502" spans="1:19" x14ac:dyDescent="0.3">
      <c r="A502" t="s">
        <v>527</v>
      </c>
      <c r="B502">
        <v>5595.0004883000001</v>
      </c>
      <c r="C502">
        <v>5574.0297852000003</v>
      </c>
      <c r="D502">
        <v>5424.8129883000001</v>
      </c>
      <c r="E502">
        <v>5563.3569336</v>
      </c>
      <c r="F502">
        <v>5582.3999022999997</v>
      </c>
      <c r="G502">
        <v>5534.7202147999997</v>
      </c>
      <c r="H502">
        <v>5574.0297852000003</v>
      </c>
      <c r="I502">
        <v>5529.8398438000004</v>
      </c>
      <c r="J502">
        <v>5549.9912108999997</v>
      </c>
      <c r="L502" t="str">
        <f t="shared" si="61"/>
        <v>21DEC2022:21:00:00</v>
      </c>
      <c r="M502">
        <v>21</v>
      </c>
      <c r="N502">
        <f t="shared" si="62"/>
        <v>-20.97070309999981</v>
      </c>
      <c r="O502">
        <f t="shared" si="57"/>
        <v>-20.97070309999981</v>
      </c>
      <c r="P502" t="str">
        <f t="shared" si="58"/>
        <v/>
      </c>
      <c r="Q502">
        <f t="shared" si="59"/>
        <v>1</v>
      </c>
      <c r="R502" t="str">
        <f t="shared" si="60"/>
        <v/>
      </c>
      <c r="S502">
        <f t="shared" si="63"/>
        <v>0.37481146147981131</v>
      </c>
    </row>
    <row r="503" spans="1:19" x14ac:dyDescent="0.3">
      <c r="A503" t="s">
        <v>528</v>
      </c>
      <c r="B503">
        <v>5684.0556641000003</v>
      </c>
      <c r="C503">
        <v>5742.4799805000002</v>
      </c>
      <c r="D503">
        <v>5494.6860352000003</v>
      </c>
      <c r="E503">
        <v>5608.6835938000004</v>
      </c>
      <c r="F503">
        <v>5753.4101563000004</v>
      </c>
      <c r="G503">
        <v>5665.2099608999997</v>
      </c>
      <c r="H503">
        <v>5742.4799805000002</v>
      </c>
      <c r="I503">
        <v>5628.3398438000004</v>
      </c>
      <c r="J503">
        <v>5684.8530272999997</v>
      </c>
      <c r="L503" t="str">
        <f t="shared" si="61"/>
        <v>21DEC2022:22:00:00</v>
      </c>
      <c r="M503">
        <v>22</v>
      </c>
      <c r="N503">
        <f t="shared" si="62"/>
        <v>58.424316399999952</v>
      </c>
      <c r="O503" t="str">
        <f t="shared" si="57"/>
        <v/>
      </c>
      <c r="P503">
        <f t="shared" si="58"/>
        <v>58.424316399999952</v>
      </c>
      <c r="Q503" t="str">
        <f t="shared" si="59"/>
        <v/>
      </c>
      <c r="R503">
        <f t="shared" si="60"/>
        <v>1</v>
      </c>
      <c r="S503">
        <f t="shared" si="63"/>
        <v>1.0278631993173966</v>
      </c>
    </row>
    <row r="504" spans="1:19" x14ac:dyDescent="0.3">
      <c r="A504" t="s">
        <v>529</v>
      </c>
      <c r="B504">
        <v>5620.7749022999997</v>
      </c>
      <c r="C504">
        <v>5778.5097655999998</v>
      </c>
      <c r="D504">
        <v>5532.4677733999997</v>
      </c>
      <c r="E504">
        <v>5623.2001952999999</v>
      </c>
      <c r="F504">
        <v>5786.5498047000001</v>
      </c>
      <c r="G504">
        <v>5644.9799805000002</v>
      </c>
      <c r="H504">
        <v>5778.5097655999998</v>
      </c>
      <c r="I504">
        <v>5662.7797852000003</v>
      </c>
      <c r="J504">
        <v>5705.828125</v>
      </c>
      <c r="L504" t="str">
        <f t="shared" si="61"/>
        <v>21DEC2022:23:00:00</v>
      </c>
      <c r="M504">
        <v>23</v>
      </c>
      <c r="N504">
        <f t="shared" si="62"/>
        <v>157.73486330000014</v>
      </c>
      <c r="O504" t="str">
        <f t="shared" si="57"/>
        <v/>
      </c>
      <c r="P504">
        <f t="shared" si="58"/>
        <v>157.73486330000014</v>
      </c>
      <c r="Q504" t="str">
        <f t="shared" si="59"/>
        <v/>
      </c>
      <c r="R504">
        <f t="shared" si="60"/>
        <v>1</v>
      </c>
      <c r="S504">
        <f t="shared" si="63"/>
        <v>2.8062832268101618</v>
      </c>
    </row>
    <row r="505" spans="1:19" x14ac:dyDescent="0.3">
      <c r="A505" t="s">
        <v>530</v>
      </c>
      <c r="B505">
        <v>5604.0068358999997</v>
      </c>
      <c r="C505">
        <v>5736.0698241999999</v>
      </c>
      <c r="D505">
        <v>5536.7485352000003</v>
      </c>
      <c r="E505">
        <v>5632.4570313000004</v>
      </c>
      <c r="F505">
        <v>5757.0097655999998</v>
      </c>
      <c r="G505">
        <v>5517.1499022999997</v>
      </c>
      <c r="H505">
        <v>5736.0698241999999</v>
      </c>
      <c r="I505">
        <v>5652.5898438000004</v>
      </c>
      <c r="J505">
        <v>5655.2626952999999</v>
      </c>
      <c r="L505" t="str">
        <f t="shared" si="61"/>
        <v>22DEC2022:00:00:00</v>
      </c>
      <c r="M505">
        <v>24</v>
      </c>
      <c r="N505">
        <f t="shared" si="62"/>
        <v>132.06298830000014</v>
      </c>
      <c r="O505" t="str">
        <f t="shared" si="57"/>
        <v/>
      </c>
      <c r="P505">
        <f t="shared" si="58"/>
        <v>132.06298830000014</v>
      </c>
      <c r="Q505" t="str">
        <f t="shared" si="59"/>
        <v/>
      </c>
      <c r="R505">
        <f t="shared" si="60"/>
        <v>1</v>
      </c>
      <c r="S505">
        <f t="shared" si="63"/>
        <v>2.3565814990443514</v>
      </c>
    </row>
    <row r="506" spans="1:19" x14ac:dyDescent="0.3">
      <c r="A506" t="s">
        <v>531</v>
      </c>
      <c r="B506">
        <v>5599.2290039</v>
      </c>
      <c r="C506">
        <v>5449.2001952999999</v>
      </c>
      <c r="D506">
        <v>5499.8217772999997</v>
      </c>
      <c r="E506">
        <v>5613.2509766000003</v>
      </c>
      <c r="F506">
        <v>5561.4301758000001</v>
      </c>
      <c r="G506">
        <v>5500.9599608999997</v>
      </c>
      <c r="H506">
        <v>5449.2001952999999</v>
      </c>
      <c r="I506">
        <v>5576.1000977000003</v>
      </c>
      <c r="J506">
        <v>5523.3896483999997</v>
      </c>
      <c r="L506" t="str">
        <f t="shared" si="61"/>
        <v>22DEC2022:01:00:00</v>
      </c>
      <c r="M506">
        <v>1</v>
      </c>
      <c r="N506">
        <f t="shared" si="62"/>
        <v>-150.02880860000005</v>
      </c>
      <c r="O506">
        <f t="shared" si="57"/>
        <v>-150.02880860000005</v>
      </c>
      <c r="P506" t="str">
        <f t="shared" si="58"/>
        <v/>
      </c>
      <c r="Q506">
        <f t="shared" si="59"/>
        <v>1</v>
      </c>
      <c r="R506" t="str">
        <f t="shared" si="60"/>
        <v/>
      </c>
      <c r="S506">
        <f t="shared" si="63"/>
        <v>2.6794547694959663</v>
      </c>
    </row>
    <row r="507" spans="1:19" x14ac:dyDescent="0.3">
      <c r="A507" t="s">
        <v>532</v>
      </c>
      <c r="B507">
        <v>5570.2211914</v>
      </c>
      <c r="C507">
        <v>5450.3701172000001</v>
      </c>
      <c r="D507">
        <v>5481.5996094000002</v>
      </c>
      <c r="E507">
        <v>5618.1416016000003</v>
      </c>
      <c r="F507">
        <v>5581.2202147999997</v>
      </c>
      <c r="G507">
        <v>5525.7597655999998</v>
      </c>
      <c r="H507">
        <v>5450.3701172000001</v>
      </c>
      <c r="I507">
        <v>5571.6899414</v>
      </c>
      <c r="J507">
        <v>5531.3071289</v>
      </c>
      <c r="L507" t="str">
        <f t="shared" si="61"/>
        <v>22DEC2022:02:00:00</v>
      </c>
      <c r="M507">
        <v>2</v>
      </c>
      <c r="N507">
        <f t="shared" si="62"/>
        <v>-119.85107419999986</v>
      </c>
      <c r="O507">
        <f t="shared" si="57"/>
        <v>-119.85107419999986</v>
      </c>
      <c r="P507" t="str">
        <f t="shared" si="58"/>
        <v/>
      </c>
      <c r="Q507">
        <f t="shared" si="59"/>
        <v>1</v>
      </c>
      <c r="R507" t="str">
        <f t="shared" si="60"/>
        <v/>
      </c>
      <c r="S507">
        <f t="shared" si="63"/>
        <v>2.1516394067984383</v>
      </c>
    </row>
    <row r="508" spans="1:19" x14ac:dyDescent="0.3">
      <c r="A508" t="s">
        <v>533</v>
      </c>
      <c r="B508">
        <v>5584.7304688000004</v>
      </c>
      <c r="C508">
        <v>5475.8100586</v>
      </c>
      <c r="D508">
        <v>5455.3125</v>
      </c>
      <c r="E508">
        <v>5575.6694336</v>
      </c>
      <c r="F508">
        <v>5598.5200194999998</v>
      </c>
      <c r="G508">
        <v>5630.7900391000003</v>
      </c>
      <c r="H508">
        <v>5475.8100586</v>
      </c>
      <c r="I508">
        <v>5592.1201172000001</v>
      </c>
      <c r="J508">
        <v>5573.6704102000003</v>
      </c>
      <c r="L508" t="str">
        <f t="shared" si="61"/>
        <v>22DEC2022:03:00:00</v>
      </c>
      <c r="M508">
        <v>3</v>
      </c>
      <c r="N508">
        <f t="shared" si="62"/>
        <v>-108.92041020000033</v>
      </c>
      <c r="O508">
        <f t="shared" si="57"/>
        <v>-108.92041020000033</v>
      </c>
      <c r="P508" t="str">
        <f t="shared" si="58"/>
        <v/>
      </c>
      <c r="Q508">
        <f t="shared" si="59"/>
        <v>1</v>
      </c>
      <c r="R508" t="str">
        <f t="shared" si="60"/>
        <v/>
      </c>
      <c r="S508">
        <f t="shared" si="63"/>
        <v>1.9503252808439335</v>
      </c>
    </row>
    <row r="509" spans="1:19" x14ac:dyDescent="0.3">
      <c r="A509" t="s">
        <v>534</v>
      </c>
      <c r="B509">
        <v>5574.9594727000003</v>
      </c>
      <c r="C509">
        <v>5366.1899414</v>
      </c>
      <c r="D509">
        <v>5370.7397461</v>
      </c>
      <c r="E509">
        <v>5454.5102539</v>
      </c>
      <c r="F509">
        <v>5599.1201172000001</v>
      </c>
      <c r="G509">
        <v>5561.7597655999998</v>
      </c>
      <c r="H509">
        <v>5366.1899414</v>
      </c>
      <c r="I509">
        <v>5592.5498047000001</v>
      </c>
      <c r="J509">
        <v>5529.2480469000002</v>
      </c>
      <c r="L509" t="str">
        <f t="shared" si="61"/>
        <v>22DEC2022:04:00:00</v>
      </c>
      <c r="M509">
        <v>4</v>
      </c>
      <c r="N509">
        <f t="shared" si="62"/>
        <v>-208.76953130000038</v>
      </c>
      <c r="O509">
        <f t="shared" si="57"/>
        <v>-208.76953130000038</v>
      </c>
      <c r="P509" t="str">
        <f t="shared" si="58"/>
        <v/>
      </c>
      <c r="Q509">
        <f t="shared" si="59"/>
        <v>1</v>
      </c>
      <c r="R509" t="str">
        <f t="shared" si="60"/>
        <v/>
      </c>
      <c r="S509">
        <f t="shared" si="63"/>
        <v>3.7447721785660177</v>
      </c>
    </row>
    <row r="510" spans="1:19" x14ac:dyDescent="0.3">
      <c r="A510" t="s">
        <v>535</v>
      </c>
      <c r="B510">
        <v>5509.8173827999999</v>
      </c>
      <c r="C510">
        <v>5415.9399414</v>
      </c>
      <c r="D510">
        <v>5387.1303711</v>
      </c>
      <c r="E510">
        <v>5486.7163086</v>
      </c>
      <c r="F510">
        <v>5604.0498047000001</v>
      </c>
      <c r="G510">
        <v>5603.7202147999997</v>
      </c>
      <c r="H510">
        <v>5415.9399414</v>
      </c>
      <c r="I510">
        <v>5597.7099608999997</v>
      </c>
      <c r="J510">
        <v>5554.7207030999998</v>
      </c>
      <c r="L510" t="str">
        <f t="shared" si="61"/>
        <v>22DEC2022:05:00:00</v>
      </c>
      <c r="M510">
        <v>5</v>
      </c>
      <c r="N510">
        <f t="shared" si="62"/>
        <v>-93.877441399999952</v>
      </c>
      <c r="O510">
        <f t="shared" si="57"/>
        <v>-93.877441399999952</v>
      </c>
      <c r="P510" t="str">
        <f t="shared" si="58"/>
        <v/>
      </c>
      <c r="Q510">
        <f t="shared" si="59"/>
        <v>1</v>
      </c>
      <c r="R510" t="str">
        <f t="shared" si="60"/>
        <v/>
      </c>
      <c r="S510">
        <f t="shared" si="63"/>
        <v>1.7038212862200701</v>
      </c>
    </row>
    <row r="511" spans="1:19" x14ac:dyDescent="0.3">
      <c r="A511" t="s">
        <v>536</v>
      </c>
      <c r="B511">
        <v>5520.1635741999999</v>
      </c>
      <c r="C511">
        <v>5450.6699219000002</v>
      </c>
      <c r="D511">
        <v>5483.6157227000003</v>
      </c>
      <c r="E511">
        <v>5618.9306641000003</v>
      </c>
      <c r="F511">
        <v>5576.4702147999997</v>
      </c>
      <c r="G511">
        <v>5550.3398438000004</v>
      </c>
      <c r="H511">
        <v>5450.6699219000002</v>
      </c>
      <c r="I511">
        <v>5596.0600586</v>
      </c>
      <c r="J511">
        <v>5545.3442383000001</v>
      </c>
      <c r="L511" t="str">
        <f t="shared" si="61"/>
        <v>22DEC2022:06:00:00</v>
      </c>
      <c r="M511">
        <v>6</v>
      </c>
      <c r="N511">
        <f t="shared" si="62"/>
        <v>-69.493652299999667</v>
      </c>
      <c r="O511">
        <f t="shared" si="57"/>
        <v>-69.493652299999667</v>
      </c>
      <c r="P511" t="str">
        <f t="shared" si="58"/>
        <v/>
      </c>
      <c r="Q511">
        <f t="shared" si="59"/>
        <v>1</v>
      </c>
      <c r="R511" t="str">
        <f t="shared" si="60"/>
        <v/>
      </c>
      <c r="S511">
        <f t="shared" si="63"/>
        <v>1.2589056712883895</v>
      </c>
    </row>
    <row r="512" spans="1:19" x14ac:dyDescent="0.3">
      <c r="A512" t="s">
        <v>537</v>
      </c>
      <c r="B512">
        <v>5596.3833008000001</v>
      </c>
      <c r="C512">
        <v>5539.1801758000001</v>
      </c>
      <c r="D512">
        <v>5553.0380858999997</v>
      </c>
      <c r="E512">
        <v>5682.7778319999998</v>
      </c>
      <c r="F512">
        <v>5616.8398438000004</v>
      </c>
      <c r="G512">
        <v>5649.5498047000001</v>
      </c>
      <c r="H512">
        <v>5539.1801758000001</v>
      </c>
      <c r="I512">
        <v>5655.4301758000001</v>
      </c>
      <c r="J512">
        <v>5619.1088866999999</v>
      </c>
      <c r="L512" t="str">
        <f t="shared" si="61"/>
        <v>22DEC2022:07:00:00</v>
      </c>
      <c r="M512">
        <v>7</v>
      </c>
      <c r="N512">
        <f t="shared" si="62"/>
        <v>-57.203125</v>
      </c>
      <c r="O512">
        <f t="shared" si="57"/>
        <v>-57.203125</v>
      </c>
      <c r="P512" t="str">
        <f t="shared" si="58"/>
        <v/>
      </c>
      <c r="Q512">
        <f t="shared" si="59"/>
        <v>1</v>
      </c>
      <c r="R512" t="str">
        <f t="shared" si="60"/>
        <v/>
      </c>
      <c r="S512">
        <f t="shared" si="63"/>
        <v>1.0221445159380496</v>
      </c>
    </row>
    <row r="513" spans="1:19" x14ac:dyDescent="0.3">
      <c r="A513" t="s">
        <v>538</v>
      </c>
      <c r="B513">
        <v>5710.0341797000001</v>
      </c>
      <c r="C513">
        <v>5572.1899414</v>
      </c>
      <c r="D513">
        <v>5556.7465819999998</v>
      </c>
      <c r="E513">
        <v>5664.6533202999999</v>
      </c>
      <c r="F513">
        <v>5635.7202147999997</v>
      </c>
      <c r="G513">
        <v>5744.1000977000003</v>
      </c>
      <c r="H513">
        <v>5572.1899414</v>
      </c>
      <c r="I513">
        <v>5669.9199219000002</v>
      </c>
      <c r="J513">
        <v>5658.9023438000004</v>
      </c>
      <c r="L513" t="str">
        <f t="shared" si="61"/>
        <v>22DEC2022:08:00:00</v>
      </c>
      <c r="M513">
        <v>8</v>
      </c>
      <c r="N513">
        <f t="shared" si="62"/>
        <v>-137.84423830000014</v>
      </c>
      <c r="O513">
        <f t="shared" si="57"/>
        <v>-137.84423830000014</v>
      </c>
      <c r="P513" t="str">
        <f t="shared" si="58"/>
        <v/>
      </c>
      <c r="Q513">
        <f t="shared" si="59"/>
        <v>1</v>
      </c>
      <c r="R513" t="str">
        <f t="shared" si="60"/>
        <v/>
      </c>
      <c r="S513">
        <f t="shared" si="63"/>
        <v>2.4140702833278374</v>
      </c>
    </row>
    <row r="514" spans="1:19" x14ac:dyDescent="0.3">
      <c r="A514" t="s">
        <v>539</v>
      </c>
      <c r="B514">
        <v>5745.9150391000003</v>
      </c>
      <c r="C514">
        <v>5704.0898438000004</v>
      </c>
      <c r="D514">
        <v>5601.6977539</v>
      </c>
      <c r="E514">
        <v>5665.4287108999997</v>
      </c>
      <c r="F514">
        <v>5681.6000977000003</v>
      </c>
      <c r="G514">
        <v>5948.3398438000004</v>
      </c>
      <c r="H514">
        <v>5704.0898438000004</v>
      </c>
      <c r="I514">
        <v>5645.1000977000003</v>
      </c>
      <c r="J514">
        <v>5741.1323241999999</v>
      </c>
      <c r="L514" t="str">
        <f t="shared" si="61"/>
        <v>22DEC2022:09:00:00</v>
      </c>
      <c r="M514">
        <v>9</v>
      </c>
      <c r="N514">
        <f t="shared" si="62"/>
        <v>-41.825195299999905</v>
      </c>
      <c r="O514">
        <f t="shared" si="57"/>
        <v>-41.825195299999905</v>
      </c>
      <c r="P514" t="str">
        <f t="shared" si="58"/>
        <v/>
      </c>
      <c r="Q514">
        <f t="shared" si="59"/>
        <v>1</v>
      </c>
      <c r="R514" t="str">
        <f t="shared" si="60"/>
        <v/>
      </c>
      <c r="S514">
        <f t="shared" si="63"/>
        <v>0.72791182980232705</v>
      </c>
    </row>
    <row r="515" spans="1:19" x14ac:dyDescent="0.3">
      <c r="A515" t="s">
        <v>540</v>
      </c>
      <c r="B515">
        <v>5615.9267577999999</v>
      </c>
      <c r="C515">
        <v>5689.3198241999999</v>
      </c>
      <c r="D515">
        <v>5563.3745116999999</v>
      </c>
      <c r="E515">
        <v>5677.8613280999998</v>
      </c>
      <c r="F515">
        <v>5671.1201172000001</v>
      </c>
      <c r="G515">
        <v>5926.7597655999998</v>
      </c>
      <c r="H515">
        <v>5689.3198241999999</v>
      </c>
      <c r="I515">
        <v>5623.7797852000003</v>
      </c>
      <c r="J515">
        <v>5723.0107422000001</v>
      </c>
      <c r="L515" t="str">
        <f t="shared" si="61"/>
        <v>22DEC2022:10:00:00</v>
      </c>
      <c r="M515">
        <v>10</v>
      </c>
      <c r="N515">
        <f t="shared" si="62"/>
        <v>73.393066399999952</v>
      </c>
      <c r="O515" t="str">
        <f t="shared" ref="O515:O578" si="64">IF(N515&lt;0,N515,"")</f>
        <v/>
      </c>
      <c r="P515">
        <f t="shared" ref="P515:P578" si="65">IF(N515&gt;0,N515,"")</f>
        <v>73.393066399999952</v>
      </c>
      <c r="Q515" t="str">
        <f t="shared" ref="Q515:Q578" si="66">IF(O515&lt;0,1,"")</f>
        <v/>
      </c>
      <c r="R515">
        <f t="shared" ref="R515:R578" si="67">IF(AND(P515&gt;0,P515&lt;&gt;""),1,"")</f>
        <v>1</v>
      </c>
      <c r="S515">
        <f t="shared" si="63"/>
        <v>1.306873639298515</v>
      </c>
    </row>
    <row r="516" spans="1:19" x14ac:dyDescent="0.3">
      <c r="A516" t="s">
        <v>541</v>
      </c>
      <c r="B516">
        <v>5597.2275391000003</v>
      </c>
      <c r="C516">
        <v>5676.8701172000001</v>
      </c>
      <c r="D516">
        <v>5389.6503905999998</v>
      </c>
      <c r="E516">
        <v>5533.2128905999998</v>
      </c>
      <c r="F516">
        <v>5708.5</v>
      </c>
      <c r="G516">
        <v>5887.1298827999999</v>
      </c>
      <c r="H516">
        <v>5676.8701172000001</v>
      </c>
      <c r="I516">
        <v>5620.1098633000001</v>
      </c>
      <c r="J516">
        <v>5714.3134766000003</v>
      </c>
      <c r="L516" t="str">
        <f t="shared" ref="L516:L579" si="68">A516</f>
        <v>22DEC2022:11:00:00</v>
      </c>
      <c r="M516">
        <v>11</v>
      </c>
      <c r="N516">
        <f t="shared" si="62"/>
        <v>79.64257809999981</v>
      </c>
      <c r="O516" t="str">
        <f t="shared" si="64"/>
        <v/>
      </c>
      <c r="P516">
        <f t="shared" si="65"/>
        <v>79.64257809999981</v>
      </c>
      <c r="Q516" t="str">
        <f t="shared" si="66"/>
        <v/>
      </c>
      <c r="R516">
        <f t="shared" si="67"/>
        <v>1</v>
      </c>
      <c r="S516">
        <f t="shared" si="63"/>
        <v>1.4228933439573166</v>
      </c>
    </row>
    <row r="517" spans="1:19" x14ac:dyDescent="0.3">
      <c r="A517" t="s">
        <v>542</v>
      </c>
      <c r="B517">
        <v>5571.3759766000003</v>
      </c>
      <c r="C517">
        <v>5786.8398438000004</v>
      </c>
      <c r="D517">
        <v>5297.4833983999997</v>
      </c>
      <c r="E517">
        <v>5464.7539063000004</v>
      </c>
      <c r="F517">
        <v>5716.8901366999999</v>
      </c>
      <c r="G517">
        <v>5901.75</v>
      </c>
      <c r="H517">
        <v>5786.8398438000004</v>
      </c>
      <c r="I517">
        <v>5616.6499022999997</v>
      </c>
      <c r="J517">
        <v>5745.5087891000003</v>
      </c>
      <c r="L517" t="str">
        <f t="shared" si="68"/>
        <v>22DEC2022:12:00:00</v>
      </c>
      <c r="M517">
        <v>12</v>
      </c>
      <c r="N517">
        <f t="shared" si="62"/>
        <v>215.4638672000001</v>
      </c>
      <c r="O517" t="str">
        <f t="shared" si="64"/>
        <v/>
      </c>
      <c r="P517">
        <f t="shared" si="65"/>
        <v>215.4638672000001</v>
      </c>
      <c r="Q517" t="str">
        <f t="shared" si="66"/>
        <v/>
      </c>
      <c r="R517">
        <f t="shared" si="67"/>
        <v>1</v>
      </c>
      <c r="S517">
        <f t="shared" si="63"/>
        <v>3.8673366885479794</v>
      </c>
    </row>
    <row r="518" spans="1:19" x14ac:dyDescent="0.3">
      <c r="A518" t="s">
        <v>543</v>
      </c>
      <c r="B518">
        <v>5463.8227539</v>
      </c>
      <c r="C518">
        <v>5835.2700194999998</v>
      </c>
      <c r="D518">
        <v>5319.3173827999999</v>
      </c>
      <c r="E518">
        <v>5492.9682616999999</v>
      </c>
      <c r="F518">
        <v>5711.9199219000002</v>
      </c>
      <c r="G518">
        <v>5858.8999022999997</v>
      </c>
      <c r="H518">
        <v>5835.2700194999998</v>
      </c>
      <c r="I518">
        <v>5598.3500977000003</v>
      </c>
      <c r="J518">
        <v>5739.7529297000001</v>
      </c>
      <c r="L518" t="str">
        <f t="shared" si="68"/>
        <v>22DEC2022:13:00:00</v>
      </c>
      <c r="M518">
        <v>13</v>
      </c>
      <c r="N518">
        <f t="shared" si="62"/>
        <v>371.44726559999981</v>
      </c>
      <c r="O518" t="str">
        <f t="shared" si="64"/>
        <v/>
      </c>
      <c r="P518">
        <f t="shared" si="65"/>
        <v>371.44726559999981</v>
      </c>
      <c r="Q518" t="str">
        <f t="shared" si="66"/>
        <v/>
      </c>
      <c r="R518">
        <f t="shared" si="67"/>
        <v>1</v>
      </c>
      <c r="S518">
        <f t="shared" si="63"/>
        <v>6.7983037212337454</v>
      </c>
    </row>
    <row r="519" spans="1:19" x14ac:dyDescent="0.3">
      <c r="A519" t="s">
        <v>544</v>
      </c>
      <c r="B519">
        <v>5469.4604491999999</v>
      </c>
      <c r="C519">
        <v>5855.9702147999997</v>
      </c>
      <c r="D519">
        <v>5293.2153319999998</v>
      </c>
      <c r="E519">
        <v>5448.0732422000001</v>
      </c>
      <c r="F519">
        <v>5701.0200194999998</v>
      </c>
      <c r="G519">
        <v>5851.3901366999999</v>
      </c>
      <c r="H519">
        <v>5855.9702147999997</v>
      </c>
      <c r="I519">
        <v>5595.8100586</v>
      </c>
      <c r="J519">
        <v>5740.5263672000001</v>
      </c>
      <c r="L519" t="str">
        <f t="shared" si="68"/>
        <v>22DEC2022:14:00:00</v>
      </c>
      <c r="M519">
        <v>14</v>
      </c>
      <c r="N519">
        <f t="shared" si="62"/>
        <v>386.50976559999981</v>
      </c>
      <c r="O519" t="str">
        <f t="shared" si="64"/>
        <v/>
      </c>
      <c r="P519">
        <f t="shared" si="65"/>
        <v>386.50976559999981</v>
      </c>
      <c r="Q519" t="str">
        <f t="shared" si="66"/>
        <v/>
      </c>
      <c r="R519">
        <f t="shared" si="67"/>
        <v>1</v>
      </c>
      <c r="S519">
        <f t="shared" si="63"/>
        <v>7.0666891037951167</v>
      </c>
    </row>
    <row r="520" spans="1:19" x14ac:dyDescent="0.3">
      <c r="A520" t="s">
        <v>545</v>
      </c>
      <c r="B520">
        <v>5429.6499022999997</v>
      </c>
      <c r="C520">
        <v>5780.6000977000003</v>
      </c>
      <c r="D520">
        <v>5317.4316405999998</v>
      </c>
      <c r="E520">
        <v>5463.1357422000001</v>
      </c>
      <c r="F520">
        <v>5708.9199219000002</v>
      </c>
      <c r="G520">
        <v>5828.1000977000003</v>
      </c>
      <c r="H520">
        <v>5780.6000977000003</v>
      </c>
      <c r="I520">
        <v>5578.6801758000001</v>
      </c>
      <c r="J520">
        <v>5711.0512694999998</v>
      </c>
      <c r="L520" t="str">
        <f t="shared" si="68"/>
        <v>22DEC2022:15:00:00</v>
      </c>
      <c r="M520">
        <v>15</v>
      </c>
      <c r="N520">
        <f t="shared" si="62"/>
        <v>350.95019540000067</v>
      </c>
      <c r="O520" t="str">
        <f t="shared" si="64"/>
        <v/>
      </c>
      <c r="P520">
        <f t="shared" si="65"/>
        <v>350.95019540000067</v>
      </c>
      <c r="Q520" t="str">
        <f t="shared" si="66"/>
        <v/>
      </c>
      <c r="R520">
        <f t="shared" si="67"/>
        <v>1</v>
      </c>
      <c r="S520">
        <f t="shared" si="63"/>
        <v>6.4635879239900564</v>
      </c>
    </row>
    <row r="521" spans="1:19" x14ac:dyDescent="0.3">
      <c r="A521" t="s">
        <v>546</v>
      </c>
      <c r="B521">
        <v>5403.7460938000004</v>
      </c>
      <c r="C521">
        <v>5866.9199219000002</v>
      </c>
      <c r="D521">
        <v>5325.2211914</v>
      </c>
      <c r="E521">
        <v>5459.2387694999998</v>
      </c>
      <c r="F521">
        <v>5695.2202147999997</v>
      </c>
      <c r="G521">
        <v>5796.9599608999997</v>
      </c>
      <c r="H521">
        <v>5866.9199219000002</v>
      </c>
      <c r="I521">
        <v>5587.5400391000003</v>
      </c>
      <c r="J521">
        <v>5725.8920897999997</v>
      </c>
      <c r="L521" t="str">
        <f t="shared" si="68"/>
        <v>22DEC2022:16:00:00</v>
      </c>
      <c r="M521">
        <v>16</v>
      </c>
      <c r="N521">
        <f t="shared" si="62"/>
        <v>463.17382809999981</v>
      </c>
      <c r="O521" t="str">
        <f t="shared" si="64"/>
        <v/>
      </c>
      <c r="P521">
        <f t="shared" si="65"/>
        <v>463.17382809999981</v>
      </c>
      <c r="Q521" t="str">
        <f t="shared" si="66"/>
        <v/>
      </c>
      <c r="R521">
        <f t="shared" si="67"/>
        <v>1</v>
      </c>
      <c r="S521">
        <f t="shared" si="63"/>
        <v>8.5713469889235405</v>
      </c>
    </row>
    <row r="522" spans="1:19" x14ac:dyDescent="0.3">
      <c r="A522" t="s">
        <v>547</v>
      </c>
      <c r="B522">
        <v>5369.0952147999997</v>
      </c>
      <c r="C522">
        <v>5724.0400391000003</v>
      </c>
      <c r="D522">
        <v>5300.7788086</v>
      </c>
      <c r="E522">
        <v>5450.3808594000002</v>
      </c>
      <c r="F522">
        <v>5677.2402344000002</v>
      </c>
      <c r="G522">
        <v>5797.7099608999997</v>
      </c>
      <c r="H522">
        <v>5724.0400391000003</v>
      </c>
      <c r="I522">
        <v>5602.8198241999999</v>
      </c>
      <c r="J522">
        <v>5693.0107422000001</v>
      </c>
      <c r="L522" t="str">
        <f t="shared" si="68"/>
        <v>22DEC2022:17:00:00</v>
      </c>
      <c r="M522">
        <v>17</v>
      </c>
      <c r="N522">
        <f t="shared" si="62"/>
        <v>354.94482430000062</v>
      </c>
      <c r="O522" t="str">
        <f t="shared" si="64"/>
        <v/>
      </c>
      <c r="P522">
        <f t="shared" si="65"/>
        <v>354.94482430000062</v>
      </c>
      <c r="Q522" t="str">
        <f t="shared" si="66"/>
        <v/>
      </c>
      <c r="R522">
        <f t="shared" si="67"/>
        <v>1</v>
      </c>
      <c r="S522">
        <f t="shared" si="63"/>
        <v>6.6108871252942087</v>
      </c>
    </row>
    <row r="523" spans="1:19" x14ac:dyDescent="0.3">
      <c r="A523" t="s">
        <v>548</v>
      </c>
      <c r="B523">
        <v>5483.4394530999998</v>
      </c>
      <c r="C523">
        <v>5602.8198241999999</v>
      </c>
      <c r="D523">
        <v>5214.8940430000002</v>
      </c>
      <c r="E523">
        <v>5381.6987305000002</v>
      </c>
      <c r="F523">
        <v>5642.7998047000001</v>
      </c>
      <c r="G523">
        <v>5689.0498047000001</v>
      </c>
      <c r="H523">
        <v>5602.8198241999999</v>
      </c>
      <c r="I523">
        <v>5616.0498047000001</v>
      </c>
      <c r="J523">
        <v>5635.0048827999999</v>
      </c>
      <c r="L523" t="str">
        <f t="shared" si="68"/>
        <v>22DEC2022:18:00:00</v>
      </c>
      <c r="M523">
        <v>18</v>
      </c>
      <c r="N523">
        <f t="shared" si="62"/>
        <v>119.38037110000005</v>
      </c>
      <c r="O523" t="str">
        <f t="shared" si="64"/>
        <v/>
      </c>
      <c r="P523">
        <f t="shared" si="65"/>
        <v>119.38037110000005</v>
      </c>
      <c r="Q523" t="str">
        <f t="shared" si="66"/>
        <v/>
      </c>
      <c r="R523">
        <f t="shared" si="67"/>
        <v>1</v>
      </c>
      <c r="S523">
        <f t="shared" si="63"/>
        <v>2.1771074910384889</v>
      </c>
    </row>
    <row r="524" spans="1:19" x14ac:dyDescent="0.3">
      <c r="A524" t="s">
        <v>549</v>
      </c>
      <c r="B524">
        <v>5682.9873047000001</v>
      </c>
      <c r="C524">
        <v>5579.9399414</v>
      </c>
      <c r="D524">
        <v>5268.4248047000001</v>
      </c>
      <c r="E524">
        <v>5466.0087891000003</v>
      </c>
      <c r="F524">
        <v>5715.5498047000001</v>
      </c>
      <c r="G524">
        <v>5680.1401366999999</v>
      </c>
      <c r="H524">
        <v>5579.9399414</v>
      </c>
      <c r="I524">
        <v>5735.9501952999999</v>
      </c>
      <c r="J524">
        <v>5679.9350586</v>
      </c>
      <c r="L524" t="str">
        <f t="shared" si="68"/>
        <v>22DEC2022:19:00:00</v>
      </c>
      <c r="M524">
        <v>19</v>
      </c>
      <c r="N524">
        <f t="shared" si="62"/>
        <v>-103.04736330000014</v>
      </c>
      <c r="O524">
        <f t="shared" si="64"/>
        <v>-103.04736330000014</v>
      </c>
      <c r="P524" t="str">
        <f t="shared" si="65"/>
        <v/>
      </c>
      <c r="Q524">
        <f t="shared" si="66"/>
        <v>1</v>
      </c>
      <c r="R524" t="str">
        <f t="shared" si="67"/>
        <v/>
      </c>
      <c r="S524">
        <f t="shared" si="63"/>
        <v>1.8132604873985361</v>
      </c>
    </row>
    <row r="525" spans="1:19" x14ac:dyDescent="0.3">
      <c r="A525" t="s">
        <v>550</v>
      </c>
      <c r="B525">
        <v>5710.2651366999999</v>
      </c>
      <c r="C525">
        <v>5785.6601563000004</v>
      </c>
      <c r="D525">
        <v>5200.2451172000001</v>
      </c>
      <c r="E525">
        <v>5508.6293944999998</v>
      </c>
      <c r="F525">
        <v>5714.5200194999998</v>
      </c>
      <c r="G525">
        <v>5726.6899414</v>
      </c>
      <c r="H525">
        <v>5785.6601563000004</v>
      </c>
      <c r="I525">
        <v>5759.2402344000002</v>
      </c>
      <c r="J525">
        <v>5750.9995116999999</v>
      </c>
      <c r="L525" t="str">
        <f t="shared" si="68"/>
        <v>22DEC2022:20:00:00</v>
      </c>
      <c r="M525">
        <v>20</v>
      </c>
      <c r="N525">
        <f t="shared" si="62"/>
        <v>75.395019600000523</v>
      </c>
      <c r="O525" t="str">
        <f t="shared" si="64"/>
        <v/>
      </c>
      <c r="P525">
        <f t="shared" si="65"/>
        <v>75.395019600000523</v>
      </c>
      <c r="Q525" t="str">
        <f t="shared" si="66"/>
        <v/>
      </c>
      <c r="R525">
        <f t="shared" si="67"/>
        <v>1</v>
      </c>
      <c r="S525">
        <f t="shared" si="63"/>
        <v>1.320341836939148</v>
      </c>
    </row>
    <row r="526" spans="1:19" x14ac:dyDescent="0.3">
      <c r="A526" t="s">
        <v>551</v>
      </c>
      <c r="B526">
        <v>5696.9960938000004</v>
      </c>
      <c r="C526">
        <v>5936.8598633000001</v>
      </c>
      <c r="D526">
        <v>5116.6782227000003</v>
      </c>
      <c r="E526">
        <v>5504.4702147999997</v>
      </c>
      <c r="F526">
        <v>5662.4399414</v>
      </c>
      <c r="G526">
        <v>5748.8798827999999</v>
      </c>
      <c r="H526">
        <v>5936.8598633000001</v>
      </c>
      <c r="I526">
        <v>5736.6499022999997</v>
      </c>
      <c r="J526">
        <v>5778.6279297000001</v>
      </c>
      <c r="L526" t="str">
        <f t="shared" si="68"/>
        <v>22DEC2022:21:00:00</v>
      </c>
      <c r="M526">
        <v>21</v>
      </c>
      <c r="N526">
        <f t="shared" si="62"/>
        <v>239.86376949999976</v>
      </c>
      <c r="O526" t="str">
        <f t="shared" si="64"/>
        <v/>
      </c>
      <c r="P526">
        <f t="shared" si="65"/>
        <v>239.86376949999976</v>
      </c>
      <c r="Q526" t="str">
        <f t="shared" si="66"/>
        <v/>
      </c>
      <c r="R526">
        <f t="shared" si="67"/>
        <v>1</v>
      </c>
      <c r="S526">
        <f t="shared" si="63"/>
        <v>4.2103551687711658</v>
      </c>
    </row>
    <row r="527" spans="1:19" x14ac:dyDescent="0.3">
      <c r="A527" t="s">
        <v>552</v>
      </c>
      <c r="B527">
        <v>5709.9042969000002</v>
      </c>
      <c r="C527">
        <v>6102.6098633000001</v>
      </c>
      <c r="D527">
        <v>5097.7792969000002</v>
      </c>
      <c r="E527">
        <v>5554.2807616999999</v>
      </c>
      <c r="F527">
        <v>5808.8100586</v>
      </c>
      <c r="G527">
        <v>5934.1899414</v>
      </c>
      <c r="H527">
        <v>6102.6098633000001</v>
      </c>
      <c r="I527">
        <v>5840.6899414</v>
      </c>
      <c r="J527">
        <v>5924.7626952999999</v>
      </c>
      <c r="L527" t="str">
        <f t="shared" si="68"/>
        <v>22DEC2022:22:00:00</v>
      </c>
      <c r="M527">
        <v>22</v>
      </c>
      <c r="N527">
        <f t="shared" si="62"/>
        <v>392.70556639999995</v>
      </c>
      <c r="O527" t="str">
        <f t="shared" si="64"/>
        <v/>
      </c>
      <c r="P527">
        <f t="shared" si="65"/>
        <v>392.70556639999995</v>
      </c>
      <c r="Q527" t="str">
        <f t="shared" si="66"/>
        <v/>
      </c>
      <c r="R527">
        <f t="shared" si="67"/>
        <v>1</v>
      </c>
      <c r="S527">
        <f t="shared" si="63"/>
        <v>6.8776208142964173</v>
      </c>
    </row>
    <row r="528" spans="1:19" x14ac:dyDescent="0.3">
      <c r="A528" t="s">
        <v>553</v>
      </c>
      <c r="B528">
        <v>5559.8642577999999</v>
      </c>
      <c r="C528">
        <v>5867.8100586</v>
      </c>
      <c r="D528">
        <v>5015.5883789</v>
      </c>
      <c r="E528">
        <v>5507.4755858999997</v>
      </c>
      <c r="F528">
        <v>5698.2597655999998</v>
      </c>
      <c r="G528">
        <v>5868.3500977000003</v>
      </c>
      <c r="H528">
        <v>5867.8100586</v>
      </c>
      <c r="I528">
        <v>5705.9501952999999</v>
      </c>
      <c r="J528">
        <v>5785.8618164</v>
      </c>
      <c r="L528" t="str">
        <f t="shared" si="68"/>
        <v>22DEC2022:23:00:00</v>
      </c>
      <c r="M528">
        <v>23</v>
      </c>
      <c r="N528">
        <f t="shared" si="62"/>
        <v>307.94580080000014</v>
      </c>
      <c r="O528" t="str">
        <f t="shared" si="64"/>
        <v/>
      </c>
      <c r="P528">
        <f t="shared" si="65"/>
        <v>307.94580080000014</v>
      </c>
      <c r="Q528" t="str">
        <f t="shared" si="66"/>
        <v/>
      </c>
      <c r="R528">
        <f t="shared" si="67"/>
        <v>1</v>
      </c>
      <c r="S528">
        <f t="shared" si="63"/>
        <v>5.5387287624509769</v>
      </c>
    </row>
    <row r="529" spans="1:19" x14ac:dyDescent="0.3">
      <c r="A529" t="s">
        <v>554</v>
      </c>
      <c r="B529">
        <v>5407.7226563000004</v>
      </c>
      <c r="C529">
        <v>5584.75</v>
      </c>
      <c r="D529">
        <v>4905.5244141000003</v>
      </c>
      <c r="E529">
        <v>5424.8959961</v>
      </c>
      <c r="F529">
        <v>5559.8701172000001</v>
      </c>
      <c r="G529">
        <v>5761.3100586</v>
      </c>
      <c r="H529">
        <v>5584.75</v>
      </c>
      <c r="I529">
        <v>5529.3198241999999</v>
      </c>
      <c r="J529">
        <v>5605.7578125</v>
      </c>
      <c r="L529" t="str">
        <f t="shared" si="68"/>
        <v>23DEC2022:00:00:00</v>
      </c>
      <c r="M529">
        <v>24</v>
      </c>
      <c r="N529">
        <f t="shared" si="62"/>
        <v>177.02734369999962</v>
      </c>
      <c r="O529" t="str">
        <f t="shared" si="64"/>
        <v/>
      </c>
      <c r="P529">
        <f t="shared" si="65"/>
        <v>177.02734369999962</v>
      </c>
      <c r="Q529" t="str">
        <f t="shared" si="66"/>
        <v/>
      </c>
      <c r="R529">
        <f t="shared" si="67"/>
        <v>1</v>
      </c>
      <c r="S529">
        <f t="shared" si="63"/>
        <v>3.273602493163414</v>
      </c>
    </row>
    <row r="530" spans="1:19" x14ac:dyDescent="0.3">
      <c r="A530" t="s">
        <v>555</v>
      </c>
      <c r="B530">
        <v>5318.2993164</v>
      </c>
      <c r="C530">
        <v>5441.3500977000003</v>
      </c>
      <c r="D530">
        <v>4821.3881836</v>
      </c>
      <c r="E530">
        <v>5333.8374022999997</v>
      </c>
      <c r="F530">
        <v>5387.4799805000002</v>
      </c>
      <c r="G530">
        <v>5441.3500977000003</v>
      </c>
      <c r="H530">
        <v>5387.4799805000002</v>
      </c>
      <c r="I530">
        <v>5242.1098633000001</v>
      </c>
      <c r="J530">
        <v>5350.0678711</v>
      </c>
      <c r="L530" t="str">
        <f t="shared" si="68"/>
        <v>23DEC2022:01:00:00</v>
      </c>
      <c r="M530">
        <v>1</v>
      </c>
      <c r="N530">
        <f t="shared" si="62"/>
        <v>123.05078130000038</v>
      </c>
      <c r="O530" t="str">
        <f t="shared" si="64"/>
        <v/>
      </c>
      <c r="P530">
        <f t="shared" si="65"/>
        <v>123.05078130000038</v>
      </c>
      <c r="Q530" t="str">
        <f t="shared" si="66"/>
        <v/>
      </c>
      <c r="R530">
        <f t="shared" si="67"/>
        <v>1</v>
      </c>
      <c r="S530">
        <f t="shared" si="63"/>
        <v>2.3137242561837317</v>
      </c>
    </row>
    <row r="531" spans="1:19" x14ac:dyDescent="0.3">
      <c r="A531" t="s">
        <v>556</v>
      </c>
      <c r="B531">
        <v>5094.8212891000003</v>
      </c>
      <c r="C531">
        <v>5214.2597655999998</v>
      </c>
      <c r="D531">
        <v>4790.0273438000004</v>
      </c>
      <c r="E531">
        <v>5322.8046875</v>
      </c>
      <c r="F531">
        <v>5162.6298827999999</v>
      </c>
      <c r="G531">
        <v>5214.2597655999998</v>
      </c>
      <c r="H531">
        <v>5162.6298827999999</v>
      </c>
      <c r="I531">
        <v>5023.5400391000003</v>
      </c>
      <c r="J531">
        <v>5126.8559569999998</v>
      </c>
      <c r="L531" t="str">
        <f t="shared" si="68"/>
        <v>23DEC2022:02:00:00</v>
      </c>
      <c r="M531">
        <v>2</v>
      </c>
      <c r="N531">
        <f t="shared" si="62"/>
        <v>119.43847649999952</v>
      </c>
      <c r="O531" t="str">
        <f t="shared" si="64"/>
        <v/>
      </c>
      <c r="P531">
        <f t="shared" si="65"/>
        <v>119.43847649999952</v>
      </c>
      <c r="Q531" t="str">
        <f t="shared" si="66"/>
        <v/>
      </c>
      <c r="R531">
        <f t="shared" si="67"/>
        <v>1</v>
      </c>
      <c r="S531">
        <f t="shared" si="63"/>
        <v>2.3443114041218571</v>
      </c>
    </row>
    <row r="532" spans="1:19" x14ac:dyDescent="0.3">
      <c r="A532" t="s">
        <v>557</v>
      </c>
      <c r="B532">
        <v>4942.6904297000001</v>
      </c>
      <c r="C532">
        <v>5100.0297852000003</v>
      </c>
      <c r="D532">
        <v>4690.7294922000001</v>
      </c>
      <c r="E532">
        <v>5267.3325194999998</v>
      </c>
      <c r="F532">
        <v>5049.5297852000003</v>
      </c>
      <c r="G532">
        <v>5100.0297852000003</v>
      </c>
      <c r="H532">
        <v>5049.5297852000003</v>
      </c>
      <c r="I532">
        <v>4899.7402344000002</v>
      </c>
      <c r="J532">
        <v>5009.7285155999998</v>
      </c>
      <c r="L532" t="str">
        <f t="shared" si="68"/>
        <v>23DEC2022:03:00:00</v>
      </c>
      <c r="M532">
        <v>3</v>
      </c>
      <c r="N532">
        <f t="shared" si="62"/>
        <v>157.33935550000024</v>
      </c>
      <c r="O532" t="str">
        <f t="shared" si="64"/>
        <v/>
      </c>
      <c r="P532">
        <f t="shared" si="65"/>
        <v>157.33935550000024</v>
      </c>
      <c r="Q532" t="str">
        <f t="shared" si="66"/>
        <v/>
      </c>
      <c r="R532">
        <f t="shared" si="67"/>
        <v>1</v>
      </c>
      <c r="S532">
        <f t="shared" si="63"/>
        <v>3.1832735174869136</v>
      </c>
    </row>
    <row r="533" spans="1:19" x14ac:dyDescent="0.3">
      <c r="A533" t="s">
        <v>558</v>
      </c>
      <c r="B533">
        <v>4662.7998047000001</v>
      </c>
      <c r="C533">
        <v>5046.3798827999999</v>
      </c>
      <c r="D533">
        <v>4562.8964844000002</v>
      </c>
      <c r="E533">
        <v>5135.7915039</v>
      </c>
      <c r="F533">
        <v>4996.4101563000004</v>
      </c>
      <c r="G533">
        <v>5046.3798827999999</v>
      </c>
      <c r="H533">
        <v>4996.4101563000004</v>
      </c>
      <c r="I533">
        <v>4842.8598633000001</v>
      </c>
      <c r="J533">
        <v>4955.1601563000004</v>
      </c>
      <c r="L533" t="str">
        <f t="shared" si="68"/>
        <v>23DEC2022:04:00:00</v>
      </c>
      <c r="M533">
        <v>4</v>
      </c>
      <c r="N533">
        <f t="shared" si="62"/>
        <v>383.58007809999981</v>
      </c>
      <c r="O533" t="str">
        <f t="shared" si="64"/>
        <v/>
      </c>
      <c r="P533">
        <f t="shared" si="65"/>
        <v>383.58007809999981</v>
      </c>
      <c r="Q533" t="str">
        <f t="shared" si="66"/>
        <v/>
      </c>
      <c r="R533">
        <f t="shared" si="67"/>
        <v>1</v>
      </c>
      <c r="S533">
        <f t="shared" si="63"/>
        <v>8.2263895977982902</v>
      </c>
    </row>
    <row r="534" spans="1:19" x14ac:dyDescent="0.3">
      <c r="A534" t="s">
        <v>559</v>
      </c>
      <c r="B534">
        <v>4471.8808594000002</v>
      </c>
      <c r="C534">
        <v>4558.2998047000001</v>
      </c>
      <c r="D534">
        <v>4596.4272461</v>
      </c>
      <c r="E534">
        <v>5158.6894530999998</v>
      </c>
      <c r="F534">
        <v>4513.1699219000002</v>
      </c>
      <c r="G534">
        <v>4558.2998047000001</v>
      </c>
      <c r="H534">
        <v>4513.1699219000002</v>
      </c>
      <c r="I534">
        <v>4421.5400391000003</v>
      </c>
      <c r="J534">
        <v>4492.3818358999997</v>
      </c>
      <c r="L534" t="str">
        <f t="shared" si="68"/>
        <v>23DEC2022:05:00:00</v>
      </c>
      <c r="M534">
        <v>5</v>
      </c>
      <c r="N534">
        <f t="shared" si="62"/>
        <v>86.418945299999905</v>
      </c>
      <c r="O534" t="str">
        <f t="shared" si="64"/>
        <v/>
      </c>
      <c r="P534">
        <f t="shared" si="65"/>
        <v>86.418945299999905</v>
      </c>
      <c r="Q534" t="str">
        <f t="shared" si="66"/>
        <v/>
      </c>
      <c r="R534">
        <f t="shared" si="67"/>
        <v>1</v>
      </c>
      <c r="S534">
        <f t="shared" si="63"/>
        <v>1.9324965940974306</v>
      </c>
    </row>
    <row r="535" spans="1:19" x14ac:dyDescent="0.3">
      <c r="A535" t="s">
        <v>560</v>
      </c>
      <c r="B535">
        <v>4418.3266602000003</v>
      </c>
      <c r="C535">
        <v>4639.4799805000002</v>
      </c>
      <c r="D535">
        <v>4665.8359375</v>
      </c>
      <c r="E535">
        <v>5281.3422852000003</v>
      </c>
      <c r="F535">
        <v>4593.5400391000003</v>
      </c>
      <c r="G535">
        <v>4639.4799805000002</v>
      </c>
      <c r="H535">
        <v>4593.5400391000003</v>
      </c>
      <c r="I535">
        <v>4490.6801758000001</v>
      </c>
      <c r="J535">
        <v>4569.0244141000003</v>
      </c>
      <c r="L535" t="str">
        <f t="shared" si="68"/>
        <v>23DEC2022:06:00:00</v>
      </c>
      <c r="M535">
        <v>6</v>
      </c>
      <c r="N535">
        <f t="shared" si="62"/>
        <v>221.1533202999999</v>
      </c>
      <c r="O535" t="str">
        <f t="shared" si="64"/>
        <v/>
      </c>
      <c r="P535">
        <f t="shared" si="65"/>
        <v>221.1533202999999</v>
      </c>
      <c r="Q535" t="str">
        <f t="shared" si="66"/>
        <v/>
      </c>
      <c r="R535">
        <f t="shared" si="67"/>
        <v>1</v>
      </c>
      <c r="S535">
        <f t="shared" si="63"/>
        <v>5.005363734015746</v>
      </c>
    </row>
    <row r="536" spans="1:19" x14ac:dyDescent="0.3">
      <c r="A536" t="s">
        <v>561</v>
      </c>
      <c r="B536">
        <v>4322.1220702999999</v>
      </c>
      <c r="C536">
        <v>4631.4399414</v>
      </c>
      <c r="D536">
        <v>4762.0405272999997</v>
      </c>
      <c r="E536">
        <v>5335.3876952999999</v>
      </c>
      <c r="F536">
        <v>4585.5898438000004</v>
      </c>
      <c r="G536">
        <v>4631.4399414</v>
      </c>
      <c r="H536">
        <v>4585.5898438000004</v>
      </c>
      <c r="I536">
        <v>4490.6699219000002</v>
      </c>
      <c r="J536">
        <v>4563.8305664</v>
      </c>
      <c r="L536" t="str">
        <f t="shared" si="68"/>
        <v>23DEC2022:07:00:00</v>
      </c>
      <c r="M536">
        <v>7</v>
      </c>
      <c r="N536">
        <f t="shared" si="62"/>
        <v>309.31787110000005</v>
      </c>
      <c r="O536" t="str">
        <f t="shared" si="64"/>
        <v/>
      </c>
      <c r="P536">
        <f t="shared" si="65"/>
        <v>309.31787110000005</v>
      </c>
      <c r="Q536" t="str">
        <f t="shared" si="66"/>
        <v/>
      </c>
      <c r="R536">
        <f t="shared" si="67"/>
        <v>1</v>
      </c>
      <c r="S536">
        <f t="shared" si="63"/>
        <v>7.1566204301705474</v>
      </c>
    </row>
    <row r="537" spans="1:19" x14ac:dyDescent="0.3">
      <c r="A537" t="s">
        <v>562</v>
      </c>
      <c r="B537">
        <v>4298.9306641000003</v>
      </c>
      <c r="C537">
        <v>4570.8798827999999</v>
      </c>
      <c r="D537">
        <v>4803.1401366999999</v>
      </c>
      <c r="E537">
        <v>5459.8691405999998</v>
      </c>
      <c r="F537">
        <v>4525.6298827999999</v>
      </c>
      <c r="G537">
        <v>4570.8798827999999</v>
      </c>
      <c r="H537">
        <v>4525.6298827999999</v>
      </c>
      <c r="I537">
        <v>4431.7797852000003</v>
      </c>
      <c r="J537">
        <v>4504.0947266000003</v>
      </c>
      <c r="L537" t="str">
        <f t="shared" si="68"/>
        <v>23DEC2022:08:00:00</v>
      </c>
      <c r="M537">
        <v>8</v>
      </c>
      <c r="N537">
        <f t="shared" si="62"/>
        <v>271.94921869999962</v>
      </c>
      <c r="O537" t="str">
        <f t="shared" si="64"/>
        <v/>
      </c>
      <c r="P537">
        <f t="shared" si="65"/>
        <v>271.94921869999962</v>
      </c>
      <c r="Q537" t="str">
        <f t="shared" si="66"/>
        <v/>
      </c>
      <c r="R537">
        <f t="shared" si="67"/>
        <v>1</v>
      </c>
      <c r="S537">
        <f t="shared" si="63"/>
        <v>6.3259735955042053</v>
      </c>
    </row>
    <row r="538" spans="1:19" x14ac:dyDescent="0.3">
      <c r="A538" t="s">
        <v>563</v>
      </c>
      <c r="B538">
        <v>4276.3740233999997</v>
      </c>
      <c r="C538">
        <v>4733.6499022999997</v>
      </c>
      <c r="D538">
        <v>4827.7397461</v>
      </c>
      <c r="E538">
        <v>5446.2597655999998</v>
      </c>
      <c r="F538">
        <v>4686.7797852000003</v>
      </c>
      <c r="G538">
        <v>4733.6499022999997</v>
      </c>
      <c r="H538">
        <v>4695.5297852000003</v>
      </c>
      <c r="I538">
        <v>4570.2299805000002</v>
      </c>
      <c r="J538">
        <v>4659.8925780999998</v>
      </c>
      <c r="L538" t="str">
        <f t="shared" si="68"/>
        <v>23DEC2022:09:00:00</v>
      </c>
      <c r="M538">
        <v>9</v>
      </c>
      <c r="N538">
        <f t="shared" si="62"/>
        <v>457.27587889999995</v>
      </c>
      <c r="O538" t="str">
        <f t="shared" si="64"/>
        <v/>
      </c>
      <c r="P538">
        <f t="shared" si="65"/>
        <v>457.27587889999995</v>
      </c>
      <c r="Q538" t="str">
        <f t="shared" si="66"/>
        <v/>
      </c>
      <c r="R538">
        <f t="shared" si="67"/>
        <v>1</v>
      </c>
      <c r="S538">
        <f t="shared" si="63"/>
        <v>10.693074936799739</v>
      </c>
    </row>
    <row r="539" spans="1:19" x14ac:dyDescent="0.3">
      <c r="A539" t="s">
        <v>564</v>
      </c>
      <c r="B539">
        <v>4573.2265625</v>
      </c>
      <c r="C539">
        <v>4818.8398438000004</v>
      </c>
      <c r="D539">
        <v>4824.7416991999999</v>
      </c>
      <c r="E539">
        <v>5421.9902344000002</v>
      </c>
      <c r="F539">
        <v>4771.1298827999999</v>
      </c>
      <c r="G539">
        <v>4818.8398438000004</v>
      </c>
      <c r="H539">
        <v>4790.8598633000001</v>
      </c>
      <c r="I539">
        <v>4630.8300780999998</v>
      </c>
      <c r="J539">
        <v>4738.8847655999998</v>
      </c>
      <c r="L539" t="str">
        <f t="shared" si="68"/>
        <v>23DEC2022:10:00:00</v>
      </c>
      <c r="M539">
        <v>10</v>
      </c>
      <c r="N539">
        <f t="shared" si="62"/>
        <v>245.61328130000038</v>
      </c>
      <c r="O539" t="str">
        <f t="shared" si="64"/>
        <v/>
      </c>
      <c r="P539">
        <f t="shared" si="65"/>
        <v>245.61328130000038</v>
      </c>
      <c r="Q539" t="str">
        <f t="shared" si="66"/>
        <v/>
      </c>
      <c r="R539">
        <f t="shared" si="67"/>
        <v>1</v>
      </c>
      <c r="S539">
        <f t="shared" si="63"/>
        <v>5.370678184063844</v>
      </c>
    </row>
    <row r="540" spans="1:19" x14ac:dyDescent="0.3">
      <c r="A540" t="s">
        <v>565</v>
      </c>
      <c r="B540">
        <v>4705.7255858999997</v>
      </c>
      <c r="C540">
        <v>4884.0800780999998</v>
      </c>
      <c r="D540">
        <v>4756.3056641000003</v>
      </c>
      <c r="E540">
        <v>5331.7255858999997</v>
      </c>
      <c r="F540">
        <v>4835.7202147999997</v>
      </c>
      <c r="G540">
        <v>4884.0800780999998</v>
      </c>
      <c r="H540">
        <v>4862.1499022999997</v>
      </c>
      <c r="I540">
        <v>4686.7597655999998</v>
      </c>
      <c r="J540">
        <v>4802.28125</v>
      </c>
      <c r="L540" t="str">
        <f t="shared" si="68"/>
        <v>23DEC2022:11:00:00</v>
      </c>
      <c r="M540">
        <v>11</v>
      </c>
      <c r="N540">
        <f t="shared" si="62"/>
        <v>178.3544922000001</v>
      </c>
      <c r="O540" t="str">
        <f t="shared" si="64"/>
        <v/>
      </c>
      <c r="P540">
        <f t="shared" si="65"/>
        <v>178.3544922000001</v>
      </c>
      <c r="Q540" t="str">
        <f t="shared" si="66"/>
        <v/>
      </c>
      <c r="R540">
        <f t="shared" si="67"/>
        <v>1</v>
      </c>
      <c r="S540">
        <f t="shared" si="63"/>
        <v>3.7901592208099117</v>
      </c>
    </row>
    <row r="541" spans="1:19" x14ac:dyDescent="0.3">
      <c r="A541" t="s">
        <v>566</v>
      </c>
      <c r="B541">
        <v>4598.8886719000002</v>
      </c>
      <c r="C541">
        <v>4868.2900391000003</v>
      </c>
      <c r="D541">
        <v>4747.515625</v>
      </c>
      <c r="E541">
        <v>5276.9780272999997</v>
      </c>
      <c r="F541">
        <v>4820.0898438000004</v>
      </c>
      <c r="G541">
        <v>4868.2900391000003</v>
      </c>
      <c r="H541">
        <v>4838.3901366999999</v>
      </c>
      <c r="I541">
        <v>4679.3398438000004</v>
      </c>
      <c r="J541">
        <v>4787.4526366999999</v>
      </c>
      <c r="L541" t="str">
        <f t="shared" si="68"/>
        <v>23DEC2022:12:00:00</v>
      </c>
      <c r="M541">
        <v>12</v>
      </c>
      <c r="N541">
        <f t="shared" si="62"/>
        <v>269.4013672000001</v>
      </c>
      <c r="O541" t="str">
        <f t="shared" si="64"/>
        <v/>
      </c>
      <c r="P541">
        <f t="shared" si="65"/>
        <v>269.4013672000001</v>
      </c>
      <c r="Q541" t="str">
        <f t="shared" si="66"/>
        <v/>
      </c>
      <c r="R541">
        <f t="shared" si="67"/>
        <v>1</v>
      </c>
      <c r="S541">
        <f t="shared" si="63"/>
        <v>5.8579667050017701</v>
      </c>
    </row>
    <row r="542" spans="1:19" x14ac:dyDescent="0.3">
      <c r="A542" t="s">
        <v>567</v>
      </c>
      <c r="B542">
        <v>4655.6196289</v>
      </c>
      <c r="C542">
        <v>4907.0097655999998</v>
      </c>
      <c r="D542">
        <v>4828.3046875</v>
      </c>
      <c r="E542">
        <v>5303.9414063000004</v>
      </c>
      <c r="F542">
        <v>4858.4301758000001</v>
      </c>
      <c r="G542">
        <v>4907.0097655999998</v>
      </c>
      <c r="H542">
        <v>4862.8300780999998</v>
      </c>
      <c r="I542">
        <v>4695.3798827999999</v>
      </c>
      <c r="J542">
        <v>4814.6074219000002</v>
      </c>
      <c r="L542" t="str">
        <f t="shared" si="68"/>
        <v>23DEC2022:13:00:00</v>
      </c>
      <c r="M542">
        <v>13</v>
      </c>
      <c r="N542">
        <f t="shared" si="62"/>
        <v>251.39013669999986</v>
      </c>
      <c r="O542" t="str">
        <f t="shared" si="64"/>
        <v/>
      </c>
      <c r="P542">
        <f t="shared" si="65"/>
        <v>251.39013669999986</v>
      </c>
      <c r="Q542" t="str">
        <f t="shared" si="66"/>
        <v/>
      </c>
      <c r="R542">
        <f t="shared" si="67"/>
        <v>1</v>
      </c>
      <c r="S542">
        <f t="shared" si="63"/>
        <v>5.3997138241166125</v>
      </c>
    </row>
    <row r="543" spans="1:19" x14ac:dyDescent="0.3">
      <c r="A543" t="s">
        <v>568</v>
      </c>
      <c r="B543">
        <v>4670.3945313000004</v>
      </c>
      <c r="C543">
        <v>4808.9399414</v>
      </c>
      <c r="D543">
        <v>4890.3662108999997</v>
      </c>
      <c r="E543">
        <v>5296.8325194999998</v>
      </c>
      <c r="F543">
        <v>4761.3198241999999</v>
      </c>
      <c r="G543">
        <v>4808.9399414</v>
      </c>
      <c r="H543">
        <v>4764.3999022999997</v>
      </c>
      <c r="I543">
        <v>4593.9501952999999</v>
      </c>
      <c r="J543">
        <v>4715.4155272999997</v>
      </c>
      <c r="L543" t="str">
        <f t="shared" si="68"/>
        <v>23DEC2022:14:00:00</v>
      </c>
      <c r="M543">
        <v>14</v>
      </c>
      <c r="N543">
        <f t="shared" si="62"/>
        <v>138.54541009999957</v>
      </c>
      <c r="O543" t="str">
        <f t="shared" si="64"/>
        <v/>
      </c>
      <c r="P543">
        <f t="shared" si="65"/>
        <v>138.54541009999957</v>
      </c>
      <c r="Q543" t="str">
        <f t="shared" si="66"/>
        <v/>
      </c>
      <c r="R543">
        <f t="shared" si="67"/>
        <v>1</v>
      </c>
      <c r="S543">
        <f t="shared" si="63"/>
        <v>2.9664605242982667</v>
      </c>
    </row>
    <row r="544" spans="1:19" x14ac:dyDescent="0.3">
      <c r="A544" t="s">
        <v>569</v>
      </c>
      <c r="B544">
        <v>4615.2421875</v>
      </c>
      <c r="C544">
        <v>4708.3999022999997</v>
      </c>
      <c r="D544">
        <v>5047.3491211</v>
      </c>
      <c r="E544">
        <v>5368.0869141000003</v>
      </c>
      <c r="F544">
        <v>4661.7797852000003</v>
      </c>
      <c r="G544">
        <v>4708.3999022999997</v>
      </c>
      <c r="H544">
        <v>4681.1401366999999</v>
      </c>
      <c r="I544">
        <v>4517.6601563000004</v>
      </c>
      <c r="J544">
        <v>4627.8330077999999</v>
      </c>
      <c r="L544" t="str">
        <f t="shared" si="68"/>
        <v>23DEC2022:15:00:00</v>
      </c>
      <c r="M544">
        <v>15</v>
      </c>
      <c r="N544">
        <f t="shared" si="62"/>
        <v>93.157714799999667</v>
      </c>
      <c r="O544" t="str">
        <f t="shared" si="64"/>
        <v/>
      </c>
      <c r="P544">
        <f t="shared" si="65"/>
        <v>93.157714799999667</v>
      </c>
      <c r="Q544" t="str">
        <f t="shared" si="66"/>
        <v/>
      </c>
      <c r="R544">
        <f t="shared" si="67"/>
        <v>1</v>
      </c>
      <c r="S544">
        <f t="shared" si="63"/>
        <v>2.0184794430140549</v>
      </c>
    </row>
    <row r="545" spans="1:19" x14ac:dyDescent="0.3">
      <c r="A545" t="s">
        <v>570</v>
      </c>
      <c r="B545">
        <v>4649.2275391000003</v>
      </c>
      <c r="C545">
        <v>4667.0297852000003</v>
      </c>
      <c r="D545">
        <v>5196.0864258000001</v>
      </c>
      <c r="E545">
        <v>5415.3330077999999</v>
      </c>
      <c r="F545">
        <v>4620.8198241999999</v>
      </c>
      <c r="G545">
        <v>4667.0297852000003</v>
      </c>
      <c r="H545">
        <v>4653.2001952999999</v>
      </c>
      <c r="I545">
        <v>4488.6201172000001</v>
      </c>
      <c r="J545">
        <v>4594.1972655999998</v>
      </c>
      <c r="L545" t="str">
        <f t="shared" si="68"/>
        <v>23DEC2022:16:00:00</v>
      </c>
      <c r="M545">
        <v>16</v>
      </c>
      <c r="N545">
        <f t="shared" si="62"/>
        <v>17.802246100000048</v>
      </c>
      <c r="O545" t="str">
        <f t="shared" si="64"/>
        <v/>
      </c>
      <c r="P545">
        <f t="shared" si="65"/>
        <v>17.802246100000048</v>
      </c>
      <c r="Q545" t="str">
        <f t="shared" si="66"/>
        <v/>
      </c>
      <c r="R545">
        <f t="shared" si="67"/>
        <v>1</v>
      </c>
      <c r="S545">
        <f t="shared" si="63"/>
        <v>0.38290761100168086</v>
      </c>
    </row>
    <row r="546" spans="1:19" x14ac:dyDescent="0.3">
      <c r="A546" t="s">
        <v>571</v>
      </c>
      <c r="B546">
        <v>4637.5249022999997</v>
      </c>
      <c r="C546">
        <v>4626.1699219000002</v>
      </c>
      <c r="D546">
        <v>5272.6372069999998</v>
      </c>
      <c r="E546">
        <v>5430.5224608999997</v>
      </c>
      <c r="F546">
        <v>4580.3598633000001</v>
      </c>
      <c r="G546">
        <v>4626.1699219000002</v>
      </c>
      <c r="H546">
        <v>4600.4702147999997</v>
      </c>
      <c r="I546">
        <v>4464.3300780999998</v>
      </c>
      <c r="J546">
        <v>4556.2294922000001</v>
      </c>
      <c r="L546" t="str">
        <f t="shared" si="68"/>
        <v>23DEC2022:17:00:00</v>
      </c>
      <c r="M546">
        <v>17</v>
      </c>
      <c r="N546">
        <f t="shared" si="62"/>
        <v>-11.354980399999477</v>
      </c>
      <c r="O546">
        <f t="shared" si="64"/>
        <v>-11.354980399999477</v>
      </c>
      <c r="P546" t="str">
        <f t="shared" si="65"/>
        <v/>
      </c>
      <c r="Q546">
        <f t="shared" si="66"/>
        <v>1</v>
      </c>
      <c r="R546" t="str">
        <f t="shared" si="67"/>
        <v/>
      </c>
      <c r="S546">
        <f t="shared" si="63"/>
        <v>0.24485001459222197</v>
      </c>
    </row>
    <row r="547" spans="1:19" x14ac:dyDescent="0.3">
      <c r="A547" t="s">
        <v>572</v>
      </c>
      <c r="B547">
        <v>4319.7890625</v>
      </c>
      <c r="C547">
        <v>4664.6000977000003</v>
      </c>
      <c r="D547">
        <v>5253.4008789</v>
      </c>
      <c r="E547">
        <v>5391.8569336</v>
      </c>
      <c r="F547">
        <v>4618.4101563000004</v>
      </c>
      <c r="G547">
        <v>4664.6000977000003</v>
      </c>
      <c r="H547">
        <v>4590.9599608999997</v>
      </c>
      <c r="I547">
        <v>4517.7597655999998</v>
      </c>
      <c r="J547">
        <v>4587.8676758000001</v>
      </c>
      <c r="L547" t="str">
        <f t="shared" si="68"/>
        <v>23DEC2022:18:00:00</v>
      </c>
      <c r="M547">
        <v>18</v>
      </c>
      <c r="N547">
        <f t="shared" si="62"/>
        <v>344.81103520000033</v>
      </c>
      <c r="O547" t="str">
        <f t="shared" si="64"/>
        <v/>
      </c>
      <c r="P547">
        <f t="shared" si="65"/>
        <v>344.81103520000033</v>
      </c>
      <c r="Q547" t="str">
        <f t="shared" si="66"/>
        <v/>
      </c>
      <c r="R547">
        <f t="shared" si="67"/>
        <v>1</v>
      </c>
      <c r="S547">
        <f t="shared" si="63"/>
        <v>7.9821266782051428</v>
      </c>
    </row>
    <row r="548" spans="1:19" x14ac:dyDescent="0.3">
      <c r="A548" t="s">
        <v>573</v>
      </c>
      <c r="B548">
        <v>4305.3701172000001</v>
      </c>
      <c r="C548">
        <v>4547.4702147999997</v>
      </c>
      <c r="D548">
        <v>5392.9628905999998</v>
      </c>
      <c r="E548">
        <v>5555.4179688000004</v>
      </c>
      <c r="F548">
        <v>4502.4399414</v>
      </c>
      <c r="G548">
        <v>4547.4702147999997</v>
      </c>
      <c r="H548">
        <v>4491.0097655999998</v>
      </c>
      <c r="I548">
        <v>4436.4199219000002</v>
      </c>
      <c r="J548">
        <v>4487.7329102000003</v>
      </c>
      <c r="L548" t="str">
        <f t="shared" si="68"/>
        <v>23DEC2022:19:00:00</v>
      </c>
      <c r="M548">
        <v>19</v>
      </c>
      <c r="N548">
        <f t="shared" si="62"/>
        <v>242.10009759999957</v>
      </c>
      <c r="O548" t="str">
        <f t="shared" si="64"/>
        <v/>
      </c>
      <c r="P548">
        <f t="shared" si="65"/>
        <v>242.10009759999957</v>
      </c>
      <c r="Q548" t="str">
        <f t="shared" si="66"/>
        <v/>
      </c>
      <c r="R548">
        <f t="shared" si="67"/>
        <v>1</v>
      </c>
      <c r="S548">
        <f t="shared" si="63"/>
        <v>5.6232121980130598</v>
      </c>
    </row>
    <row r="549" spans="1:19" x14ac:dyDescent="0.3">
      <c r="A549" t="s">
        <v>574</v>
      </c>
      <c r="B549">
        <v>4307.2792969000002</v>
      </c>
      <c r="C549">
        <v>4777.7797852000003</v>
      </c>
      <c r="D549">
        <v>5461.6181641000003</v>
      </c>
      <c r="E549">
        <v>5672.4208983999997</v>
      </c>
      <c r="F549">
        <v>4730.4799805000002</v>
      </c>
      <c r="G549">
        <v>4777.7797852000003</v>
      </c>
      <c r="H549">
        <v>4498.1201172000001</v>
      </c>
      <c r="I549">
        <v>4632.8500977000003</v>
      </c>
      <c r="J549">
        <v>4650.0444336</v>
      </c>
      <c r="L549" t="str">
        <f t="shared" si="68"/>
        <v>23DEC2022:20:00:00</v>
      </c>
      <c r="M549">
        <v>20</v>
      </c>
      <c r="N549">
        <f t="shared" si="62"/>
        <v>470.50048830000014</v>
      </c>
      <c r="O549" t="str">
        <f t="shared" si="64"/>
        <v/>
      </c>
      <c r="P549">
        <f t="shared" si="65"/>
        <v>470.50048830000014</v>
      </c>
      <c r="Q549" t="str">
        <f t="shared" si="66"/>
        <v/>
      </c>
      <c r="R549">
        <f t="shared" si="67"/>
        <v>1</v>
      </c>
      <c r="S549">
        <f t="shared" si="63"/>
        <v>10.923380070538377</v>
      </c>
    </row>
    <row r="550" spans="1:19" x14ac:dyDescent="0.3">
      <c r="A550" t="s">
        <v>575</v>
      </c>
      <c r="B550">
        <v>4290.1201172000001</v>
      </c>
      <c r="C550">
        <v>4777.7797852000003</v>
      </c>
      <c r="D550">
        <v>5395.9829102000003</v>
      </c>
      <c r="E550">
        <v>5645.2592772999997</v>
      </c>
      <c r="F550">
        <v>4730.4799805000002</v>
      </c>
      <c r="G550">
        <v>4777.7797852000003</v>
      </c>
      <c r="H550">
        <v>4596.0097655999998</v>
      </c>
      <c r="I550">
        <v>4632.8500977000003</v>
      </c>
      <c r="J550">
        <v>4674.5170897999997</v>
      </c>
      <c r="L550" t="str">
        <f t="shared" si="68"/>
        <v>23DEC2022:21:00:00</v>
      </c>
      <c r="M550">
        <v>21</v>
      </c>
      <c r="N550">
        <f t="shared" ref="N550:N613" si="69">C550-B550</f>
        <v>487.65966800000024</v>
      </c>
      <c r="O550" t="str">
        <f t="shared" si="64"/>
        <v/>
      </c>
      <c r="P550">
        <f t="shared" si="65"/>
        <v>487.65966800000024</v>
      </c>
      <c r="Q550" t="str">
        <f t="shared" si="66"/>
        <v/>
      </c>
      <c r="R550">
        <f t="shared" si="67"/>
        <v>1</v>
      </c>
      <c r="S550">
        <f t="shared" ref="S550:S613" si="70">ABS((B550-C550)/B550)*100</f>
        <v>11.367039958738436</v>
      </c>
    </row>
    <row r="551" spans="1:19" x14ac:dyDescent="0.3">
      <c r="A551" t="s">
        <v>576</v>
      </c>
      <c r="B551">
        <v>4339.6347655999998</v>
      </c>
      <c r="C551">
        <v>4777.7797852000003</v>
      </c>
      <c r="D551">
        <v>5342.1708983999997</v>
      </c>
      <c r="E551">
        <v>5643.9111327999999</v>
      </c>
      <c r="F551">
        <v>4730.4799805000002</v>
      </c>
      <c r="G551">
        <v>4777.7797852000003</v>
      </c>
      <c r="H551">
        <v>4730.4799805000002</v>
      </c>
      <c r="I551">
        <v>4632.8500977000003</v>
      </c>
      <c r="J551">
        <v>4708.1347655999998</v>
      </c>
      <c r="L551" t="str">
        <f t="shared" si="68"/>
        <v>23DEC2022:22:00:00</v>
      </c>
      <c r="M551">
        <v>22</v>
      </c>
      <c r="N551">
        <f t="shared" si="69"/>
        <v>438.14501960000052</v>
      </c>
      <c r="O551" t="str">
        <f t="shared" si="64"/>
        <v/>
      </c>
      <c r="P551">
        <f t="shared" si="65"/>
        <v>438.14501960000052</v>
      </c>
      <c r="Q551" t="str">
        <f t="shared" si="66"/>
        <v/>
      </c>
      <c r="R551">
        <f t="shared" si="67"/>
        <v>1</v>
      </c>
      <c r="S551">
        <f t="shared" si="70"/>
        <v>10.096357026935708</v>
      </c>
    </row>
    <row r="552" spans="1:19" x14ac:dyDescent="0.3">
      <c r="A552" t="s">
        <v>577</v>
      </c>
      <c r="B552">
        <v>4595.5908202999999</v>
      </c>
      <c r="C552">
        <v>4758.6499022999997</v>
      </c>
      <c r="D552">
        <v>5303.5693358999997</v>
      </c>
      <c r="E552">
        <v>5623.5283202999999</v>
      </c>
      <c r="F552">
        <v>4711.5297852000003</v>
      </c>
      <c r="G552">
        <v>4758.6499022999997</v>
      </c>
      <c r="H552">
        <v>4711.5297852000003</v>
      </c>
      <c r="I552">
        <v>4626.0898438000004</v>
      </c>
      <c r="J552">
        <v>4693.4057616999999</v>
      </c>
      <c r="L552" t="str">
        <f t="shared" si="68"/>
        <v>23DEC2022:23:00:00</v>
      </c>
      <c r="M552">
        <v>23</v>
      </c>
      <c r="N552">
        <f t="shared" si="69"/>
        <v>163.05908199999976</v>
      </c>
      <c r="O552" t="str">
        <f t="shared" si="64"/>
        <v/>
      </c>
      <c r="P552">
        <f t="shared" si="65"/>
        <v>163.05908199999976</v>
      </c>
      <c r="Q552" t="str">
        <f t="shared" si="66"/>
        <v/>
      </c>
      <c r="R552">
        <f t="shared" si="67"/>
        <v>1</v>
      </c>
      <c r="S552">
        <f t="shared" si="70"/>
        <v>3.5481636284876048</v>
      </c>
    </row>
    <row r="553" spans="1:19" x14ac:dyDescent="0.3">
      <c r="A553" t="s">
        <v>578</v>
      </c>
      <c r="B553">
        <v>4475.4951172000001</v>
      </c>
      <c r="C553">
        <v>4841.7001952999999</v>
      </c>
      <c r="D553">
        <v>5103.4355469000002</v>
      </c>
      <c r="E553">
        <v>5474.3740233999997</v>
      </c>
      <c r="F553">
        <v>4793.7597655999998</v>
      </c>
      <c r="G553">
        <v>4841.7001952999999</v>
      </c>
      <c r="H553">
        <v>4793.7597655999998</v>
      </c>
      <c r="I553">
        <v>4699.2099608999997</v>
      </c>
      <c r="J553">
        <v>4772.6523438000004</v>
      </c>
      <c r="L553" t="str">
        <f t="shared" si="68"/>
        <v>24DEC2022:00:00:00</v>
      </c>
      <c r="M553">
        <v>24</v>
      </c>
      <c r="N553">
        <f t="shared" si="69"/>
        <v>366.20507809999981</v>
      </c>
      <c r="O553" t="str">
        <f t="shared" si="64"/>
        <v/>
      </c>
      <c r="P553">
        <f t="shared" si="65"/>
        <v>366.20507809999981</v>
      </c>
      <c r="Q553" t="str">
        <f t="shared" si="66"/>
        <v/>
      </c>
      <c r="R553">
        <f t="shared" si="67"/>
        <v>1</v>
      </c>
      <c r="S553">
        <f t="shared" si="70"/>
        <v>8.1824483886178019</v>
      </c>
    </row>
    <row r="554" spans="1:19" x14ac:dyDescent="0.3">
      <c r="A554" t="s">
        <v>579</v>
      </c>
      <c r="B554">
        <v>4355.6420897999997</v>
      </c>
      <c r="C554">
        <v>4612.5898438000004</v>
      </c>
      <c r="D554">
        <v>5026.9882813000004</v>
      </c>
      <c r="E554">
        <v>5421.5234375</v>
      </c>
      <c r="F554">
        <v>4603.8398438000004</v>
      </c>
      <c r="G554">
        <v>4567.3701172000001</v>
      </c>
      <c r="H554">
        <v>4612.5898438000004</v>
      </c>
      <c r="I554">
        <v>4590.1899414</v>
      </c>
      <c r="J554">
        <v>4733.9667969000002</v>
      </c>
      <c r="L554" t="str">
        <f t="shared" si="68"/>
        <v>24DEC2022:01:00:00</v>
      </c>
      <c r="M554">
        <v>1</v>
      </c>
      <c r="N554">
        <f t="shared" si="69"/>
        <v>256.94775400000071</v>
      </c>
      <c r="O554" t="str">
        <f t="shared" si="64"/>
        <v/>
      </c>
      <c r="P554">
        <f t="shared" si="65"/>
        <v>256.94775400000071</v>
      </c>
      <c r="Q554" t="str">
        <f t="shared" si="66"/>
        <v/>
      </c>
      <c r="R554">
        <f t="shared" si="67"/>
        <v>1</v>
      </c>
      <c r="S554">
        <f t="shared" si="70"/>
        <v>5.8991934760139833</v>
      </c>
    </row>
    <row r="555" spans="1:19" x14ac:dyDescent="0.3">
      <c r="A555" t="s">
        <v>580</v>
      </c>
      <c r="B555">
        <v>4394.3608397999997</v>
      </c>
      <c r="C555">
        <v>4475.3598633000001</v>
      </c>
      <c r="D555">
        <v>4920.3710938000004</v>
      </c>
      <c r="E555">
        <v>5357.6474608999997</v>
      </c>
      <c r="F555">
        <v>4472.7998047000001</v>
      </c>
      <c r="G555">
        <v>4432.6298827999999</v>
      </c>
      <c r="H555">
        <v>4475.3598633000001</v>
      </c>
      <c r="I555">
        <v>4463.2001952999999</v>
      </c>
      <c r="J555">
        <v>4607.6855469000002</v>
      </c>
      <c r="L555" t="str">
        <f t="shared" si="68"/>
        <v>24DEC2022:02:00:00</v>
      </c>
      <c r="M555">
        <v>2</v>
      </c>
      <c r="N555">
        <f t="shared" si="69"/>
        <v>80.999023500000476</v>
      </c>
      <c r="O555" t="str">
        <f t="shared" si="64"/>
        <v/>
      </c>
      <c r="P555">
        <f t="shared" si="65"/>
        <v>80.999023500000476</v>
      </c>
      <c r="Q555" t="str">
        <f t="shared" si="66"/>
        <v/>
      </c>
      <c r="R555">
        <f t="shared" si="67"/>
        <v>1</v>
      </c>
      <c r="S555">
        <f t="shared" si="70"/>
        <v>1.8432492563284126</v>
      </c>
    </row>
    <row r="556" spans="1:19" x14ac:dyDescent="0.3">
      <c r="A556" t="s">
        <v>581</v>
      </c>
      <c r="B556">
        <v>4440.1645508000001</v>
      </c>
      <c r="C556">
        <v>4375.5698241999999</v>
      </c>
      <c r="D556">
        <v>4859.2089844000002</v>
      </c>
      <c r="E556">
        <v>5320.4248047000001</v>
      </c>
      <c r="F556">
        <v>4342.9399414</v>
      </c>
      <c r="G556">
        <v>4334.9199219000002</v>
      </c>
      <c r="H556">
        <v>4375.5698241999999</v>
      </c>
      <c r="I556">
        <v>4329.2797852000003</v>
      </c>
      <c r="J556">
        <v>4521.3500977000003</v>
      </c>
      <c r="L556" t="str">
        <f t="shared" si="68"/>
        <v>24DEC2022:03:00:00</v>
      </c>
      <c r="M556">
        <v>3</v>
      </c>
      <c r="N556">
        <f t="shared" si="69"/>
        <v>-64.594726600000286</v>
      </c>
      <c r="O556">
        <f t="shared" si="64"/>
        <v>-64.594726600000286</v>
      </c>
      <c r="P556" t="str">
        <f t="shared" si="65"/>
        <v/>
      </c>
      <c r="Q556">
        <f t="shared" si="66"/>
        <v>1</v>
      </c>
      <c r="R556" t="str">
        <f t="shared" si="67"/>
        <v/>
      </c>
      <c r="S556">
        <f t="shared" si="70"/>
        <v>1.4547822690121253</v>
      </c>
    </row>
    <row r="557" spans="1:19" x14ac:dyDescent="0.3">
      <c r="A557" t="s">
        <v>582</v>
      </c>
      <c r="B557">
        <v>4442.5341797000001</v>
      </c>
      <c r="C557">
        <v>4225.9599608999997</v>
      </c>
      <c r="D557">
        <v>4752.2700194999998</v>
      </c>
      <c r="E557">
        <v>5219.5209961</v>
      </c>
      <c r="F557">
        <v>4265.7998047000001</v>
      </c>
      <c r="G557">
        <v>4187.7700194999998</v>
      </c>
      <c r="H557">
        <v>4225.9599608999997</v>
      </c>
      <c r="I557">
        <v>4252.1601563000004</v>
      </c>
      <c r="J557">
        <v>4386.6577147999997</v>
      </c>
      <c r="L557" t="str">
        <f t="shared" si="68"/>
        <v>24DEC2022:04:00:00</v>
      </c>
      <c r="M557">
        <v>4</v>
      </c>
      <c r="N557">
        <f t="shared" si="69"/>
        <v>-216.57421880000038</v>
      </c>
      <c r="O557">
        <f t="shared" si="64"/>
        <v>-216.57421880000038</v>
      </c>
      <c r="P557" t="str">
        <f t="shared" si="65"/>
        <v/>
      </c>
      <c r="Q557">
        <f t="shared" si="66"/>
        <v>1</v>
      </c>
      <c r="R557" t="str">
        <f t="shared" si="67"/>
        <v/>
      </c>
      <c r="S557">
        <f t="shared" si="70"/>
        <v>4.8750152511966816</v>
      </c>
    </row>
    <row r="558" spans="1:19" x14ac:dyDescent="0.3">
      <c r="A558" t="s">
        <v>583</v>
      </c>
      <c r="B558">
        <v>4423.5791016000003</v>
      </c>
      <c r="C558">
        <v>4142.4902344000002</v>
      </c>
      <c r="D558">
        <v>4808.5258789</v>
      </c>
      <c r="E558">
        <v>5303.0502930000002</v>
      </c>
      <c r="F558">
        <v>4176.3198241999999</v>
      </c>
      <c r="G558">
        <v>4106.1098633000001</v>
      </c>
      <c r="H558">
        <v>4142.4902344000002</v>
      </c>
      <c r="I558">
        <v>4162.3798827999999</v>
      </c>
      <c r="J558">
        <v>4349.9130858999997</v>
      </c>
      <c r="L558" t="str">
        <f t="shared" si="68"/>
        <v>24DEC2022:05:00:00</v>
      </c>
      <c r="M558">
        <v>5</v>
      </c>
      <c r="N558">
        <f t="shared" si="69"/>
        <v>-281.0888672000001</v>
      </c>
      <c r="O558">
        <f t="shared" si="64"/>
        <v>-281.0888672000001</v>
      </c>
      <c r="P558" t="str">
        <f t="shared" si="65"/>
        <v/>
      </c>
      <c r="Q558">
        <f t="shared" si="66"/>
        <v>1</v>
      </c>
      <c r="R558" t="str">
        <f t="shared" si="67"/>
        <v/>
      </c>
      <c r="S558">
        <f t="shared" si="70"/>
        <v>6.3543312043031124</v>
      </c>
    </row>
    <row r="559" spans="1:19" x14ac:dyDescent="0.3">
      <c r="A559" t="s">
        <v>584</v>
      </c>
      <c r="B559">
        <v>4293.1923827999999</v>
      </c>
      <c r="C559">
        <v>4185.3598633000001</v>
      </c>
      <c r="D559">
        <v>4904.7089844000002</v>
      </c>
      <c r="E559">
        <v>5431.3925780999998</v>
      </c>
      <c r="F559">
        <v>4248.9301758000001</v>
      </c>
      <c r="G559">
        <v>4149.6899414</v>
      </c>
      <c r="H559">
        <v>4185.3598633000001</v>
      </c>
      <c r="I559">
        <v>4228.4799805000002</v>
      </c>
      <c r="J559">
        <v>4410.6176758000001</v>
      </c>
      <c r="L559" t="str">
        <f t="shared" si="68"/>
        <v>24DEC2022:06:00:00</v>
      </c>
      <c r="M559">
        <v>6</v>
      </c>
      <c r="N559">
        <f t="shared" si="69"/>
        <v>-107.83251949999976</v>
      </c>
      <c r="O559">
        <f t="shared" si="64"/>
        <v>-107.83251949999976</v>
      </c>
      <c r="P559" t="str">
        <f t="shared" si="65"/>
        <v/>
      </c>
      <c r="Q559">
        <f t="shared" si="66"/>
        <v>1</v>
      </c>
      <c r="R559" t="str">
        <f t="shared" si="67"/>
        <v/>
      </c>
      <c r="S559">
        <f t="shared" si="70"/>
        <v>2.5117094666433726</v>
      </c>
    </row>
    <row r="560" spans="1:19" x14ac:dyDescent="0.3">
      <c r="A560" t="s">
        <v>585</v>
      </c>
      <c r="B560">
        <v>4256.7026366999999</v>
      </c>
      <c r="C560">
        <v>4285.5498047000001</v>
      </c>
      <c r="D560">
        <v>4950.5751952999999</v>
      </c>
      <c r="E560">
        <v>5444.4770508000001</v>
      </c>
      <c r="F560">
        <v>4302.6601563000004</v>
      </c>
      <c r="G560">
        <v>4250.1098633000001</v>
      </c>
      <c r="H560">
        <v>4285.5498047000001</v>
      </c>
      <c r="I560">
        <v>4275.1000977000003</v>
      </c>
      <c r="J560">
        <v>4492.9584961</v>
      </c>
      <c r="L560" t="str">
        <f t="shared" si="68"/>
        <v>24DEC2022:07:00:00</v>
      </c>
      <c r="M560">
        <v>7</v>
      </c>
      <c r="N560">
        <f t="shared" si="69"/>
        <v>28.847168000000238</v>
      </c>
      <c r="O560" t="str">
        <f t="shared" si="64"/>
        <v/>
      </c>
      <c r="P560">
        <f t="shared" si="65"/>
        <v>28.847168000000238</v>
      </c>
      <c r="Q560" t="str">
        <f t="shared" si="66"/>
        <v/>
      </c>
      <c r="R560">
        <f t="shared" si="67"/>
        <v>1</v>
      </c>
      <c r="S560">
        <f t="shared" si="70"/>
        <v>0.67768811829345788</v>
      </c>
    </row>
    <row r="561" spans="1:19" x14ac:dyDescent="0.3">
      <c r="A561" t="s">
        <v>586</v>
      </c>
      <c r="B561">
        <v>4189.6533202999999</v>
      </c>
      <c r="C561">
        <v>4259.8300780999998</v>
      </c>
      <c r="D561">
        <v>5016.9277344000002</v>
      </c>
      <c r="E561">
        <v>5504.3256836</v>
      </c>
      <c r="F561">
        <v>4224.4702147999997</v>
      </c>
      <c r="G561">
        <v>4225.7001952999999</v>
      </c>
      <c r="H561">
        <v>4259.8300780999998</v>
      </c>
      <c r="I561">
        <v>4195.9599608999997</v>
      </c>
      <c r="J561">
        <v>4498.0683594000002</v>
      </c>
      <c r="L561" t="str">
        <f t="shared" si="68"/>
        <v>24DEC2022:08:00:00</v>
      </c>
      <c r="M561">
        <v>8</v>
      </c>
      <c r="N561">
        <f t="shared" si="69"/>
        <v>70.176757799999905</v>
      </c>
      <c r="O561" t="str">
        <f t="shared" si="64"/>
        <v/>
      </c>
      <c r="P561">
        <f t="shared" si="65"/>
        <v>70.176757799999905</v>
      </c>
      <c r="Q561" t="str">
        <f t="shared" si="66"/>
        <v/>
      </c>
      <c r="R561">
        <f t="shared" si="67"/>
        <v>1</v>
      </c>
      <c r="S561">
        <f t="shared" si="70"/>
        <v>1.6750015439218942</v>
      </c>
    </row>
    <row r="562" spans="1:19" x14ac:dyDescent="0.3">
      <c r="A562" t="s">
        <v>587</v>
      </c>
      <c r="B562">
        <v>4238.6923827999999</v>
      </c>
      <c r="C562">
        <v>4344.8598633000001</v>
      </c>
      <c r="D562">
        <v>5227.3754883000001</v>
      </c>
      <c r="E562">
        <v>5644.4067383000001</v>
      </c>
      <c r="F562">
        <v>4187.25</v>
      </c>
      <c r="G562">
        <v>4302.75</v>
      </c>
      <c r="H562">
        <v>4344.8598633000001</v>
      </c>
      <c r="I562">
        <v>4157.2597655999998</v>
      </c>
      <c r="J562">
        <v>4621.7729491999999</v>
      </c>
      <c r="L562" t="str">
        <f t="shared" si="68"/>
        <v>24DEC2022:09:00:00</v>
      </c>
      <c r="M562">
        <v>9</v>
      </c>
      <c r="N562">
        <f t="shared" si="69"/>
        <v>106.16748050000024</v>
      </c>
      <c r="O562" t="str">
        <f t="shared" si="64"/>
        <v/>
      </c>
      <c r="P562">
        <f t="shared" si="65"/>
        <v>106.16748050000024</v>
      </c>
      <c r="Q562" t="str">
        <f t="shared" si="66"/>
        <v/>
      </c>
      <c r="R562">
        <f t="shared" si="67"/>
        <v>1</v>
      </c>
      <c r="S562">
        <f t="shared" si="70"/>
        <v>2.5047224689107543</v>
      </c>
    </row>
    <row r="563" spans="1:19" x14ac:dyDescent="0.3">
      <c r="A563" t="s">
        <v>588</v>
      </c>
      <c r="B563">
        <v>4557.453125</v>
      </c>
      <c r="C563">
        <v>4244.5400391000003</v>
      </c>
      <c r="D563">
        <v>5277.6127930000002</v>
      </c>
      <c r="E563">
        <v>5657.8466797000001</v>
      </c>
      <c r="F563">
        <v>4056.6699219000002</v>
      </c>
      <c r="G563">
        <v>4187.9799805000002</v>
      </c>
      <c r="H563">
        <v>4244.5400391000003</v>
      </c>
      <c r="I563">
        <v>4043.4099120999999</v>
      </c>
      <c r="J563">
        <v>4566.2236327999999</v>
      </c>
      <c r="L563" t="str">
        <f t="shared" si="68"/>
        <v>24DEC2022:10:00:00</v>
      </c>
      <c r="M563">
        <v>10</v>
      </c>
      <c r="N563">
        <f t="shared" si="69"/>
        <v>-312.91308589999971</v>
      </c>
      <c r="O563">
        <f t="shared" si="64"/>
        <v>-312.91308589999971</v>
      </c>
      <c r="P563" t="str">
        <f t="shared" si="65"/>
        <v/>
      </c>
      <c r="Q563">
        <f t="shared" si="66"/>
        <v>1</v>
      </c>
      <c r="R563" t="str">
        <f t="shared" si="67"/>
        <v/>
      </c>
      <c r="S563">
        <f t="shared" si="70"/>
        <v>6.865963890742151</v>
      </c>
    </row>
    <row r="564" spans="1:19" x14ac:dyDescent="0.3">
      <c r="A564" t="s">
        <v>589</v>
      </c>
      <c r="B564">
        <v>4606.4111327999999</v>
      </c>
      <c r="C564">
        <v>4361.5200194999998</v>
      </c>
      <c r="D564">
        <v>5231.8227539</v>
      </c>
      <c r="E564">
        <v>5566.8242188000004</v>
      </c>
      <c r="F564">
        <v>4162.9799805000002</v>
      </c>
      <c r="G564">
        <v>4259.1899414</v>
      </c>
      <c r="H564">
        <v>4361.5200194999998</v>
      </c>
      <c r="I564">
        <v>4155.4902344000002</v>
      </c>
      <c r="J564">
        <v>4613.9277344000002</v>
      </c>
      <c r="L564" t="str">
        <f t="shared" si="68"/>
        <v>24DEC2022:11:00:00</v>
      </c>
      <c r="M564">
        <v>11</v>
      </c>
      <c r="N564">
        <f t="shared" si="69"/>
        <v>-244.89111330000014</v>
      </c>
      <c r="O564">
        <f t="shared" si="64"/>
        <v>-244.89111330000014</v>
      </c>
      <c r="P564" t="str">
        <f t="shared" si="65"/>
        <v/>
      </c>
      <c r="Q564">
        <f t="shared" si="66"/>
        <v>1</v>
      </c>
      <c r="R564" t="str">
        <f t="shared" si="67"/>
        <v/>
      </c>
      <c r="S564">
        <f t="shared" si="70"/>
        <v>5.3163103822029765</v>
      </c>
    </row>
    <row r="565" spans="1:19" x14ac:dyDescent="0.3">
      <c r="A565" t="s">
        <v>590</v>
      </c>
      <c r="B565">
        <v>4570.3979491999999</v>
      </c>
      <c r="C565">
        <v>4372.0600586</v>
      </c>
      <c r="D565">
        <v>5231.9819336</v>
      </c>
      <c r="E565">
        <v>5520.5356444999998</v>
      </c>
      <c r="F565">
        <v>4172.9702147999997</v>
      </c>
      <c r="G565">
        <v>4283.1201172000001</v>
      </c>
      <c r="H565">
        <v>4372.0600586</v>
      </c>
      <c r="I565">
        <v>4167.4199219000002</v>
      </c>
      <c r="J565">
        <v>4625.5947266000003</v>
      </c>
      <c r="L565" t="str">
        <f t="shared" si="68"/>
        <v>24DEC2022:12:00:00</v>
      </c>
      <c r="M565">
        <v>12</v>
      </c>
      <c r="N565">
        <f t="shared" si="69"/>
        <v>-198.33789059999981</v>
      </c>
      <c r="O565">
        <f t="shared" si="64"/>
        <v>-198.33789059999981</v>
      </c>
      <c r="P565" t="str">
        <f t="shared" si="65"/>
        <v/>
      </c>
      <c r="Q565">
        <f t="shared" si="66"/>
        <v>1</v>
      </c>
      <c r="R565" t="str">
        <f t="shared" si="67"/>
        <v/>
      </c>
      <c r="S565">
        <f t="shared" si="70"/>
        <v>4.3396197181192235</v>
      </c>
    </row>
    <row r="566" spans="1:19" x14ac:dyDescent="0.3">
      <c r="A566" t="s">
        <v>591</v>
      </c>
      <c r="B566">
        <v>4546.7338866999999</v>
      </c>
      <c r="C566">
        <v>4335.6201172000001</v>
      </c>
      <c r="D566">
        <v>5295.0234375</v>
      </c>
      <c r="E566">
        <v>5515.9326172000001</v>
      </c>
      <c r="F566">
        <v>4157.8100586</v>
      </c>
      <c r="G566">
        <v>4242.5400391000003</v>
      </c>
      <c r="H566">
        <v>4335.6201172000001</v>
      </c>
      <c r="I566">
        <v>4152.1499022999997</v>
      </c>
      <c r="J566">
        <v>4620.5761719000002</v>
      </c>
      <c r="L566" t="str">
        <f t="shared" si="68"/>
        <v>24DEC2022:13:00:00</v>
      </c>
      <c r="M566">
        <v>13</v>
      </c>
      <c r="N566">
        <f t="shared" si="69"/>
        <v>-211.11376949999976</v>
      </c>
      <c r="O566">
        <f t="shared" si="64"/>
        <v>-211.11376949999976</v>
      </c>
      <c r="P566" t="str">
        <f t="shared" si="65"/>
        <v/>
      </c>
      <c r="Q566">
        <f t="shared" si="66"/>
        <v>1</v>
      </c>
      <c r="R566" t="str">
        <f t="shared" si="67"/>
        <v/>
      </c>
      <c r="S566">
        <f t="shared" si="70"/>
        <v>4.6431960779042925</v>
      </c>
    </row>
    <row r="567" spans="1:19" x14ac:dyDescent="0.3">
      <c r="A567" t="s">
        <v>592</v>
      </c>
      <c r="B567">
        <v>4515.4291991999999</v>
      </c>
      <c r="C567">
        <v>4219.5200194999998</v>
      </c>
      <c r="D567">
        <v>5365.1342772999997</v>
      </c>
      <c r="E567">
        <v>5518.4174805000002</v>
      </c>
      <c r="F567">
        <v>4066.6101073999998</v>
      </c>
      <c r="G567">
        <v>4153.3798827999999</v>
      </c>
      <c r="H567">
        <v>4219.5200194999998</v>
      </c>
      <c r="I567">
        <v>4059.7800293</v>
      </c>
      <c r="J567">
        <v>4575.0849608999997</v>
      </c>
      <c r="L567" t="str">
        <f t="shared" si="68"/>
        <v>24DEC2022:14:00:00</v>
      </c>
      <c r="M567">
        <v>14</v>
      </c>
      <c r="N567">
        <f t="shared" si="69"/>
        <v>-295.9091797000001</v>
      </c>
      <c r="O567">
        <f t="shared" si="64"/>
        <v>-295.9091797000001</v>
      </c>
      <c r="P567" t="str">
        <f t="shared" si="65"/>
        <v/>
      </c>
      <c r="Q567">
        <f t="shared" si="66"/>
        <v>1</v>
      </c>
      <c r="R567" t="str">
        <f t="shared" si="67"/>
        <v/>
      </c>
      <c r="S567">
        <f t="shared" si="70"/>
        <v>6.5532902110928104</v>
      </c>
    </row>
    <row r="568" spans="1:19" x14ac:dyDescent="0.3">
      <c r="A568" t="s">
        <v>593</v>
      </c>
      <c r="B568">
        <v>4506.1386719000002</v>
      </c>
      <c r="C568">
        <v>4160.3999022999997</v>
      </c>
      <c r="D568">
        <v>5389.7358397999997</v>
      </c>
      <c r="E568">
        <v>5530.4960938000004</v>
      </c>
      <c r="F568">
        <v>4012.4199219000002</v>
      </c>
      <c r="G568">
        <v>4100.9301758000001</v>
      </c>
      <c r="H568">
        <v>4160.3999022999997</v>
      </c>
      <c r="I568">
        <v>4024.7900390999998</v>
      </c>
      <c r="J568">
        <v>4545.8613280999998</v>
      </c>
      <c r="L568" t="str">
        <f t="shared" si="68"/>
        <v>24DEC2022:15:00:00</v>
      </c>
      <c r="M568">
        <v>15</v>
      </c>
      <c r="N568">
        <f t="shared" si="69"/>
        <v>-345.73876960000052</v>
      </c>
      <c r="O568">
        <f t="shared" si="64"/>
        <v>-345.73876960000052</v>
      </c>
      <c r="P568" t="str">
        <f t="shared" si="65"/>
        <v/>
      </c>
      <c r="Q568">
        <f t="shared" si="66"/>
        <v>1</v>
      </c>
      <c r="R568" t="str">
        <f t="shared" si="67"/>
        <v/>
      </c>
      <c r="S568">
        <f t="shared" si="70"/>
        <v>7.6726171734573096</v>
      </c>
    </row>
    <row r="569" spans="1:19" x14ac:dyDescent="0.3">
      <c r="A569" t="s">
        <v>594</v>
      </c>
      <c r="B569">
        <v>4519.8540039</v>
      </c>
      <c r="C569">
        <v>4173.6401366999999</v>
      </c>
      <c r="D569">
        <v>5418.9892577999999</v>
      </c>
      <c r="E569">
        <v>5528.5947266000003</v>
      </c>
      <c r="F569">
        <v>4010.3798827999999</v>
      </c>
      <c r="G569">
        <v>4097.8798827999999</v>
      </c>
      <c r="H569">
        <v>4173.6401366999999</v>
      </c>
      <c r="I569">
        <v>4015.8100586</v>
      </c>
      <c r="J569">
        <v>4558.8466797000001</v>
      </c>
      <c r="L569" t="str">
        <f t="shared" si="68"/>
        <v>24DEC2022:16:00:00</v>
      </c>
      <c r="M569">
        <v>16</v>
      </c>
      <c r="N569">
        <f t="shared" si="69"/>
        <v>-346.2138672000001</v>
      </c>
      <c r="O569">
        <f t="shared" si="64"/>
        <v>-346.2138672000001</v>
      </c>
      <c r="P569" t="str">
        <f t="shared" si="65"/>
        <v/>
      </c>
      <c r="Q569">
        <f t="shared" si="66"/>
        <v>1</v>
      </c>
      <c r="R569" t="str">
        <f t="shared" si="67"/>
        <v/>
      </c>
      <c r="S569">
        <f t="shared" si="70"/>
        <v>7.6598462450615896</v>
      </c>
    </row>
    <row r="570" spans="1:19" x14ac:dyDescent="0.3">
      <c r="A570" t="s">
        <v>595</v>
      </c>
      <c r="B570">
        <v>4511.8618164</v>
      </c>
      <c r="C570">
        <v>4180.2797852000003</v>
      </c>
      <c r="D570">
        <v>5403.7470702999999</v>
      </c>
      <c r="E570">
        <v>5524.1787108999997</v>
      </c>
      <c r="F570">
        <v>4025.6899414</v>
      </c>
      <c r="G570">
        <v>4113.5097655999998</v>
      </c>
      <c r="H570">
        <v>4180.2797852000003</v>
      </c>
      <c r="I570">
        <v>4030.2800293</v>
      </c>
      <c r="J570">
        <v>4561.3222655999998</v>
      </c>
      <c r="L570" t="str">
        <f t="shared" si="68"/>
        <v>24DEC2022:17:00:00</v>
      </c>
      <c r="M570">
        <v>17</v>
      </c>
      <c r="N570">
        <f t="shared" si="69"/>
        <v>-331.58203119999962</v>
      </c>
      <c r="O570">
        <f t="shared" si="64"/>
        <v>-331.58203119999962</v>
      </c>
      <c r="P570" t="str">
        <f t="shared" si="65"/>
        <v/>
      </c>
      <c r="Q570">
        <f t="shared" si="66"/>
        <v>1</v>
      </c>
      <c r="R570" t="str">
        <f t="shared" si="67"/>
        <v/>
      </c>
      <c r="S570">
        <f t="shared" si="70"/>
        <v>7.3491176080513894</v>
      </c>
    </row>
    <row r="571" spans="1:19" x14ac:dyDescent="0.3">
      <c r="A571" t="s">
        <v>596</v>
      </c>
      <c r="B571">
        <v>4537.5112305000002</v>
      </c>
      <c r="C571">
        <v>4154.1499022999997</v>
      </c>
      <c r="D571">
        <v>5361.6635741999999</v>
      </c>
      <c r="E571">
        <v>5508.8652344000002</v>
      </c>
      <c r="F571">
        <v>4088.3701172000001</v>
      </c>
      <c r="G571">
        <v>4102.2001952999999</v>
      </c>
      <c r="H571">
        <v>4154.1499022999997</v>
      </c>
      <c r="I571">
        <v>4096.0200194999998</v>
      </c>
      <c r="J571">
        <v>4534.9667969000002</v>
      </c>
      <c r="L571" t="str">
        <f t="shared" si="68"/>
        <v>24DEC2022:18:00:00</v>
      </c>
      <c r="M571">
        <v>18</v>
      </c>
      <c r="N571">
        <f t="shared" si="69"/>
        <v>-383.36132820000057</v>
      </c>
      <c r="O571">
        <f t="shared" si="64"/>
        <v>-383.36132820000057</v>
      </c>
      <c r="P571" t="str">
        <f t="shared" si="65"/>
        <v/>
      </c>
      <c r="Q571">
        <f t="shared" si="66"/>
        <v>1</v>
      </c>
      <c r="R571" t="str">
        <f t="shared" si="67"/>
        <v/>
      </c>
      <c r="S571">
        <f t="shared" si="70"/>
        <v>8.4487135948698686</v>
      </c>
    </row>
    <row r="572" spans="1:19" x14ac:dyDescent="0.3">
      <c r="A572" t="s">
        <v>597</v>
      </c>
      <c r="B572">
        <v>4610.3901366999999</v>
      </c>
      <c r="C572">
        <v>4020.6699219000002</v>
      </c>
      <c r="D572">
        <v>5344.1757813000004</v>
      </c>
      <c r="E572">
        <v>5547.2050780999998</v>
      </c>
      <c r="F572">
        <v>3946.6101073999998</v>
      </c>
      <c r="G572">
        <v>3901.3898926000002</v>
      </c>
      <c r="H572">
        <v>4020.6699219000002</v>
      </c>
      <c r="I572">
        <v>3952.8601073999998</v>
      </c>
      <c r="J572">
        <v>4416.8720702999999</v>
      </c>
      <c r="L572" t="str">
        <f t="shared" si="68"/>
        <v>24DEC2022:19:00:00</v>
      </c>
      <c r="M572">
        <v>19</v>
      </c>
      <c r="N572">
        <f t="shared" si="69"/>
        <v>-589.72021479999967</v>
      </c>
      <c r="O572">
        <f t="shared" si="64"/>
        <v>-589.72021479999967</v>
      </c>
      <c r="P572" t="str">
        <f t="shared" si="65"/>
        <v/>
      </c>
      <c r="Q572">
        <f t="shared" si="66"/>
        <v>1</v>
      </c>
      <c r="R572" t="str">
        <f t="shared" si="67"/>
        <v/>
      </c>
      <c r="S572">
        <f t="shared" si="70"/>
        <v>12.791113057996137</v>
      </c>
    </row>
    <row r="573" spans="1:19" x14ac:dyDescent="0.3">
      <c r="A573" t="s">
        <v>598</v>
      </c>
      <c r="B573">
        <v>4611.6552733999997</v>
      </c>
      <c r="C573">
        <v>4168.5600586</v>
      </c>
      <c r="D573">
        <v>5389.7026366999999</v>
      </c>
      <c r="E573">
        <v>5626.1284180000002</v>
      </c>
      <c r="F573">
        <v>4502.6098633000001</v>
      </c>
      <c r="G573">
        <v>4441.9101563000004</v>
      </c>
      <c r="H573">
        <v>4168.5600586</v>
      </c>
      <c r="I573">
        <v>4492.6899414</v>
      </c>
      <c r="J573">
        <v>4664.4765625</v>
      </c>
      <c r="L573" t="str">
        <f t="shared" si="68"/>
        <v>24DEC2022:20:00:00</v>
      </c>
      <c r="M573">
        <v>20</v>
      </c>
      <c r="N573">
        <f t="shared" si="69"/>
        <v>-443.09521479999967</v>
      </c>
      <c r="O573">
        <f t="shared" si="64"/>
        <v>-443.09521479999967</v>
      </c>
      <c r="P573" t="str">
        <f t="shared" si="65"/>
        <v/>
      </c>
      <c r="Q573">
        <f t="shared" si="66"/>
        <v>1</v>
      </c>
      <c r="R573" t="str">
        <f t="shared" si="67"/>
        <v/>
      </c>
      <c r="S573">
        <f t="shared" si="70"/>
        <v>9.6081599454271931</v>
      </c>
    </row>
    <row r="574" spans="1:19" x14ac:dyDescent="0.3">
      <c r="A574" t="s">
        <v>599</v>
      </c>
      <c r="B574">
        <v>4623.8383789</v>
      </c>
      <c r="C574">
        <v>4409.1899414</v>
      </c>
      <c r="D574">
        <v>5436.5664063000004</v>
      </c>
      <c r="E574">
        <v>5669.6040039</v>
      </c>
      <c r="F574">
        <v>4502.6098633000001</v>
      </c>
      <c r="G574">
        <v>4516.0097655999998</v>
      </c>
      <c r="H574">
        <v>4409.1899414</v>
      </c>
      <c r="I574">
        <v>4492.6899414</v>
      </c>
      <c r="J574">
        <v>4784.5429688000004</v>
      </c>
      <c r="L574" t="str">
        <f t="shared" si="68"/>
        <v>24DEC2022:21:00:00</v>
      </c>
      <c r="M574">
        <v>21</v>
      </c>
      <c r="N574">
        <f t="shared" si="69"/>
        <v>-214.6484375</v>
      </c>
      <c r="O574">
        <f t="shared" si="64"/>
        <v>-214.6484375</v>
      </c>
      <c r="P574" t="str">
        <f t="shared" si="65"/>
        <v/>
      </c>
      <c r="Q574">
        <f t="shared" si="66"/>
        <v>1</v>
      </c>
      <c r="R574" t="str">
        <f t="shared" si="67"/>
        <v/>
      </c>
      <c r="S574">
        <f t="shared" si="70"/>
        <v>4.6422132416977853</v>
      </c>
    </row>
    <row r="575" spans="1:19" x14ac:dyDescent="0.3">
      <c r="A575" t="s">
        <v>600</v>
      </c>
      <c r="B575">
        <v>4650.1362305000002</v>
      </c>
      <c r="C575">
        <v>4607.8398438000004</v>
      </c>
      <c r="D575">
        <v>5442.8520508000001</v>
      </c>
      <c r="E575">
        <v>5703.0625</v>
      </c>
      <c r="F575">
        <v>4502.6098633000001</v>
      </c>
      <c r="G575">
        <v>4587.5200194999998</v>
      </c>
      <c r="H575">
        <v>4607.8398438000004</v>
      </c>
      <c r="I575">
        <v>4492.6899414</v>
      </c>
      <c r="J575">
        <v>4876.4853516000003</v>
      </c>
      <c r="L575" t="str">
        <f t="shared" si="68"/>
        <v>24DEC2022:22:00:00</v>
      </c>
      <c r="M575">
        <v>22</v>
      </c>
      <c r="N575">
        <f t="shared" si="69"/>
        <v>-42.296386699999857</v>
      </c>
      <c r="O575">
        <f t="shared" si="64"/>
        <v>-42.296386699999857</v>
      </c>
      <c r="P575" t="str">
        <f t="shared" si="65"/>
        <v/>
      </c>
      <c r="Q575">
        <f t="shared" si="66"/>
        <v>1</v>
      </c>
      <c r="R575" t="str">
        <f t="shared" si="67"/>
        <v/>
      </c>
      <c r="S575">
        <f t="shared" si="70"/>
        <v>0.9095730663239513</v>
      </c>
    </row>
    <row r="576" spans="1:19" x14ac:dyDescent="0.3">
      <c r="A576" t="s">
        <v>601</v>
      </c>
      <c r="B576">
        <v>4644.7275391000003</v>
      </c>
      <c r="C576">
        <v>4712.5498047000001</v>
      </c>
      <c r="D576">
        <v>5388.1352539</v>
      </c>
      <c r="E576">
        <v>5678.0712891000003</v>
      </c>
      <c r="F576">
        <v>4560.5297852000003</v>
      </c>
      <c r="G576">
        <v>4692.9799805000002</v>
      </c>
      <c r="H576">
        <v>4712.5498047000001</v>
      </c>
      <c r="I576">
        <v>4547.8500977000003</v>
      </c>
      <c r="J576">
        <v>4928.8393555000002</v>
      </c>
      <c r="L576" t="str">
        <f t="shared" si="68"/>
        <v>24DEC2022:23:00:00</v>
      </c>
      <c r="M576">
        <v>23</v>
      </c>
      <c r="N576">
        <f t="shared" si="69"/>
        <v>67.82226559999981</v>
      </c>
      <c r="O576" t="str">
        <f t="shared" si="64"/>
        <v/>
      </c>
      <c r="P576">
        <f t="shared" si="65"/>
        <v>67.82226559999981</v>
      </c>
      <c r="Q576" t="str">
        <f t="shared" si="66"/>
        <v/>
      </c>
      <c r="R576">
        <f t="shared" si="67"/>
        <v>1</v>
      </c>
      <c r="S576">
        <f t="shared" si="70"/>
        <v>1.4601990112242751</v>
      </c>
    </row>
    <row r="577" spans="1:19" x14ac:dyDescent="0.3">
      <c r="A577" t="s">
        <v>602</v>
      </c>
      <c r="B577">
        <v>4736.4863280999998</v>
      </c>
      <c r="C577">
        <v>4699.7998047000001</v>
      </c>
      <c r="D577">
        <v>5268.1552733999997</v>
      </c>
      <c r="E577">
        <v>5582.1987305000002</v>
      </c>
      <c r="F577">
        <v>4519.5</v>
      </c>
      <c r="G577">
        <v>4681.5097655999998</v>
      </c>
      <c r="H577">
        <v>4699.7998047000001</v>
      </c>
      <c r="I577">
        <v>4510.5498047000001</v>
      </c>
      <c r="J577">
        <v>4881.1386719000002</v>
      </c>
      <c r="L577" t="str">
        <f t="shared" si="68"/>
        <v>25DEC2022:00:00:00</v>
      </c>
      <c r="M577">
        <v>24</v>
      </c>
      <c r="N577">
        <f t="shared" si="69"/>
        <v>-36.686523399999714</v>
      </c>
      <c r="O577">
        <f t="shared" si="64"/>
        <v>-36.686523399999714</v>
      </c>
      <c r="P577" t="str">
        <f t="shared" si="65"/>
        <v/>
      </c>
      <c r="Q577">
        <f t="shared" si="66"/>
        <v>1</v>
      </c>
      <c r="R577" t="str">
        <f t="shared" si="67"/>
        <v/>
      </c>
      <c r="S577">
        <f t="shared" si="70"/>
        <v>0.77455144718460933</v>
      </c>
    </row>
    <row r="578" spans="1:19" x14ac:dyDescent="0.3">
      <c r="A578" t="s">
        <v>603</v>
      </c>
      <c r="B578">
        <v>4803.6230469000002</v>
      </c>
      <c r="C578">
        <v>4621.1513672000001</v>
      </c>
      <c r="D578">
        <v>5185.4169922000001</v>
      </c>
      <c r="E578">
        <v>5477.5693358999997</v>
      </c>
      <c r="F578">
        <v>4357.7700194999998</v>
      </c>
      <c r="G578">
        <v>4361.3500977000003</v>
      </c>
      <c r="H578">
        <v>4324.5600586</v>
      </c>
      <c r="I578">
        <v>4367.6899414</v>
      </c>
      <c r="J578">
        <v>4621.1513672000001</v>
      </c>
      <c r="L578" t="str">
        <f t="shared" si="68"/>
        <v>25DEC2022:01:00:00</v>
      </c>
      <c r="M578">
        <v>1</v>
      </c>
      <c r="N578">
        <f t="shared" si="69"/>
        <v>-182.4716797000001</v>
      </c>
      <c r="O578">
        <f t="shared" si="64"/>
        <v>-182.4716797000001</v>
      </c>
      <c r="P578" t="str">
        <f t="shared" si="65"/>
        <v/>
      </c>
      <c r="Q578">
        <f t="shared" si="66"/>
        <v>1</v>
      </c>
      <c r="R578" t="str">
        <f t="shared" si="67"/>
        <v/>
      </c>
      <c r="S578">
        <f t="shared" si="70"/>
        <v>3.7986261186284698</v>
      </c>
    </row>
    <row r="579" spans="1:19" x14ac:dyDescent="0.3">
      <c r="A579" t="s">
        <v>604</v>
      </c>
      <c r="B579">
        <v>4817.5278319999998</v>
      </c>
      <c r="C579">
        <v>4549.1225586</v>
      </c>
      <c r="D579">
        <v>5135.3837891000003</v>
      </c>
      <c r="E579">
        <v>5450.0595702999999</v>
      </c>
      <c r="F579">
        <v>4339.7402344000002</v>
      </c>
      <c r="G579">
        <v>4277.6699219000002</v>
      </c>
      <c r="H579">
        <v>4242.5400391000003</v>
      </c>
      <c r="I579">
        <v>4357.9799805000002</v>
      </c>
      <c r="J579">
        <v>4549.1225586</v>
      </c>
      <c r="L579" t="str">
        <f t="shared" si="68"/>
        <v>25DEC2022:02:00:00</v>
      </c>
      <c r="M579">
        <v>2</v>
      </c>
      <c r="N579">
        <f t="shared" si="69"/>
        <v>-268.40527339999971</v>
      </c>
      <c r="O579">
        <f t="shared" ref="O579:O642" si="71">IF(N579&lt;0,N579,"")</f>
        <v>-268.40527339999971</v>
      </c>
      <c r="P579" t="str">
        <f t="shared" ref="P579:P642" si="72">IF(N579&gt;0,N579,"")</f>
        <v/>
      </c>
      <c r="Q579">
        <f t="shared" ref="Q579:Q642" si="73">IF(O579&lt;0,1,"")</f>
        <v>1</v>
      </c>
      <c r="R579" t="str">
        <f t="shared" ref="R579:R642" si="74">IF(AND(P579&gt;0,P579&lt;&gt;""),1,"")</f>
        <v/>
      </c>
      <c r="S579">
        <f t="shared" si="70"/>
        <v>5.5714317126959099</v>
      </c>
    </row>
    <row r="580" spans="1:19" x14ac:dyDescent="0.3">
      <c r="A580" t="s">
        <v>605</v>
      </c>
      <c r="B580">
        <v>4847.3769530999998</v>
      </c>
      <c r="C580">
        <v>4499.1542969000002</v>
      </c>
      <c r="D580">
        <v>5084.5351563000004</v>
      </c>
      <c r="E580">
        <v>5415.6342772999997</v>
      </c>
      <c r="F580">
        <v>4287.8798827999999</v>
      </c>
      <c r="G580">
        <v>4227.4702147999997</v>
      </c>
      <c r="H580">
        <v>4193.6899414</v>
      </c>
      <c r="I580">
        <v>4291.9799805000002</v>
      </c>
      <c r="J580">
        <v>4499.1542969000002</v>
      </c>
      <c r="L580" t="str">
        <f t="shared" ref="L580:L643" si="75">A580</f>
        <v>25DEC2022:03:00:00</v>
      </c>
      <c r="M580">
        <v>3</v>
      </c>
      <c r="N580">
        <f t="shared" si="69"/>
        <v>-348.22265619999962</v>
      </c>
      <c r="O580">
        <f t="shared" si="71"/>
        <v>-348.22265619999962</v>
      </c>
      <c r="P580" t="str">
        <f t="shared" si="72"/>
        <v/>
      </c>
      <c r="Q580">
        <f t="shared" si="73"/>
        <v>1</v>
      </c>
      <c r="R580" t="str">
        <f t="shared" si="74"/>
        <v/>
      </c>
      <c r="S580">
        <f t="shared" si="70"/>
        <v>7.1837337918872572</v>
      </c>
    </row>
    <row r="581" spans="1:19" x14ac:dyDescent="0.3">
      <c r="A581" t="s">
        <v>606</v>
      </c>
      <c r="B581">
        <v>4814.1962891000003</v>
      </c>
      <c r="C581">
        <v>4392.4404297000001</v>
      </c>
      <c r="D581">
        <v>5010.7744141000003</v>
      </c>
      <c r="E581">
        <v>5325.90625</v>
      </c>
      <c r="F581">
        <v>4227.2900391000003</v>
      </c>
      <c r="G581">
        <v>4103.5898438000004</v>
      </c>
      <c r="H581">
        <v>4071.7099609000002</v>
      </c>
      <c r="I581">
        <v>4234.6298827999999</v>
      </c>
      <c r="J581">
        <v>4392.4404297000001</v>
      </c>
      <c r="L581" t="str">
        <f t="shared" si="75"/>
        <v>25DEC2022:04:00:00</v>
      </c>
      <c r="M581">
        <v>4</v>
      </c>
      <c r="N581">
        <f t="shared" si="69"/>
        <v>-421.75585940000019</v>
      </c>
      <c r="O581">
        <f t="shared" si="71"/>
        <v>-421.75585940000019</v>
      </c>
      <c r="P581" t="str">
        <f t="shared" si="72"/>
        <v/>
      </c>
      <c r="Q581">
        <f t="shared" si="73"/>
        <v>1</v>
      </c>
      <c r="R581" t="str">
        <f t="shared" si="74"/>
        <v/>
      </c>
      <c r="S581">
        <f t="shared" si="70"/>
        <v>8.760670194418811</v>
      </c>
    </row>
    <row r="582" spans="1:19" x14ac:dyDescent="0.3">
      <c r="A582" t="s">
        <v>607</v>
      </c>
      <c r="B582">
        <v>4760.4560547000001</v>
      </c>
      <c r="C582">
        <v>4329.0942383000001</v>
      </c>
      <c r="D582">
        <v>5025.8110352000003</v>
      </c>
      <c r="E582">
        <v>5366.6938477000003</v>
      </c>
      <c r="F582">
        <v>4128.8398438000004</v>
      </c>
      <c r="G582">
        <v>4000.8100586</v>
      </c>
      <c r="H582">
        <v>3970.6101073999998</v>
      </c>
      <c r="I582">
        <v>4141.2900391000003</v>
      </c>
      <c r="J582">
        <v>4329.0942383000001</v>
      </c>
      <c r="L582" t="str">
        <f t="shared" si="75"/>
        <v>25DEC2022:05:00:00</v>
      </c>
      <c r="M582">
        <v>5</v>
      </c>
      <c r="N582">
        <f t="shared" si="69"/>
        <v>-431.36181639999995</v>
      </c>
      <c r="O582">
        <f t="shared" si="71"/>
        <v>-431.36181639999995</v>
      </c>
      <c r="P582" t="str">
        <f t="shared" si="72"/>
        <v/>
      </c>
      <c r="Q582">
        <f t="shared" si="73"/>
        <v>1</v>
      </c>
      <c r="R582" t="str">
        <f t="shared" si="74"/>
        <v/>
      </c>
      <c r="S582">
        <f t="shared" si="70"/>
        <v>9.0613548669169255</v>
      </c>
    </row>
    <row r="583" spans="1:19" x14ac:dyDescent="0.3">
      <c r="A583" t="s">
        <v>608</v>
      </c>
      <c r="B583">
        <v>4781.2880858999997</v>
      </c>
      <c r="C583">
        <v>4325.6982422000001</v>
      </c>
      <c r="D583">
        <v>5048.1308594000002</v>
      </c>
      <c r="E583">
        <v>5433.6806641000003</v>
      </c>
      <c r="F583">
        <v>4130.5400391000003</v>
      </c>
      <c r="G583">
        <v>3984.25</v>
      </c>
      <c r="H583">
        <v>3955.0600586</v>
      </c>
      <c r="I583">
        <v>4133.7202147999997</v>
      </c>
      <c r="J583">
        <v>4325.6982422000001</v>
      </c>
      <c r="L583" t="str">
        <f t="shared" si="75"/>
        <v>25DEC2022:06:00:00</v>
      </c>
      <c r="M583">
        <v>6</v>
      </c>
      <c r="N583">
        <f t="shared" si="69"/>
        <v>-455.58984369999962</v>
      </c>
      <c r="O583">
        <f t="shared" si="71"/>
        <v>-455.58984369999962</v>
      </c>
      <c r="P583" t="str">
        <f t="shared" si="72"/>
        <v/>
      </c>
      <c r="Q583">
        <f t="shared" si="73"/>
        <v>1</v>
      </c>
      <c r="R583" t="str">
        <f t="shared" si="74"/>
        <v/>
      </c>
      <c r="S583">
        <f t="shared" si="70"/>
        <v>9.5286005677744523</v>
      </c>
    </row>
    <row r="584" spans="1:19" x14ac:dyDescent="0.3">
      <c r="A584" t="s">
        <v>609</v>
      </c>
      <c r="B584">
        <v>4733.7045897999997</v>
      </c>
      <c r="C584">
        <v>4369.0058594000002</v>
      </c>
      <c r="D584">
        <v>5031.0488280999998</v>
      </c>
      <c r="E584">
        <v>5411.2055664</v>
      </c>
      <c r="F584">
        <v>4152.2597655999998</v>
      </c>
      <c r="G584">
        <v>4057.1201172000001</v>
      </c>
      <c r="H584">
        <v>4028.3000487999998</v>
      </c>
      <c r="I584">
        <v>4151.25</v>
      </c>
      <c r="J584">
        <v>4369.0058594000002</v>
      </c>
      <c r="L584" t="str">
        <f t="shared" si="75"/>
        <v>25DEC2022:07:00:00</v>
      </c>
      <c r="M584">
        <v>7</v>
      </c>
      <c r="N584">
        <f t="shared" si="69"/>
        <v>-364.69873039999948</v>
      </c>
      <c r="O584">
        <f t="shared" si="71"/>
        <v>-364.69873039999948</v>
      </c>
      <c r="P584" t="str">
        <f t="shared" si="72"/>
        <v/>
      </c>
      <c r="Q584">
        <f t="shared" si="73"/>
        <v>1</v>
      </c>
      <c r="R584" t="str">
        <f t="shared" si="74"/>
        <v/>
      </c>
      <c r="S584">
        <f t="shared" si="70"/>
        <v>7.7042984724023116</v>
      </c>
    </row>
    <row r="585" spans="1:19" x14ac:dyDescent="0.3">
      <c r="A585" t="s">
        <v>610</v>
      </c>
      <c r="B585">
        <v>4760.4028319999998</v>
      </c>
      <c r="C585">
        <v>4317.2304688000004</v>
      </c>
      <c r="D585">
        <v>5025.4736327999999</v>
      </c>
      <c r="E585">
        <v>5426.5659180000002</v>
      </c>
      <c r="F585">
        <v>4077.2700195000002</v>
      </c>
      <c r="G585">
        <v>3981.8898926000002</v>
      </c>
      <c r="H585">
        <v>3954.4899902000002</v>
      </c>
      <c r="I585">
        <v>4067.2199707</v>
      </c>
      <c r="J585">
        <v>4317.2304688000004</v>
      </c>
      <c r="L585" t="str">
        <f t="shared" si="75"/>
        <v>25DEC2022:08:00:00</v>
      </c>
      <c r="M585">
        <v>8</v>
      </c>
      <c r="N585">
        <f t="shared" si="69"/>
        <v>-443.17236319999938</v>
      </c>
      <c r="O585">
        <f t="shared" si="71"/>
        <v>-443.17236319999938</v>
      </c>
      <c r="P585" t="str">
        <f t="shared" si="72"/>
        <v/>
      </c>
      <c r="Q585">
        <f t="shared" si="73"/>
        <v>1</v>
      </c>
      <c r="R585" t="str">
        <f t="shared" si="74"/>
        <v/>
      </c>
      <c r="S585">
        <f t="shared" si="70"/>
        <v>9.3095559102885481</v>
      </c>
    </row>
    <row r="586" spans="1:19" x14ac:dyDescent="0.3">
      <c r="A586" t="s">
        <v>611</v>
      </c>
      <c r="B586">
        <v>4882.6582030999998</v>
      </c>
      <c r="C586">
        <v>4408.9545897999997</v>
      </c>
      <c r="D586">
        <v>5098.8364258000001</v>
      </c>
      <c r="E586">
        <v>5490.9252930000002</v>
      </c>
      <c r="F586">
        <v>3984.0700683999999</v>
      </c>
      <c r="G586">
        <v>4079.2099609000002</v>
      </c>
      <c r="H586">
        <v>4058.8100586</v>
      </c>
      <c r="I586">
        <v>3979.0100097999998</v>
      </c>
      <c r="J586">
        <v>4408.9545897999997</v>
      </c>
      <c r="L586" t="str">
        <f t="shared" si="75"/>
        <v>25DEC2022:09:00:00</v>
      </c>
      <c r="M586">
        <v>9</v>
      </c>
      <c r="N586">
        <f t="shared" si="69"/>
        <v>-473.70361330000014</v>
      </c>
      <c r="O586">
        <f t="shared" si="71"/>
        <v>-473.70361330000014</v>
      </c>
      <c r="P586" t="str">
        <f t="shared" si="72"/>
        <v/>
      </c>
      <c r="Q586">
        <f t="shared" si="73"/>
        <v>1</v>
      </c>
      <c r="R586" t="str">
        <f t="shared" si="74"/>
        <v/>
      </c>
      <c r="S586">
        <f t="shared" si="70"/>
        <v>9.7017565759414772</v>
      </c>
    </row>
    <row r="587" spans="1:19" x14ac:dyDescent="0.3">
      <c r="A587" t="s">
        <v>612</v>
      </c>
      <c r="B587">
        <v>4931.4252930000002</v>
      </c>
      <c r="C587">
        <v>4408.0751952999999</v>
      </c>
      <c r="D587">
        <v>5171.9545897999997</v>
      </c>
      <c r="E587">
        <v>5554.7304688000004</v>
      </c>
      <c r="F587">
        <v>3887.7800293</v>
      </c>
      <c r="G587">
        <v>4036.1799316000001</v>
      </c>
      <c r="H587">
        <v>4027.3601073999998</v>
      </c>
      <c r="I587">
        <v>3887.2299804999998</v>
      </c>
      <c r="J587">
        <v>4408.0751952999999</v>
      </c>
      <c r="L587" t="str">
        <f t="shared" si="75"/>
        <v>25DEC2022:10:00:00</v>
      </c>
      <c r="M587">
        <v>10</v>
      </c>
      <c r="N587">
        <f t="shared" si="69"/>
        <v>-523.35009770000033</v>
      </c>
      <c r="O587">
        <f t="shared" si="71"/>
        <v>-523.35009770000033</v>
      </c>
      <c r="P587" t="str">
        <f t="shared" si="72"/>
        <v/>
      </c>
      <c r="Q587">
        <f t="shared" si="73"/>
        <v>1</v>
      </c>
      <c r="R587" t="str">
        <f t="shared" si="74"/>
        <v/>
      </c>
      <c r="S587">
        <f t="shared" si="70"/>
        <v>10.612552489497894</v>
      </c>
    </row>
    <row r="588" spans="1:19" x14ac:dyDescent="0.3">
      <c r="A588" t="s">
        <v>613</v>
      </c>
      <c r="B588">
        <v>4820.6137694999998</v>
      </c>
      <c r="C588">
        <v>4417.9438477000003</v>
      </c>
      <c r="D588">
        <v>5126.1147461</v>
      </c>
      <c r="E588">
        <v>5449.9697266000003</v>
      </c>
      <c r="F588">
        <v>3980.9799804999998</v>
      </c>
      <c r="G588">
        <v>4059.4399414</v>
      </c>
      <c r="H588">
        <v>4079.1398926000002</v>
      </c>
      <c r="I588">
        <v>3979.9799804999998</v>
      </c>
      <c r="J588">
        <v>4417.9438477000003</v>
      </c>
      <c r="L588" t="str">
        <f t="shared" si="75"/>
        <v>25DEC2022:11:00:00</v>
      </c>
      <c r="M588">
        <v>11</v>
      </c>
      <c r="N588">
        <f t="shared" si="69"/>
        <v>-402.66992179999943</v>
      </c>
      <c r="O588">
        <f t="shared" si="71"/>
        <v>-402.66992179999943</v>
      </c>
      <c r="P588" t="str">
        <f t="shared" si="72"/>
        <v/>
      </c>
      <c r="Q588">
        <f t="shared" si="73"/>
        <v>1</v>
      </c>
      <c r="R588" t="str">
        <f t="shared" si="74"/>
        <v/>
      </c>
      <c r="S588">
        <f t="shared" si="70"/>
        <v>8.3530840895756917</v>
      </c>
    </row>
    <row r="589" spans="1:19" x14ac:dyDescent="0.3">
      <c r="A589" t="s">
        <v>614</v>
      </c>
      <c r="B589">
        <v>4746.8076172000001</v>
      </c>
      <c r="C589">
        <v>4413.2114258000001</v>
      </c>
      <c r="D589">
        <v>5137.9462891000003</v>
      </c>
      <c r="E589">
        <v>5399.4111327999999</v>
      </c>
      <c r="F589">
        <v>3955.3000487999998</v>
      </c>
      <c r="G589">
        <v>4050.1101073999998</v>
      </c>
      <c r="H589">
        <v>4062.5800780999998</v>
      </c>
      <c r="I589">
        <v>3953.1101073999998</v>
      </c>
      <c r="J589">
        <v>4413.2114258000001</v>
      </c>
      <c r="L589" t="str">
        <f t="shared" si="75"/>
        <v>25DEC2022:12:00:00</v>
      </c>
      <c r="M589">
        <v>12</v>
      </c>
      <c r="N589">
        <f t="shared" si="69"/>
        <v>-333.59619139999995</v>
      </c>
      <c r="O589">
        <f t="shared" si="71"/>
        <v>-333.59619139999995</v>
      </c>
      <c r="P589" t="str">
        <f t="shared" si="72"/>
        <v/>
      </c>
      <c r="Q589">
        <f t="shared" si="73"/>
        <v>1</v>
      </c>
      <c r="R589" t="str">
        <f t="shared" si="74"/>
        <v/>
      </c>
      <c r="S589">
        <f t="shared" si="70"/>
        <v>7.0278009622976549</v>
      </c>
    </row>
    <row r="590" spans="1:19" x14ac:dyDescent="0.3">
      <c r="A590" t="s">
        <v>615</v>
      </c>
      <c r="B590">
        <v>4587.4335938000004</v>
      </c>
      <c r="C590">
        <v>4412.4340819999998</v>
      </c>
      <c r="D590">
        <v>5206.7626952999999</v>
      </c>
      <c r="E590">
        <v>5414.8710938000004</v>
      </c>
      <c r="F590">
        <v>3944.4499512000002</v>
      </c>
      <c r="G590">
        <v>4009.7800293</v>
      </c>
      <c r="H590">
        <v>4032.9599609000002</v>
      </c>
      <c r="I590">
        <v>3938.25</v>
      </c>
      <c r="J590">
        <v>4412.4340819999998</v>
      </c>
      <c r="L590" t="str">
        <f t="shared" si="75"/>
        <v>25DEC2022:13:00:00</v>
      </c>
      <c r="M590">
        <v>13</v>
      </c>
      <c r="N590">
        <f t="shared" si="69"/>
        <v>-174.99951180000062</v>
      </c>
      <c r="O590">
        <f t="shared" si="71"/>
        <v>-174.99951180000062</v>
      </c>
      <c r="P590" t="str">
        <f t="shared" si="72"/>
        <v/>
      </c>
      <c r="Q590">
        <f t="shared" si="73"/>
        <v>1</v>
      </c>
      <c r="R590" t="str">
        <f t="shared" si="74"/>
        <v/>
      </c>
      <c r="S590">
        <f t="shared" si="70"/>
        <v>3.8147584749022987</v>
      </c>
    </row>
    <row r="591" spans="1:19" x14ac:dyDescent="0.3">
      <c r="A591" t="s">
        <v>616</v>
      </c>
      <c r="B591">
        <v>4546.4956055000002</v>
      </c>
      <c r="C591">
        <v>4399.5830077999999</v>
      </c>
      <c r="D591">
        <v>5290.1440430000002</v>
      </c>
      <c r="E591">
        <v>5432.6513672000001</v>
      </c>
      <c r="F591">
        <v>3900.1101073999998</v>
      </c>
      <c r="G591">
        <v>3961.1398926000002</v>
      </c>
      <c r="H591">
        <v>3960.75</v>
      </c>
      <c r="I591">
        <v>3897.9599609000002</v>
      </c>
      <c r="J591">
        <v>4399.5830077999999</v>
      </c>
      <c r="L591" t="str">
        <f t="shared" si="75"/>
        <v>25DEC2022:14:00:00</v>
      </c>
      <c r="M591">
        <v>14</v>
      </c>
      <c r="N591">
        <f t="shared" si="69"/>
        <v>-146.91259770000033</v>
      </c>
      <c r="O591">
        <f t="shared" si="71"/>
        <v>-146.91259770000033</v>
      </c>
      <c r="P591" t="str">
        <f t="shared" si="72"/>
        <v/>
      </c>
      <c r="Q591">
        <f t="shared" si="73"/>
        <v>1</v>
      </c>
      <c r="R591" t="str">
        <f t="shared" si="74"/>
        <v/>
      </c>
      <c r="S591">
        <f t="shared" si="70"/>
        <v>3.2313370658992127</v>
      </c>
    </row>
    <row r="592" spans="1:19" x14ac:dyDescent="0.3">
      <c r="A592" t="s">
        <v>617</v>
      </c>
      <c r="B592">
        <v>4525.3896483999997</v>
      </c>
      <c r="C592">
        <v>4393.6376952999999</v>
      </c>
      <c r="D592">
        <v>5367.2348633000001</v>
      </c>
      <c r="E592">
        <v>5504.5317383000001</v>
      </c>
      <c r="F592">
        <v>3868.2600097999998</v>
      </c>
      <c r="G592">
        <v>3920.3601073999998</v>
      </c>
      <c r="H592">
        <v>3907.6599120999999</v>
      </c>
      <c r="I592">
        <v>3876.1999512000002</v>
      </c>
      <c r="J592">
        <v>4393.6376952999999</v>
      </c>
      <c r="L592" t="str">
        <f t="shared" si="75"/>
        <v>25DEC2022:15:00:00</v>
      </c>
      <c r="M592">
        <v>15</v>
      </c>
      <c r="N592">
        <f t="shared" si="69"/>
        <v>-131.75195309999981</v>
      </c>
      <c r="O592">
        <f t="shared" si="71"/>
        <v>-131.75195309999981</v>
      </c>
      <c r="P592" t="str">
        <f t="shared" si="72"/>
        <v/>
      </c>
      <c r="Q592">
        <f t="shared" si="73"/>
        <v>1</v>
      </c>
      <c r="R592" t="str">
        <f t="shared" si="74"/>
        <v/>
      </c>
      <c r="S592">
        <f t="shared" si="70"/>
        <v>2.9113946717622898</v>
      </c>
    </row>
    <row r="593" spans="1:19" x14ac:dyDescent="0.3">
      <c r="A593" t="s">
        <v>618</v>
      </c>
      <c r="B593">
        <v>4518.5800780999998</v>
      </c>
      <c r="C593">
        <v>4393.5820313000004</v>
      </c>
      <c r="D593">
        <v>5375.4848633000001</v>
      </c>
      <c r="E593">
        <v>5505.7836914</v>
      </c>
      <c r="F593">
        <v>3858.0100097999998</v>
      </c>
      <c r="G593">
        <v>3912.7900390999998</v>
      </c>
      <c r="H593">
        <v>3907.0400390999998</v>
      </c>
      <c r="I593">
        <v>3865.5</v>
      </c>
      <c r="J593">
        <v>4393.5820313000004</v>
      </c>
      <c r="L593" t="str">
        <f t="shared" si="75"/>
        <v>25DEC2022:16:00:00</v>
      </c>
      <c r="M593">
        <v>16</v>
      </c>
      <c r="N593">
        <f t="shared" si="69"/>
        <v>-124.99804679999943</v>
      </c>
      <c r="O593">
        <f t="shared" si="71"/>
        <v>-124.99804679999943</v>
      </c>
      <c r="P593" t="str">
        <f t="shared" si="72"/>
        <v/>
      </c>
      <c r="Q593">
        <f t="shared" si="73"/>
        <v>1</v>
      </c>
      <c r="R593" t="str">
        <f t="shared" si="74"/>
        <v/>
      </c>
      <c r="S593">
        <f t="shared" si="70"/>
        <v>2.7663125282612979</v>
      </c>
    </row>
    <row r="594" spans="1:19" x14ac:dyDescent="0.3">
      <c r="A594" t="s">
        <v>619</v>
      </c>
      <c r="B594">
        <v>4515.8505858999997</v>
      </c>
      <c r="C594">
        <v>4403.9355469000002</v>
      </c>
      <c r="D594">
        <v>5394.2509766000003</v>
      </c>
      <c r="E594">
        <v>5536.9350586</v>
      </c>
      <c r="F594">
        <v>3860.6101073999998</v>
      </c>
      <c r="G594">
        <v>3918.0300293</v>
      </c>
      <c r="H594">
        <v>3914.25</v>
      </c>
      <c r="I594">
        <v>3870.2199707</v>
      </c>
      <c r="J594">
        <v>4403.9355469000002</v>
      </c>
      <c r="L594" t="str">
        <f t="shared" si="75"/>
        <v>25DEC2022:17:00:00</v>
      </c>
      <c r="M594">
        <v>17</v>
      </c>
      <c r="N594">
        <f t="shared" si="69"/>
        <v>-111.91503899999952</v>
      </c>
      <c r="O594">
        <f t="shared" si="71"/>
        <v>-111.91503899999952</v>
      </c>
      <c r="P594" t="str">
        <f t="shared" si="72"/>
        <v/>
      </c>
      <c r="Q594">
        <f t="shared" si="73"/>
        <v>1</v>
      </c>
      <c r="R594" t="str">
        <f t="shared" si="74"/>
        <v/>
      </c>
      <c r="S594">
        <f t="shared" si="70"/>
        <v>2.4782715209718367</v>
      </c>
    </row>
    <row r="595" spans="1:19" x14ac:dyDescent="0.3">
      <c r="A595" t="s">
        <v>620</v>
      </c>
      <c r="B595">
        <v>4582.8286133000001</v>
      </c>
      <c r="C595">
        <v>4402.5966797000001</v>
      </c>
      <c r="D595">
        <v>5377.1513672000001</v>
      </c>
      <c r="E595">
        <v>5526.515625</v>
      </c>
      <c r="F595">
        <v>3947.4699707</v>
      </c>
      <c r="G595">
        <v>3935.3000487999998</v>
      </c>
      <c r="H595">
        <v>3909.5</v>
      </c>
      <c r="I595">
        <v>3968.9099120999999</v>
      </c>
      <c r="J595">
        <v>4402.5966797000001</v>
      </c>
      <c r="L595" t="str">
        <f t="shared" si="75"/>
        <v>25DEC2022:18:00:00</v>
      </c>
      <c r="M595">
        <v>18</v>
      </c>
      <c r="N595">
        <f t="shared" si="69"/>
        <v>-180.23193360000005</v>
      </c>
      <c r="O595">
        <f t="shared" si="71"/>
        <v>-180.23193360000005</v>
      </c>
      <c r="P595" t="str">
        <f t="shared" si="72"/>
        <v/>
      </c>
      <c r="Q595">
        <f t="shared" si="73"/>
        <v>1</v>
      </c>
      <c r="R595" t="str">
        <f t="shared" si="74"/>
        <v/>
      </c>
      <c r="S595">
        <f t="shared" si="70"/>
        <v>3.9327661758273513</v>
      </c>
    </row>
    <row r="596" spans="1:19" x14ac:dyDescent="0.3">
      <c r="A596" t="s">
        <v>621</v>
      </c>
      <c r="B596">
        <v>4669.8432616999999</v>
      </c>
      <c r="C596">
        <v>4376.5371094000002</v>
      </c>
      <c r="D596">
        <v>5437.6064452999999</v>
      </c>
      <c r="E596">
        <v>5616.4882813000004</v>
      </c>
      <c r="F596">
        <v>3934.0500487999998</v>
      </c>
      <c r="G596">
        <v>3833.1499023000001</v>
      </c>
      <c r="H596">
        <v>3875.3200683999999</v>
      </c>
      <c r="I596">
        <v>3951.4199219000002</v>
      </c>
      <c r="J596">
        <v>4376.5371094000002</v>
      </c>
      <c r="L596" t="str">
        <f t="shared" si="75"/>
        <v>25DEC2022:19:00:00</v>
      </c>
      <c r="M596">
        <v>19</v>
      </c>
      <c r="N596">
        <f t="shared" si="69"/>
        <v>-293.30615229999967</v>
      </c>
      <c r="O596">
        <f t="shared" si="71"/>
        <v>-293.30615229999967</v>
      </c>
      <c r="P596" t="str">
        <f t="shared" si="72"/>
        <v/>
      </c>
      <c r="Q596">
        <f t="shared" si="73"/>
        <v>1</v>
      </c>
      <c r="R596" t="str">
        <f t="shared" si="74"/>
        <v/>
      </c>
      <c r="S596">
        <f t="shared" si="70"/>
        <v>6.2808564626904655</v>
      </c>
    </row>
    <row r="597" spans="1:19" x14ac:dyDescent="0.3">
      <c r="A597" t="s">
        <v>622</v>
      </c>
      <c r="B597">
        <v>4682.7617188000004</v>
      </c>
      <c r="C597">
        <v>4545.9912108999997</v>
      </c>
      <c r="D597">
        <v>5439.0073241999999</v>
      </c>
      <c r="E597">
        <v>5664.2026366999999</v>
      </c>
      <c r="F597">
        <v>4300.3100586</v>
      </c>
      <c r="G597">
        <v>4171.9799805000002</v>
      </c>
      <c r="H597">
        <v>4038.3200683999999</v>
      </c>
      <c r="I597">
        <v>4308.9702147999997</v>
      </c>
      <c r="J597">
        <v>4545.9912108999997</v>
      </c>
      <c r="L597" t="str">
        <f t="shared" si="75"/>
        <v>25DEC2022:20:00:00</v>
      </c>
      <c r="M597">
        <v>20</v>
      </c>
      <c r="N597">
        <f t="shared" si="69"/>
        <v>-136.77050790000067</v>
      </c>
      <c r="O597">
        <f t="shared" si="71"/>
        <v>-136.77050790000067</v>
      </c>
      <c r="P597" t="str">
        <f t="shared" si="72"/>
        <v/>
      </c>
      <c r="Q597">
        <f t="shared" si="73"/>
        <v>1</v>
      </c>
      <c r="R597" t="str">
        <f t="shared" si="74"/>
        <v/>
      </c>
      <c r="S597">
        <f t="shared" si="70"/>
        <v>2.9207231995363911</v>
      </c>
    </row>
    <row r="598" spans="1:19" x14ac:dyDescent="0.3">
      <c r="A598" t="s">
        <v>623</v>
      </c>
      <c r="B598">
        <v>4784.8417969000002</v>
      </c>
      <c r="C598">
        <v>4649.7729491999999</v>
      </c>
      <c r="D598">
        <v>5443.2270508000001</v>
      </c>
      <c r="E598">
        <v>5672.9501952999999</v>
      </c>
      <c r="F598">
        <v>4300.3100586</v>
      </c>
      <c r="G598">
        <v>4280.5600586</v>
      </c>
      <c r="H598">
        <v>4236.7202147999997</v>
      </c>
      <c r="I598">
        <v>4308.9702147999997</v>
      </c>
      <c r="J598">
        <v>4649.7729491999999</v>
      </c>
      <c r="L598" t="str">
        <f t="shared" si="75"/>
        <v>25DEC2022:21:00:00</v>
      </c>
      <c r="M598">
        <v>21</v>
      </c>
      <c r="N598">
        <f t="shared" si="69"/>
        <v>-135.06884770000033</v>
      </c>
      <c r="O598">
        <f t="shared" si="71"/>
        <v>-135.06884770000033</v>
      </c>
      <c r="P598" t="str">
        <f t="shared" si="72"/>
        <v/>
      </c>
      <c r="Q598">
        <f t="shared" si="73"/>
        <v>1</v>
      </c>
      <c r="R598" t="str">
        <f t="shared" si="74"/>
        <v/>
      </c>
      <c r="S598">
        <f t="shared" si="70"/>
        <v>2.8228487676961156</v>
      </c>
    </row>
    <row r="599" spans="1:19" x14ac:dyDescent="0.3">
      <c r="A599" t="s">
        <v>624</v>
      </c>
      <c r="B599">
        <v>4846.8481444999998</v>
      </c>
      <c r="C599">
        <v>4712.9208983999997</v>
      </c>
      <c r="D599">
        <v>5450.0791016000003</v>
      </c>
      <c r="E599">
        <v>5688.6186522999997</v>
      </c>
      <c r="F599">
        <v>4300.3100586</v>
      </c>
      <c r="G599">
        <v>4357.9399414</v>
      </c>
      <c r="H599">
        <v>4341.5</v>
      </c>
      <c r="I599">
        <v>4308.9702147999997</v>
      </c>
      <c r="J599">
        <v>4712.9208983999997</v>
      </c>
      <c r="L599" t="str">
        <f t="shared" si="75"/>
        <v>25DEC2022:22:00:00</v>
      </c>
      <c r="M599">
        <v>22</v>
      </c>
      <c r="N599">
        <f t="shared" si="69"/>
        <v>-133.92724610000005</v>
      </c>
      <c r="O599">
        <f t="shared" si="71"/>
        <v>-133.92724610000005</v>
      </c>
      <c r="P599" t="str">
        <f t="shared" si="72"/>
        <v/>
      </c>
      <c r="Q599">
        <f t="shared" si="73"/>
        <v>1</v>
      </c>
      <c r="R599" t="str">
        <f t="shared" si="74"/>
        <v/>
      </c>
      <c r="S599">
        <f t="shared" si="70"/>
        <v>2.7631822187780952</v>
      </c>
    </row>
    <row r="600" spans="1:19" x14ac:dyDescent="0.3">
      <c r="A600" t="s">
        <v>625</v>
      </c>
      <c r="B600">
        <v>4832.8466797000001</v>
      </c>
      <c r="C600">
        <v>4782.0981444999998</v>
      </c>
      <c r="D600">
        <v>5383.4096680000002</v>
      </c>
      <c r="E600">
        <v>5643.7246094000002</v>
      </c>
      <c r="F600">
        <v>4359.4199219000002</v>
      </c>
      <c r="G600">
        <v>4493.7900391000003</v>
      </c>
      <c r="H600">
        <v>4477.8300780999998</v>
      </c>
      <c r="I600">
        <v>4364.7900391000003</v>
      </c>
      <c r="J600">
        <v>4782.0981444999998</v>
      </c>
      <c r="L600" t="str">
        <f t="shared" si="75"/>
        <v>25DEC2022:23:00:00</v>
      </c>
      <c r="M600">
        <v>23</v>
      </c>
      <c r="N600">
        <f t="shared" si="69"/>
        <v>-50.748535200000333</v>
      </c>
      <c r="O600">
        <f t="shared" si="71"/>
        <v>-50.748535200000333</v>
      </c>
      <c r="P600" t="str">
        <f t="shared" si="72"/>
        <v/>
      </c>
      <c r="Q600">
        <f t="shared" si="73"/>
        <v>1</v>
      </c>
      <c r="R600" t="str">
        <f t="shared" si="74"/>
        <v/>
      </c>
      <c r="S600">
        <f t="shared" si="70"/>
        <v>1.0500754226937437</v>
      </c>
    </row>
    <row r="601" spans="1:19" x14ac:dyDescent="0.3">
      <c r="A601" t="s">
        <v>626</v>
      </c>
      <c r="B601">
        <v>4838.5996094000002</v>
      </c>
      <c r="C601">
        <v>4741.8359375</v>
      </c>
      <c r="D601">
        <v>5275.0732422000001</v>
      </c>
      <c r="E601">
        <v>5540.2382813000004</v>
      </c>
      <c r="F601">
        <v>4336.6601563000004</v>
      </c>
      <c r="G601">
        <v>4486.5498047000001</v>
      </c>
      <c r="H601">
        <v>4471.6201172000001</v>
      </c>
      <c r="I601">
        <v>4342.3300780999998</v>
      </c>
      <c r="J601">
        <v>4741.8359375</v>
      </c>
      <c r="L601" t="str">
        <f t="shared" si="75"/>
        <v>26DEC2022:00:00:00</v>
      </c>
      <c r="M601">
        <v>24</v>
      </c>
      <c r="N601">
        <f t="shared" si="69"/>
        <v>-96.76367190000019</v>
      </c>
      <c r="O601">
        <f t="shared" si="71"/>
        <v>-96.76367190000019</v>
      </c>
      <c r="P601" t="str">
        <f t="shared" si="72"/>
        <v/>
      </c>
      <c r="Q601">
        <f t="shared" si="73"/>
        <v>1</v>
      </c>
      <c r="R601" t="str">
        <f t="shared" si="74"/>
        <v/>
      </c>
      <c r="S601">
        <f t="shared" si="70"/>
        <v>1.9998280434697746</v>
      </c>
    </row>
    <row r="602" spans="1:19" x14ac:dyDescent="0.3">
      <c r="A602" t="s">
        <v>627</v>
      </c>
      <c r="B602">
        <v>4841.9140625</v>
      </c>
      <c r="C602">
        <v>4596.2329102000003</v>
      </c>
      <c r="D602">
        <v>5163.2446289</v>
      </c>
      <c r="E602">
        <v>5453.6904297000001</v>
      </c>
      <c r="F602">
        <v>4302.9399414</v>
      </c>
      <c r="G602">
        <v>4343.8798827999999</v>
      </c>
      <c r="H602">
        <v>4289.2202147999997</v>
      </c>
      <c r="I602">
        <v>4316.0498047000001</v>
      </c>
      <c r="J602">
        <v>4596.2329102000003</v>
      </c>
      <c r="L602" t="str">
        <f t="shared" si="75"/>
        <v>26DEC2022:01:00:00</v>
      </c>
      <c r="M602">
        <v>1</v>
      </c>
      <c r="N602">
        <f t="shared" si="69"/>
        <v>-245.68115229999967</v>
      </c>
      <c r="O602">
        <f t="shared" si="71"/>
        <v>-245.68115229999967</v>
      </c>
      <c r="P602" t="str">
        <f t="shared" si="72"/>
        <v/>
      </c>
      <c r="Q602">
        <f t="shared" si="73"/>
        <v>1</v>
      </c>
      <c r="R602" t="str">
        <f t="shared" si="74"/>
        <v/>
      </c>
      <c r="S602">
        <f t="shared" si="70"/>
        <v>5.0740502439472959</v>
      </c>
    </row>
    <row r="603" spans="1:19" x14ac:dyDescent="0.3">
      <c r="A603" t="s">
        <v>628</v>
      </c>
      <c r="B603">
        <v>4871.3056641000003</v>
      </c>
      <c r="C603">
        <v>4466.6538086</v>
      </c>
      <c r="D603">
        <v>5100.2539063000004</v>
      </c>
      <c r="E603">
        <v>5417.8798827999999</v>
      </c>
      <c r="F603">
        <v>4263.5800780999998</v>
      </c>
      <c r="G603">
        <v>4179.8100586</v>
      </c>
      <c r="H603">
        <v>4128.5898438000004</v>
      </c>
      <c r="I603">
        <v>4279.7099608999997</v>
      </c>
      <c r="J603">
        <v>4466.6538086</v>
      </c>
      <c r="L603" t="str">
        <f t="shared" si="75"/>
        <v>26DEC2022:02:00:00</v>
      </c>
      <c r="M603">
        <v>2</v>
      </c>
      <c r="N603">
        <f t="shared" si="69"/>
        <v>-404.65185550000024</v>
      </c>
      <c r="O603">
        <f t="shared" si="71"/>
        <v>-404.65185550000024</v>
      </c>
      <c r="P603" t="str">
        <f t="shared" si="72"/>
        <v/>
      </c>
      <c r="Q603">
        <f t="shared" si="73"/>
        <v>1</v>
      </c>
      <c r="R603" t="str">
        <f t="shared" si="74"/>
        <v/>
      </c>
      <c r="S603">
        <f t="shared" si="70"/>
        <v>8.3068459136563302</v>
      </c>
    </row>
    <row r="604" spans="1:19" x14ac:dyDescent="0.3">
      <c r="A604" t="s">
        <v>629</v>
      </c>
      <c r="B604">
        <v>4936.5546875</v>
      </c>
      <c r="C604">
        <v>4419.3090819999998</v>
      </c>
      <c r="D604">
        <v>5029.375</v>
      </c>
      <c r="E604">
        <v>5392.8432616999999</v>
      </c>
      <c r="F604">
        <v>4255.1801758000001</v>
      </c>
      <c r="G604">
        <v>4143.1601563000004</v>
      </c>
      <c r="H604">
        <v>4093.7600097999998</v>
      </c>
      <c r="I604">
        <v>4277.5</v>
      </c>
      <c r="J604">
        <v>4419.3090819999998</v>
      </c>
      <c r="L604" t="str">
        <f t="shared" si="75"/>
        <v>26DEC2022:03:00:00</v>
      </c>
      <c r="M604">
        <v>3</v>
      </c>
      <c r="N604">
        <f t="shared" si="69"/>
        <v>-517.24560550000024</v>
      </c>
      <c r="O604">
        <f t="shared" si="71"/>
        <v>-517.24560550000024</v>
      </c>
      <c r="P604" t="str">
        <f t="shared" si="72"/>
        <v/>
      </c>
      <c r="Q604">
        <f t="shared" si="73"/>
        <v>1</v>
      </c>
      <c r="R604" t="str">
        <f t="shared" si="74"/>
        <v/>
      </c>
      <c r="S604">
        <f t="shared" si="70"/>
        <v>10.477866411765548</v>
      </c>
    </row>
    <row r="605" spans="1:19" x14ac:dyDescent="0.3">
      <c r="A605" t="s">
        <v>630</v>
      </c>
      <c r="B605">
        <v>4938.6435547000001</v>
      </c>
      <c r="C605">
        <v>4316.5878905999998</v>
      </c>
      <c r="D605">
        <v>4902.5678711</v>
      </c>
      <c r="E605">
        <v>5271.1694336</v>
      </c>
      <c r="F605">
        <v>4220.9301758000001</v>
      </c>
      <c r="G605">
        <v>4051.1000976999999</v>
      </c>
      <c r="H605">
        <v>4004.1398926000002</v>
      </c>
      <c r="I605">
        <v>4245.5600586</v>
      </c>
      <c r="J605">
        <v>4316.5878905999998</v>
      </c>
      <c r="L605" t="str">
        <f t="shared" si="75"/>
        <v>26DEC2022:04:00:00</v>
      </c>
      <c r="M605">
        <v>4</v>
      </c>
      <c r="N605">
        <f t="shared" si="69"/>
        <v>-622.05566410000029</v>
      </c>
      <c r="O605">
        <f t="shared" si="71"/>
        <v>-622.05566410000029</v>
      </c>
      <c r="P605" t="str">
        <f t="shared" si="72"/>
        <v/>
      </c>
      <c r="Q605">
        <f t="shared" si="73"/>
        <v>1</v>
      </c>
      <c r="R605" t="str">
        <f t="shared" si="74"/>
        <v/>
      </c>
      <c r="S605">
        <f t="shared" si="70"/>
        <v>12.59567849370306</v>
      </c>
    </row>
    <row r="606" spans="1:19" x14ac:dyDescent="0.3">
      <c r="A606" t="s">
        <v>631</v>
      </c>
      <c r="B606">
        <v>4887.8564452999999</v>
      </c>
      <c r="C606">
        <v>4127.0146483999997</v>
      </c>
      <c r="D606">
        <v>4891.0434569999998</v>
      </c>
      <c r="E606">
        <v>5329.5800780999998</v>
      </c>
      <c r="F606">
        <v>3950.2099609000002</v>
      </c>
      <c r="G606">
        <v>3771.6201172000001</v>
      </c>
      <c r="H606">
        <v>3729.1499023000001</v>
      </c>
      <c r="I606">
        <v>3972.5400390999998</v>
      </c>
      <c r="J606">
        <v>4127.0146483999997</v>
      </c>
      <c r="L606" t="str">
        <f t="shared" si="75"/>
        <v>26DEC2022:05:00:00</v>
      </c>
      <c r="M606">
        <v>5</v>
      </c>
      <c r="N606">
        <f t="shared" si="69"/>
        <v>-760.84179690000019</v>
      </c>
      <c r="O606">
        <f t="shared" si="71"/>
        <v>-760.84179690000019</v>
      </c>
      <c r="P606" t="str">
        <f t="shared" si="72"/>
        <v/>
      </c>
      <c r="Q606">
        <f t="shared" si="73"/>
        <v>1</v>
      </c>
      <c r="R606" t="str">
        <f t="shared" si="74"/>
        <v/>
      </c>
      <c r="S606">
        <f t="shared" si="70"/>
        <v>15.565960363496362</v>
      </c>
    </row>
    <row r="607" spans="1:19" x14ac:dyDescent="0.3">
      <c r="A607" t="s">
        <v>632</v>
      </c>
      <c r="B607">
        <v>4790.1723633000001</v>
      </c>
      <c r="C607">
        <v>4218.8339844000002</v>
      </c>
      <c r="D607">
        <v>4974.4379883000001</v>
      </c>
      <c r="E607">
        <v>5413.1684569999998</v>
      </c>
      <c r="F607">
        <v>4060.2700195000002</v>
      </c>
      <c r="G607">
        <v>3867.4899902000002</v>
      </c>
      <c r="H607">
        <v>3825.2199707</v>
      </c>
      <c r="I607">
        <v>4074.3300780999998</v>
      </c>
      <c r="J607">
        <v>4218.8339844000002</v>
      </c>
      <c r="L607" t="str">
        <f t="shared" si="75"/>
        <v>26DEC2022:06:00:00</v>
      </c>
      <c r="M607">
        <v>6</v>
      </c>
      <c r="N607">
        <f t="shared" si="69"/>
        <v>-571.33837889999995</v>
      </c>
      <c r="O607">
        <f t="shared" si="71"/>
        <v>-571.33837889999995</v>
      </c>
      <c r="P607" t="str">
        <f t="shared" si="72"/>
        <v/>
      </c>
      <c r="Q607">
        <f t="shared" si="73"/>
        <v>1</v>
      </c>
      <c r="R607" t="str">
        <f t="shared" si="74"/>
        <v/>
      </c>
      <c r="S607">
        <f t="shared" si="70"/>
        <v>11.92730314418997</v>
      </c>
    </row>
    <row r="608" spans="1:19" x14ac:dyDescent="0.3">
      <c r="A608" t="s">
        <v>633</v>
      </c>
      <c r="B608">
        <v>4703.1865233999997</v>
      </c>
      <c r="C608">
        <v>4302.5927733999997</v>
      </c>
      <c r="D608">
        <v>5034.2099608999997</v>
      </c>
      <c r="E608">
        <v>5471.1860352000003</v>
      </c>
      <c r="F608">
        <v>4100.7700194999998</v>
      </c>
      <c r="G608">
        <v>3962.9299316000001</v>
      </c>
      <c r="H608">
        <v>3920.9299316000001</v>
      </c>
      <c r="I608">
        <v>4116.9599608999997</v>
      </c>
      <c r="J608">
        <v>4302.5927733999997</v>
      </c>
      <c r="L608" t="str">
        <f t="shared" si="75"/>
        <v>26DEC2022:07:00:00</v>
      </c>
      <c r="M608">
        <v>7</v>
      </c>
      <c r="N608">
        <f t="shared" si="69"/>
        <v>-400.59375</v>
      </c>
      <c r="O608">
        <f t="shared" si="71"/>
        <v>-400.59375</v>
      </c>
      <c r="P608" t="str">
        <f t="shared" si="72"/>
        <v/>
      </c>
      <c r="Q608">
        <f t="shared" si="73"/>
        <v>1</v>
      </c>
      <c r="R608" t="str">
        <f t="shared" si="74"/>
        <v/>
      </c>
      <c r="S608">
        <f t="shared" si="70"/>
        <v>8.5174965527500515</v>
      </c>
    </row>
    <row r="609" spans="1:19" x14ac:dyDescent="0.3">
      <c r="A609" t="s">
        <v>634</v>
      </c>
      <c r="B609">
        <v>4769.8627930000002</v>
      </c>
      <c r="C609">
        <v>4272.6381836</v>
      </c>
      <c r="D609">
        <v>5047.1542969000002</v>
      </c>
      <c r="E609">
        <v>5512.7875977000003</v>
      </c>
      <c r="F609">
        <v>4104.1499022999997</v>
      </c>
      <c r="G609">
        <v>3910.9399414</v>
      </c>
      <c r="H609">
        <v>3870.7800293</v>
      </c>
      <c r="I609">
        <v>4107.4599608999997</v>
      </c>
      <c r="J609">
        <v>4272.6381836</v>
      </c>
      <c r="L609" t="str">
        <f t="shared" si="75"/>
        <v>26DEC2022:08:00:00</v>
      </c>
      <c r="M609">
        <v>8</v>
      </c>
      <c r="N609">
        <f t="shared" si="69"/>
        <v>-497.22460940000019</v>
      </c>
      <c r="O609">
        <f t="shared" si="71"/>
        <v>-497.22460940000019</v>
      </c>
      <c r="P609" t="str">
        <f t="shared" si="72"/>
        <v/>
      </c>
      <c r="Q609">
        <f t="shared" si="73"/>
        <v>1</v>
      </c>
      <c r="R609" t="str">
        <f t="shared" si="74"/>
        <v/>
      </c>
      <c r="S609">
        <f t="shared" si="70"/>
        <v>10.424295854583089</v>
      </c>
    </row>
    <row r="610" spans="1:19" x14ac:dyDescent="0.3">
      <c r="A610" t="s">
        <v>635</v>
      </c>
      <c r="B610">
        <v>4870.4575194999998</v>
      </c>
      <c r="C610">
        <v>4488.4633789</v>
      </c>
      <c r="D610">
        <v>5115.0229491999999</v>
      </c>
      <c r="E610">
        <v>5588.3525391000003</v>
      </c>
      <c r="F610">
        <v>4118.5200194999998</v>
      </c>
      <c r="G610">
        <v>4201.6098633000001</v>
      </c>
      <c r="H610">
        <v>4157.4501952999999</v>
      </c>
      <c r="I610">
        <v>4130.8398438000004</v>
      </c>
      <c r="J610">
        <v>4488.4633789</v>
      </c>
      <c r="L610" t="str">
        <f t="shared" si="75"/>
        <v>26DEC2022:09:00:00</v>
      </c>
      <c r="M610">
        <v>9</v>
      </c>
      <c r="N610">
        <f t="shared" si="69"/>
        <v>-381.99414059999981</v>
      </c>
      <c r="O610">
        <f t="shared" si="71"/>
        <v>-381.99414059999981</v>
      </c>
      <c r="P610" t="str">
        <f t="shared" si="72"/>
        <v/>
      </c>
      <c r="Q610">
        <f t="shared" si="73"/>
        <v>1</v>
      </c>
      <c r="R610" t="str">
        <f t="shared" si="74"/>
        <v/>
      </c>
      <c r="S610">
        <f t="shared" si="70"/>
        <v>7.8430853584206037</v>
      </c>
    </row>
    <row r="611" spans="1:19" x14ac:dyDescent="0.3">
      <c r="A611" t="s">
        <v>636</v>
      </c>
      <c r="B611">
        <v>4874.6274414</v>
      </c>
      <c r="C611">
        <v>4581.3427733999997</v>
      </c>
      <c r="D611">
        <v>5145.0449219000002</v>
      </c>
      <c r="E611">
        <v>5508.3720702999999</v>
      </c>
      <c r="F611">
        <v>4142.5898438000004</v>
      </c>
      <c r="G611">
        <v>4324.75</v>
      </c>
      <c r="H611">
        <v>4282.0097655999998</v>
      </c>
      <c r="I611">
        <v>4148.6298827999999</v>
      </c>
      <c r="J611">
        <v>4581.3427733999997</v>
      </c>
      <c r="L611" t="str">
        <f t="shared" si="75"/>
        <v>26DEC2022:10:00:00</v>
      </c>
      <c r="M611">
        <v>10</v>
      </c>
      <c r="N611">
        <f t="shared" si="69"/>
        <v>-293.28466800000024</v>
      </c>
      <c r="O611">
        <f t="shared" si="71"/>
        <v>-293.28466800000024</v>
      </c>
      <c r="P611" t="str">
        <f t="shared" si="72"/>
        <v/>
      </c>
      <c r="Q611">
        <f t="shared" si="73"/>
        <v>1</v>
      </c>
      <c r="R611" t="str">
        <f t="shared" si="74"/>
        <v/>
      </c>
      <c r="S611">
        <f t="shared" si="70"/>
        <v>6.0165555527207326</v>
      </c>
    </row>
    <row r="612" spans="1:19" x14ac:dyDescent="0.3">
      <c r="A612" t="s">
        <v>637</v>
      </c>
      <c r="B612">
        <v>4808.6352539</v>
      </c>
      <c r="C612">
        <v>4535.5317383000001</v>
      </c>
      <c r="D612">
        <v>5067.4301758000001</v>
      </c>
      <c r="E612">
        <v>5388.0849608999997</v>
      </c>
      <c r="F612">
        <v>4231.3798827999999</v>
      </c>
      <c r="G612">
        <v>4300.3701172000001</v>
      </c>
      <c r="H612">
        <v>4245.9199219000002</v>
      </c>
      <c r="I612">
        <v>4222.7299805000002</v>
      </c>
      <c r="J612">
        <v>4535.5317383000001</v>
      </c>
      <c r="L612" t="str">
        <f t="shared" si="75"/>
        <v>26DEC2022:11:00:00</v>
      </c>
      <c r="M612">
        <v>11</v>
      </c>
      <c r="N612">
        <f t="shared" si="69"/>
        <v>-273.10351559999981</v>
      </c>
      <c r="O612">
        <f t="shared" si="71"/>
        <v>-273.10351559999981</v>
      </c>
      <c r="P612" t="str">
        <f t="shared" si="72"/>
        <v/>
      </c>
      <c r="Q612">
        <f t="shared" si="73"/>
        <v>1</v>
      </c>
      <c r="R612" t="str">
        <f t="shared" si="74"/>
        <v/>
      </c>
      <c r="S612">
        <f t="shared" si="70"/>
        <v>5.6794392001036407</v>
      </c>
    </row>
    <row r="613" spans="1:19" x14ac:dyDescent="0.3">
      <c r="A613" t="s">
        <v>638</v>
      </c>
      <c r="B613">
        <v>4721.2138672000001</v>
      </c>
      <c r="C613">
        <v>4554.2158202999999</v>
      </c>
      <c r="D613">
        <v>5071.4443358999997</v>
      </c>
      <c r="E613">
        <v>5346.9726563000004</v>
      </c>
      <c r="F613">
        <v>4236.0400391000003</v>
      </c>
      <c r="G613">
        <v>4327.2998047000001</v>
      </c>
      <c r="H613">
        <v>4270.7797852000003</v>
      </c>
      <c r="I613">
        <v>4226.2001952999999</v>
      </c>
      <c r="J613">
        <v>4554.2158202999999</v>
      </c>
      <c r="L613" t="str">
        <f t="shared" si="75"/>
        <v>26DEC2022:12:00:00</v>
      </c>
      <c r="M613">
        <v>12</v>
      </c>
      <c r="N613">
        <f t="shared" si="69"/>
        <v>-166.99804690000019</v>
      </c>
      <c r="O613">
        <f t="shared" si="71"/>
        <v>-166.99804690000019</v>
      </c>
      <c r="P613" t="str">
        <f t="shared" si="72"/>
        <v/>
      </c>
      <c r="Q613">
        <f t="shared" si="73"/>
        <v>1</v>
      </c>
      <c r="R613" t="str">
        <f t="shared" si="74"/>
        <v/>
      </c>
      <c r="S613">
        <f t="shared" si="70"/>
        <v>3.5371845376503002</v>
      </c>
    </row>
    <row r="614" spans="1:19" x14ac:dyDescent="0.3">
      <c r="A614" t="s">
        <v>639</v>
      </c>
      <c r="B614">
        <v>4821.0839844000002</v>
      </c>
      <c r="C614">
        <v>4574.7177733999997</v>
      </c>
      <c r="D614">
        <v>5194.5566405999998</v>
      </c>
      <c r="E614">
        <v>5402.2905272999997</v>
      </c>
      <c r="F614">
        <v>4243.6401366999999</v>
      </c>
      <c r="G614">
        <v>4297.75</v>
      </c>
      <c r="H614">
        <v>4240.2402344000002</v>
      </c>
      <c r="I614">
        <v>4235.1499022999997</v>
      </c>
      <c r="J614">
        <v>4574.7177733999997</v>
      </c>
      <c r="L614" t="str">
        <f t="shared" si="75"/>
        <v>26DEC2022:13:00:00</v>
      </c>
      <c r="M614">
        <v>13</v>
      </c>
      <c r="N614">
        <f t="shared" ref="N614:N674" si="76">C614-B614</f>
        <v>-246.36621100000048</v>
      </c>
      <c r="O614">
        <f t="shared" si="71"/>
        <v>-246.36621100000048</v>
      </c>
      <c r="P614" t="str">
        <f t="shared" si="72"/>
        <v/>
      </c>
      <c r="Q614">
        <f t="shared" si="73"/>
        <v>1</v>
      </c>
      <c r="R614" t="str">
        <f t="shared" si="74"/>
        <v/>
      </c>
      <c r="S614">
        <f t="shared" ref="S614:S674" si="77">ABS((B614-C614)/B614)*100</f>
        <v>5.1101829339042633</v>
      </c>
    </row>
    <row r="615" spans="1:19" x14ac:dyDescent="0.3">
      <c r="A615" t="s">
        <v>640</v>
      </c>
      <c r="B615">
        <v>4860.4780272999997</v>
      </c>
      <c r="C615">
        <v>4551.8232422000001</v>
      </c>
      <c r="D615">
        <v>5247.3339844000002</v>
      </c>
      <c r="E615">
        <v>5385.1054688000004</v>
      </c>
      <c r="F615">
        <v>4193.7597655999998</v>
      </c>
      <c r="G615">
        <v>4235.5400391000003</v>
      </c>
      <c r="H615">
        <v>4182.1801758000001</v>
      </c>
      <c r="I615">
        <v>4188.8500977000003</v>
      </c>
      <c r="J615">
        <v>4551.8232422000001</v>
      </c>
      <c r="L615" t="str">
        <f t="shared" si="75"/>
        <v>26DEC2022:14:00:00</v>
      </c>
      <c r="M615">
        <v>14</v>
      </c>
      <c r="N615">
        <f t="shared" si="76"/>
        <v>-308.65478509999957</v>
      </c>
      <c r="O615">
        <f t="shared" si="71"/>
        <v>-308.65478509999957</v>
      </c>
      <c r="P615" t="str">
        <f t="shared" si="72"/>
        <v/>
      </c>
      <c r="Q615">
        <f t="shared" si="73"/>
        <v>1</v>
      </c>
      <c r="R615" t="str">
        <f t="shared" si="74"/>
        <v/>
      </c>
      <c r="S615">
        <f t="shared" si="77"/>
        <v>6.3502968919182141</v>
      </c>
    </row>
    <row r="616" spans="1:19" x14ac:dyDescent="0.3">
      <c r="A616" t="s">
        <v>641</v>
      </c>
      <c r="B616">
        <v>4833.0224608999997</v>
      </c>
      <c r="C616">
        <v>4530.9853516000003</v>
      </c>
      <c r="D616">
        <v>5298.8007813000004</v>
      </c>
      <c r="E616">
        <v>5424.1547852000003</v>
      </c>
      <c r="F616">
        <v>4157.4599608999997</v>
      </c>
      <c r="G616">
        <v>4177.7299805000002</v>
      </c>
      <c r="H616">
        <v>4127.1298827999999</v>
      </c>
      <c r="I616">
        <v>4150.7202147999997</v>
      </c>
      <c r="J616">
        <v>4530.9853516000003</v>
      </c>
      <c r="L616" t="str">
        <f t="shared" si="75"/>
        <v>26DEC2022:15:00:00</v>
      </c>
      <c r="M616">
        <v>15</v>
      </c>
      <c r="N616">
        <f t="shared" si="76"/>
        <v>-302.03710929999943</v>
      </c>
      <c r="O616">
        <f t="shared" si="71"/>
        <v>-302.03710929999943</v>
      </c>
      <c r="P616" t="str">
        <f t="shared" si="72"/>
        <v/>
      </c>
      <c r="Q616">
        <f t="shared" si="73"/>
        <v>1</v>
      </c>
      <c r="R616" t="str">
        <f t="shared" si="74"/>
        <v/>
      </c>
      <c r="S616">
        <f t="shared" si="77"/>
        <v>6.2494455952467147</v>
      </c>
    </row>
    <row r="617" spans="1:19" x14ac:dyDescent="0.3">
      <c r="A617" t="s">
        <v>642</v>
      </c>
      <c r="B617">
        <v>4869.7846680000002</v>
      </c>
      <c r="C617">
        <v>4518.7392577999999</v>
      </c>
      <c r="D617">
        <v>5343.9140625</v>
      </c>
      <c r="E617">
        <v>5448.4433594000002</v>
      </c>
      <c r="F617">
        <v>4113.9702147999997</v>
      </c>
      <c r="G617">
        <v>4141.0297852000003</v>
      </c>
      <c r="H617">
        <v>4082.7199707</v>
      </c>
      <c r="I617">
        <v>4109.4399414</v>
      </c>
      <c r="J617">
        <v>4518.7392577999999</v>
      </c>
      <c r="L617" t="str">
        <f t="shared" si="75"/>
        <v>26DEC2022:16:00:00</v>
      </c>
      <c r="M617">
        <v>16</v>
      </c>
      <c r="N617">
        <f t="shared" si="76"/>
        <v>-351.04541020000033</v>
      </c>
      <c r="O617">
        <f t="shared" si="71"/>
        <v>-351.04541020000033</v>
      </c>
      <c r="P617" t="str">
        <f t="shared" si="72"/>
        <v/>
      </c>
      <c r="Q617">
        <f t="shared" si="73"/>
        <v>1</v>
      </c>
      <c r="R617" t="str">
        <f t="shared" si="74"/>
        <v/>
      </c>
      <c r="S617">
        <f t="shared" si="77"/>
        <v>7.2086433822580744</v>
      </c>
    </row>
    <row r="618" spans="1:19" x14ac:dyDescent="0.3">
      <c r="A618" t="s">
        <v>643</v>
      </c>
      <c r="B618">
        <v>4923.1816405999998</v>
      </c>
      <c r="C618">
        <v>4500.8740233999997</v>
      </c>
      <c r="D618">
        <v>5349.3745116999999</v>
      </c>
      <c r="E618">
        <v>5465.6787108999997</v>
      </c>
      <c r="F618">
        <v>4076.0600586</v>
      </c>
      <c r="G618">
        <v>4108.3999022999997</v>
      </c>
      <c r="H618">
        <v>4056.7399902000002</v>
      </c>
      <c r="I618">
        <v>4075.2600097999998</v>
      </c>
      <c r="J618">
        <v>4500.8740233999997</v>
      </c>
      <c r="L618" t="str">
        <f t="shared" si="75"/>
        <v>26DEC2022:17:00:00</v>
      </c>
      <c r="M618">
        <v>17</v>
      </c>
      <c r="N618">
        <f t="shared" si="76"/>
        <v>-422.3076172000001</v>
      </c>
      <c r="O618">
        <f t="shared" si="71"/>
        <v>-422.3076172000001</v>
      </c>
      <c r="P618" t="str">
        <f t="shared" si="72"/>
        <v/>
      </c>
      <c r="Q618">
        <f t="shared" si="73"/>
        <v>1</v>
      </c>
      <c r="R618" t="str">
        <f t="shared" si="74"/>
        <v/>
      </c>
      <c r="S618">
        <f t="shared" si="77"/>
        <v>8.5779410151629598</v>
      </c>
    </row>
    <row r="619" spans="1:19" x14ac:dyDescent="0.3">
      <c r="A619" t="s">
        <v>644</v>
      </c>
      <c r="B619">
        <v>5002.3149414</v>
      </c>
      <c r="C619">
        <v>4443.4174805000002</v>
      </c>
      <c r="D619">
        <v>5291.5771483999997</v>
      </c>
      <c r="E619">
        <v>5421.5722655999998</v>
      </c>
      <c r="F619">
        <v>4094.9299316000001</v>
      </c>
      <c r="G619">
        <v>4055.8100586</v>
      </c>
      <c r="H619">
        <v>3994.6101073999998</v>
      </c>
      <c r="I619">
        <v>4106.7700194999998</v>
      </c>
      <c r="J619">
        <v>4443.4174805000002</v>
      </c>
      <c r="L619" t="str">
        <f t="shared" si="75"/>
        <v>26DEC2022:18:00:00</v>
      </c>
      <c r="M619">
        <v>18</v>
      </c>
      <c r="N619">
        <f t="shared" si="76"/>
        <v>-558.89746089999971</v>
      </c>
      <c r="O619">
        <f t="shared" si="71"/>
        <v>-558.89746089999971</v>
      </c>
      <c r="P619" t="str">
        <f t="shared" si="72"/>
        <v/>
      </c>
      <c r="Q619">
        <f t="shared" si="73"/>
        <v>1</v>
      </c>
      <c r="R619" t="str">
        <f t="shared" si="74"/>
        <v/>
      </c>
      <c r="S619">
        <f t="shared" si="77"/>
        <v>11.172776353493266</v>
      </c>
    </row>
    <row r="620" spans="1:19" x14ac:dyDescent="0.3">
      <c r="A620" t="s">
        <v>645</v>
      </c>
      <c r="B620">
        <v>5157.2768555000002</v>
      </c>
      <c r="C620">
        <v>4419.4404297000001</v>
      </c>
      <c r="D620">
        <v>5362.2856444999998</v>
      </c>
      <c r="E620">
        <v>5525.1748047000001</v>
      </c>
      <c r="F620">
        <v>4145.1699219000002</v>
      </c>
      <c r="G620">
        <v>3980.0200195000002</v>
      </c>
      <c r="H620">
        <v>3929.3300780999998</v>
      </c>
      <c r="I620">
        <v>4153.3999022999997</v>
      </c>
      <c r="J620">
        <v>4419.4404297000001</v>
      </c>
      <c r="L620" t="str">
        <f t="shared" si="75"/>
        <v>26DEC2022:19:00:00</v>
      </c>
      <c r="M620">
        <v>19</v>
      </c>
      <c r="N620">
        <f t="shared" si="76"/>
        <v>-737.83642580000014</v>
      </c>
      <c r="O620">
        <f t="shared" si="71"/>
        <v>-737.83642580000014</v>
      </c>
      <c r="P620" t="str">
        <f t="shared" si="72"/>
        <v/>
      </c>
      <c r="Q620">
        <f t="shared" si="73"/>
        <v>1</v>
      </c>
      <c r="R620" t="str">
        <f t="shared" si="74"/>
        <v/>
      </c>
      <c r="S620">
        <f t="shared" si="77"/>
        <v>14.306705776579189</v>
      </c>
    </row>
    <row r="621" spans="1:19" x14ac:dyDescent="0.3">
      <c r="A621" t="s">
        <v>646</v>
      </c>
      <c r="B621">
        <v>5169.0913086</v>
      </c>
      <c r="C621">
        <v>4500.1240233999997</v>
      </c>
      <c r="D621">
        <v>5381.9638672000001</v>
      </c>
      <c r="E621">
        <v>5589.0073241999999</v>
      </c>
      <c r="F621">
        <v>4293.4599608999997</v>
      </c>
      <c r="G621">
        <v>4095.1000976999999</v>
      </c>
      <c r="H621">
        <v>4035.5800780999998</v>
      </c>
      <c r="I621">
        <v>4306.2099608999997</v>
      </c>
      <c r="J621">
        <v>4500.1240233999997</v>
      </c>
      <c r="L621" t="str">
        <f t="shared" si="75"/>
        <v>26DEC2022:20:00:00</v>
      </c>
      <c r="M621">
        <v>20</v>
      </c>
      <c r="N621">
        <f t="shared" si="76"/>
        <v>-668.96728520000033</v>
      </c>
      <c r="O621">
        <f t="shared" si="71"/>
        <v>-668.96728520000033</v>
      </c>
      <c r="P621" t="str">
        <f t="shared" si="72"/>
        <v/>
      </c>
      <c r="Q621">
        <f t="shared" si="73"/>
        <v>1</v>
      </c>
      <c r="R621" t="str">
        <f t="shared" si="74"/>
        <v/>
      </c>
      <c r="S621">
        <f t="shared" si="77"/>
        <v>12.941680563603427</v>
      </c>
    </row>
    <row r="622" spans="1:19" x14ac:dyDescent="0.3">
      <c r="A622" t="s">
        <v>647</v>
      </c>
      <c r="B622">
        <v>5115.9951172000001</v>
      </c>
      <c r="C622">
        <v>4617.0458983999997</v>
      </c>
      <c r="D622">
        <v>5384.1245116999999</v>
      </c>
      <c r="E622">
        <v>5602.7011719000002</v>
      </c>
      <c r="F622">
        <v>4293.4599608999997</v>
      </c>
      <c r="G622">
        <v>4241.25</v>
      </c>
      <c r="H622">
        <v>4237.1499022999997</v>
      </c>
      <c r="I622">
        <v>4306.2099608999997</v>
      </c>
      <c r="J622">
        <v>4617.0458983999997</v>
      </c>
      <c r="L622" t="str">
        <f t="shared" si="75"/>
        <v>26DEC2022:21:00:00</v>
      </c>
      <c r="M622">
        <v>21</v>
      </c>
      <c r="N622">
        <f t="shared" si="76"/>
        <v>-498.94921880000038</v>
      </c>
      <c r="O622">
        <f t="shared" si="71"/>
        <v>-498.94921880000038</v>
      </c>
      <c r="P622" t="str">
        <f t="shared" si="72"/>
        <v/>
      </c>
      <c r="Q622">
        <f t="shared" si="73"/>
        <v>1</v>
      </c>
      <c r="R622" t="str">
        <f t="shared" si="74"/>
        <v/>
      </c>
      <c r="S622">
        <f t="shared" si="77"/>
        <v>9.7527305513355707</v>
      </c>
    </row>
    <row r="623" spans="1:19" x14ac:dyDescent="0.3">
      <c r="A623" t="s">
        <v>648</v>
      </c>
      <c r="B623">
        <v>5052.4619141000003</v>
      </c>
      <c r="C623">
        <v>4685.1708983999997</v>
      </c>
      <c r="D623">
        <v>5435.5786133000001</v>
      </c>
      <c r="E623">
        <v>5666.8515625</v>
      </c>
      <c r="F623">
        <v>4293.4599608999997</v>
      </c>
      <c r="G623">
        <v>4327.5698241999999</v>
      </c>
      <c r="H623">
        <v>4303.2001952999999</v>
      </c>
      <c r="I623">
        <v>4306.2099608999997</v>
      </c>
      <c r="J623">
        <v>4685.1708983999997</v>
      </c>
      <c r="L623" t="str">
        <f t="shared" si="75"/>
        <v>26DEC2022:22:00:00</v>
      </c>
      <c r="M623">
        <v>22</v>
      </c>
      <c r="N623">
        <f t="shared" si="76"/>
        <v>-367.29101570000057</v>
      </c>
      <c r="O623">
        <f t="shared" si="71"/>
        <v>-367.29101570000057</v>
      </c>
      <c r="P623" t="str">
        <f t="shared" si="72"/>
        <v/>
      </c>
      <c r="Q623">
        <f t="shared" si="73"/>
        <v>1</v>
      </c>
      <c r="R623" t="str">
        <f t="shared" si="74"/>
        <v/>
      </c>
      <c r="S623">
        <f t="shared" si="77"/>
        <v>7.2695454601051939</v>
      </c>
    </row>
    <row r="624" spans="1:19" x14ac:dyDescent="0.3">
      <c r="A624" t="s">
        <v>649</v>
      </c>
      <c r="B624">
        <v>5217.7924805000002</v>
      </c>
      <c r="C624">
        <v>4761.4912108999997</v>
      </c>
      <c r="D624">
        <v>5383.0058594000002</v>
      </c>
      <c r="E624">
        <v>5632.5048827999999</v>
      </c>
      <c r="F624">
        <v>4326.0097655999998</v>
      </c>
      <c r="G624">
        <v>4467.0297852000003</v>
      </c>
      <c r="H624">
        <v>4443.3598633000001</v>
      </c>
      <c r="I624">
        <v>4344.4902344000002</v>
      </c>
      <c r="J624">
        <v>4761.4912108999997</v>
      </c>
      <c r="L624" t="str">
        <f t="shared" si="75"/>
        <v>26DEC2022:23:00:00</v>
      </c>
      <c r="M624">
        <v>23</v>
      </c>
      <c r="N624">
        <f t="shared" si="76"/>
        <v>-456.30126960000052</v>
      </c>
      <c r="O624">
        <f t="shared" si="71"/>
        <v>-456.30126960000052</v>
      </c>
      <c r="P624" t="str">
        <f t="shared" si="72"/>
        <v/>
      </c>
      <c r="Q624">
        <f t="shared" si="73"/>
        <v>1</v>
      </c>
      <c r="R624" t="str">
        <f t="shared" si="74"/>
        <v/>
      </c>
      <c r="S624">
        <f t="shared" si="77"/>
        <v>8.7451019047862744</v>
      </c>
    </row>
    <row r="625" spans="1:19" x14ac:dyDescent="0.3">
      <c r="A625" t="s">
        <v>650</v>
      </c>
      <c r="B625">
        <v>5233.0859375</v>
      </c>
      <c r="C625">
        <v>4776.1743164</v>
      </c>
      <c r="D625">
        <v>5288.1381836</v>
      </c>
      <c r="E625">
        <v>5559.2661133000001</v>
      </c>
      <c r="F625">
        <v>4389.0200194999998</v>
      </c>
      <c r="G625">
        <v>4535.1098633000001</v>
      </c>
      <c r="H625">
        <v>4512.5800780999998</v>
      </c>
      <c r="I625">
        <v>4415.9501952999999</v>
      </c>
      <c r="J625">
        <v>4776.1743164</v>
      </c>
      <c r="L625" t="str">
        <f t="shared" si="75"/>
        <v>27DEC2022:00:00:00</v>
      </c>
      <c r="M625">
        <v>24</v>
      </c>
      <c r="N625">
        <f t="shared" si="76"/>
        <v>-456.91162110000005</v>
      </c>
      <c r="O625">
        <f t="shared" si="71"/>
        <v>-456.91162110000005</v>
      </c>
      <c r="P625" t="str">
        <f t="shared" si="72"/>
        <v/>
      </c>
      <c r="Q625">
        <f t="shared" si="73"/>
        <v>1</v>
      </c>
      <c r="R625" t="str">
        <f t="shared" si="74"/>
        <v/>
      </c>
      <c r="S625">
        <f t="shared" si="77"/>
        <v>8.7312080588204566</v>
      </c>
    </row>
    <row r="626" spans="1:19" x14ac:dyDescent="0.3">
      <c r="A626" t="s">
        <v>651</v>
      </c>
      <c r="B626">
        <v>4887.9667969000002</v>
      </c>
      <c r="C626">
        <v>4709.2514647999997</v>
      </c>
      <c r="D626">
        <v>5169.7490233999997</v>
      </c>
      <c r="E626">
        <v>5475.6347655999998</v>
      </c>
      <c r="F626">
        <v>4474.2299805000002</v>
      </c>
      <c r="G626">
        <v>4450.0498047000001</v>
      </c>
      <c r="H626">
        <v>4515.8100586</v>
      </c>
      <c r="I626">
        <v>4497.25</v>
      </c>
      <c r="J626">
        <v>4709.2514647999997</v>
      </c>
      <c r="L626" t="str">
        <f t="shared" si="75"/>
        <v>27DEC2022:01:00:00</v>
      </c>
      <c r="M626">
        <v>1</v>
      </c>
      <c r="N626">
        <f t="shared" si="76"/>
        <v>-178.71533210000052</v>
      </c>
      <c r="O626">
        <f t="shared" si="71"/>
        <v>-178.71533210000052</v>
      </c>
      <c r="P626" t="str">
        <f t="shared" si="72"/>
        <v/>
      </c>
      <c r="Q626">
        <f t="shared" si="73"/>
        <v>1</v>
      </c>
      <c r="R626" t="str">
        <f t="shared" si="74"/>
        <v/>
      </c>
      <c r="S626">
        <f t="shared" si="77"/>
        <v>3.6562304844898632</v>
      </c>
    </row>
    <row r="627" spans="1:19" x14ac:dyDescent="0.3">
      <c r="A627" t="s">
        <v>652</v>
      </c>
      <c r="B627">
        <v>4841.1435547000001</v>
      </c>
      <c r="C627">
        <v>4555.4394530999998</v>
      </c>
      <c r="D627">
        <v>5106.4052733999997</v>
      </c>
      <c r="E627">
        <v>5469.1245116999999</v>
      </c>
      <c r="F627">
        <v>4404.2700194999998</v>
      </c>
      <c r="G627">
        <v>4253.9199219000002</v>
      </c>
      <c r="H627">
        <v>4315.1298827999999</v>
      </c>
      <c r="I627">
        <v>4431.3500977000003</v>
      </c>
      <c r="J627">
        <v>4555.4394530999998</v>
      </c>
      <c r="L627" t="str">
        <f t="shared" si="75"/>
        <v>27DEC2022:02:00:00</v>
      </c>
      <c r="M627">
        <v>2</v>
      </c>
      <c r="N627">
        <f t="shared" si="76"/>
        <v>-285.70410160000029</v>
      </c>
      <c r="O627">
        <f t="shared" si="71"/>
        <v>-285.70410160000029</v>
      </c>
      <c r="P627" t="str">
        <f t="shared" si="72"/>
        <v/>
      </c>
      <c r="Q627">
        <f t="shared" si="73"/>
        <v>1</v>
      </c>
      <c r="R627" t="str">
        <f t="shared" si="74"/>
        <v/>
      </c>
      <c r="S627">
        <f t="shared" si="77"/>
        <v>5.9015829291537099</v>
      </c>
    </row>
    <row r="628" spans="1:19" x14ac:dyDescent="0.3">
      <c r="A628" t="s">
        <v>653</v>
      </c>
      <c r="B628">
        <v>5088.9711914</v>
      </c>
      <c r="C628">
        <v>4513.7763672000001</v>
      </c>
      <c r="D628">
        <v>5035.2041016000003</v>
      </c>
      <c r="E628">
        <v>5414.8876952999999</v>
      </c>
      <c r="F628">
        <v>4407.25</v>
      </c>
      <c r="G628">
        <v>4227.7998047000001</v>
      </c>
      <c r="H628">
        <v>4286.9902344000002</v>
      </c>
      <c r="I628">
        <v>4434.7900391000003</v>
      </c>
      <c r="J628">
        <v>4513.7763672000001</v>
      </c>
      <c r="L628" t="str">
        <f t="shared" si="75"/>
        <v>27DEC2022:03:00:00</v>
      </c>
      <c r="M628">
        <v>3</v>
      </c>
      <c r="N628">
        <f t="shared" si="76"/>
        <v>-575.19482419999986</v>
      </c>
      <c r="O628">
        <f t="shared" si="71"/>
        <v>-575.19482419999986</v>
      </c>
      <c r="P628" t="str">
        <f t="shared" si="72"/>
        <v/>
      </c>
      <c r="Q628">
        <f t="shared" si="73"/>
        <v>1</v>
      </c>
      <c r="R628" t="str">
        <f t="shared" si="74"/>
        <v/>
      </c>
      <c r="S628">
        <f t="shared" si="77"/>
        <v>11.302772261160337</v>
      </c>
    </row>
    <row r="629" spans="1:19" x14ac:dyDescent="0.3">
      <c r="A629" t="s">
        <v>654</v>
      </c>
      <c r="B629">
        <v>5128.859375</v>
      </c>
      <c r="C629">
        <v>4405.9375</v>
      </c>
      <c r="D629">
        <v>4908.0659180000002</v>
      </c>
      <c r="E629">
        <v>5282.1811522999997</v>
      </c>
      <c r="F629">
        <v>4368.6699219000002</v>
      </c>
      <c r="G629">
        <v>4130.9301758000001</v>
      </c>
      <c r="H629">
        <v>4187.1499022999997</v>
      </c>
      <c r="I629">
        <v>4392.1098633000001</v>
      </c>
      <c r="J629">
        <v>4405.9375</v>
      </c>
      <c r="L629" t="str">
        <f t="shared" si="75"/>
        <v>27DEC2022:04:00:00</v>
      </c>
      <c r="M629">
        <v>4</v>
      </c>
      <c r="N629">
        <f t="shared" si="76"/>
        <v>-722.921875</v>
      </c>
      <c r="O629">
        <f t="shared" si="71"/>
        <v>-722.921875</v>
      </c>
      <c r="P629" t="str">
        <f t="shared" si="72"/>
        <v/>
      </c>
      <c r="Q629">
        <f t="shared" si="73"/>
        <v>1</v>
      </c>
      <c r="R629" t="str">
        <f t="shared" si="74"/>
        <v/>
      </c>
      <c r="S629">
        <f t="shared" si="77"/>
        <v>14.095178326077617</v>
      </c>
    </row>
    <row r="630" spans="1:19" x14ac:dyDescent="0.3">
      <c r="A630" t="s">
        <v>655</v>
      </c>
      <c r="B630">
        <v>5071.8442383000001</v>
      </c>
      <c r="C630">
        <v>4184.3056641000003</v>
      </c>
      <c r="D630">
        <v>4896.2329102000003</v>
      </c>
      <c r="E630">
        <v>5304.0170897999997</v>
      </c>
      <c r="F630">
        <v>4049.0400390999998</v>
      </c>
      <c r="G630">
        <v>3808.8500976999999</v>
      </c>
      <c r="H630">
        <v>3859.2099609000002</v>
      </c>
      <c r="I630">
        <v>4066.4299316000001</v>
      </c>
      <c r="J630">
        <v>4184.3056641000003</v>
      </c>
      <c r="L630" t="str">
        <f t="shared" si="75"/>
        <v>27DEC2022:05:00:00</v>
      </c>
      <c r="M630">
        <v>5</v>
      </c>
      <c r="N630">
        <f t="shared" si="76"/>
        <v>-887.53857419999986</v>
      </c>
      <c r="O630">
        <f t="shared" si="71"/>
        <v>-887.53857419999986</v>
      </c>
      <c r="P630" t="str">
        <f t="shared" si="72"/>
        <v/>
      </c>
      <c r="Q630">
        <f t="shared" si="73"/>
        <v>1</v>
      </c>
      <c r="R630" t="str">
        <f t="shared" si="74"/>
        <v/>
      </c>
      <c r="S630">
        <f t="shared" si="77"/>
        <v>17.49932632981427</v>
      </c>
    </row>
    <row r="631" spans="1:19" x14ac:dyDescent="0.3">
      <c r="A631" t="s">
        <v>656</v>
      </c>
      <c r="B631">
        <v>5087.5605469000002</v>
      </c>
      <c r="C631">
        <v>4279.8828125</v>
      </c>
      <c r="D631">
        <v>4979.4067383000001</v>
      </c>
      <c r="E631">
        <v>5427.4179688000004</v>
      </c>
      <c r="F631">
        <v>4167.1298827999999</v>
      </c>
      <c r="G631">
        <v>3910.6201172000001</v>
      </c>
      <c r="H631">
        <v>3960.8100586</v>
      </c>
      <c r="I631">
        <v>4178.7099608999997</v>
      </c>
      <c r="J631">
        <v>4279.8828125</v>
      </c>
      <c r="L631" t="str">
        <f t="shared" si="75"/>
        <v>27DEC2022:06:00:00</v>
      </c>
      <c r="M631">
        <v>6</v>
      </c>
      <c r="N631">
        <f t="shared" si="76"/>
        <v>-807.67773440000019</v>
      </c>
      <c r="O631">
        <f t="shared" si="71"/>
        <v>-807.67773440000019</v>
      </c>
      <c r="P631" t="str">
        <f t="shared" si="72"/>
        <v/>
      </c>
      <c r="Q631">
        <f t="shared" si="73"/>
        <v>1</v>
      </c>
      <c r="R631" t="str">
        <f t="shared" si="74"/>
        <v/>
      </c>
      <c r="S631">
        <f t="shared" si="77"/>
        <v>15.875540486533216</v>
      </c>
    </row>
    <row r="632" spans="1:19" x14ac:dyDescent="0.3">
      <c r="A632" t="s">
        <v>657</v>
      </c>
      <c r="B632">
        <v>5086.1508789</v>
      </c>
      <c r="C632">
        <v>4358.4550780999998</v>
      </c>
      <c r="D632">
        <v>5038.9848633000001</v>
      </c>
      <c r="E632">
        <v>5484.2631836</v>
      </c>
      <c r="F632">
        <v>4199.9101563000004</v>
      </c>
      <c r="G632">
        <v>3998.7600097999998</v>
      </c>
      <c r="H632">
        <v>4048.5200195000002</v>
      </c>
      <c r="I632">
        <v>4208.8598633000001</v>
      </c>
      <c r="J632">
        <v>4358.4550780999998</v>
      </c>
      <c r="L632" t="str">
        <f t="shared" si="75"/>
        <v>27DEC2022:07:00:00</v>
      </c>
      <c r="M632">
        <v>7</v>
      </c>
      <c r="N632">
        <f t="shared" si="76"/>
        <v>-727.69580080000014</v>
      </c>
      <c r="O632">
        <f t="shared" si="71"/>
        <v>-727.69580080000014</v>
      </c>
      <c r="P632" t="str">
        <f t="shared" si="72"/>
        <v/>
      </c>
      <c r="Q632">
        <f t="shared" si="73"/>
        <v>1</v>
      </c>
      <c r="R632" t="str">
        <f t="shared" si="74"/>
        <v/>
      </c>
      <c r="S632">
        <f t="shared" si="77"/>
        <v>14.30739704987638</v>
      </c>
    </row>
    <row r="633" spans="1:19" x14ac:dyDescent="0.3">
      <c r="A633" t="s">
        <v>658</v>
      </c>
      <c r="B633">
        <v>5042.7758789</v>
      </c>
      <c r="C633">
        <v>4325.1865233999997</v>
      </c>
      <c r="D633">
        <v>5051.7026366999999</v>
      </c>
      <c r="E633">
        <v>5468.4150391000003</v>
      </c>
      <c r="F633">
        <v>4200.8500977000003</v>
      </c>
      <c r="G633">
        <v>3943.9299316000001</v>
      </c>
      <c r="H633">
        <v>3991.4799804999998</v>
      </c>
      <c r="I633">
        <v>4201.6699219000002</v>
      </c>
      <c r="J633">
        <v>4325.1865233999997</v>
      </c>
      <c r="L633" t="str">
        <f t="shared" si="75"/>
        <v>27DEC2022:08:00:00</v>
      </c>
      <c r="M633">
        <v>8</v>
      </c>
      <c r="N633">
        <f t="shared" si="76"/>
        <v>-717.58935550000024</v>
      </c>
      <c r="O633">
        <f t="shared" si="71"/>
        <v>-717.58935550000024</v>
      </c>
      <c r="P633" t="str">
        <f t="shared" si="72"/>
        <v/>
      </c>
      <c r="Q633">
        <f t="shared" si="73"/>
        <v>1</v>
      </c>
      <c r="R633" t="str">
        <f t="shared" si="74"/>
        <v/>
      </c>
      <c r="S633">
        <f t="shared" si="77"/>
        <v>14.230046560318893</v>
      </c>
    </row>
    <row r="634" spans="1:19" x14ac:dyDescent="0.3">
      <c r="A634" t="s">
        <v>659</v>
      </c>
      <c r="B634">
        <v>5058.0166016000003</v>
      </c>
      <c r="C634">
        <v>4539.8945313000004</v>
      </c>
      <c r="D634">
        <v>5119.3588866999999</v>
      </c>
      <c r="E634">
        <v>5478.7163086</v>
      </c>
      <c r="F634">
        <v>4203.8500977000003</v>
      </c>
      <c r="G634">
        <v>4232.1499022999997</v>
      </c>
      <c r="H634">
        <v>4277.5</v>
      </c>
      <c r="I634">
        <v>4218.5698241999999</v>
      </c>
      <c r="J634">
        <v>4539.8945313000004</v>
      </c>
      <c r="L634" t="str">
        <f t="shared" si="75"/>
        <v>27DEC2022:09:00:00</v>
      </c>
      <c r="M634">
        <v>9</v>
      </c>
      <c r="N634">
        <f t="shared" si="76"/>
        <v>-518.1220702999999</v>
      </c>
      <c r="O634">
        <f t="shared" si="71"/>
        <v>-518.1220702999999</v>
      </c>
      <c r="P634" t="str">
        <f t="shared" si="72"/>
        <v/>
      </c>
      <c r="Q634">
        <f t="shared" si="73"/>
        <v>1</v>
      </c>
      <c r="R634" t="str">
        <f t="shared" si="74"/>
        <v/>
      </c>
      <c r="S634">
        <f t="shared" si="77"/>
        <v>10.243581844632589</v>
      </c>
    </row>
    <row r="635" spans="1:19" x14ac:dyDescent="0.3">
      <c r="A635" t="s">
        <v>660</v>
      </c>
      <c r="B635">
        <v>5071.4931641000003</v>
      </c>
      <c r="C635">
        <v>4619.0239258000001</v>
      </c>
      <c r="D635">
        <v>5149.1469727000003</v>
      </c>
      <c r="E635">
        <v>5508.3720702999999</v>
      </c>
      <c r="F635">
        <v>4208.9902344000002</v>
      </c>
      <c r="G635">
        <v>4336.0097655999998</v>
      </c>
      <c r="H635">
        <v>4380.4902344000002</v>
      </c>
      <c r="I635">
        <v>4235.3701172000001</v>
      </c>
      <c r="J635">
        <v>4619.0239258000001</v>
      </c>
      <c r="L635" t="str">
        <f t="shared" si="75"/>
        <v>27DEC2022:10:00:00</v>
      </c>
      <c r="M635">
        <v>10</v>
      </c>
      <c r="N635">
        <f t="shared" si="76"/>
        <v>-452.46923830000014</v>
      </c>
      <c r="O635">
        <f t="shared" si="71"/>
        <v>-452.46923830000014</v>
      </c>
      <c r="P635" t="str">
        <f t="shared" si="72"/>
        <v/>
      </c>
      <c r="Q635">
        <f t="shared" si="73"/>
        <v>1</v>
      </c>
      <c r="R635" t="str">
        <f t="shared" si="74"/>
        <v/>
      </c>
      <c r="S635">
        <f t="shared" si="77"/>
        <v>8.9218150090969601</v>
      </c>
    </row>
    <row r="636" spans="1:19" x14ac:dyDescent="0.3">
      <c r="A636" t="s">
        <v>661</v>
      </c>
      <c r="B636">
        <v>5014.1254883000001</v>
      </c>
      <c r="C636">
        <v>4568.0986327999999</v>
      </c>
      <c r="D636">
        <v>5071.2871094000002</v>
      </c>
      <c r="E636">
        <v>5388.0839844000002</v>
      </c>
      <c r="F636">
        <v>4281.4902344000002</v>
      </c>
      <c r="G636">
        <v>4306.3598633000001</v>
      </c>
      <c r="H636">
        <v>4334.5800780999998</v>
      </c>
      <c r="I636">
        <v>4310.6098633000001</v>
      </c>
      <c r="J636">
        <v>4568.0986327999999</v>
      </c>
      <c r="L636" t="str">
        <f t="shared" si="75"/>
        <v>27DEC2022:11:00:00</v>
      </c>
      <c r="M636">
        <v>11</v>
      </c>
      <c r="N636">
        <f t="shared" si="76"/>
        <v>-446.02685550000024</v>
      </c>
      <c r="O636">
        <f t="shared" si="71"/>
        <v>-446.02685550000024</v>
      </c>
      <c r="P636" t="str">
        <f t="shared" si="72"/>
        <v/>
      </c>
      <c r="Q636">
        <f t="shared" si="73"/>
        <v>1</v>
      </c>
      <c r="R636" t="str">
        <f t="shared" si="74"/>
        <v/>
      </c>
      <c r="S636">
        <f t="shared" si="77"/>
        <v>8.8954067172982167</v>
      </c>
    </row>
    <row r="637" spans="1:19" x14ac:dyDescent="0.3">
      <c r="A637" t="s">
        <v>662</v>
      </c>
      <c r="B637">
        <v>4999.5605469000002</v>
      </c>
      <c r="C637">
        <v>4576.5644530999998</v>
      </c>
      <c r="D637">
        <v>5075.0849608999997</v>
      </c>
      <c r="E637">
        <v>5346.9716797000001</v>
      </c>
      <c r="F637">
        <v>4271.2700194999998</v>
      </c>
      <c r="G637">
        <v>4319.1201172000001</v>
      </c>
      <c r="H637">
        <v>4343.2900391000003</v>
      </c>
      <c r="I637">
        <v>4301.8100586</v>
      </c>
      <c r="J637">
        <v>4576.5644530999998</v>
      </c>
      <c r="L637" t="str">
        <f t="shared" si="75"/>
        <v>27DEC2022:12:00:00</v>
      </c>
      <c r="M637">
        <v>12</v>
      </c>
      <c r="N637">
        <f t="shared" si="76"/>
        <v>-422.99609380000038</v>
      </c>
      <c r="O637">
        <f t="shared" si="71"/>
        <v>-422.99609380000038</v>
      </c>
      <c r="P637" t="str">
        <f t="shared" si="72"/>
        <v/>
      </c>
      <c r="Q637">
        <f t="shared" si="73"/>
        <v>1</v>
      </c>
      <c r="R637" t="str">
        <f t="shared" si="74"/>
        <v/>
      </c>
      <c r="S637">
        <f t="shared" si="77"/>
        <v>8.4606654891354598</v>
      </c>
    </row>
    <row r="638" spans="1:19" x14ac:dyDescent="0.3">
      <c r="A638" t="s">
        <v>663</v>
      </c>
      <c r="B638">
        <v>4975.3955077999999</v>
      </c>
      <c r="C638">
        <v>4599.0800780999998</v>
      </c>
      <c r="D638">
        <v>5198.0224608999997</v>
      </c>
      <c r="E638">
        <v>5402.2900391000003</v>
      </c>
      <c r="F638">
        <v>4279.2700194999998</v>
      </c>
      <c r="G638">
        <v>4294.0698241999999</v>
      </c>
      <c r="H638">
        <v>4314.3901366999999</v>
      </c>
      <c r="I638">
        <v>4319.3798827999999</v>
      </c>
      <c r="J638">
        <v>4599.0800780999998</v>
      </c>
      <c r="L638" t="str">
        <f t="shared" si="75"/>
        <v>27DEC2022:13:00:00</v>
      </c>
      <c r="M638">
        <v>13</v>
      </c>
      <c r="N638">
        <f t="shared" si="76"/>
        <v>-376.3154297000001</v>
      </c>
      <c r="O638">
        <f t="shared" si="71"/>
        <v>-376.3154297000001</v>
      </c>
      <c r="P638" t="str">
        <f t="shared" si="72"/>
        <v/>
      </c>
      <c r="Q638">
        <f t="shared" si="73"/>
        <v>1</v>
      </c>
      <c r="R638" t="str">
        <f t="shared" si="74"/>
        <v/>
      </c>
      <c r="S638">
        <f t="shared" si="77"/>
        <v>7.5635279468746734</v>
      </c>
    </row>
    <row r="639" spans="1:19" x14ac:dyDescent="0.3">
      <c r="A639" t="s">
        <v>664</v>
      </c>
      <c r="B639">
        <v>4987.3417969000002</v>
      </c>
      <c r="C639">
        <v>4572.1171875</v>
      </c>
      <c r="D639">
        <v>5248.8129883000001</v>
      </c>
      <c r="E639">
        <v>5385.1049805000002</v>
      </c>
      <c r="F639">
        <v>4229.9599608999997</v>
      </c>
      <c r="G639">
        <v>4230.4799805000002</v>
      </c>
      <c r="H639">
        <v>4247.4101563000004</v>
      </c>
      <c r="I639">
        <v>4264.0698241999999</v>
      </c>
      <c r="J639">
        <v>4572.1171875</v>
      </c>
      <c r="L639" t="str">
        <f t="shared" si="75"/>
        <v>27DEC2022:14:00:00</v>
      </c>
      <c r="M639">
        <v>14</v>
      </c>
      <c r="N639">
        <f t="shared" si="76"/>
        <v>-415.22460940000019</v>
      </c>
      <c r="O639">
        <f t="shared" si="71"/>
        <v>-415.22460940000019</v>
      </c>
      <c r="P639" t="str">
        <f t="shared" si="72"/>
        <v/>
      </c>
      <c r="Q639">
        <f t="shared" si="73"/>
        <v>1</v>
      </c>
      <c r="R639" t="str">
        <f t="shared" si="74"/>
        <v/>
      </c>
      <c r="S639">
        <f t="shared" si="77"/>
        <v>8.3255695380271071</v>
      </c>
    </row>
    <row r="640" spans="1:19" x14ac:dyDescent="0.3">
      <c r="A640" t="s">
        <v>665</v>
      </c>
      <c r="B640">
        <v>4971.7485352000003</v>
      </c>
      <c r="C640">
        <v>4542.4321289</v>
      </c>
      <c r="D640">
        <v>5300.2055664</v>
      </c>
      <c r="E640">
        <v>5424.1542969000002</v>
      </c>
      <c r="F640">
        <v>4184.3100586</v>
      </c>
      <c r="G640">
        <v>4162.2900391000003</v>
      </c>
      <c r="H640">
        <v>4176.3198241999999</v>
      </c>
      <c r="I640">
        <v>4210.9702147999997</v>
      </c>
      <c r="J640">
        <v>4542.4321289</v>
      </c>
      <c r="L640" t="str">
        <f t="shared" si="75"/>
        <v>27DEC2022:15:00:00</v>
      </c>
      <c r="M640">
        <v>15</v>
      </c>
      <c r="N640">
        <f t="shared" si="76"/>
        <v>-429.31640630000038</v>
      </c>
      <c r="O640">
        <f t="shared" si="71"/>
        <v>-429.31640630000038</v>
      </c>
      <c r="P640" t="str">
        <f t="shared" si="72"/>
        <v/>
      </c>
      <c r="Q640">
        <f t="shared" si="73"/>
        <v>1</v>
      </c>
      <c r="R640" t="str">
        <f t="shared" si="74"/>
        <v/>
      </c>
      <c r="S640">
        <f t="shared" si="77"/>
        <v>8.6351190785382332</v>
      </c>
    </row>
    <row r="641" spans="1:19" x14ac:dyDescent="0.3">
      <c r="A641" t="s">
        <v>666</v>
      </c>
      <c r="B641">
        <v>5005.0727539</v>
      </c>
      <c r="C641">
        <v>4538.1035155999998</v>
      </c>
      <c r="D641">
        <v>5345.25</v>
      </c>
      <c r="E641">
        <v>5448.4428711</v>
      </c>
      <c r="F641">
        <v>4145.1699219000002</v>
      </c>
      <c r="G641">
        <v>4139.4702147999997</v>
      </c>
      <c r="H641">
        <v>4141.6699219000002</v>
      </c>
      <c r="I641">
        <v>4187.0698241999999</v>
      </c>
      <c r="J641">
        <v>4538.1035155999998</v>
      </c>
      <c r="L641" t="str">
        <f t="shared" si="75"/>
        <v>27DEC2022:16:00:00</v>
      </c>
      <c r="M641">
        <v>16</v>
      </c>
      <c r="N641">
        <f t="shared" si="76"/>
        <v>-466.96923830000014</v>
      </c>
      <c r="O641">
        <f t="shared" si="71"/>
        <v>-466.96923830000014</v>
      </c>
      <c r="P641" t="str">
        <f t="shared" si="72"/>
        <v/>
      </c>
      <c r="Q641">
        <f t="shared" si="73"/>
        <v>1</v>
      </c>
      <c r="R641" t="str">
        <f t="shared" si="74"/>
        <v/>
      </c>
      <c r="S641">
        <f t="shared" si="77"/>
        <v>9.3299190893106072</v>
      </c>
    </row>
    <row r="642" spans="1:19" x14ac:dyDescent="0.3">
      <c r="A642" t="s">
        <v>667</v>
      </c>
      <c r="B642">
        <v>4976.3066405999998</v>
      </c>
      <c r="C642">
        <v>4518.2363280999998</v>
      </c>
      <c r="D642">
        <v>5350.6362305000002</v>
      </c>
      <c r="E642">
        <v>5465.6777344000002</v>
      </c>
      <c r="F642">
        <v>4106.7099608999997</v>
      </c>
      <c r="G642">
        <v>4105.4799805000002</v>
      </c>
      <c r="H642">
        <v>4111.1000977000003</v>
      </c>
      <c r="I642">
        <v>4144.4399414</v>
      </c>
      <c r="J642">
        <v>4518.2363280999998</v>
      </c>
      <c r="L642" t="str">
        <f t="shared" si="75"/>
        <v>27DEC2022:17:00:00</v>
      </c>
      <c r="M642">
        <v>17</v>
      </c>
      <c r="N642">
        <f t="shared" si="76"/>
        <v>-458.0703125</v>
      </c>
      <c r="O642">
        <f t="shared" si="71"/>
        <v>-458.0703125</v>
      </c>
      <c r="P642" t="str">
        <f t="shared" si="72"/>
        <v/>
      </c>
      <c r="Q642">
        <f t="shared" si="73"/>
        <v>1</v>
      </c>
      <c r="R642" t="str">
        <f t="shared" si="74"/>
        <v/>
      </c>
      <c r="S642">
        <f t="shared" si="77"/>
        <v>9.2050258471365005</v>
      </c>
    </row>
    <row r="643" spans="1:19" x14ac:dyDescent="0.3">
      <c r="A643" t="s">
        <v>668</v>
      </c>
      <c r="B643">
        <v>5014.1484375</v>
      </c>
      <c r="C643">
        <v>4474.6625977000003</v>
      </c>
      <c r="D643">
        <v>5292.7597655999998</v>
      </c>
      <c r="E643">
        <v>5421.5717772999997</v>
      </c>
      <c r="F643">
        <v>4137.8500977000003</v>
      </c>
      <c r="G643">
        <v>4069.0200195000002</v>
      </c>
      <c r="H643">
        <v>4074.5</v>
      </c>
      <c r="I643">
        <v>4178.75</v>
      </c>
      <c r="J643">
        <v>4474.6625977000003</v>
      </c>
      <c r="L643" t="str">
        <f t="shared" si="75"/>
        <v>27DEC2022:18:00:00</v>
      </c>
      <c r="M643">
        <v>18</v>
      </c>
      <c r="N643">
        <f t="shared" si="76"/>
        <v>-539.48583979999967</v>
      </c>
      <c r="O643">
        <f t="shared" ref="O643:O706" si="78">IF(N643&lt;0,N643,"")</f>
        <v>-539.48583979999967</v>
      </c>
      <c r="P643" t="str">
        <f t="shared" ref="P643:P706" si="79">IF(N643&gt;0,N643,"")</f>
        <v/>
      </c>
      <c r="Q643">
        <f t="shared" ref="Q643:Q706" si="80">IF(O643&lt;0,1,"")</f>
        <v>1</v>
      </c>
      <c r="R643" t="str">
        <f t="shared" ref="R643:R706" si="81">IF(AND(P643&gt;0,P643&lt;&gt;""),1,"")</f>
        <v/>
      </c>
      <c r="S643">
        <f t="shared" si="77"/>
        <v>10.759271420153278</v>
      </c>
    </row>
    <row r="644" spans="1:19" x14ac:dyDescent="0.3">
      <c r="A644" t="s">
        <v>669</v>
      </c>
      <c r="B644">
        <v>5108.7578125</v>
      </c>
      <c r="C644">
        <v>4436.6064452999999</v>
      </c>
      <c r="D644">
        <v>5363.4199219000002</v>
      </c>
      <c r="E644">
        <v>5525.1748047000001</v>
      </c>
      <c r="F644">
        <v>4170.5297852000003</v>
      </c>
      <c r="G644">
        <v>3976.5700683999999</v>
      </c>
      <c r="H644">
        <v>3983.7700195000002</v>
      </c>
      <c r="I644">
        <v>4198.3798827999999</v>
      </c>
      <c r="J644">
        <v>4436.6064452999999</v>
      </c>
      <c r="L644" t="str">
        <f t="shared" ref="L644:L674" si="82">A644</f>
        <v>27DEC2022:19:00:00</v>
      </c>
      <c r="M644">
        <v>19</v>
      </c>
      <c r="N644">
        <f t="shared" si="76"/>
        <v>-672.1513672000001</v>
      </c>
      <c r="O644">
        <f t="shared" si="78"/>
        <v>-672.1513672000001</v>
      </c>
      <c r="P644" t="str">
        <f t="shared" si="79"/>
        <v/>
      </c>
      <c r="Q644">
        <f t="shared" si="80"/>
        <v>1</v>
      </c>
      <c r="R644" t="str">
        <f t="shared" si="81"/>
        <v/>
      </c>
      <c r="S644">
        <f t="shared" si="77"/>
        <v>13.156845399000799</v>
      </c>
    </row>
    <row r="645" spans="1:19" x14ac:dyDescent="0.3">
      <c r="A645" t="s">
        <v>670</v>
      </c>
      <c r="B645">
        <v>5149.5917969000002</v>
      </c>
      <c r="C645">
        <v>4516.6298827999999</v>
      </c>
      <c r="D645">
        <v>5383.0502930000002</v>
      </c>
      <c r="E645">
        <v>5589.0073241999999</v>
      </c>
      <c r="F645">
        <v>4217.4101563000004</v>
      </c>
      <c r="G645">
        <v>4108.0498047000001</v>
      </c>
      <c r="H645">
        <v>4071.1699219000002</v>
      </c>
      <c r="I645">
        <v>4367.5297852000003</v>
      </c>
      <c r="J645">
        <v>4516.6298827999999</v>
      </c>
      <c r="L645" t="str">
        <f t="shared" si="82"/>
        <v>27DEC2022:20:00:00</v>
      </c>
      <c r="M645">
        <v>20</v>
      </c>
      <c r="N645">
        <f t="shared" si="76"/>
        <v>-632.96191410000029</v>
      </c>
      <c r="O645">
        <f t="shared" si="78"/>
        <v>-632.96191410000029</v>
      </c>
      <c r="P645" t="str">
        <f t="shared" si="79"/>
        <v/>
      </c>
      <c r="Q645">
        <f t="shared" si="80"/>
        <v>1</v>
      </c>
      <c r="R645" t="str">
        <f t="shared" si="81"/>
        <v/>
      </c>
      <c r="S645">
        <f t="shared" si="77"/>
        <v>12.291496861577196</v>
      </c>
    </row>
    <row r="646" spans="1:19" x14ac:dyDescent="0.3">
      <c r="A646" t="s">
        <v>671</v>
      </c>
      <c r="B646">
        <v>5164.0195313000004</v>
      </c>
      <c r="C646">
        <v>4635.1904297000001</v>
      </c>
      <c r="D646">
        <v>5385.1625977000003</v>
      </c>
      <c r="E646">
        <v>5602.7006836</v>
      </c>
      <c r="F646">
        <v>4291.25</v>
      </c>
      <c r="G646">
        <v>4254.6601563000004</v>
      </c>
      <c r="H646">
        <v>4277.2797852000003</v>
      </c>
      <c r="I646">
        <v>4367.5297852000003</v>
      </c>
      <c r="J646">
        <v>4635.1904297000001</v>
      </c>
      <c r="L646" t="str">
        <f t="shared" si="82"/>
        <v>27DEC2022:21:00:00</v>
      </c>
      <c r="M646">
        <v>21</v>
      </c>
      <c r="N646">
        <f t="shared" si="76"/>
        <v>-528.82910160000029</v>
      </c>
      <c r="O646">
        <f t="shared" si="78"/>
        <v>-528.82910160000029</v>
      </c>
      <c r="P646" t="str">
        <f t="shared" si="79"/>
        <v/>
      </c>
      <c r="Q646">
        <f t="shared" si="80"/>
        <v>1</v>
      </c>
      <c r="R646" t="str">
        <f t="shared" si="81"/>
        <v/>
      </c>
      <c r="S646">
        <f t="shared" si="77"/>
        <v>10.240648750351875</v>
      </c>
    </row>
    <row r="647" spans="1:19" x14ac:dyDescent="0.3">
      <c r="A647" t="s">
        <v>672</v>
      </c>
      <c r="B647">
        <v>5263.8237305000002</v>
      </c>
      <c r="C647">
        <v>4712.5859375</v>
      </c>
      <c r="D647">
        <v>5437.8105469000002</v>
      </c>
      <c r="E647">
        <v>5666.8510741999999</v>
      </c>
      <c r="F647">
        <v>4371.6499022999997</v>
      </c>
      <c r="G647">
        <v>4341.25</v>
      </c>
      <c r="H647">
        <v>4369.9501952999999</v>
      </c>
      <c r="I647">
        <v>4367.5297852000003</v>
      </c>
      <c r="J647">
        <v>4712.5859375</v>
      </c>
      <c r="L647" t="str">
        <f t="shared" si="82"/>
        <v>27DEC2022:22:00:00</v>
      </c>
      <c r="M647">
        <v>22</v>
      </c>
      <c r="N647">
        <f t="shared" si="76"/>
        <v>-551.23779300000024</v>
      </c>
      <c r="O647">
        <f t="shared" si="78"/>
        <v>-551.23779300000024</v>
      </c>
      <c r="P647" t="str">
        <f t="shared" si="79"/>
        <v/>
      </c>
      <c r="Q647">
        <f t="shared" si="80"/>
        <v>1</v>
      </c>
      <c r="R647" t="str">
        <f t="shared" si="81"/>
        <v/>
      </c>
      <c r="S647">
        <f t="shared" si="77"/>
        <v>10.472193242451894</v>
      </c>
    </row>
    <row r="648" spans="1:19" x14ac:dyDescent="0.3">
      <c r="A648" t="s">
        <v>673</v>
      </c>
      <c r="B648">
        <v>5194.8984375</v>
      </c>
      <c r="C648">
        <v>4781.2802733999997</v>
      </c>
      <c r="D648">
        <v>5385.1274414</v>
      </c>
      <c r="E648">
        <v>5632.5048827999999</v>
      </c>
      <c r="F648">
        <v>4393.9799805000002</v>
      </c>
      <c r="G648">
        <v>4470.1601563000004</v>
      </c>
      <c r="H648">
        <v>4497.9799805000002</v>
      </c>
      <c r="I648">
        <v>4390.3300780999998</v>
      </c>
      <c r="J648">
        <v>4781.2802733999997</v>
      </c>
      <c r="L648" t="str">
        <f t="shared" si="82"/>
        <v>27DEC2022:23:00:00</v>
      </c>
      <c r="M648">
        <v>23</v>
      </c>
      <c r="N648">
        <f t="shared" si="76"/>
        <v>-413.61816410000029</v>
      </c>
      <c r="O648">
        <f t="shared" si="78"/>
        <v>-413.61816410000029</v>
      </c>
      <c r="P648" t="str">
        <f t="shared" si="79"/>
        <v/>
      </c>
      <c r="Q648">
        <f t="shared" si="80"/>
        <v>1</v>
      </c>
      <c r="R648" t="str">
        <f t="shared" si="81"/>
        <v/>
      </c>
      <c r="S648">
        <f t="shared" si="77"/>
        <v>7.962006747124212</v>
      </c>
    </row>
    <row r="649" spans="1:19" x14ac:dyDescent="0.3">
      <c r="A649" t="s">
        <v>674</v>
      </c>
      <c r="B649">
        <v>5218.2788086</v>
      </c>
      <c r="C649">
        <v>4802.4130858999997</v>
      </c>
      <c r="D649">
        <v>5290.1547852000003</v>
      </c>
      <c r="E649">
        <v>5559.265625</v>
      </c>
      <c r="F649">
        <v>4468.6201172000001</v>
      </c>
      <c r="G649">
        <v>4549.1098633000001</v>
      </c>
      <c r="H649">
        <v>4575.6499022999997</v>
      </c>
      <c r="I649">
        <v>4471.9199219000002</v>
      </c>
      <c r="J649">
        <v>4802.4130858999997</v>
      </c>
      <c r="L649" t="str">
        <f t="shared" si="82"/>
        <v>28DEC2022:00:00:00</v>
      </c>
      <c r="M649">
        <v>24</v>
      </c>
      <c r="N649">
        <f t="shared" si="76"/>
        <v>-415.86572270000033</v>
      </c>
      <c r="O649">
        <f t="shared" si="78"/>
        <v>-415.86572270000033</v>
      </c>
      <c r="P649" t="str">
        <f t="shared" si="79"/>
        <v/>
      </c>
      <c r="Q649">
        <f t="shared" si="80"/>
        <v>1</v>
      </c>
      <c r="R649" t="str">
        <f t="shared" si="81"/>
        <v/>
      </c>
      <c r="S649">
        <f t="shared" si="77"/>
        <v>7.9694040497535621</v>
      </c>
    </row>
    <row r="650" spans="1:19" x14ac:dyDescent="0.3">
      <c r="A650" t="s">
        <v>675</v>
      </c>
      <c r="B650">
        <v>5201.8183594000002</v>
      </c>
      <c r="C650">
        <v>4181.5600586</v>
      </c>
      <c r="D650">
        <v>5368.4160155999998</v>
      </c>
      <c r="E650">
        <v>5107.6586914</v>
      </c>
      <c r="F650">
        <v>4469.0698241999999</v>
      </c>
      <c r="G650">
        <v>4176.8999022999997</v>
      </c>
      <c r="H650">
        <v>4181.5600586</v>
      </c>
      <c r="I650">
        <v>3967.0200195000002</v>
      </c>
      <c r="J650">
        <v>4571.6381836</v>
      </c>
      <c r="L650" t="str">
        <f t="shared" si="82"/>
        <v>28DEC2022:01:00:00</v>
      </c>
      <c r="M650">
        <v>1</v>
      </c>
      <c r="N650">
        <f t="shared" si="76"/>
        <v>-1020.2583008000001</v>
      </c>
      <c r="O650">
        <f t="shared" si="78"/>
        <v>-1020.2583008000001</v>
      </c>
      <c r="P650" t="str">
        <f t="shared" si="79"/>
        <v/>
      </c>
      <c r="Q650">
        <f t="shared" si="80"/>
        <v>1</v>
      </c>
      <c r="R650" t="str">
        <f t="shared" si="81"/>
        <v/>
      </c>
      <c r="S650">
        <f t="shared" si="77"/>
        <v>19.61349340382737</v>
      </c>
    </row>
    <row r="651" spans="1:19" x14ac:dyDescent="0.3">
      <c r="A651" t="s">
        <v>676</v>
      </c>
      <c r="B651">
        <v>5199.5942383000001</v>
      </c>
      <c r="C651">
        <v>4095.5300293</v>
      </c>
      <c r="D651">
        <v>5397.8022461</v>
      </c>
      <c r="E651">
        <v>5184.0073241999999</v>
      </c>
      <c r="F651">
        <v>4389.4799805000002</v>
      </c>
      <c r="G651">
        <v>4090.3898926000002</v>
      </c>
      <c r="H651">
        <v>4095.5300293</v>
      </c>
      <c r="I651">
        <v>3896.2399902000002</v>
      </c>
      <c r="J651">
        <v>4523.5322266000003</v>
      </c>
      <c r="L651" t="str">
        <f t="shared" si="82"/>
        <v>28DEC2022:02:00:00</v>
      </c>
      <c r="M651">
        <v>2</v>
      </c>
      <c r="N651">
        <f t="shared" si="76"/>
        <v>-1104.0642090000001</v>
      </c>
      <c r="O651">
        <f t="shared" si="78"/>
        <v>-1104.0642090000001</v>
      </c>
      <c r="P651" t="str">
        <f t="shared" si="79"/>
        <v/>
      </c>
      <c r="Q651">
        <f t="shared" si="80"/>
        <v>1</v>
      </c>
      <c r="R651" t="str">
        <f t="shared" si="81"/>
        <v/>
      </c>
      <c r="S651">
        <f t="shared" si="77"/>
        <v>21.233660905066554</v>
      </c>
    </row>
    <row r="652" spans="1:19" x14ac:dyDescent="0.3">
      <c r="A652" t="s">
        <v>677</v>
      </c>
      <c r="B652">
        <v>5194.0449219000002</v>
      </c>
      <c r="C652">
        <v>4080.9199219000002</v>
      </c>
      <c r="D652">
        <v>5424.0434569999998</v>
      </c>
      <c r="E652">
        <v>5233.890625</v>
      </c>
      <c r="F652">
        <v>4406.8798827999999</v>
      </c>
      <c r="G652">
        <v>4077.2800293</v>
      </c>
      <c r="H652">
        <v>4080.9199219000002</v>
      </c>
      <c r="I652">
        <v>3880.75</v>
      </c>
      <c r="J652">
        <v>4522.9130858999997</v>
      </c>
      <c r="L652" t="str">
        <f t="shared" si="82"/>
        <v>28DEC2022:03:00:00</v>
      </c>
      <c r="M652">
        <v>3</v>
      </c>
      <c r="N652">
        <f t="shared" si="76"/>
        <v>-1113.125</v>
      </c>
      <c r="O652">
        <f t="shared" si="78"/>
        <v>-1113.125</v>
      </c>
      <c r="P652" t="str">
        <f t="shared" si="79"/>
        <v/>
      </c>
      <c r="Q652">
        <f t="shared" si="80"/>
        <v>1</v>
      </c>
      <c r="R652" t="str">
        <f t="shared" si="81"/>
        <v/>
      </c>
      <c r="S652">
        <f t="shared" si="77"/>
        <v>21.430792700822749</v>
      </c>
    </row>
    <row r="653" spans="1:19" x14ac:dyDescent="0.3">
      <c r="A653" t="s">
        <v>678</v>
      </c>
      <c r="B653">
        <v>5208.84375</v>
      </c>
      <c r="C653">
        <v>4013.4599609000002</v>
      </c>
      <c r="D653">
        <v>5397.2534180000002</v>
      </c>
      <c r="E653">
        <v>5238.2880858999997</v>
      </c>
      <c r="F653">
        <v>4375.4702147999997</v>
      </c>
      <c r="G653">
        <v>4005.8898926000002</v>
      </c>
      <c r="H653">
        <v>4013.4599609000002</v>
      </c>
      <c r="I653">
        <v>3819.3601073999998</v>
      </c>
      <c r="J653">
        <v>4467.5380858999997</v>
      </c>
      <c r="L653" t="str">
        <f t="shared" si="82"/>
        <v>28DEC2022:04:00:00</v>
      </c>
      <c r="M653">
        <v>4</v>
      </c>
      <c r="N653">
        <f t="shared" si="76"/>
        <v>-1195.3837890999998</v>
      </c>
      <c r="O653">
        <f t="shared" si="78"/>
        <v>-1195.3837890999998</v>
      </c>
      <c r="P653" t="str">
        <f t="shared" si="79"/>
        <v/>
      </c>
      <c r="Q653">
        <f t="shared" si="80"/>
        <v>1</v>
      </c>
      <c r="R653" t="str">
        <f t="shared" si="81"/>
        <v/>
      </c>
      <c r="S653">
        <f t="shared" si="77"/>
        <v>22.949119736985772</v>
      </c>
    </row>
    <row r="654" spans="1:19" x14ac:dyDescent="0.3">
      <c r="A654" t="s">
        <v>679</v>
      </c>
      <c r="B654">
        <v>5228.9970702999999</v>
      </c>
      <c r="C654">
        <v>3743.9899902000002</v>
      </c>
      <c r="D654">
        <v>5374.6474608999997</v>
      </c>
      <c r="E654">
        <v>5177.6425780999998</v>
      </c>
      <c r="F654">
        <v>4044.4799804999998</v>
      </c>
      <c r="G654">
        <v>3732.5700683999999</v>
      </c>
      <c r="H654">
        <v>3743.9899902000002</v>
      </c>
      <c r="I654">
        <v>3648.7099609000002</v>
      </c>
      <c r="J654">
        <v>4278.2241211</v>
      </c>
      <c r="L654" t="str">
        <f t="shared" si="82"/>
        <v>28DEC2022:05:00:00</v>
      </c>
      <c r="M654">
        <v>5</v>
      </c>
      <c r="N654">
        <f t="shared" si="76"/>
        <v>-1485.0070800999997</v>
      </c>
      <c r="O654">
        <f t="shared" si="78"/>
        <v>-1485.0070800999997</v>
      </c>
      <c r="P654" t="str">
        <f t="shared" si="79"/>
        <v/>
      </c>
      <c r="Q654">
        <f t="shared" si="80"/>
        <v>1</v>
      </c>
      <c r="R654" t="str">
        <f t="shared" si="81"/>
        <v/>
      </c>
      <c r="S654">
        <f t="shared" si="77"/>
        <v>28.399462844120531</v>
      </c>
    </row>
    <row r="655" spans="1:19" x14ac:dyDescent="0.3">
      <c r="A655" t="s">
        <v>680</v>
      </c>
      <c r="B655">
        <v>5266.5869141000003</v>
      </c>
      <c r="C655">
        <v>3778.7399902000002</v>
      </c>
      <c r="D655">
        <v>5387.8510741999999</v>
      </c>
      <c r="E655">
        <v>5175.5190430000002</v>
      </c>
      <c r="F655">
        <v>4164.2597655999998</v>
      </c>
      <c r="G655">
        <v>3767.2299804999998</v>
      </c>
      <c r="H655">
        <v>3778.7399902000002</v>
      </c>
      <c r="I655">
        <v>3646.8200683999999</v>
      </c>
      <c r="J655">
        <v>4305.8334961</v>
      </c>
      <c r="L655" t="str">
        <f t="shared" si="82"/>
        <v>28DEC2022:06:00:00</v>
      </c>
      <c r="M655">
        <v>6</v>
      </c>
      <c r="N655">
        <f t="shared" si="76"/>
        <v>-1487.8469239000001</v>
      </c>
      <c r="O655">
        <f t="shared" si="78"/>
        <v>-1487.8469239000001</v>
      </c>
      <c r="P655" t="str">
        <f t="shared" si="79"/>
        <v/>
      </c>
      <c r="Q655">
        <f t="shared" si="80"/>
        <v>1</v>
      </c>
      <c r="R655" t="str">
        <f t="shared" si="81"/>
        <v/>
      </c>
      <c r="S655">
        <f t="shared" si="77"/>
        <v>28.250685845830308</v>
      </c>
    </row>
    <row r="656" spans="1:19" x14ac:dyDescent="0.3">
      <c r="A656" t="s">
        <v>681</v>
      </c>
      <c r="B656">
        <v>5360.6943358999997</v>
      </c>
      <c r="C656">
        <v>3816.2600097999998</v>
      </c>
      <c r="D656">
        <v>5374.0102539</v>
      </c>
      <c r="E656">
        <v>5150.4863280999998</v>
      </c>
      <c r="F656">
        <v>4190.6801758000001</v>
      </c>
      <c r="G656">
        <v>3803.5900879000001</v>
      </c>
      <c r="H656">
        <v>3816.2600097999998</v>
      </c>
      <c r="I656">
        <v>3690.1699219000002</v>
      </c>
      <c r="J656">
        <v>4326.0097655999998</v>
      </c>
      <c r="L656" t="str">
        <f t="shared" si="82"/>
        <v>28DEC2022:07:00:00</v>
      </c>
      <c r="M656">
        <v>7</v>
      </c>
      <c r="N656">
        <f t="shared" si="76"/>
        <v>-1544.4343260999999</v>
      </c>
      <c r="O656">
        <f t="shared" si="78"/>
        <v>-1544.4343260999999</v>
      </c>
      <c r="P656" t="str">
        <f t="shared" si="79"/>
        <v/>
      </c>
      <c r="Q656">
        <f t="shared" si="80"/>
        <v>1</v>
      </c>
      <c r="R656" t="str">
        <f t="shared" si="81"/>
        <v/>
      </c>
      <c r="S656">
        <f t="shared" si="77"/>
        <v>28.810341148479356</v>
      </c>
    </row>
    <row r="657" spans="1:19" x14ac:dyDescent="0.3">
      <c r="A657" t="s">
        <v>682</v>
      </c>
      <c r="B657">
        <v>5432.1513672000001</v>
      </c>
      <c r="C657">
        <v>3815.6499023000001</v>
      </c>
      <c r="D657">
        <v>5387.2729491999999</v>
      </c>
      <c r="E657">
        <v>5128.7451172000001</v>
      </c>
      <c r="F657">
        <v>4206.8398438000004</v>
      </c>
      <c r="G657">
        <v>3800.9899902000002</v>
      </c>
      <c r="H657">
        <v>3815.6499023000001</v>
      </c>
      <c r="I657">
        <v>3682.5100097999998</v>
      </c>
      <c r="J657">
        <v>4329.3012694999998</v>
      </c>
      <c r="L657" t="str">
        <f t="shared" si="82"/>
        <v>28DEC2022:08:00:00</v>
      </c>
      <c r="M657">
        <v>8</v>
      </c>
      <c r="N657">
        <f t="shared" si="76"/>
        <v>-1616.5014649</v>
      </c>
      <c r="O657">
        <f t="shared" si="78"/>
        <v>-1616.5014649</v>
      </c>
      <c r="P657" t="str">
        <f t="shared" si="79"/>
        <v/>
      </c>
      <c r="Q657">
        <f t="shared" si="80"/>
        <v>1</v>
      </c>
      <c r="R657" t="str">
        <f t="shared" si="81"/>
        <v/>
      </c>
      <c r="S657">
        <f t="shared" si="77"/>
        <v>29.758034259881548</v>
      </c>
    </row>
    <row r="658" spans="1:19" x14ac:dyDescent="0.3">
      <c r="A658" t="s">
        <v>683</v>
      </c>
      <c r="B658">
        <v>5463.9028319999998</v>
      </c>
      <c r="C658">
        <v>3910.8999023000001</v>
      </c>
      <c r="D658">
        <v>5457.8427733999997</v>
      </c>
      <c r="E658">
        <v>5150.4877930000002</v>
      </c>
      <c r="F658">
        <v>4197.3300780999998</v>
      </c>
      <c r="G658">
        <v>3896.6999512000002</v>
      </c>
      <c r="H658">
        <v>3910.8999023000001</v>
      </c>
      <c r="I658">
        <v>3734.7800293</v>
      </c>
      <c r="J658">
        <v>4416.5634766000003</v>
      </c>
      <c r="L658" t="str">
        <f t="shared" si="82"/>
        <v>28DEC2022:09:00:00</v>
      </c>
      <c r="M658">
        <v>9</v>
      </c>
      <c r="N658">
        <f t="shared" si="76"/>
        <v>-1553.0029296999996</v>
      </c>
      <c r="O658">
        <f t="shared" si="78"/>
        <v>-1553.0029296999996</v>
      </c>
      <c r="P658" t="str">
        <f t="shared" si="79"/>
        <v/>
      </c>
      <c r="Q658">
        <f t="shared" si="80"/>
        <v>1</v>
      </c>
      <c r="R658" t="str">
        <f t="shared" si="81"/>
        <v/>
      </c>
      <c r="S658">
        <f t="shared" si="77"/>
        <v>28.422960243814227</v>
      </c>
    </row>
    <row r="659" spans="1:19" x14ac:dyDescent="0.3">
      <c r="A659" t="s">
        <v>684</v>
      </c>
      <c r="B659">
        <v>5396.8398438000004</v>
      </c>
      <c r="C659">
        <v>3931.3100586</v>
      </c>
      <c r="D659">
        <v>5458.5253905999998</v>
      </c>
      <c r="E659">
        <v>5206.1127930000002</v>
      </c>
      <c r="F659">
        <v>4208.0498047000001</v>
      </c>
      <c r="G659">
        <v>3915.4399414</v>
      </c>
      <c r="H659">
        <v>3931.3100586</v>
      </c>
      <c r="I659">
        <v>3762.6000976999999</v>
      </c>
      <c r="J659">
        <v>4429.8955077999999</v>
      </c>
      <c r="L659" t="str">
        <f t="shared" si="82"/>
        <v>28DEC2022:10:00:00</v>
      </c>
      <c r="M659">
        <v>10</v>
      </c>
      <c r="N659">
        <f t="shared" si="76"/>
        <v>-1465.5297852000003</v>
      </c>
      <c r="O659">
        <f t="shared" si="78"/>
        <v>-1465.5297852000003</v>
      </c>
      <c r="P659" t="str">
        <f t="shared" si="79"/>
        <v/>
      </c>
      <c r="Q659">
        <f t="shared" si="80"/>
        <v>1</v>
      </c>
      <c r="R659" t="str">
        <f t="shared" si="81"/>
        <v/>
      </c>
      <c r="S659">
        <f t="shared" si="77"/>
        <v>27.155332150232898</v>
      </c>
    </row>
    <row r="660" spans="1:19" x14ac:dyDescent="0.3">
      <c r="A660" t="s">
        <v>685</v>
      </c>
      <c r="B660">
        <v>5242.5292969000002</v>
      </c>
      <c r="C660">
        <v>3891.3601073999998</v>
      </c>
      <c r="D660">
        <v>5253.8779297000001</v>
      </c>
      <c r="E660">
        <v>5065.9482422000001</v>
      </c>
      <c r="F660">
        <v>4293.3198241999999</v>
      </c>
      <c r="G660">
        <v>3877.3000487999998</v>
      </c>
      <c r="H660">
        <v>3891.3601073999998</v>
      </c>
      <c r="I660">
        <v>3735.0900879000001</v>
      </c>
      <c r="J660">
        <v>4336.2109375</v>
      </c>
      <c r="L660" t="str">
        <f t="shared" si="82"/>
        <v>28DEC2022:11:00:00</v>
      </c>
      <c r="M660">
        <v>11</v>
      </c>
      <c r="N660">
        <f t="shared" si="76"/>
        <v>-1351.1691895000004</v>
      </c>
      <c r="O660">
        <f t="shared" si="78"/>
        <v>-1351.1691895000004</v>
      </c>
      <c r="P660" t="str">
        <f t="shared" si="79"/>
        <v/>
      </c>
      <c r="Q660">
        <f t="shared" si="80"/>
        <v>1</v>
      </c>
      <c r="R660" t="str">
        <f t="shared" si="81"/>
        <v/>
      </c>
      <c r="S660">
        <f t="shared" si="77"/>
        <v>25.77323106804516</v>
      </c>
    </row>
    <row r="661" spans="1:19" x14ac:dyDescent="0.3">
      <c r="A661" t="s">
        <v>686</v>
      </c>
      <c r="B661">
        <v>5254.7192383000001</v>
      </c>
      <c r="C661">
        <v>3857.0700683999999</v>
      </c>
      <c r="D661">
        <v>5062.9765625</v>
      </c>
      <c r="E661">
        <v>4865.4443358999997</v>
      </c>
      <c r="F661">
        <v>4280.5</v>
      </c>
      <c r="G661">
        <v>3849.4299316000001</v>
      </c>
      <c r="H661">
        <v>3857.0700683999999</v>
      </c>
      <c r="I661">
        <v>3732.6899414</v>
      </c>
      <c r="J661">
        <v>4252.4213866999999</v>
      </c>
      <c r="L661" t="str">
        <f t="shared" si="82"/>
        <v>28DEC2022:12:00:00</v>
      </c>
      <c r="M661">
        <v>12</v>
      </c>
      <c r="N661">
        <f t="shared" si="76"/>
        <v>-1397.6491699000003</v>
      </c>
      <c r="O661">
        <f t="shared" si="78"/>
        <v>-1397.6491699000003</v>
      </c>
      <c r="P661" t="str">
        <f t="shared" si="79"/>
        <v/>
      </c>
      <c r="Q661">
        <f t="shared" si="80"/>
        <v>1</v>
      </c>
      <c r="R661" t="str">
        <f t="shared" si="81"/>
        <v/>
      </c>
      <c r="S661">
        <f t="shared" si="77"/>
        <v>26.597979958909583</v>
      </c>
    </row>
    <row r="662" spans="1:19" x14ac:dyDescent="0.3">
      <c r="A662" t="s">
        <v>687</v>
      </c>
      <c r="B662">
        <v>5283.6630858999997</v>
      </c>
      <c r="C662">
        <v>3833.0600586</v>
      </c>
      <c r="D662">
        <v>5029.3032227000003</v>
      </c>
      <c r="E662">
        <v>4796.4506836</v>
      </c>
      <c r="F662">
        <v>4303.8901366999999</v>
      </c>
      <c r="G662">
        <v>3828.6799316000001</v>
      </c>
      <c r="H662">
        <v>3833.0600586</v>
      </c>
      <c r="I662">
        <v>3756.75</v>
      </c>
      <c r="J662">
        <v>4226.3310547000001</v>
      </c>
      <c r="L662" t="str">
        <f t="shared" si="82"/>
        <v>28DEC2022:13:00:00</v>
      </c>
      <c r="M662">
        <v>13</v>
      </c>
      <c r="N662">
        <f t="shared" si="76"/>
        <v>-1450.6030272999997</v>
      </c>
      <c r="O662">
        <f t="shared" si="78"/>
        <v>-1450.6030272999997</v>
      </c>
      <c r="P662" t="str">
        <f t="shared" si="79"/>
        <v/>
      </c>
      <c r="Q662">
        <f t="shared" si="80"/>
        <v>1</v>
      </c>
      <c r="R662" t="str">
        <f t="shared" si="81"/>
        <v/>
      </c>
      <c r="S662">
        <f t="shared" si="77"/>
        <v>27.454495181024761</v>
      </c>
    </row>
    <row r="663" spans="1:19" x14ac:dyDescent="0.3">
      <c r="A663" t="s">
        <v>688</v>
      </c>
      <c r="B663">
        <v>5315.8901366999999</v>
      </c>
      <c r="C663">
        <v>3760.9399414</v>
      </c>
      <c r="D663">
        <v>4990.7368164</v>
      </c>
      <c r="E663">
        <v>4765.484375</v>
      </c>
      <c r="F663">
        <v>4257.5200194999998</v>
      </c>
      <c r="G663">
        <v>3752.2600097999998</v>
      </c>
      <c r="H663">
        <v>3760.9399414</v>
      </c>
      <c r="I663">
        <v>3708.8500976999999</v>
      </c>
      <c r="J663">
        <v>4163.8217772999997</v>
      </c>
      <c r="L663" t="str">
        <f t="shared" si="82"/>
        <v>28DEC2022:14:00:00</v>
      </c>
      <c r="M663">
        <v>14</v>
      </c>
      <c r="N663">
        <f t="shared" si="76"/>
        <v>-1554.9501952999999</v>
      </c>
      <c r="O663">
        <f t="shared" si="78"/>
        <v>-1554.9501952999999</v>
      </c>
      <c r="P663" t="str">
        <f t="shared" si="79"/>
        <v/>
      </c>
      <c r="Q663">
        <f t="shared" si="80"/>
        <v>1</v>
      </c>
      <c r="R663" t="str">
        <f t="shared" si="81"/>
        <v/>
      </c>
      <c r="S663">
        <f t="shared" si="77"/>
        <v>29.250984413031578</v>
      </c>
    </row>
    <row r="664" spans="1:19" x14ac:dyDescent="0.3">
      <c r="A664" t="s">
        <v>689</v>
      </c>
      <c r="B664">
        <v>5251.8276366999999</v>
      </c>
      <c r="C664">
        <v>3678.3200683999999</v>
      </c>
      <c r="D664">
        <v>4962.4614258000001</v>
      </c>
      <c r="E664">
        <v>4731.8623047000001</v>
      </c>
      <c r="F664">
        <v>4208.8598633000001</v>
      </c>
      <c r="G664">
        <v>3670.6499023000001</v>
      </c>
      <c r="H664">
        <v>3678.3200683999999</v>
      </c>
      <c r="I664">
        <v>3627.3400879000001</v>
      </c>
      <c r="J664">
        <v>4099.4790039</v>
      </c>
      <c r="L664" t="str">
        <f t="shared" si="82"/>
        <v>28DEC2022:15:00:00</v>
      </c>
      <c r="M664">
        <v>15</v>
      </c>
      <c r="N664">
        <f t="shared" si="76"/>
        <v>-1573.5075683</v>
      </c>
      <c r="O664">
        <f t="shared" si="78"/>
        <v>-1573.5075683</v>
      </c>
      <c r="P664" t="str">
        <f t="shared" si="79"/>
        <v/>
      </c>
      <c r="Q664">
        <f t="shared" si="80"/>
        <v>1</v>
      </c>
      <c r="R664" t="str">
        <f t="shared" si="81"/>
        <v/>
      </c>
      <c r="S664">
        <f t="shared" si="77"/>
        <v>29.961142618319396</v>
      </c>
    </row>
    <row r="665" spans="1:19" x14ac:dyDescent="0.3">
      <c r="A665" t="s">
        <v>690</v>
      </c>
      <c r="B665">
        <v>5149.8256836</v>
      </c>
      <c r="C665">
        <v>3691.2900390999998</v>
      </c>
      <c r="D665">
        <v>4975.7363280999998</v>
      </c>
      <c r="E665">
        <v>4759.8247069999998</v>
      </c>
      <c r="F665">
        <v>4200.6201172000001</v>
      </c>
      <c r="G665">
        <v>3686.8500976999999</v>
      </c>
      <c r="H665">
        <v>3691.2900390999998</v>
      </c>
      <c r="I665">
        <v>3598.0600586</v>
      </c>
      <c r="J665">
        <v>4113.6474608999997</v>
      </c>
      <c r="L665" t="str">
        <f t="shared" si="82"/>
        <v>28DEC2022:16:00:00</v>
      </c>
      <c r="M665">
        <v>16</v>
      </c>
      <c r="N665">
        <f t="shared" si="76"/>
        <v>-1458.5356445000002</v>
      </c>
      <c r="O665">
        <f t="shared" si="78"/>
        <v>-1458.5356445000002</v>
      </c>
      <c r="P665" t="str">
        <f t="shared" si="79"/>
        <v/>
      </c>
      <c r="Q665">
        <f t="shared" si="80"/>
        <v>1</v>
      </c>
      <c r="R665" t="str">
        <f t="shared" si="81"/>
        <v/>
      </c>
      <c r="S665">
        <f t="shared" si="77"/>
        <v>28.322039115708609</v>
      </c>
    </row>
    <row r="666" spans="1:19" x14ac:dyDescent="0.3">
      <c r="A666" t="s">
        <v>691</v>
      </c>
      <c r="B666">
        <v>5102.4692383000001</v>
      </c>
      <c r="C666">
        <v>3690.5700683999999</v>
      </c>
      <c r="D666">
        <v>4976.4335938000004</v>
      </c>
      <c r="E666">
        <v>4791.3583983999997</v>
      </c>
      <c r="F666">
        <v>4166.2099608999997</v>
      </c>
      <c r="G666">
        <v>3681.5900879000001</v>
      </c>
      <c r="H666">
        <v>3690.5700683999999</v>
      </c>
      <c r="I666">
        <v>3606.8999023000001</v>
      </c>
      <c r="J666">
        <v>4111.8520508000001</v>
      </c>
      <c r="L666" t="str">
        <f t="shared" si="82"/>
        <v>28DEC2022:17:00:00</v>
      </c>
      <c r="M666">
        <v>17</v>
      </c>
      <c r="N666">
        <f t="shared" si="76"/>
        <v>-1411.8991699000003</v>
      </c>
      <c r="O666">
        <f t="shared" si="78"/>
        <v>-1411.8991699000003</v>
      </c>
      <c r="P666" t="str">
        <f t="shared" si="79"/>
        <v/>
      </c>
      <c r="Q666">
        <f t="shared" si="80"/>
        <v>1</v>
      </c>
      <c r="R666" t="str">
        <f t="shared" si="81"/>
        <v/>
      </c>
      <c r="S666">
        <f t="shared" si="77"/>
        <v>27.67090018499368</v>
      </c>
    </row>
    <row r="667" spans="1:19" x14ac:dyDescent="0.3">
      <c r="A667" t="s">
        <v>692</v>
      </c>
      <c r="B667">
        <v>4862.3393555000002</v>
      </c>
      <c r="C667">
        <v>3688.1799316000001</v>
      </c>
      <c r="D667">
        <v>4979.3447266000003</v>
      </c>
      <c r="E667">
        <v>4846.8803711</v>
      </c>
      <c r="F667">
        <v>4169.0097655999998</v>
      </c>
      <c r="G667">
        <v>3667.1201172000001</v>
      </c>
      <c r="H667">
        <v>3688.1799316000001</v>
      </c>
      <c r="I667">
        <v>3612.8500976999999</v>
      </c>
      <c r="J667">
        <v>4107.1040039</v>
      </c>
      <c r="L667" t="str">
        <f t="shared" si="82"/>
        <v>28DEC2022:18:00:00</v>
      </c>
      <c r="M667">
        <v>18</v>
      </c>
      <c r="N667">
        <f t="shared" si="76"/>
        <v>-1174.1594239000001</v>
      </c>
      <c r="O667">
        <f t="shared" si="78"/>
        <v>-1174.1594239000001</v>
      </c>
      <c r="P667" t="str">
        <f t="shared" si="79"/>
        <v/>
      </c>
      <c r="Q667">
        <f t="shared" si="80"/>
        <v>1</v>
      </c>
      <c r="R667" t="str">
        <f t="shared" si="81"/>
        <v/>
      </c>
      <c r="S667">
        <f t="shared" si="77"/>
        <v>24.148035298520622</v>
      </c>
    </row>
    <row r="668" spans="1:19" x14ac:dyDescent="0.3">
      <c r="A668" t="s">
        <v>693</v>
      </c>
      <c r="B668">
        <v>5002.6147461</v>
      </c>
      <c r="C668">
        <v>3744.7700195000002</v>
      </c>
      <c r="D668">
        <v>5098.6752930000002</v>
      </c>
      <c r="E668">
        <v>4977.4892577999999</v>
      </c>
      <c r="F668">
        <v>4157.0800780999998</v>
      </c>
      <c r="G668">
        <v>3707.0100097999998</v>
      </c>
      <c r="H668">
        <v>3744.7700195000002</v>
      </c>
      <c r="I668">
        <v>3593.7199707</v>
      </c>
      <c r="J668">
        <v>4178.7207030999998</v>
      </c>
      <c r="L668" t="str">
        <f t="shared" si="82"/>
        <v>28DEC2022:19:00:00</v>
      </c>
      <c r="M668">
        <v>19</v>
      </c>
      <c r="N668">
        <f t="shared" si="76"/>
        <v>-1257.8447265999998</v>
      </c>
      <c r="O668">
        <f t="shared" si="78"/>
        <v>-1257.8447265999998</v>
      </c>
      <c r="P668" t="str">
        <f t="shared" si="79"/>
        <v/>
      </c>
      <c r="Q668">
        <f t="shared" si="80"/>
        <v>1</v>
      </c>
      <c r="R668" t="str">
        <f t="shared" si="81"/>
        <v/>
      </c>
      <c r="S668">
        <f t="shared" si="77"/>
        <v>25.143745629834996</v>
      </c>
    </row>
    <row r="669" spans="1:19" x14ac:dyDescent="0.3">
      <c r="A669" t="s">
        <v>694</v>
      </c>
      <c r="B669">
        <v>5159.8305664</v>
      </c>
      <c r="C669">
        <v>3847.8200683999999</v>
      </c>
      <c r="D669">
        <v>5139.1127930000002</v>
      </c>
      <c r="E669">
        <v>4983.5117188000004</v>
      </c>
      <c r="F669">
        <v>4165.0800780999998</v>
      </c>
      <c r="G669">
        <v>3797.4499512000002</v>
      </c>
      <c r="H669">
        <v>3847.8200683999999</v>
      </c>
      <c r="I669">
        <v>3611.6000976999999</v>
      </c>
      <c r="J669">
        <v>4256.8212891000003</v>
      </c>
      <c r="L669" t="str">
        <f t="shared" si="82"/>
        <v>28DEC2022:20:00:00</v>
      </c>
      <c r="M669">
        <v>20</v>
      </c>
      <c r="N669">
        <f t="shared" si="76"/>
        <v>-1312.0104980000001</v>
      </c>
      <c r="O669">
        <f t="shared" si="78"/>
        <v>-1312.0104980000001</v>
      </c>
      <c r="P669" t="str">
        <f t="shared" si="79"/>
        <v/>
      </c>
      <c r="Q669">
        <f t="shared" si="80"/>
        <v>1</v>
      </c>
      <c r="R669" t="str">
        <f t="shared" si="81"/>
        <v/>
      </c>
      <c r="S669">
        <f t="shared" si="77"/>
        <v>25.427394971912541</v>
      </c>
    </row>
    <row r="670" spans="1:19" x14ac:dyDescent="0.3">
      <c r="A670" t="s">
        <v>695</v>
      </c>
      <c r="B670">
        <v>5200.9921875</v>
      </c>
      <c r="C670">
        <v>3966.3798827999999</v>
      </c>
      <c r="D670">
        <v>5159.4790039</v>
      </c>
      <c r="E670">
        <v>4961.8735352000003</v>
      </c>
      <c r="F670">
        <v>4217.3798827999999</v>
      </c>
      <c r="G670">
        <v>3910.4399414</v>
      </c>
      <c r="H670">
        <v>3966.3798827999999</v>
      </c>
      <c r="I670">
        <v>3681.1398926000002</v>
      </c>
      <c r="J670">
        <v>4341.0830077999999</v>
      </c>
      <c r="L670" t="str">
        <f t="shared" si="82"/>
        <v>28DEC2022:21:00:00</v>
      </c>
      <c r="M670">
        <v>21</v>
      </c>
      <c r="N670">
        <f t="shared" si="76"/>
        <v>-1234.6123047000001</v>
      </c>
      <c r="O670">
        <f t="shared" si="78"/>
        <v>-1234.6123047000001</v>
      </c>
      <c r="P670" t="str">
        <f t="shared" si="79"/>
        <v/>
      </c>
      <c r="Q670">
        <f t="shared" si="80"/>
        <v>1</v>
      </c>
      <c r="R670" t="str">
        <f t="shared" si="81"/>
        <v/>
      </c>
      <c r="S670">
        <f t="shared" si="77"/>
        <v>23.738014982357637</v>
      </c>
    </row>
    <row r="671" spans="1:19" x14ac:dyDescent="0.3">
      <c r="A671" t="s">
        <v>696</v>
      </c>
      <c r="B671">
        <v>5430.4008789</v>
      </c>
      <c r="C671">
        <v>4016.0500487999998</v>
      </c>
      <c r="D671">
        <v>5223.6030272999997</v>
      </c>
      <c r="E671">
        <v>4942.9716797000001</v>
      </c>
      <c r="F671">
        <v>4335.2202147999997</v>
      </c>
      <c r="G671">
        <v>3961.2600097999998</v>
      </c>
      <c r="H671">
        <v>4016.0500487999998</v>
      </c>
      <c r="I671">
        <v>3728.2099609000002</v>
      </c>
      <c r="J671">
        <v>4395.9140625</v>
      </c>
      <c r="L671" t="str">
        <f t="shared" si="82"/>
        <v>28DEC2022:22:00:00</v>
      </c>
      <c r="M671">
        <v>22</v>
      </c>
      <c r="N671">
        <f t="shared" si="76"/>
        <v>-1414.3508301000002</v>
      </c>
      <c r="O671">
        <f t="shared" si="78"/>
        <v>-1414.3508301000002</v>
      </c>
      <c r="P671" t="str">
        <f t="shared" si="79"/>
        <v/>
      </c>
      <c r="Q671">
        <f t="shared" si="80"/>
        <v>1</v>
      </c>
      <c r="R671" t="str">
        <f t="shared" si="81"/>
        <v/>
      </c>
      <c r="S671">
        <f t="shared" si="77"/>
        <v>26.045053793275308</v>
      </c>
    </row>
    <row r="672" spans="1:19" x14ac:dyDescent="0.3">
      <c r="A672" t="s">
        <v>697</v>
      </c>
      <c r="B672">
        <v>5552.7675780999998</v>
      </c>
      <c r="C672">
        <v>4134.8798827999999</v>
      </c>
      <c r="D672">
        <v>5318.0488280999998</v>
      </c>
      <c r="E672">
        <v>5048.8979491999999</v>
      </c>
      <c r="F672">
        <v>4382.8999022999997</v>
      </c>
      <c r="G672">
        <v>4093.0500487999998</v>
      </c>
      <c r="H672">
        <v>4134.8798827999999</v>
      </c>
      <c r="I672">
        <v>3862.9499512000002</v>
      </c>
      <c r="J672">
        <v>4511.1035155999998</v>
      </c>
      <c r="L672" t="str">
        <f t="shared" si="82"/>
        <v>28DEC2022:23:00:00</v>
      </c>
      <c r="M672">
        <v>23</v>
      </c>
      <c r="N672">
        <f t="shared" si="76"/>
        <v>-1417.8876952999999</v>
      </c>
      <c r="O672">
        <f t="shared" si="78"/>
        <v>-1417.8876952999999</v>
      </c>
      <c r="P672" t="str">
        <f t="shared" si="79"/>
        <v/>
      </c>
      <c r="Q672">
        <f t="shared" si="80"/>
        <v>1</v>
      </c>
      <c r="R672" t="str">
        <f t="shared" si="81"/>
        <v/>
      </c>
      <c r="S672">
        <f t="shared" si="77"/>
        <v>25.534792792194644</v>
      </c>
    </row>
    <row r="673" spans="1:19" x14ac:dyDescent="0.3">
      <c r="A673" t="s">
        <v>698</v>
      </c>
      <c r="B673">
        <v>5354.2641602000003</v>
      </c>
      <c r="C673">
        <v>4217.3500977000003</v>
      </c>
      <c r="D673">
        <v>5365.4467772999997</v>
      </c>
      <c r="E673">
        <v>5116.2773438000004</v>
      </c>
      <c r="F673">
        <v>4468.2998047000001</v>
      </c>
      <c r="G673">
        <v>4181.0800780999998</v>
      </c>
      <c r="H673">
        <v>4217.3500977000003</v>
      </c>
      <c r="I673">
        <v>3964.5500487999998</v>
      </c>
      <c r="J673">
        <v>4583.890625</v>
      </c>
      <c r="L673" t="str">
        <f t="shared" si="82"/>
        <v>29DEC2022:00:00:00</v>
      </c>
      <c r="M673">
        <v>24</v>
      </c>
      <c r="N673">
        <f t="shared" si="76"/>
        <v>-1136.9140625</v>
      </c>
      <c r="O673">
        <f t="shared" si="78"/>
        <v>-1136.9140625</v>
      </c>
      <c r="P673" t="str">
        <f t="shared" si="79"/>
        <v/>
      </c>
      <c r="Q673">
        <f t="shared" si="80"/>
        <v>1</v>
      </c>
      <c r="R673" t="str">
        <f t="shared" si="81"/>
        <v/>
      </c>
      <c r="S673">
        <f t="shared" si="77"/>
        <v>21.233805962564468</v>
      </c>
    </row>
    <row r="674" spans="1:19" x14ac:dyDescent="0.3">
      <c r="A674" t="s">
        <v>699</v>
      </c>
      <c r="B674">
        <v>5449.8334961</v>
      </c>
      <c r="C674">
        <v>4432.4399414</v>
      </c>
      <c r="D674">
        <v>5198.9057616999999</v>
      </c>
      <c r="E674">
        <v>4912.8603516000003</v>
      </c>
      <c r="F674">
        <v>4432.4399414</v>
      </c>
      <c r="G674">
        <v>4215.9599608999997</v>
      </c>
      <c r="H674">
        <v>4217.8798827999999</v>
      </c>
      <c r="I674">
        <v>4215.9599608999997</v>
      </c>
      <c r="J674">
        <v>4540.9658202999999</v>
      </c>
      <c r="L674" t="str">
        <f t="shared" si="82"/>
        <v>29DEC2022:01:00:00</v>
      </c>
      <c r="M674">
        <v>1</v>
      </c>
      <c r="N674">
        <f t="shared" si="76"/>
        <v>-1017.3935547000001</v>
      </c>
      <c r="O674">
        <f t="shared" si="78"/>
        <v>-1017.3935547000001</v>
      </c>
      <c r="P674" t="str">
        <f t="shared" si="79"/>
        <v/>
      </c>
      <c r="Q674">
        <f t="shared" si="80"/>
        <v>1</v>
      </c>
      <c r="R674" t="str">
        <f t="shared" si="81"/>
        <v/>
      </c>
      <c r="S674">
        <f t="shared" si="77"/>
        <v>18.668341985641678</v>
      </c>
    </row>
    <row r="675" spans="1:19" x14ac:dyDescent="0.3">
      <c r="A675" t="s">
        <v>700</v>
      </c>
      <c r="B675">
        <v>5377.8837891000003</v>
      </c>
      <c r="C675">
        <v>4367.5297852000003</v>
      </c>
      <c r="D675">
        <v>5215.4965819999998</v>
      </c>
      <c r="E675">
        <v>4946.9965819999998</v>
      </c>
      <c r="F675">
        <v>4367.5297852000003</v>
      </c>
      <c r="G675">
        <v>4037.75</v>
      </c>
      <c r="H675">
        <v>4059.6899414</v>
      </c>
      <c r="I675">
        <v>4037.75</v>
      </c>
      <c r="J675">
        <v>4433.6464844000002</v>
      </c>
      <c r="L675" t="str">
        <f t="shared" ref="L675:L721" si="83">A675</f>
        <v>29DEC2022:02:00:00</v>
      </c>
      <c r="M675">
        <v>2</v>
      </c>
      <c r="N675">
        <f t="shared" ref="N675:N721" si="84">C675-B675</f>
        <v>-1010.3540039</v>
      </c>
      <c r="O675">
        <f t="shared" si="78"/>
        <v>-1010.3540039</v>
      </c>
      <c r="P675" t="str">
        <f t="shared" si="79"/>
        <v/>
      </c>
      <c r="Q675">
        <f t="shared" si="80"/>
        <v>1</v>
      </c>
      <c r="R675" t="str">
        <f t="shared" si="81"/>
        <v/>
      </c>
      <c r="S675">
        <f t="shared" ref="S675:S721" si="85">ABS((B675-C675)/B675)*100</f>
        <v>18.787204103365067</v>
      </c>
    </row>
    <row r="676" spans="1:19" x14ac:dyDescent="0.3">
      <c r="A676" t="s">
        <v>701</v>
      </c>
      <c r="B676">
        <v>5150.3676758000001</v>
      </c>
      <c r="C676">
        <v>4390.0800780999998</v>
      </c>
      <c r="D676">
        <v>5339.9658202999999</v>
      </c>
      <c r="E676">
        <v>5152</v>
      </c>
      <c r="F676">
        <v>4390.0800780999998</v>
      </c>
      <c r="G676">
        <v>4052.6000976999999</v>
      </c>
      <c r="H676">
        <v>4065.6799316000001</v>
      </c>
      <c r="I676">
        <v>4052.6000976999999</v>
      </c>
      <c r="J676">
        <v>4481.7470702999999</v>
      </c>
      <c r="L676" t="str">
        <f t="shared" si="83"/>
        <v>29DEC2022:03:00:00</v>
      </c>
      <c r="M676">
        <v>3</v>
      </c>
      <c r="N676">
        <f t="shared" si="84"/>
        <v>-760.28759770000033</v>
      </c>
      <c r="O676">
        <f t="shared" si="78"/>
        <v>-760.28759770000033</v>
      </c>
      <c r="P676" t="str">
        <f t="shared" si="79"/>
        <v/>
      </c>
      <c r="Q676">
        <f t="shared" si="80"/>
        <v>1</v>
      </c>
      <c r="R676" t="str">
        <f t="shared" si="81"/>
        <v/>
      </c>
      <c r="S676">
        <f t="shared" si="85"/>
        <v>14.761812079404715</v>
      </c>
    </row>
    <row r="677" spans="1:19" x14ac:dyDescent="0.3">
      <c r="A677" t="s">
        <v>702</v>
      </c>
      <c r="B677">
        <v>5043.3256836</v>
      </c>
      <c r="C677">
        <v>4373.9702147999997</v>
      </c>
      <c r="D677">
        <v>5351.9248047000001</v>
      </c>
      <c r="E677">
        <v>5195.3730469000002</v>
      </c>
      <c r="F677">
        <v>4373.9702147999997</v>
      </c>
      <c r="G677">
        <v>3990.2399902000002</v>
      </c>
      <c r="H677">
        <v>4009.0500487999998</v>
      </c>
      <c r="I677">
        <v>3990.2399902000002</v>
      </c>
      <c r="J677">
        <v>4445.8037108999997</v>
      </c>
      <c r="L677" t="str">
        <f t="shared" si="83"/>
        <v>29DEC2022:04:00:00</v>
      </c>
      <c r="M677">
        <v>4</v>
      </c>
      <c r="N677">
        <f t="shared" si="84"/>
        <v>-669.35546880000038</v>
      </c>
      <c r="O677">
        <f t="shared" si="78"/>
        <v>-669.35546880000038</v>
      </c>
      <c r="P677" t="str">
        <f t="shared" si="79"/>
        <v/>
      </c>
      <c r="Q677">
        <f t="shared" si="80"/>
        <v>1</v>
      </c>
      <c r="R677" t="str">
        <f t="shared" si="81"/>
        <v/>
      </c>
      <c r="S677">
        <f t="shared" si="85"/>
        <v>13.272104773574817</v>
      </c>
    </row>
    <row r="678" spans="1:19" x14ac:dyDescent="0.3">
      <c r="A678" t="s">
        <v>703</v>
      </c>
      <c r="B678">
        <v>4942.3632813000004</v>
      </c>
      <c r="C678">
        <v>4035.8898926000002</v>
      </c>
      <c r="D678">
        <v>5346.0878905999998</v>
      </c>
      <c r="E678">
        <v>5166.9653319999998</v>
      </c>
      <c r="F678">
        <v>4035.8898926000002</v>
      </c>
      <c r="G678">
        <v>3627.7199707</v>
      </c>
      <c r="H678">
        <v>3719.3601073999998</v>
      </c>
      <c r="I678">
        <v>3627.7199707</v>
      </c>
      <c r="J678">
        <v>4225.0224608999997</v>
      </c>
      <c r="L678" t="str">
        <f t="shared" si="83"/>
        <v>29DEC2022:05:00:00</v>
      </c>
      <c r="M678">
        <v>5</v>
      </c>
      <c r="N678">
        <f t="shared" si="84"/>
        <v>-906.47338870000021</v>
      </c>
      <c r="O678">
        <f t="shared" si="78"/>
        <v>-906.47338870000021</v>
      </c>
      <c r="P678" t="str">
        <f t="shared" si="79"/>
        <v/>
      </c>
      <c r="Q678">
        <f t="shared" si="80"/>
        <v>1</v>
      </c>
      <c r="R678" t="str">
        <f t="shared" si="81"/>
        <v/>
      </c>
      <c r="S678">
        <f t="shared" si="85"/>
        <v>18.340889511901047</v>
      </c>
    </row>
    <row r="679" spans="1:19" x14ac:dyDescent="0.3">
      <c r="A679" t="s">
        <v>704</v>
      </c>
      <c r="B679">
        <v>5075.1450194999998</v>
      </c>
      <c r="C679">
        <v>4129.4799805000002</v>
      </c>
      <c r="D679">
        <v>5382.4135741999999</v>
      </c>
      <c r="E679">
        <v>5203.3471680000002</v>
      </c>
      <c r="F679">
        <v>4129.4799805000002</v>
      </c>
      <c r="G679">
        <v>3662.5100097999998</v>
      </c>
      <c r="H679">
        <v>3718.5700683999999</v>
      </c>
      <c r="I679">
        <v>3662.5100097999998</v>
      </c>
      <c r="J679">
        <v>4248.578125</v>
      </c>
      <c r="L679" t="str">
        <f t="shared" si="83"/>
        <v>29DEC2022:06:00:00</v>
      </c>
      <c r="M679">
        <v>6</v>
      </c>
      <c r="N679">
        <f t="shared" si="84"/>
        <v>-945.66503899999952</v>
      </c>
      <c r="O679">
        <f t="shared" si="78"/>
        <v>-945.66503899999952</v>
      </c>
      <c r="P679" t="str">
        <f t="shared" si="79"/>
        <v/>
      </c>
      <c r="Q679">
        <f t="shared" si="80"/>
        <v>1</v>
      </c>
      <c r="R679" t="str">
        <f t="shared" si="81"/>
        <v/>
      </c>
      <c r="S679">
        <f t="shared" si="85"/>
        <v>18.633261421427637</v>
      </c>
    </row>
    <row r="680" spans="1:19" x14ac:dyDescent="0.3">
      <c r="A680" t="s">
        <v>705</v>
      </c>
      <c r="B680">
        <v>5114.8627930000002</v>
      </c>
      <c r="C680">
        <v>4141.3500977000003</v>
      </c>
      <c r="D680">
        <v>5372.1010741999999</v>
      </c>
      <c r="E680">
        <v>5208.4169922000001</v>
      </c>
      <c r="F680">
        <v>4141.3500977000003</v>
      </c>
      <c r="G680">
        <v>3692.9799804999998</v>
      </c>
      <c r="H680">
        <v>3730.0800780999998</v>
      </c>
      <c r="I680">
        <v>3692.9799804999998</v>
      </c>
      <c r="J680">
        <v>4259.3330077999999</v>
      </c>
      <c r="L680" t="str">
        <f t="shared" si="83"/>
        <v>29DEC2022:07:00:00</v>
      </c>
      <c r="M680">
        <v>7</v>
      </c>
      <c r="N680">
        <f t="shared" si="84"/>
        <v>-973.5126952999999</v>
      </c>
      <c r="O680">
        <f t="shared" si="78"/>
        <v>-973.5126952999999</v>
      </c>
      <c r="P680" t="str">
        <f t="shared" si="79"/>
        <v/>
      </c>
      <c r="Q680">
        <f t="shared" si="80"/>
        <v>1</v>
      </c>
      <c r="R680" t="str">
        <f t="shared" si="81"/>
        <v/>
      </c>
      <c r="S680">
        <f t="shared" si="85"/>
        <v>19.033016811952631</v>
      </c>
    </row>
    <row r="681" spans="1:19" x14ac:dyDescent="0.3">
      <c r="A681" t="s">
        <v>706</v>
      </c>
      <c r="B681">
        <v>5155.2851563000004</v>
      </c>
      <c r="C681">
        <v>4148.8500977000003</v>
      </c>
      <c r="D681">
        <v>5369.1054688000004</v>
      </c>
      <c r="E681">
        <v>5185.3457030999998</v>
      </c>
      <c r="F681">
        <v>4148.8500977000003</v>
      </c>
      <c r="G681">
        <v>3715.9399414</v>
      </c>
      <c r="H681">
        <v>3748.4499512000002</v>
      </c>
      <c r="I681">
        <v>3715.9399414</v>
      </c>
      <c r="J681">
        <v>4272.2128905999998</v>
      </c>
      <c r="L681" t="str">
        <f t="shared" si="83"/>
        <v>29DEC2022:08:00:00</v>
      </c>
      <c r="M681">
        <v>8</v>
      </c>
      <c r="N681">
        <f t="shared" si="84"/>
        <v>-1006.4350586</v>
      </c>
      <c r="O681">
        <f t="shared" si="78"/>
        <v>-1006.4350586</v>
      </c>
      <c r="P681" t="str">
        <f t="shared" si="79"/>
        <v/>
      </c>
      <c r="Q681">
        <f t="shared" si="80"/>
        <v>1</v>
      </c>
      <c r="R681" t="str">
        <f t="shared" si="81"/>
        <v/>
      </c>
      <c r="S681">
        <f t="shared" si="85"/>
        <v>19.522393584185917</v>
      </c>
    </row>
    <row r="682" spans="1:19" x14ac:dyDescent="0.3">
      <c r="A682" t="s">
        <v>707</v>
      </c>
      <c r="B682">
        <v>5312.9052733999997</v>
      </c>
      <c r="C682">
        <v>4162.5097655999998</v>
      </c>
      <c r="D682">
        <v>5413.8120116999999</v>
      </c>
      <c r="E682">
        <v>5208.359375</v>
      </c>
      <c r="F682">
        <v>4162.5097655999998</v>
      </c>
      <c r="G682">
        <v>3874.7299804999998</v>
      </c>
      <c r="H682">
        <v>3901.6298827999999</v>
      </c>
      <c r="I682">
        <v>3874.7299804999998</v>
      </c>
      <c r="J682">
        <v>4391.5043944999998</v>
      </c>
      <c r="L682" t="str">
        <f t="shared" si="83"/>
        <v>29DEC2022:09:00:00</v>
      </c>
      <c r="M682">
        <v>9</v>
      </c>
      <c r="N682">
        <f t="shared" si="84"/>
        <v>-1150.3955077999999</v>
      </c>
      <c r="O682">
        <f t="shared" si="78"/>
        <v>-1150.3955077999999</v>
      </c>
      <c r="P682" t="str">
        <f t="shared" si="79"/>
        <v/>
      </c>
      <c r="Q682">
        <f t="shared" si="80"/>
        <v>1</v>
      </c>
      <c r="R682" t="str">
        <f t="shared" si="81"/>
        <v/>
      </c>
      <c r="S682">
        <f t="shared" si="85"/>
        <v>21.652851850373818</v>
      </c>
    </row>
    <row r="683" spans="1:19" x14ac:dyDescent="0.3">
      <c r="A683" t="s">
        <v>708</v>
      </c>
      <c r="B683">
        <v>5461.3310547000001</v>
      </c>
      <c r="C683">
        <v>4218.0200194999998</v>
      </c>
      <c r="D683">
        <v>5360.4794922000001</v>
      </c>
      <c r="E683">
        <v>5206.4790039</v>
      </c>
      <c r="F683">
        <v>4218.0200194999998</v>
      </c>
      <c r="G683">
        <v>4055.5600586</v>
      </c>
      <c r="H683">
        <v>4075.2700195000002</v>
      </c>
      <c r="I683">
        <v>4055.5600586</v>
      </c>
      <c r="J683">
        <v>4492.6875</v>
      </c>
      <c r="L683" t="str">
        <f t="shared" si="83"/>
        <v>29DEC2022:10:00:00</v>
      </c>
      <c r="M683">
        <v>10</v>
      </c>
      <c r="N683">
        <f t="shared" si="84"/>
        <v>-1243.3110352000003</v>
      </c>
      <c r="O683">
        <f t="shared" si="78"/>
        <v>-1243.3110352000003</v>
      </c>
      <c r="P683" t="str">
        <f t="shared" si="79"/>
        <v/>
      </c>
      <c r="Q683">
        <f t="shared" si="80"/>
        <v>1</v>
      </c>
      <c r="R683" t="str">
        <f t="shared" si="81"/>
        <v/>
      </c>
      <c r="S683">
        <f t="shared" si="85"/>
        <v>22.765714488778549</v>
      </c>
    </row>
    <row r="684" spans="1:19" x14ac:dyDescent="0.3">
      <c r="A684" t="s">
        <v>709</v>
      </c>
      <c r="B684">
        <v>5370.9628905999998</v>
      </c>
      <c r="C684">
        <v>4311.1401366999999</v>
      </c>
      <c r="D684">
        <v>5169.2036133000001</v>
      </c>
      <c r="E684">
        <v>5061.6362305000002</v>
      </c>
      <c r="F684">
        <v>4311.1401366999999</v>
      </c>
      <c r="G684">
        <v>4112.1098633000001</v>
      </c>
      <c r="H684">
        <v>4115.2900391000003</v>
      </c>
      <c r="I684">
        <v>4112.1098633000001</v>
      </c>
      <c r="J684">
        <v>4462.0004883000001</v>
      </c>
      <c r="L684" t="str">
        <f t="shared" si="83"/>
        <v>29DEC2022:11:00:00</v>
      </c>
      <c r="M684">
        <v>11</v>
      </c>
      <c r="N684">
        <f t="shared" si="84"/>
        <v>-1059.8227539</v>
      </c>
      <c r="O684">
        <f t="shared" si="78"/>
        <v>-1059.8227539</v>
      </c>
      <c r="P684" t="str">
        <f t="shared" si="79"/>
        <v/>
      </c>
      <c r="Q684">
        <f t="shared" si="80"/>
        <v>1</v>
      </c>
      <c r="R684" t="str">
        <f t="shared" si="81"/>
        <v/>
      </c>
      <c r="S684">
        <f t="shared" si="85"/>
        <v>19.732453481569394</v>
      </c>
    </row>
    <row r="685" spans="1:19" x14ac:dyDescent="0.3">
      <c r="A685" t="s">
        <v>710</v>
      </c>
      <c r="B685">
        <v>5350.5629883000001</v>
      </c>
      <c r="C685">
        <v>4301.9101563000004</v>
      </c>
      <c r="D685">
        <v>5016.9121094000002</v>
      </c>
      <c r="E685">
        <v>4930.9262694999998</v>
      </c>
      <c r="F685">
        <v>4301.9101563000004</v>
      </c>
      <c r="G685">
        <v>4164.3198241999999</v>
      </c>
      <c r="H685">
        <v>4168.6601563000004</v>
      </c>
      <c r="I685">
        <v>4164.3198241999999</v>
      </c>
      <c r="J685">
        <v>4447.1074219000002</v>
      </c>
      <c r="L685" t="str">
        <f t="shared" si="83"/>
        <v>29DEC2022:12:00:00</v>
      </c>
      <c r="M685">
        <v>12</v>
      </c>
      <c r="N685">
        <f t="shared" si="84"/>
        <v>-1048.6528319999998</v>
      </c>
      <c r="O685">
        <f t="shared" si="78"/>
        <v>-1048.6528319999998</v>
      </c>
      <c r="P685" t="str">
        <f t="shared" si="79"/>
        <v/>
      </c>
      <c r="Q685">
        <f t="shared" si="80"/>
        <v>1</v>
      </c>
      <c r="R685" t="str">
        <f t="shared" si="81"/>
        <v/>
      </c>
      <c r="S685">
        <f t="shared" si="85"/>
        <v>19.598925090557273</v>
      </c>
    </row>
    <row r="686" spans="1:19" x14ac:dyDescent="0.3">
      <c r="A686" t="s">
        <v>711</v>
      </c>
      <c r="B686">
        <v>5284.6303711</v>
      </c>
      <c r="C686">
        <v>4320.4101563000004</v>
      </c>
      <c r="D686">
        <v>4984.7875977000003</v>
      </c>
      <c r="E686">
        <v>4841.1850586</v>
      </c>
      <c r="F686">
        <v>4320.4101563000004</v>
      </c>
      <c r="G686">
        <v>4170.4702147999997</v>
      </c>
      <c r="H686">
        <v>4167.7900391000003</v>
      </c>
      <c r="I686">
        <v>4170.4702147999997</v>
      </c>
      <c r="J686">
        <v>4438.3105469000002</v>
      </c>
      <c r="L686" t="str">
        <f t="shared" si="83"/>
        <v>29DEC2022:13:00:00</v>
      </c>
      <c r="M686">
        <v>13</v>
      </c>
      <c r="N686">
        <f t="shared" si="84"/>
        <v>-964.22021479999967</v>
      </c>
      <c r="O686">
        <f t="shared" si="78"/>
        <v>-964.22021479999967</v>
      </c>
      <c r="P686" t="str">
        <f t="shared" si="79"/>
        <v/>
      </c>
      <c r="Q686">
        <f t="shared" si="80"/>
        <v>1</v>
      </c>
      <c r="R686" t="str">
        <f t="shared" si="81"/>
        <v/>
      </c>
      <c r="S686">
        <f t="shared" si="85"/>
        <v>18.245745626279184</v>
      </c>
    </row>
    <row r="687" spans="1:19" x14ac:dyDescent="0.3">
      <c r="A687" t="s">
        <v>712</v>
      </c>
      <c r="B687">
        <v>5219.9194336</v>
      </c>
      <c r="C687">
        <v>4276.6298827999999</v>
      </c>
      <c r="D687">
        <v>4969.1518555000002</v>
      </c>
      <c r="E687">
        <v>4846.2626952999999</v>
      </c>
      <c r="F687">
        <v>4276.6298827999999</v>
      </c>
      <c r="G687">
        <v>4107.3798827999999</v>
      </c>
      <c r="H687">
        <v>4116.4902344000002</v>
      </c>
      <c r="I687">
        <v>4107.3798827999999</v>
      </c>
      <c r="J687">
        <v>4394.7709961</v>
      </c>
      <c r="L687" t="str">
        <f t="shared" si="83"/>
        <v>29DEC2022:14:00:00</v>
      </c>
      <c r="M687">
        <v>14</v>
      </c>
      <c r="N687">
        <f t="shared" si="84"/>
        <v>-943.28955080000014</v>
      </c>
      <c r="O687">
        <f t="shared" si="78"/>
        <v>-943.28955080000014</v>
      </c>
      <c r="P687" t="str">
        <f t="shared" si="79"/>
        <v/>
      </c>
      <c r="Q687">
        <f t="shared" si="80"/>
        <v>1</v>
      </c>
      <c r="R687" t="str">
        <f t="shared" si="81"/>
        <v/>
      </c>
      <c r="S687">
        <f t="shared" si="85"/>
        <v>18.070959960189377</v>
      </c>
    </row>
    <row r="688" spans="1:19" x14ac:dyDescent="0.3">
      <c r="A688" t="s">
        <v>713</v>
      </c>
      <c r="B688">
        <v>5141.5400391000003</v>
      </c>
      <c r="C688">
        <v>4216.7202147999997</v>
      </c>
      <c r="D688">
        <v>4947.0053711</v>
      </c>
      <c r="E688">
        <v>4845.6362305000002</v>
      </c>
      <c r="F688">
        <v>4216.7202147999997</v>
      </c>
      <c r="G688">
        <v>4037.0400390999998</v>
      </c>
      <c r="H688">
        <v>4059.1699219000002</v>
      </c>
      <c r="I688">
        <v>4037.0400390999998</v>
      </c>
      <c r="J688">
        <v>4344.6318358999997</v>
      </c>
      <c r="L688" t="str">
        <f t="shared" si="83"/>
        <v>29DEC2022:15:00:00</v>
      </c>
      <c r="M688">
        <v>15</v>
      </c>
      <c r="N688">
        <f t="shared" si="84"/>
        <v>-924.81982430000062</v>
      </c>
      <c r="O688">
        <f t="shared" si="78"/>
        <v>-924.81982430000062</v>
      </c>
      <c r="P688" t="str">
        <f t="shared" si="79"/>
        <v/>
      </c>
      <c r="Q688">
        <f t="shared" si="80"/>
        <v>1</v>
      </c>
      <c r="R688" t="str">
        <f t="shared" si="81"/>
        <v/>
      </c>
      <c r="S688">
        <f t="shared" si="85"/>
        <v>17.987214283405358</v>
      </c>
    </row>
    <row r="689" spans="1:19" x14ac:dyDescent="0.3">
      <c r="A689" t="s">
        <v>714</v>
      </c>
      <c r="B689">
        <v>4889.7563477000003</v>
      </c>
      <c r="C689">
        <v>4184.8598633000001</v>
      </c>
      <c r="D689">
        <v>4968.8251952999999</v>
      </c>
      <c r="E689">
        <v>4891.6728516000003</v>
      </c>
      <c r="F689">
        <v>4184.8598633000001</v>
      </c>
      <c r="G689">
        <v>4037.3000487999998</v>
      </c>
      <c r="H689">
        <v>4055.0400390999998</v>
      </c>
      <c r="I689">
        <v>4037.3000487999998</v>
      </c>
      <c r="J689">
        <v>4350.5576172000001</v>
      </c>
      <c r="L689" t="str">
        <f t="shared" si="83"/>
        <v>29DEC2022:16:00:00</v>
      </c>
      <c r="M689">
        <v>16</v>
      </c>
      <c r="N689">
        <f t="shared" si="84"/>
        <v>-704.89648440000019</v>
      </c>
      <c r="O689">
        <f t="shared" si="78"/>
        <v>-704.89648440000019</v>
      </c>
      <c r="P689" t="str">
        <f t="shared" si="79"/>
        <v/>
      </c>
      <c r="Q689">
        <f t="shared" si="80"/>
        <v>1</v>
      </c>
      <c r="R689" t="str">
        <f t="shared" si="81"/>
        <v/>
      </c>
      <c r="S689">
        <f t="shared" si="85"/>
        <v>14.415779320610996</v>
      </c>
    </row>
    <row r="690" spans="1:19" x14ac:dyDescent="0.3">
      <c r="A690" t="s">
        <v>715</v>
      </c>
      <c r="B690">
        <v>4795.4873047000001</v>
      </c>
      <c r="C690">
        <v>4132.4101563000004</v>
      </c>
      <c r="D690">
        <v>4962.1674805000002</v>
      </c>
      <c r="E690">
        <v>4893.7255858999997</v>
      </c>
      <c r="F690">
        <v>4132.4101563000004</v>
      </c>
      <c r="G690">
        <v>3958.3200683999999</v>
      </c>
      <c r="H690">
        <v>3983.0200195000002</v>
      </c>
      <c r="I690">
        <v>3958.3200683999999</v>
      </c>
      <c r="J690">
        <v>4297.7407227000003</v>
      </c>
      <c r="L690" t="str">
        <f t="shared" si="83"/>
        <v>29DEC2022:17:00:00</v>
      </c>
      <c r="M690">
        <v>17</v>
      </c>
      <c r="N690">
        <f t="shared" si="84"/>
        <v>-663.07714839999971</v>
      </c>
      <c r="O690">
        <f t="shared" si="78"/>
        <v>-663.07714839999971</v>
      </c>
      <c r="P690" t="str">
        <f t="shared" si="79"/>
        <v/>
      </c>
      <c r="Q690">
        <f t="shared" si="80"/>
        <v>1</v>
      </c>
      <c r="R690" t="str">
        <f t="shared" si="81"/>
        <v/>
      </c>
      <c r="S690">
        <f t="shared" si="85"/>
        <v>13.827106741584441</v>
      </c>
    </row>
    <row r="691" spans="1:19" x14ac:dyDescent="0.3">
      <c r="A691" t="s">
        <v>716</v>
      </c>
      <c r="B691">
        <v>4838.9199219000002</v>
      </c>
      <c r="C691">
        <v>4135.7998047000001</v>
      </c>
      <c r="D691">
        <v>4981.2299805000002</v>
      </c>
      <c r="E691">
        <v>4944.7382813000004</v>
      </c>
      <c r="F691">
        <v>4135.7998047000001</v>
      </c>
      <c r="G691">
        <v>3952.2900390999998</v>
      </c>
      <c r="H691">
        <v>3977.6599120999999</v>
      </c>
      <c r="I691">
        <v>3952.2900390999998</v>
      </c>
      <c r="J691">
        <v>4300.2124022999997</v>
      </c>
      <c r="L691" t="str">
        <f t="shared" si="83"/>
        <v>29DEC2022:18:00:00</v>
      </c>
      <c r="M691">
        <v>18</v>
      </c>
      <c r="N691">
        <f t="shared" si="84"/>
        <v>-703.1201172000001</v>
      </c>
      <c r="O691">
        <f t="shared" si="78"/>
        <v>-703.1201172000001</v>
      </c>
      <c r="P691" t="str">
        <f t="shared" si="79"/>
        <v/>
      </c>
      <c r="Q691">
        <f t="shared" si="80"/>
        <v>1</v>
      </c>
      <c r="R691" t="str">
        <f t="shared" si="81"/>
        <v/>
      </c>
      <c r="S691">
        <f t="shared" si="85"/>
        <v>14.530517730161574</v>
      </c>
    </row>
    <row r="692" spans="1:19" x14ac:dyDescent="0.3">
      <c r="A692" t="s">
        <v>717</v>
      </c>
      <c r="B692">
        <v>4918.2719727000003</v>
      </c>
      <c r="C692">
        <v>4130.25</v>
      </c>
      <c r="D692">
        <v>5096.15625</v>
      </c>
      <c r="E692">
        <v>5053.5957030999998</v>
      </c>
      <c r="F692">
        <v>4130.25</v>
      </c>
      <c r="G692">
        <v>3937.4399414</v>
      </c>
      <c r="H692">
        <v>3957.5500487999998</v>
      </c>
      <c r="I692">
        <v>3937.4399414</v>
      </c>
      <c r="J692">
        <v>4326.453125</v>
      </c>
      <c r="L692" t="str">
        <f t="shared" si="83"/>
        <v>29DEC2022:19:00:00</v>
      </c>
      <c r="M692">
        <v>19</v>
      </c>
      <c r="N692">
        <f t="shared" si="84"/>
        <v>-788.02197270000033</v>
      </c>
      <c r="O692">
        <f t="shared" si="78"/>
        <v>-788.02197270000033</v>
      </c>
      <c r="P692" t="str">
        <f t="shared" si="79"/>
        <v/>
      </c>
      <c r="Q692">
        <f t="shared" si="80"/>
        <v>1</v>
      </c>
      <c r="R692" t="str">
        <f t="shared" si="81"/>
        <v/>
      </c>
      <c r="S692">
        <f t="shared" si="85"/>
        <v>16.02233420750413</v>
      </c>
    </row>
    <row r="693" spans="1:19" x14ac:dyDescent="0.3">
      <c r="A693" t="s">
        <v>718</v>
      </c>
      <c r="B693">
        <v>4921.5371094000002</v>
      </c>
      <c r="C693">
        <v>4185.7299805000002</v>
      </c>
      <c r="D693">
        <v>5137.2592772999997</v>
      </c>
      <c r="E693">
        <v>5080.5761719000002</v>
      </c>
      <c r="F693">
        <v>4185.7299805000002</v>
      </c>
      <c r="G693">
        <v>4045.6000976999999</v>
      </c>
      <c r="H693">
        <v>4046.9299316000001</v>
      </c>
      <c r="I693">
        <v>4045.6000976999999</v>
      </c>
      <c r="J693">
        <v>4406.2866211</v>
      </c>
      <c r="L693" t="str">
        <f t="shared" si="83"/>
        <v>29DEC2022:20:00:00</v>
      </c>
      <c r="M693">
        <v>20</v>
      </c>
      <c r="N693">
        <f t="shared" si="84"/>
        <v>-735.80712889999995</v>
      </c>
      <c r="O693">
        <f t="shared" si="78"/>
        <v>-735.80712889999995</v>
      </c>
      <c r="P693" t="str">
        <f t="shared" si="79"/>
        <v/>
      </c>
      <c r="Q693">
        <f t="shared" si="80"/>
        <v>1</v>
      </c>
      <c r="R693" t="str">
        <f t="shared" si="81"/>
        <v/>
      </c>
      <c r="S693">
        <f t="shared" si="85"/>
        <v>14.950758524092578</v>
      </c>
    </row>
    <row r="694" spans="1:19" x14ac:dyDescent="0.3">
      <c r="A694" t="s">
        <v>719</v>
      </c>
      <c r="B694">
        <v>5020.2021483999997</v>
      </c>
      <c r="C694">
        <v>4253.6899414</v>
      </c>
      <c r="D694">
        <v>5156.9169922000001</v>
      </c>
      <c r="E694">
        <v>5082.5561522999997</v>
      </c>
      <c r="F694">
        <v>4253.6899414</v>
      </c>
      <c r="G694">
        <v>4148.3398438000004</v>
      </c>
      <c r="H694">
        <v>4139.8901366999999</v>
      </c>
      <c r="I694">
        <v>4148.3398438000004</v>
      </c>
      <c r="J694">
        <v>4478.3818358999997</v>
      </c>
      <c r="L694" t="str">
        <f t="shared" si="83"/>
        <v>29DEC2022:21:00:00</v>
      </c>
      <c r="M694">
        <v>21</v>
      </c>
      <c r="N694">
        <f t="shared" si="84"/>
        <v>-766.51220699999976</v>
      </c>
      <c r="O694">
        <f t="shared" si="78"/>
        <v>-766.51220699999976</v>
      </c>
      <c r="P694" t="str">
        <f t="shared" si="79"/>
        <v/>
      </c>
      <c r="Q694">
        <f t="shared" si="80"/>
        <v>1</v>
      </c>
      <c r="R694" t="str">
        <f t="shared" si="81"/>
        <v/>
      </c>
      <c r="S694">
        <f t="shared" si="85"/>
        <v>15.268552626796048</v>
      </c>
    </row>
    <row r="695" spans="1:19" x14ac:dyDescent="0.3">
      <c r="A695" t="s">
        <v>720</v>
      </c>
      <c r="B695">
        <v>5020.953125</v>
      </c>
      <c r="C695">
        <v>4353.2402344000002</v>
      </c>
      <c r="D695">
        <v>5234.5854491999999</v>
      </c>
      <c r="E695">
        <v>5142.4086914</v>
      </c>
      <c r="F695">
        <v>4353.2402344000002</v>
      </c>
      <c r="G695">
        <v>4196.5698241999999</v>
      </c>
      <c r="H695">
        <v>4190.4301758000001</v>
      </c>
      <c r="I695">
        <v>4196.5698241999999</v>
      </c>
      <c r="J695">
        <v>4537.0888672000001</v>
      </c>
      <c r="L695" t="str">
        <f t="shared" si="83"/>
        <v>29DEC2022:22:00:00</v>
      </c>
      <c r="M695">
        <v>22</v>
      </c>
      <c r="N695">
        <f t="shared" si="84"/>
        <v>-667.71289059999981</v>
      </c>
      <c r="O695">
        <f t="shared" si="78"/>
        <v>-667.71289059999981</v>
      </c>
      <c r="P695" t="str">
        <f t="shared" si="79"/>
        <v/>
      </c>
      <c r="Q695">
        <f t="shared" si="80"/>
        <v>1</v>
      </c>
      <c r="R695" t="str">
        <f t="shared" si="81"/>
        <v/>
      </c>
      <c r="S695">
        <f t="shared" si="85"/>
        <v>13.298528665311924</v>
      </c>
    </row>
    <row r="696" spans="1:19" x14ac:dyDescent="0.3">
      <c r="A696" t="s">
        <v>721</v>
      </c>
      <c r="B696">
        <v>4926.8364258000001</v>
      </c>
      <c r="C696">
        <v>4376.2402344000002</v>
      </c>
      <c r="D696">
        <v>5280.0566405999998</v>
      </c>
      <c r="E696">
        <v>5138.4916991999999</v>
      </c>
      <c r="F696">
        <v>4376.2402344000002</v>
      </c>
      <c r="G696">
        <v>4269.2797852000003</v>
      </c>
      <c r="H696">
        <v>4278.6499022999997</v>
      </c>
      <c r="I696">
        <v>4269.2797852000003</v>
      </c>
      <c r="J696">
        <v>4605.9282227000003</v>
      </c>
      <c r="L696" t="str">
        <f t="shared" si="83"/>
        <v>29DEC2022:23:00:00</v>
      </c>
      <c r="M696">
        <v>23</v>
      </c>
      <c r="N696">
        <f t="shared" si="84"/>
        <v>-550.59619139999995</v>
      </c>
      <c r="O696">
        <f t="shared" si="78"/>
        <v>-550.59619139999995</v>
      </c>
      <c r="P696" t="str">
        <f t="shared" si="79"/>
        <v/>
      </c>
      <c r="Q696">
        <f t="shared" si="80"/>
        <v>1</v>
      </c>
      <c r="R696" t="str">
        <f t="shared" si="81"/>
        <v/>
      </c>
      <c r="S696">
        <f t="shared" si="85"/>
        <v>11.175451015924409</v>
      </c>
    </row>
    <row r="697" spans="1:19" x14ac:dyDescent="0.3">
      <c r="A697" t="s">
        <v>722</v>
      </c>
      <c r="B697">
        <v>4876.5473633000001</v>
      </c>
      <c r="C697">
        <v>4467.5</v>
      </c>
      <c r="D697">
        <v>5324.9990233999997</v>
      </c>
      <c r="E697">
        <v>5181.5795897999997</v>
      </c>
      <c r="F697">
        <v>4467.5</v>
      </c>
      <c r="G697">
        <v>4444.1499022999997</v>
      </c>
      <c r="H697">
        <v>4443.2700194999998</v>
      </c>
      <c r="I697">
        <v>4444.1499022999997</v>
      </c>
      <c r="J697">
        <v>4734.5400391000003</v>
      </c>
      <c r="L697" t="str">
        <f t="shared" si="83"/>
        <v>30DEC2022:00:00:00</v>
      </c>
      <c r="M697">
        <v>24</v>
      </c>
      <c r="N697">
        <f t="shared" si="84"/>
        <v>-409.04736330000014</v>
      </c>
      <c r="O697">
        <f t="shared" si="78"/>
        <v>-409.04736330000014</v>
      </c>
      <c r="P697" t="str">
        <f t="shared" si="79"/>
        <v/>
      </c>
      <c r="Q697">
        <f t="shared" si="80"/>
        <v>1</v>
      </c>
      <c r="R697" t="str">
        <f t="shared" si="81"/>
        <v/>
      </c>
      <c r="S697">
        <f t="shared" si="85"/>
        <v>8.3880527107850007</v>
      </c>
    </row>
    <row r="698" spans="1:19" x14ac:dyDescent="0.3">
      <c r="A698" t="s">
        <v>723</v>
      </c>
      <c r="B698">
        <v>4867.1909180000002</v>
      </c>
      <c r="C698">
        <v>4504.1201172000001</v>
      </c>
      <c r="D698">
        <v>5324.7363280999998</v>
      </c>
      <c r="E698">
        <v>5112.8476563000004</v>
      </c>
      <c r="F698">
        <v>3930.7700195000002</v>
      </c>
      <c r="G698">
        <v>4504.1201172000001</v>
      </c>
      <c r="H698">
        <v>4332.5898438000004</v>
      </c>
      <c r="I698">
        <v>4331.4799805000002</v>
      </c>
      <c r="J698">
        <v>4718.3188477000003</v>
      </c>
      <c r="L698" t="str">
        <f t="shared" si="83"/>
        <v>30DEC2022:01:00:00</v>
      </c>
      <c r="M698">
        <v>1</v>
      </c>
      <c r="N698">
        <f t="shared" si="84"/>
        <v>-363.07080080000014</v>
      </c>
      <c r="O698">
        <f t="shared" si="78"/>
        <v>-363.07080080000014</v>
      </c>
      <c r="P698" t="str">
        <f t="shared" si="79"/>
        <v/>
      </c>
      <c r="Q698">
        <f t="shared" si="80"/>
        <v>1</v>
      </c>
      <c r="R698" t="str">
        <f t="shared" si="81"/>
        <v/>
      </c>
      <c r="S698">
        <f t="shared" si="85"/>
        <v>7.4595553557860281</v>
      </c>
    </row>
    <row r="699" spans="1:19" x14ac:dyDescent="0.3">
      <c r="A699" t="s">
        <v>724</v>
      </c>
      <c r="B699">
        <v>4850.0107422000001</v>
      </c>
      <c r="C699">
        <v>4348.6699219000002</v>
      </c>
      <c r="D699">
        <v>5378.2568358999997</v>
      </c>
      <c r="E699">
        <v>5129.8535155999998</v>
      </c>
      <c r="F699">
        <v>3834.3000487999998</v>
      </c>
      <c r="G699">
        <v>4348.6699219000002</v>
      </c>
      <c r="H699">
        <v>4169.3198241999999</v>
      </c>
      <c r="I699">
        <v>4158.1499022999997</v>
      </c>
      <c r="J699">
        <v>4629.2480469000002</v>
      </c>
      <c r="L699" t="str">
        <f t="shared" si="83"/>
        <v>30DEC2022:02:00:00</v>
      </c>
      <c r="M699">
        <v>2</v>
      </c>
      <c r="N699">
        <f t="shared" si="84"/>
        <v>-501.3408202999999</v>
      </c>
      <c r="O699">
        <f t="shared" si="78"/>
        <v>-501.3408202999999</v>
      </c>
      <c r="P699" t="str">
        <f t="shared" si="79"/>
        <v/>
      </c>
      <c r="Q699">
        <f t="shared" si="80"/>
        <v>1</v>
      </c>
      <c r="R699" t="str">
        <f t="shared" si="81"/>
        <v/>
      </c>
      <c r="S699">
        <f t="shared" si="85"/>
        <v>10.336901234832895</v>
      </c>
    </row>
    <row r="700" spans="1:19" x14ac:dyDescent="0.3">
      <c r="A700" t="s">
        <v>725</v>
      </c>
      <c r="B700">
        <v>4874.2109375</v>
      </c>
      <c r="C700">
        <v>4364.9301758000001</v>
      </c>
      <c r="D700">
        <v>5404.3002930000002</v>
      </c>
      <c r="E700">
        <v>5208.0249022999997</v>
      </c>
      <c r="F700">
        <v>3801.5200195000002</v>
      </c>
      <c r="G700">
        <v>4364.9301758000001</v>
      </c>
      <c r="H700">
        <v>4199.2402344000002</v>
      </c>
      <c r="I700">
        <v>4190.6098633000001</v>
      </c>
      <c r="J700">
        <v>4653.2451172000001</v>
      </c>
      <c r="L700" t="str">
        <f t="shared" si="83"/>
        <v>30DEC2022:03:00:00</v>
      </c>
      <c r="M700">
        <v>3</v>
      </c>
      <c r="N700">
        <f t="shared" si="84"/>
        <v>-509.28076169999986</v>
      </c>
      <c r="O700">
        <f t="shared" si="78"/>
        <v>-509.28076169999986</v>
      </c>
      <c r="P700" t="str">
        <f t="shared" si="79"/>
        <v/>
      </c>
      <c r="Q700">
        <f t="shared" si="80"/>
        <v>1</v>
      </c>
      <c r="R700" t="str">
        <f t="shared" si="81"/>
        <v/>
      </c>
      <c r="S700">
        <f t="shared" si="85"/>
        <v>10.448476034999251</v>
      </c>
    </row>
    <row r="701" spans="1:19" x14ac:dyDescent="0.3">
      <c r="A701" t="s">
        <v>726</v>
      </c>
      <c r="B701">
        <v>4868.8754883000001</v>
      </c>
      <c r="C701">
        <v>4251.7700194999998</v>
      </c>
      <c r="D701">
        <v>5397.1816405999998</v>
      </c>
      <c r="E701">
        <v>5238.15625</v>
      </c>
      <c r="F701">
        <v>3731.8999023000001</v>
      </c>
      <c r="G701">
        <v>4251.7700194999998</v>
      </c>
      <c r="H701">
        <v>4103.2099608999997</v>
      </c>
      <c r="I701">
        <v>4090.3200683999999</v>
      </c>
      <c r="J701">
        <v>4580.7314452999999</v>
      </c>
      <c r="L701" t="str">
        <f t="shared" si="83"/>
        <v>30DEC2022:04:00:00</v>
      </c>
      <c r="M701">
        <v>4</v>
      </c>
      <c r="N701">
        <f t="shared" si="84"/>
        <v>-617.10546880000038</v>
      </c>
      <c r="O701">
        <f t="shared" si="78"/>
        <v>-617.10546880000038</v>
      </c>
      <c r="P701" t="str">
        <f t="shared" si="79"/>
        <v/>
      </c>
      <c r="Q701">
        <f t="shared" si="80"/>
        <v>1</v>
      </c>
      <c r="R701" t="str">
        <f t="shared" si="81"/>
        <v/>
      </c>
      <c r="S701">
        <f t="shared" si="85"/>
        <v>12.674496817240788</v>
      </c>
    </row>
    <row r="702" spans="1:19" x14ac:dyDescent="0.3">
      <c r="A702" t="s">
        <v>727</v>
      </c>
      <c r="B702">
        <v>4865.28125</v>
      </c>
      <c r="C702">
        <v>3777.8500976999999</v>
      </c>
      <c r="D702">
        <v>5438.1088866999999</v>
      </c>
      <c r="E702">
        <v>5249.2719727000003</v>
      </c>
      <c r="F702">
        <v>3591.0100097999998</v>
      </c>
      <c r="G702">
        <v>3777.8500976999999</v>
      </c>
      <c r="H702">
        <v>3715.4699707</v>
      </c>
      <c r="I702">
        <v>3673.6000976999999</v>
      </c>
      <c r="J702">
        <v>4305.1499022999997</v>
      </c>
      <c r="L702" t="str">
        <f t="shared" si="83"/>
        <v>30DEC2022:05:00:00</v>
      </c>
      <c r="M702">
        <v>5</v>
      </c>
      <c r="N702">
        <f t="shared" si="84"/>
        <v>-1087.4311523000001</v>
      </c>
      <c r="O702">
        <f t="shared" si="78"/>
        <v>-1087.4311523000001</v>
      </c>
      <c r="P702" t="str">
        <f t="shared" si="79"/>
        <v/>
      </c>
      <c r="Q702">
        <f t="shared" si="80"/>
        <v>1</v>
      </c>
      <c r="R702" t="str">
        <f t="shared" si="81"/>
        <v/>
      </c>
      <c r="S702">
        <f t="shared" si="85"/>
        <v>22.350838449472992</v>
      </c>
    </row>
    <row r="703" spans="1:19" x14ac:dyDescent="0.3">
      <c r="A703" t="s">
        <v>728</v>
      </c>
      <c r="B703">
        <v>4881.7182616999999</v>
      </c>
      <c r="C703">
        <v>3846.2099609000002</v>
      </c>
      <c r="D703">
        <v>5449.1943358999997</v>
      </c>
      <c r="E703">
        <v>5269.7211914</v>
      </c>
      <c r="F703">
        <v>3564.8898926000002</v>
      </c>
      <c r="G703">
        <v>3846.2099609000002</v>
      </c>
      <c r="H703">
        <v>3743.8798827999999</v>
      </c>
      <c r="I703">
        <v>3717.6398926000002</v>
      </c>
      <c r="J703">
        <v>4341.4262694999998</v>
      </c>
      <c r="L703" t="str">
        <f t="shared" si="83"/>
        <v>30DEC2022:06:00:00</v>
      </c>
      <c r="M703">
        <v>6</v>
      </c>
      <c r="N703">
        <f t="shared" si="84"/>
        <v>-1035.5083007999997</v>
      </c>
      <c r="O703">
        <f t="shared" si="78"/>
        <v>-1035.5083007999997</v>
      </c>
      <c r="P703" t="str">
        <f t="shared" si="79"/>
        <v/>
      </c>
      <c r="Q703">
        <f t="shared" si="80"/>
        <v>1</v>
      </c>
      <c r="R703" t="str">
        <f t="shared" si="81"/>
        <v/>
      </c>
      <c r="S703">
        <f t="shared" si="85"/>
        <v>21.211963601508547</v>
      </c>
    </row>
    <row r="704" spans="1:19" x14ac:dyDescent="0.3">
      <c r="A704" t="s">
        <v>729</v>
      </c>
      <c r="B704">
        <v>4988.1005858999997</v>
      </c>
      <c r="C704">
        <v>3824.6101073999998</v>
      </c>
      <c r="D704">
        <v>5531.2939452999999</v>
      </c>
      <c r="E704">
        <v>5317.1362305000002</v>
      </c>
      <c r="F704">
        <v>3599.9699707</v>
      </c>
      <c r="G704">
        <v>3824.6101073999998</v>
      </c>
      <c r="H704">
        <v>3730.3300780999998</v>
      </c>
      <c r="I704">
        <v>3714.7600097999998</v>
      </c>
      <c r="J704">
        <v>4356.703125</v>
      </c>
      <c r="L704" t="str">
        <f t="shared" si="83"/>
        <v>30DEC2022:07:00:00</v>
      </c>
      <c r="M704">
        <v>7</v>
      </c>
      <c r="N704">
        <f t="shared" si="84"/>
        <v>-1163.4904784999999</v>
      </c>
      <c r="O704">
        <f t="shared" si="78"/>
        <v>-1163.4904784999999</v>
      </c>
      <c r="P704" t="str">
        <f t="shared" si="79"/>
        <v/>
      </c>
      <c r="Q704">
        <f t="shared" si="80"/>
        <v>1</v>
      </c>
      <c r="R704" t="str">
        <f t="shared" si="81"/>
        <v/>
      </c>
      <c r="S704">
        <f t="shared" si="85"/>
        <v>23.325321100959155</v>
      </c>
    </row>
    <row r="705" spans="1:19" x14ac:dyDescent="0.3">
      <c r="A705" t="s">
        <v>730</v>
      </c>
      <c r="B705">
        <v>5114.8413086</v>
      </c>
      <c r="C705">
        <v>3851.4099120999999</v>
      </c>
      <c r="D705">
        <v>5586.9560547000001</v>
      </c>
      <c r="E705">
        <v>5493.4511719000002</v>
      </c>
      <c r="F705">
        <v>3552.2600097999998</v>
      </c>
      <c r="G705">
        <v>3851.4099120999999</v>
      </c>
      <c r="H705">
        <v>3730.3100586</v>
      </c>
      <c r="I705">
        <v>3716.5500487999998</v>
      </c>
      <c r="J705">
        <v>4384.1772461</v>
      </c>
      <c r="L705" t="str">
        <f t="shared" si="83"/>
        <v>30DEC2022:08:00:00</v>
      </c>
      <c r="M705">
        <v>8</v>
      </c>
      <c r="N705">
        <f t="shared" si="84"/>
        <v>-1263.4313965000001</v>
      </c>
      <c r="O705">
        <f t="shared" si="78"/>
        <v>-1263.4313965000001</v>
      </c>
      <c r="P705" t="str">
        <f t="shared" si="79"/>
        <v/>
      </c>
      <c r="Q705">
        <f t="shared" si="80"/>
        <v>1</v>
      </c>
      <c r="R705" t="str">
        <f t="shared" si="81"/>
        <v/>
      </c>
      <c r="S705">
        <f t="shared" si="85"/>
        <v>24.70128241076981</v>
      </c>
    </row>
    <row r="706" spans="1:19" x14ac:dyDescent="0.3">
      <c r="A706" t="s">
        <v>731</v>
      </c>
      <c r="B706">
        <v>5204.7958983999997</v>
      </c>
      <c r="C706">
        <v>3900.0700683999999</v>
      </c>
      <c r="D706">
        <v>5584.5014647999997</v>
      </c>
      <c r="E706">
        <v>5488.2509766000003</v>
      </c>
      <c r="F706">
        <v>3715.1298827999999</v>
      </c>
      <c r="G706">
        <v>3900.0700683999999</v>
      </c>
      <c r="H706">
        <v>3902.5300293</v>
      </c>
      <c r="I706">
        <v>3885.0200195000002</v>
      </c>
      <c r="J706">
        <v>4456.7441405999998</v>
      </c>
      <c r="L706" t="str">
        <f t="shared" si="83"/>
        <v>30DEC2022:09:00:00</v>
      </c>
      <c r="M706">
        <v>9</v>
      </c>
      <c r="N706">
        <f t="shared" si="84"/>
        <v>-1304.7258299999999</v>
      </c>
      <c r="O706">
        <f t="shared" si="78"/>
        <v>-1304.7258299999999</v>
      </c>
      <c r="P706" t="str">
        <f t="shared" si="79"/>
        <v/>
      </c>
      <c r="Q706">
        <f t="shared" si="80"/>
        <v>1</v>
      </c>
      <c r="R706" t="str">
        <f t="shared" si="81"/>
        <v/>
      </c>
      <c r="S706">
        <f t="shared" si="85"/>
        <v>25.067761646543797</v>
      </c>
    </row>
    <row r="707" spans="1:19" x14ac:dyDescent="0.3">
      <c r="A707" t="s">
        <v>732</v>
      </c>
      <c r="B707">
        <v>5388.8154297000001</v>
      </c>
      <c r="C707">
        <v>3996.2099609000002</v>
      </c>
      <c r="D707">
        <v>5507.0180664</v>
      </c>
      <c r="E707">
        <v>5402.0981444999998</v>
      </c>
      <c r="F707">
        <v>3845.8200683999999</v>
      </c>
      <c r="G707">
        <v>3996.2099609000002</v>
      </c>
      <c r="H707">
        <v>4119.4702147999997</v>
      </c>
      <c r="I707">
        <v>4100.1699219000002</v>
      </c>
      <c r="J707">
        <v>4535.4526366999999</v>
      </c>
      <c r="L707" t="str">
        <f t="shared" si="83"/>
        <v>30DEC2022:10:00:00</v>
      </c>
      <c r="M707">
        <v>10</v>
      </c>
      <c r="N707">
        <f t="shared" si="84"/>
        <v>-1392.6054687999999</v>
      </c>
      <c r="O707">
        <f t="shared" ref="O707:O721" si="86">IF(N707&lt;0,N707,"")</f>
        <v>-1392.6054687999999</v>
      </c>
      <c r="P707" t="str">
        <f t="shared" ref="P707:P721" si="87">IF(N707&gt;0,N707,"")</f>
        <v/>
      </c>
      <c r="Q707">
        <f t="shared" ref="Q707:Q721" si="88">IF(O707&lt;0,1,"")</f>
        <v>1</v>
      </c>
      <c r="R707" t="str">
        <f t="shared" ref="R707:R721" si="89">IF(AND(P707&gt;0,P707&lt;&gt;""),1,"")</f>
        <v/>
      </c>
      <c r="S707">
        <f t="shared" si="85"/>
        <v>25.842515613445823</v>
      </c>
    </row>
    <row r="708" spans="1:19" x14ac:dyDescent="0.3">
      <c r="A708" t="s">
        <v>733</v>
      </c>
      <c r="B708">
        <v>5282.3085938000004</v>
      </c>
      <c r="C708">
        <v>4050.6000976999999</v>
      </c>
      <c r="D708">
        <v>5397.0043944999998</v>
      </c>
      <c r="E708">
        <v>5348.8125</v>
      </c>
      <c r="F708">
        <v>3777.3100586</v>
      </c>
      <c r="G708">
        <v>4050.6000976999999</v>
      </c>
      <c r="H708">
        <v>4135.1201172000001</v>
      </c>
      <c r="I708">
        <v>4118.8198241999999</v>
      </c>
      <c r="J708">
        <v>4522.8051758000001</v>
      </c>
      <c r="L708" t="str">
        <f t="shared" si="83"/>
        <v>30DEC2022:11:00:00</v>
      </c>
      <c r="M708">
        <v>11</v>
      </c>
      <c r="N708">
        <f t="shared" si="84"/>
        <v>-1231.7084961000005</v>
      </c>
      <c r="O708">
        <f t="shared" si="86"/>
        <v>-1231.7084961000005</v>
      </c>
      <c r="P708" t="str">
        <f t="shared" si="87"/>
        <v/>
      </c>
      <c r="Q708">
        <f t="shared" si="88"/>
        <v>1</v>
      </c>
      <c r="R708" t="str">
        <f t="shared" si="89"/>
        <v/>
      </c>
      <c r="S708">
        <f t="shared" si="85"/>
        <v>23.317617178702747</v>
      </c>
    </row>
    <row r="709" spans="1:19" x14ac:dyDescent="0.3">
      <c r="A709" t="s">
        <v>734</v>
      </c>
      <c r="B709">
        <v>4975.8320313000004</v>
      </c>
      <c r="C709">
        <v>4007.2199707</v>
      </c>
      <c r="D709">
        <v>5289.3261719000002</v>
      </c>
      <c r="E709">
        <v>5327.2949219000002</v>
      </c>
      <c r="F709">
        <v>3800.3000487999998</v>
      </c>
      <c r="G709">
        <v>4007.2199707</v>
      </c>
      <c r="H709">
        <v>4153.6499022999997</v>
      </c>
      <c r="I709">
        <v>4129.3999022999997</v>
      </c>
      <c r="J709">
        <v>4478.6372069999998</v>
      </c>
      <c r="L709" t="str">
        <f t="shared" si="83"/>
        <v>30DEC2022:12:00:00</v>
      </c>
      <c r="M709">
        <v>12</v>
      </c>
      <c r="N709">
        <f t="shared" si="84"/>
        <v>-968.6120606000004</v>
      </c>
      <c r="O709">
        <f t="shared" si="86"/>
        <v>-968.6120606000004</v>
      </c>
      <c r="P709" t="str">
        <f t="shared" si="87"/>
        <v/>
      </c>
      <c r="Q709">
        <f t="shared" si="88"/>
        <v>1</v>
      </c>
      <c r="R709" t="str">
        <f t="shared" si="89"/>
        <v/>
      </c>
      <c r="S709">
        <f t="shared" si="85"/>
        <v>19.466333560036549</v>
      </c>
    </row>
    <row r="710" spans="1:19" x14ac:dyDescent="0.3">
      <c r="A710" t="s">
        <v>735</v>
      </c>
      <c r="B710">
        <v>5040.5649414</v>
      </c>
      <c r="C710">
        <v>3975.8200683999999</v>
      </c>
      <c r="D710">
        <v>5223.8544922000001</v>
      </c>
      <c r="E710">
        <v>5286.3974608999997</v>
      </c>
      <c r="F710">
        <v>3831.9199219000002</v>
      </c>
      <c r="G710">
        <v>3975.8200683999999</v>
      </c>
      <c r="H710">
        <v>4122.8798827999999</v>
      </c>
      <c r="I710">
        <v>4098.6601563000004</v>
      </c>
      <c r="J710">
        <v>4436.2011719000002</v>
      </c>
      <c r="L710" t="str">
        <f t="shared" si="83"/>
        <v>30DEC2022:13:00:00</v>
      </c>
      <c r="M710">
        <v>13</v>
      </c>
      <c r="N710">
        <f t="shared" si="84"/>
        <v>-1064.7448730000001</v>
      </c>
      <c r="O710">
        <f t="shared" si="86"/>
        <v>-1064.7448730000001</v>
      </c>
      <c r="P710" t="str">
        <f t="shared" si="87"/>
        <v/>
      </c>
      <c r="Q710">
        <f t="shared" si="88"/>
        <v>1</v>
      </c>
      <c r="R710" t="str">
        <f t="shared" si="89"/>
        <v/>
      </c>
      <c r="S710">
        <f t="shared" si="85"/>
        <v>21.123522568965669</v>
      </c>
    </row>
    <row r="711" spans="1:19" x14ac:dyDescent="0.3">
      <c r="A711" t="s">
        <v>736</v>
      </c>
      <c r="B711">
        <v>4928.0043944999998</v>
      </c>
      <c r="C711">
        <v>3874.4799804999998</v>
      </c>
      <c r="D711">
        <v>5187.1948241999999</v>
      </c>
      <c r="E711">
        <v>5301.2954102000003</v>
      </c>
      <c r="F711">
        <v>3800.3601073999998</v>
      </c>
      <c r="G711">
        <v>3874.4799804999998</v>
      </c>
      <c r="H711">
        <v>4036.0500487999998</v>
      </c>
      <c r="I711">
        <v>4008.5500487999998</v>
      </c>
      <c r="J711">
        <v>4360.9941405999998</v>
      </c>
      <c r="L711" t="str">
        <f t="shared" si="83"/>
        <v>30DEC2022:14:00:00</v>
      </c>
      <c r="M711">
        <v>14</v>
      </c>
      <c r="N711">
        <f t="shared" si="84"/>
        <v>-1053.524414</v>
      </c>
      <c r="O711">
        <f t="shared" si="86"/>
        <v>-1053.524414</v>
      </c>
      <c r="P711" t="str">
        <f t="shared" si="87"/>
        <v/>
      </c>
      <c r="Q711">
        <f t="shared" si="88"/>
        <v>1</v>
      </c>
      <c r="R711" t="str">
        <f t="shared" si="89"/>
        <v/>
      </c>
      <c r="S711">
        <f t="shared" si="85"/>
        <v>21.378317259128409</v>
      </c>
    </row>
    <row r="712" spans="1:19" x14ac:dyDescent="0.3">
      <c r="A712" t="s">
        <v>737</v>
      </c>
      <c r="B712">
        <v>4779.2036133000001</v>
      </c>
      <c r="C712">
        <v>3812.3798827999999</v>
      </c>
      <c r="D712">
        <v>5180.0175780999998</v>
      </c>
      <c r="E712">
        <v>5277.0966797000001</v>
      </c>
      <c r="F712">
        <v>3698</v>
      </c>
      <c r="G712">
        <v>3812.3798827999999</v>
      </c>
      <c r="H712">
        <v>3986.6799316000001</v>
      </c>
      <c r="I712">
        <v>3952.5700683999999</v>
      </c>
      <c r="J712">
        <v>4321.2197266000003</v>
      </c>
      <c r="L712" t="str">
        <f t="shared" si="83"/>
        <v>30DEC2022:15:00:00</v>
      </c>
      <c r="M712">
        <v>15</v>
      </c>
      <c r="N712">
        <f t="shared" si="84"/>
        <v>-966.82373050000024</v>
      </c>
      <c r="O712">
        <f t="shared" si="86"/>
        <v>-966.82373050000024</v>
      </c>
      <c r="P712" t="str">
        <f t="shared" si="87"/>
        <v/>
      </c>
      <c r="Q712">
        <f t="shared" si="88"/>
        <v>1</v>
      </c>
      <c r="R712" t="str">
        <f t="shared" si="89"/>
        <v/>
      </c>
      <c r="S712">
        <f t="shared" si="85"/>
        <v>20.229808326421491</v>
      </c>
    </row>
    <row r="713" spans="1:19" x14ac:dyDescent="0.3">
      <c r="A713" t="s">
        <v>738</v>
      </c>
      <c r="B713">
        <v>5036.0585938000004</v>
      </c>
      <c r="C713">
        <v>3809.3500976999999</v>
      </c>
      <c r="D713">
        <v>5172.6777344000002</v>
      </c>
      <c r="E713">
        <v>5228.4033202999999</v>
      </c>
      <c r="F713">
        <v>3643.8601073999998</v>
      </c>
      <c r="G713">
        <v>3809.3500976999999</v>
      </c>
      <c r="H713">
        <v>3998.4399414</v>
      </c>
      <c r="I713">
        <v>3968.6101073999998</v>
      </c>
      <c r="J713">
        <v>4321.6479491999999</v>
      </c>
      <c r="L713" t="str">
        <f t="shared" si="83"/>
        <v>30DEC2022:16:00:00</v>
      </c>
      <c r="M713">
        <v>16</v>
      </c>
      <c r="N713">
        <f t="shared" si="84"/>
        <v>-1226.7084961000005</v>
      </c>
      <c r="O713">
        <f t="shared" si="86"/>
        <v>-1226.7084961000005</v>
      </c>
      <c r="P713" t="str">
        <f t="shared" si="87"/>
        <v/>
      </c>
      <c r="Q713">
        <f t="shared" si="88"/>
        <v>1</v>
      </c>
      <c r="R713" t="str">
        <f t="shared" si="89"/>
        <v/>
      </c>
      <c r="S713">
        <f t="shared" si="85"/>
        <v>24.358503247166894</v>
      </c>
    </row>
    <row r="714" spans="1:19" x14ac:dyDescent="0.3">
      <c r="A714" t="s">
        <v>739</v>
      </c>
      <c r="B714">
        <v>4974.2836914</v>
      </c>
      <c r="C714">
        <v>3694.3701172000001</v>
      </c>
      <c r="D714">
        <v>5133.3886719000002</v>
      </c>
      <c r="E714">
        <v>5168.5952147999997</v>
      </c>
      <c r="F714">
        <v>3659.5900879000001</v>
      </c>
      <c r="G714">
        <v>3694.3701172000001</v>
      </c>
      <c r="H714">
        <v>3897.8500976999999</v>
      </c>
      <c r="I714">
        <v>3869.7199707</v>
      </c>
      <c r="J714">
        <v>4236.3945313000004</v>
      </c>
      <c r="L714" t="str">
        <f t="shared" si="83"/>
        <v>30DEC2022:17:00:00</v>
      </c>
      <c r="M714">
        <v>17</v>
      </c>
      <c r="N714">
        <f t="shared" si="84"/>
        <v>-1279.9135741999999</v>
      </c>
      <c r="O714">
        <f t="shared" si="86"/>
        <v>-1279.9135741999999</v>
      </c>
      <c r="P714" t="str">
        <f t="shared" si="87"/>
        <v/>
      </c>
      <c r="Q714">
        <f t="shared" si="88"/>
        <v>1</v>
      </c>
      <c r="R714" t="str">
        <f t="shared" si="89"/>
        <v/>
      </c>
      <c r="S714">
        <f t="shared" si="85"/>
        <v>25.730610749299089</v>
      </c>
    </row>
    <row r="715" spans="1:19" x14ac:dyDescent="0.3">
      <c r="A715" t="s">
        <v>740</v>
      </c>
      <c r="B715">
        <v>4794.3393555000002</v>
      </c>
      <c r="C715">
        <v>3677.3601073999998</v>
      </c>
      <c r="D715">
        <v>5047.9526366999999</v>
      </c>
      <c r="E715">
        <v>5008.6791991999999</v>
      </c>
      <c r="F715">
        <v>3644.1599120999999</v>
      </c>
      <c r="G715">
        <v>3677.3601073999998</v>
      </c>
      <c r="H715">
        <v>3861.8898926000002</v>
      </c>
      <c r="I715">
        <v>3831.5800780999998</v>
      </c>
      <c r="J715">
        <v>4190.5507813000004</v>
      </c>
      <c r="L715" t="str">
        <f t="shared" si="83"/>
        <v>30DEC2022:18:00:00</v>
      </c>
      <c r="M715">
        <v>18</v>
      </c>
      <c r="N715">
        <f t="shared" si="84"/>
        <v>-1116.9792481000004</v>
      </c>
      <c r="O715">
        <f t="shared" si="86"/>
        <v>-1116.9792481000004</v>
      </c>
      <c r="P715" t="str">
        <f t="shared" si="87"/>
        <v/>
      </c>
      <c r="Q715">
        <f t="shared" si="88"/>
        <v>1</v>
      </c>
      <c r="R715" t="str">
        <f t="shared" si="89"/>
        <v/>
      </c>
      <c r="S715">
        <f t="shared" si="85"/>
        <v>23.297876209338771</v>
      </c>
    </row>
    <row r="716" spans="1:19" x14ac:dyDescent="0.3">
      <c r="A716" t="s">
        <v>741</v>
      </c>
      <c r="B716">
        <v>5148.7001952999999</v>
      </c>
      <c r="C716">
        <v>3789.3200683999999</v>
      </c>
      <c r="D716">
        <v>5215.7060547000001</v>
      </c>
      <c r="E716">
        <v>5173.6015625</v>
      </c>
      <c r="F716">
        <v>3545.0200195000002</v>
      </c>
      <c r="G716">
        <v>3789.3200683999999</v>
      </c>
      <c r="H716">
        <v>3827.6101073999998</v>
      </c>
      <c r="I716">
        <v>3807.3000487999998</v>
      </c>
      <c r="J716">
        <v>4272.6630858999997</v>
      </c>
      <c r="L716" t="str">
        <f t="shared" si="83"/>
        <v>30DEC2022:19:00:00</v>
      </c>
      <c r="M716">
        <v>19</v>
      </c>
      <c r="N716">
        <f t="shared" si="84"/>
        <v>-1359.3801269000001</v>
      </c>
      <c r="O716">
        <f t="shared" si="86"/>
        <v>-1359.3801269000001</v>
      </c>
      <c r="P716" t="str">
        <f t="shared" si="87"/>
        <v/>
      </c>
      <c r="Q716">
        <f t="shared" si="88"/>
        <v>1</v>
      </c>
      <c r="R716" t="str">
        <f t="shared" si="89"/>
        <v/>
      </c>
      <c r="S716">
        <f t="shared" si="85"/>
        <v>26.402394300233535</v>
      </c>
    </row>
    <row r="717" spans="1:19" x14ac:dyDescent="0.3">
      <c r="A717" t="s">
        <v>742</v>
      </c>
      <c r="B717">
        <v>5338.4584961</v>
      </c>
      <c r="C717">
        <v>3927.3500976999999</v>
      </c>
      <c r="D717">
        <v>5342.4897461</v>
      </c>
      <c r="E717">
        <v>5325.2661133000001</v>
      </c>
      <c r="F717">
        <v>3582.5900879000001</v>
      </c>
      <c r="G717">
        <v>3927.3500976999999</v>
      </c>
      <c r="H717">
        <v>3933.1499023000001</v>
      </c>
      <c r="I717">
        <v>3923.0700683999999</v>
      </c>
      <c r="J717">
        <v>4396.2602539</v>
      </c>
      <c r="L717" t="str">
        <f t="shared" si="83"/>
        <v>30DEC2022:20:00:00</v>
      </c>
      <c r="M717">
        <v>20</v>
      </c>
      <c r="N717">
        <f t="shared" si="84"/>
        <v>-1411.1083984000002</v>
      </c>
      <c r="O717">
        <f t="shared" si="86"/>
        <v>-1411.1083984000002</v>
      </c>
      <c r="P717" t="str">
        <f t="shared" si="87"/>
        <v/>
      </c>
      <c r="Q717">
        <f t="shared" si="88"/>
        <v>1</v>
      </c>
      <c r="R717" t="str">
        <f t="shared" si="89"/>
        <v/>
      </c>
      <c r="S717">
        <f t="shared" si="85"/>
        <v>26.432881316411518</v>
      </c>
    </row>
    <row r="718" spans="1:19" x14ac:dyDescent="0.3">
      <c r="A718" t="s">
        <v>743</v>
      </c>
      <c r="B718">
        <v>5344.7299805000002</v>
      </c>
      <c r="C718">
        <v>4025.1201172000001</v>
      </c>
      <c r="D718">
        <v>5333.4511719000002</v>
      </c>
      <c r="E718">
        <v>5309.4584961</v>
      </c>
      <c r="F718">
        <v>3678.3999023000001</v>
      </c>
      <c r="G718">
        <v>4025.1201172000001</v>
      </c>
      <c r="H718">
        <v>4032.4899902000002</v>
      </c>
      <c r="I718">
        <v>4023.7900390999998</v>
      </c>
      <c r="J718">
        <v>4459.3017577999999</v>
      </c>
      <c r="L718" t="str">
        <f t="shared" si="83"/>
        <v>30DEC2022:21:00:00</v>
      </c>
      <c r="M718">
        <v>21</v>
      </c>
      <c r="N718">
        <f t="shared" si="84"/>
        <v>-1319.6098633000001</v>
      </c>
      <c r="O718">
        <f t="shared" si="86"/>
        <v>-1319.6098633000001</v>
      </c>
      <c r="P718" t="str">
        <f t="shared" si="87"/>
        <v/>
      </c>
      <c r="Q718">
        <f t="shared" si="88"/>
        <v>1</v>
      </c>
      <c r="R718" t="str">
        <f t="shared" si="89"/>
        <v/>
      </c>
      <c r="S718">
        <f t="shared" si="85"/>
        <v>24.689925742077438</v>
      </c>
    </row>
    <row r="719" spans="1:19" x14ac:dyDescent="0.3">
      <c r="A719" t="s">
        <v>744</v>
      </c>
      <c r="B719">
        <v>5407.5317383000001</v>
      </c>
      <c r="C719">
        <v>4101.0898438000004</v>
      </c>
      <c r="D719">
        <v>5378.8793944999998</v>
      </c>
      <c r="E719">
        <v>5408.4018555000002</v>
      </c>
      <c r="F719">
        <v>3718.8500976999999</v>
      </c>
      <c r="G719">
        <v>4101.0898438000004</v>
      </c>
      <c r="H719">
        <v>4081.4599609000002</v>
      </c>
      <c r="I719">
        <v>4067.9499512000002</v>
      </c>
      <c r="J719">
        <v>4516.2827147999997</v>
      </c>
      <c r="L719" t="str">
        <f t="shared" si="83"/>
        <v>30DEC2022:22:00:00</v>
      </c>
      <c r="M719">
        <v>22</v>
      </c>
      <c r="N719">
        <f t="shared" si="84"/>
        <v>-1306.4418944999998</v>
      </c>
      <c r="O719">
        <f t="shared" si="86"/>
        <v>-1306.4418944999998</v>
      </c>
      <c r="P719" t="str">
        <f t="shared" si="87"/>
        <v/>
      </c>
      <c r="Q719">
        <f t="shared" si="88"/>
        <v>1</v>
      </c>
      <c r="R719" t="str">
        <f t="shared" si="89"/>
        <v/>
      </c>
      <c r="S719">
        <f t="shared" si="85"/>
        <v>24.159671320037674</v>
      </c>
    </row>
    <row r="720" spans="1:19" x14ac:dyDescent="0.3">
      <c r="A720" t="s">
        <v>745</v>
      </c>
      <c r="B720">
        <v>5426.4418944999998</v>
      </c>
      <c r="C720">
        <v>4168.2299805000002</v>
      </c>
      <c r="D720">
        <v>5439.5200194999998</v>
      </c>
      <c r="E720">
        <v>5488.7661133000001</v>
      </c>
      <c r="F720">
        <v>3924.4399414</v>
      </c>
      <c r="G720">
        <v>4168.2299805000002</v>
      </c>
      <c r="H720">
        <v>4189.0898438000004</v>
      </c>
      <c r="I720">
        <v>4177.2402344000002</v>
      </c>
      <c r="J720">
        <v>4594.6396483999997</v>
      </c>
      <c r="L720" t="str">
        <f t="shared" si="83"/>
        <v>30DEC2022:23:00:00</v>
      </c>
      <c r="M720">
        <v>23</v>
      </c>
      <c r="N720">
        <f t="shared" si="84"/>
        <v>-1258.2119139999995</v>
      </c>
      <c r="O720">
        <f t="shared" si="86"/>
        <v>-1258.2119139999995</v>
      </c>
      <c r="P720" t="str">
        <f t="shared" si="87"/>
        <v/>
      </c>
      <c r="Q720">
        <f t="shared" si="88"/>
        <v>1</v>
      </c>
      <c r="R720" t="str">
        <f t="shared" si="89"/>
        <v/>
      </c>
      <c r="S720">
        <f t="shared" si="85"/>
        <v>23.186683621827171</v>
      </c>
    </row>
    <row r="721" spans="1:19" x14ac:dyDescent="0.3">
      <c r="A721" t="s">
        <v>746</v>
      </c>
      <c r="B721">
        <v>5406.0307616999999</v>
      </c>
      <c r="C721">
        <v>4357.3198241999999</v>
      </c>
      <c r="D721">
        <v>5300.4956055000002</v>
      </c>
      <c r="E721">
        <v>5306.3403319999998</v>
      </c>
      <c r="F721">
        <v>4072.8898926000002</v>
      </c>
      <c r="G721">
        <v>4357.3198241999999</v>
      </c>
      <c r="H721">
        <v>4399.1098633000001</v>
      </c>
      <c r="I721">
        <v>4397.1098633000001</v>
      </c>
      <c r="J721">
        <v>4682.3583983999997</v>
      </c>
      <c r="L721" t="str">
        <f t="shared" si="83"/>
        <v>31DEC2022:00:00:00</v>
      </c>
      <c r="M721">
        <v>24</v>
      </c>
      <c r="N721">
        <f t="shared" si="84"/>
        <v>-1048.7109375</v>
      </c>
      <c r="O721">
        <f t="shared" si="86"/>
        <v>-1048.7109375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85"/>
        <v>19.398908066335505</v>
      </c>
    </row>
    <row r="722" spans="1:19" x14ac:dyDescent="0.3">
      <c r="A722" t="s">
        <v>747</v>
      </c>
      <c r="B722">
        <v>5356.7001952999999</v>
      </c>
      <c r="C722">
        <v>4477.9702147999997</v>
      </c>
      <c r="D722">
        <v>5332.7426758000001</v>
      </c>
      <c r="E722">
        <v>5302.4423827999999</v>
      </c>
      <c r="F722">
        <v>4104.75</v>
      </c>
      <c r="G722">
        <v>4477.9702147999997</v>
      </c>
      <c r="H722">
        <v>4297.7797852000003</v>
      </c>
      <c r="I722">
        <v>4306.3300780999998</v>
      </c>
      <c r="J722">
        <v>4700.5820313000004</v>
      </c>
    </row>
    <row r="723" spans="1:19" x14ac:dyDescent="0.3">
      <c r="A723" t="s">
        <v>748</v>
      </c>
      <c r="B723">
        <v>5342.8754883000001</v>
      </c>
      <c r="C723">
        <v>4430.7202147999997</v>
      </c>
      <c r="D723">
        <v>5313.4106444999998</v>
      </c>
      <c r="E723">
        <v>5234.5009766000003</v>
      </c>
      <c r="F723">
        <v>4040.8200683999999</v>
      </c>
      <c r="G723">
        <v>4430.7202147999997</v>
      </c>
      <c r="H723">
        <v>4229.4301758000001</v>
      </c>
      <c r="I723">
        <v>4236.6098633000001</v>
      </c>
      <c r="J723">
        <v>4655.5825194999998</v>
      </c>
    </row>
    <row r="724" spans="1:19" x14ac:dyDescent="0.3">
      <c r="A724" t="s">
        <v>749</v>
      </c>
      <c r="B724">
        <v>5341.9169922000001</v>
      </c>
      <c r="C724">
        <v>4380.3901366999999</v>
      </c>
      <c r="D724">
        <v>5331.4443358999997</v>
      </c>
      <c r="E724">
        <v>5149.9794922000001</v>
      </c>
      <c r="F724">
        <v>4024.75</v>
      </c>
      <c r="G724">
        <v>4380.3901366999999</v>
      </c>
      <c r="H724">
        <v>4200.3901366999999</v>
      </c>
      <c r="I724">
        <v>4205.4501952999999</v>
      </c>
      <c r="J724">
        <v>4634.8383789</v>
      </c>
    </row>
    <row r="725" spans="1:19" x14ac:dyDescent="0.3">
      <c r="A725" t="s">
        <v>750</v>
      </c>
      <c r="B725">
        <v>5351.2846680000002</v>
      </c>
      <c r="C725">
        <v>4375.8300780999998</v>
      </c>
      <c r="D725">
        <v>5339.15625</v>
      </c>
      <c r="E725">
        <v>5123.1103516000003</v>
      </c>
      <c r="F725">
        <v>3922.8898926000002</v>
      </c>
      <c r="G725">
        <v>4375.8300780999998</v>
      </c>
      <c r="H725">
        <v>4205.8798827999999</v>
      </c>
      <c r="I725">
        <v>4209.6699219000002</v>
      </c>
      <c r="J725">
        <v>4637.6445313000004</v>
      </c>
    </row>
    <row r="726" spans="1:19" x14ac:dyDescent="0.3">
      <c r="A726" t="s">
        <v>751</v>
      </c>
      <c r="B726">
        <v>5384.8603516000003</v>
      </c>
      <c r="C726">
        <v>4374.1499022999997</v>
      </c>
      <c r="D726">
        <v>5382.5947266000003</v>
      </c>
      <c r="E726">
        <v>5110.6982422000001</v>
      </c>
      <c r="F726">
        <v>3815.4799804999998</v>
      </c>
      <c r="G726">
        <v>4374.1499022999997</v>
      </c>
      <c r="H726">
        <v>4250.1098633000001</v>
      </c>
      <c r="I726">
        <v>4253.4399414</v>
      </c>
      <c r="J726">
        <v>4666.0034180000002</v>
      </c>
    </row>
    <row r="727" spans="1:19" x14ac:dyDescent="0.3">
      <c r="A727" t="s">
        <v>752</v>
      </c>
      <c r="B727">
        <v>5387.8706055000002</v>
      </c>
      <c r="C727">
        <v>4371.9799805000002</v>
      </c>
      <c r="D727">
        <v>5417.9267577999999</v>
      </c>
      <c r="E727">
        <v>5172.9008789</v>
      </c>
      <c r="F727">
        <v>3793.1398926000002</v>
      </c>
      <c r="G727">
        <v>4371.9799805000002</v>
      </c>
      <c r="H727">
        <v>4222.9199219000002</v>
      </c>
      <c r="I727">
        <v>4225.8300780999998</v>
      </c>
      <c r="J727">
        <v>4667.9526366999999</v>
      </c>
    </row>
    <row r="728" spans="1:19" x14ac:dyDescent="0.3">
      <c r="A728" t="s">
        <v>753</v>
      </c>
      <c r="B728">
        <v>5354.8349608999997</v>
      </c>
      <c r="C728">
        <v>4370.0800780999998</v>
      </c>
      <c r="D728">
        <v>5425.578125</v>
      </c>
      <c r="E728">
        <v>5162.3945313000004</v>
      </c>
      <c r="F728">
        <v>3847.5</v>
      </c>
      <c r="G728">
        <v>4370.0800780999998</v>
      </c>
      <c r="H728">
        <v>4242.0400391000003</v>
      </c>
      <c r="I728">
        <v>4244.5600586</v>
      </c>
      <c r="J728">
        <v>4676.1416016000003</v>
      </c>
    </row>
    <row r="729" spans="1:19" x14ac:dyDescent="0.3">
      <c r="A729" t="s">
        <v>754</v>
      </c>
      <c r="B729">
        <v>5377.9663086</v>
      </c>
      <c r="C729">
        <v>4366.8701172000001</v>
      </c>
      <c r="D729">
        <v>5470.75</v>
      </c>
      <c r="E729">
        <v>5250.2690430000002</v>
      </c>
      <c r="F729">
        <v>3739.6599120999999</v>
      </c>
      <c r="G729">
        <v>4366.8701172000001</v>
      </c>
      <c r="H729">
        <v>4212.3300780999998</v>
      </c>
      <c r="I729">
        <v>4213.9599608999997</v>
      </c>
      <c r="J729">
        <v>4680.1523438000004</v>
      </c>
    </row>
    <row r="730" spans="1:19" x14ac:dyDescent="0.3">
      <c r="A730" t="s">
        <v>755</v>
      </c>
      <c r="B730">
        <v>5423.4394530999998</v>
      </c>
      <c r="C730">
        <v>4365.0698241999999</v>
      </c>
      <c r="D730">
        <v>5668.8442383000001</v>
      </c>
      <c r="E730">
        <v>5473.5283202999999</v>
      </c>
      <c r="F730">
        <v>3803.5600586</v>
      </c>
      <c r="G730">
        <v>4365.0698241999999</v>
      </c>
      <c r="H730">
        <v>4347.2001952999999</v>
      </c>
      <c r="I730">
        <v>4348.2299805000002</v>
      </c>
      <c r="J730">
        <v>4789.4184569999998</v>
      </c>
    </row>
    <row r="731" spans="1:19" x14ac:dyDescent="0.3">
      <c r="A731" t="s">
        <v>756</v>
      </c>
      <c r="B731">
        <v>5376.6850586</v>
      </c>
      <c r="C731">
        <v>4363.9199219000002</v>
      </c>
      <c r="D731">
        <v>5757.6215819999998</v>
      </c>
      <c r="E731">
        <v>5609.0717772999997</v>
      </c>
      <c r="F731">
        <v>3856.8200683999999</v>
      </c>
      <c r="G731">
        <v>4363.9199219000002</v>
      </c>
      <c r="H731">
        <v>4476.9902344000002</v>
      </c>
      <c r="I731">
        <v>4477.4399414</v>
      </c>
      <c r="J731">
        <v>4861.1547852000003</v>
      </c>
    </row>
    <row r="732" spans="1:19" x14ac:dyDescent="0.3">
      <c r="A732" t="s">
        <v>757</v>
      </c>
      <c r="B732">
        <v>5337.3310547000001</v>
      </c>
      <c r="C732">
        <v>4364.5498047000001</v>
      </c>
      <c r="D732">
        <v>5592.6660155999998</v>
      </c>
      <c r="E732">
        <v>5556.1547852000003</v>
      </c>
      <c r="F732">
        <v>3852.3000487999998</v>
      </c>
      <c r="G732">
        <v>4364.5498047000001</v>
      </c>
      <c r="H732">
        <v>4437.6801758000001</v>
      </c>
      <c r="I732">
        <v>4438.0600586</v>
      </c>
      <c r="J732">
        <v>4793.9614258000001</v>
      </c>
    </row>
    <row r="733" spans="1:19" x14ac:dyDescent="0.3">
      <c r="A733" t="s">
        <v>758</v>
      </c>
      <c r="B733">
        <v>5272.2299805000002</v>
      </c>
      <c r="C733">
        <v>4361.7001952999999</v>
      </c>
      <c r="D733">
        <v>5440.2895508000001</v>
      </c>
      <c r="E733">
        <v>5487.2758789</v>
      </c>
      <c r="F733">
        <v>3910.0600586</v>
      </c>
      <c r="G733">
        <v>4361.7001952999999</v>
      </c>
      <c r="H733">
        <v>4495.3598633000001</v>
      </c>
      <c r="I733">
        <v>4494.6801758000001</v>
      </c>
      <c r="J733">
        <v>4761.7426758000001</v>
      </c>
    </row>
    <row r="734" spans="1:19" x14ac:dyDescent="0.3">
      <c r="A734" t="s">
        <v>759</v>
      </c>
      <c r="B734">
        <v>5186.9248047000001</v>
      </c>
      <c r="C734">
        <v>4359.1699219000002</v>
      </c>
      <c r="D734">
        <v>5278.8237305000002</v>
      </c>
      <c r="E734">
        <v>5347.4267577999999</v>
      </c>
      <c r="F734">
        <v>3945.7399902000002</v>
      </c>
      <c r="G734">
        <v>4359.1699219000002</v>
      </c>
      <c r="H734">
        <v>4495.3598633000001</v>
      </c>
      <c r="I734">
        <v>4493.8500977000003</v>
      </c>
      <c r="J734">
        <v>4707.5986327999999</v>
      </c>
    </row>
    <row r="735" spans="1:19" x14ac:dyDescent="0.3">
      <c r="A735" t="s">
        <v>760</v>
      </c>
      <c r="B735">
        <v>5202.7495116999999</v>
      </c>
      <c r="C735">
        <v>4356.6201172000001</v>
      </c>
      <c r="D735">
        <v>5198.9907227000003</v>
      </c>
      <c r="E735">
        <v>5286.7827147999997</v>
      </c>
      <c r="F735">
        <v>3904.5200195000002</v>
      </c>
      <c r="G735">
        <v>4356.6201172000001</v>
      </c>
      <c r="H735">
        <v>4509.6801758000001</v>
      </c>
      <c r="I735">
        <v>4507.3798827999999</v>
      </c>
      <c r="J735">
        <v>4685.1123047000001</v>
      </c>
    </row>
    <row r="736" spans="1:19" x14ac:dyDescent="0.3">
      <c r="A736" t="s">
        <v>761</v>
      </c>
      <c r="B736">
        <v>5214.4501952999999</v>
      </c>
      <c r="C736">
        <v>4348.9702147999997</v>
      </c>
      <c r="D736">
        <v>5097.1777344000002</v>
      </c>
      <c r="E736">
        <v>5172.9770508000001</v>
      </c>
      <c r="F736">
        <v>3734.8500976999999</v>
      </c>
      <c r="G736">
        <v>4348.9702147999997</v>
      </c>
      <c r="H736">
        <v>4513.4702147999997</v>
      </c>
      <c r="I736">
        <v>4508.8901366999999</v>
      </c>
      <c r="J736">
        <v>4650.1640625</v>
      </c>
    </row>
    <row r="737" spans="1:10" x14ac:dyDescent="0.3">
      <c r="A737" t="s">
        <v>762</v>
      </c>
      <c r="B737">
        <v>5228.9643555000002</v>
      </c>
      <c r="C737">
        <v>4343.8598633000001</v>
      </c>
      <c r="D737">
        <v>4982.0576172000001</v>
      </c>
      <c r="E737">
        <v>4963.5493164</v>
      </c>
      <c r="F737">
        <v>3701.9099120999999</v>
      </c>
      <c r="G737">
        <v>4343.8598633000001</v>
      </c>
      <c r="H737">
        <v>4531.5297852000003</v>
      </c>
      <c r="I737">
        <v>4525.4702147999997</v>
      </c>
      <c r="J737">
        <v>4616.3964844000002</v>
      </c>
    </row>
    <row r="738" spans="1:10" x14ac:dyDescent="0.3">
      <c r="A738" t="s">
        <v>763</v>
      </c>
      <c r="B738">
        <v>5177.8964844000002</v>
      </c>
      <c r="C738">
        <v>4343.0097655999998</v>
      </c>
      <c r="D738">
        <v>4910.1386719000002</v>
      </c>
      <c r="E738">
        <v>4864.1245116999999</v>
      </c>
      <c r="F738">
        <v>3742.2199707</v>
      </c>
      <c r="G738">
        <v>4343.0097655999998</v>
      </c>
      <c r="H738">
        <v>4555.3598633000001</v>
      </c>
      <c r="I738">
        <v>4549.1499022999997</v>
      </c>
      <c r="J738">
        <v>4600.2382813000004</v>
      </c>
    </row>
    <row r="739" spans="1:10" x14ac:dyDescent="0.3">
      <c r="A739" t="s">
        <v>764</v>
      </c>
      <c r="B739">
        <v>4921.3334961</v>
      </c>
      <c r="C739">
        <v>4346.8500977000003</v>
      </c>
      <c r="D739">
        <v>4902.7329102000003</v>
      </c>
      <c r="E739">
        <v>4869.7871094000002</v>
      </c>
      <c r="F739">
        <v>3809.8999023000001</v>
      </c>
      <c r="G739">
        <v>4346.8500977000003</v>
      </c>
      <c r="H739">
        <v>4534.1000977000003</v>
      </c>
      <c r="I739">
        <v>4529.1499022999997</v>
      </c>
      <c r="J739">
        <v>4592.0839844000002</v>
      </c>
    </row>
    <row r="740" spans="1:10" x14ac:dyDescent="0.3">
      <c r="A740" t="s">
        <v>765</v>
      </c>
      <c r="B740">
        <v>5150.0922852000003</v>
      </c>
      <c r="C740">
        <v>4355.3100586</v>
      </c>
      <c r="D740">
        <v>4950.4653319999998</v>
      </c>
      <c r="E740">
        <v>4908.1894530999998</v>
      </c>
      <c r="F740">
        <v>3731.7399902000002</v>
      </c>
      <c r="G740">
        <v>4355.3100586</v>
      </c>
      <c r="H740">
        <v>4378.2299805000002</v>
      </c>
      <c r="I740">
        <v>4375.9702147999997</v>
      </c>
      <c r="J740">
        <v>4559.2749022999997</v>
      </c>
    </row>
    <row r="741" spans="1:10" x14ac:dyDescent="0.3">
      <c r="A741" t="s">
        <v>766</v>
      </c>
      <c r="B741">
        <v>5338.1777344000002</v>
      </c>
      <c r="C741">
        <v>4356.7001952999999</v>
      </c>
      <c r="D741">
        <v>5038.5336914</v>
      </c>
      <c r="E741">
        <v>4956.7836914</v>
      </c>
      <c r="F741">
        <v>3704.1201172000001</v>
      </c>
      <c r="G741">
        <v>4356.7001952999999</v>
      </c>
      <c r="H741">
        <v>4353.5898438000004</v>
      </c>
      <c r="I741">
        <v>4351.9501952999999</v>
      </c>
      <c r="J741">
        <v>4580.6787108999997</v>
      </c>
    </row>
    <row r="742" spans="1:10" x14ac:dyDescent="0.3">
      <c r="A742" t="s">
        <v>767</v>
      </c>
      <c r="B742">
        <v>5337.7431641000003</v>
      </c>
      <c r="C742">
        <v>4356.4101563000004</v>
      </c>
      <c r="D742">
        <v>5144.4970702999999</v>
      </c>
      <c r="E742">
        <v>5057.4321289</v>
      </c>
      <c r="F742">
        <v>3801.1398926000002</v>
      </c>
      <c r="G742">
        <v>4356.4101563000004</v>
      </c>
      <c r="H742">
        <v>4356.4702147999997</v>
      </c>
      <c r="I742">
        <v>4354.9799805000002</v>
      </c>
      <c r="J742">
        <v>4616.4990233999997</v>
      </c>
    </row>
    <row r="743" spans="1:10" x14ac:dyDescent="0.3">
      <c r="A743" t="s">
        <v>768</v>
      </c>
      <c r="B743">
        <v>5348.6347655999998</v>
      </c>
      <c r="C743">
        <v>4359.4902344000002</v>
      </c>
      <c r="D743">
        <v>5207.9204102000003</v>
      </c>
      <c r="E743">
        <v>5091.4370116999999</v>
      </c>
      <c r="F743">
        <v>3930.6499023000001</v>
      </c>
      <c r="G743">
        <v>4359.4902344000002</v>
      </c>
      <c r="H743">
        <v>4324.8100586</v>
      </c>
      <c r="I743">
        <v>4324.2597655999998</v>
      </c>
      <c r="J743">
        <v>4628.0278319999998</v>
      </c>
    </row>
    <row r="744" spans="1:10" x14ac:dyDescent="0.3">
      <c r="A744" t="s">
        <v>769</v>
      </c>
      <c r="B744">
        <v>5484.0048827999999</v>
      </c>
      <c r="C744">
        <v>4324</v>
      </c>
      <c r="D744">
        <v>5228.1904297000001</v>
      </c>
      <c r="E744">
        <v>5062.2333983999997</v>
      </c>
      <c r="F744">
        <v>4054.8000487999998</v>
      </c>
      <c r="G744">
        <v>4324</v>
      </c>
      <c r="H744">
        <v>4336.4199219000002</v>
      </c>
      <c r="I744">
        <v>4333.3500977000003</v>
      </c>
      <c r="J744">
        <v>4626.4814452999999</v>
      </c>
    </row>
    <row r="745" spans="1:10" x14ac:dyDescent="0.3">
      <c r="A745" t="s">
        <v>770</v>
      </c>
      <c r="B745">
        <v>5378.3237305000002</v>
      </c>
      <c r="C745">
        <v>4289.8100586</v>
      </c>
      <c r="D745">
        <v>5216.5083008000001</v>
      </c>
      <c r="E745">
        <v>4992.6811522999997</v>
      </c>
      <c r="F745">
        <v>4111.2998047000001</v>
      </c>
      <c r="G745">
        <v>4289.8100586</v>
      </c>
      <c r="H745">
        <v>4334.1201172000001</v>
      </c>
      <c r="I745">
        <v>4328.9902344000002</v>
      </c>
      <c r="J745">
        <v>4610.2426758000001</v>
      </c>
    </row>
  </sheetData>
  <phoneticPr fontId="1" type="noConversion"/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96C98-B81B-4429-AAD3-90E355F03DC1}">
  <dimension ref="A1:AB745"/>
  <sheetViews>
    <sheetView topLeftCell="S1" workbookViewId="0">
      <selection activeCell="T4" sqref="T4"/>
    </sheetView>
  </sheetViews>
  <sheetFormatPr defaultRowHeight="14.4" x14ac:dyDescent="0.3"/>
  <cols>
    <col min="1" max="1" width="15.4414062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27</v>
      </c>
      <c r="B2">
        <v>13328</v>
      </c>
      <c r="C2">
        <v>13078.200194999999</v>
      </c>
      <c r="D2">
        <v>13101.158203000001</v>
      </c>
      <c r="E2">
        <v>13441.041992</v>
      </c>
      <c r="F2">
        <v>13059.200194999999</v>
      </c>
      <c r="G2">
        <v>13457.900390999999</v>
      </c>
      <c r="H2">
        <v>13078.200194999999</v>
      </c>
      <c r="I2">
        <v>13073.099609000001</v>
      </c>
      <c r="J2">
        <v>13168.490234000001</v>
      </c>
      <c r="L2" t="str">
        <f>A2</f>
        <v>01DEC2022:01:00:00</v>
      </c>
      <c r="M2">
        <v>1</v>
      </c>
      <c r="N2">
        <f>C2-B2</f>
        <v>-249.79980500000056</v>
      </c>
      <c r="O2">
        <f>IF(N2&lt;0,N2,"")</f>
        <v>-249.79980500000056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1.8742482367947222</v>
      </c>
      <c r="T2">
        <f>AVERAGE(S2:S722)</f>
        <v>5.2895856259583534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28</v>
      </c>
      <c r="B3">
        <v>13213.699219</v>
      </c>
      <c r="C3">
        <v>12760.299805000001</v>
      </c>
      <c r="D3">
        <v>12805.768555000001</v>
      </c>
      <c r="E3">
        <v>13033.094727</v>
      </c>
      <c r="F3">
        <v>12816.400390999999</v>
      </c>
      <c r="G3">
        <v>13207.700194999999</v>
      </c>
      <c r="H3">
        <v>12760.299805000001</v>
      </c>
      <c r="I3">
        <v>12716.099609000001</v>
      </c>
      <c r="J3">
        <v>12865.094727</v>
      </c>
      <c r="L3" t="str">
        <f t="shared" ref="L3:L66" si="0">A3</f>
        <v>01DEC2022:02:00:00</v>
      </c>
      <c r="M3">
        <v>2</v>
      </c>
      <c r="N3">
        <f t="shared" ref="N3:N66" si="1">C3-B3</f>
        <v>-453.39941399999952</v>
      </c>
      <c r="O3">
        <f t="shared" ref="O3:O66" si="2">IF(N3&lt;0,N3,"")</f>
        <v>-453.39941399999952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3.4312829926388497</v>
      </c>
      <c r="V3" s="3">
        <v>1</v>
      </c>
      <c r="W3" s="4">
        <v>-570.44227440555562</v>
      </c>
      <c r="X3" s="4">
        <v>565.88875340833329</v>
      </c>
      <c r="Y3" s="4"/>
      <c r="Z3">
        <v>1</v>
      </c>
      <c r="AA3">
        <f>W3</f>
        <v>-570.44227440555562</v>
      </c>
      <c r="AB3">
        <f>X3</f>
        <v>565.88875340833329</v>
      </c>
    </row>
    <row r="4" spans="1:28" x14ac:dyDescent="0.3">
      <c r="A4" t="s">
        <v>29</v>
      </c>
      <c r="B4">
        <v>13320.823242</v>
      </c>
      <c r="C4">
        <v>12621.5</v>
      </c>
      <c r="D4">
        <v>12817.203125</v>
      </c>
      <c r="E4">
        <v>12901.195313</v>
      </c>
      <c r="F4">
        <v>12716.900390999999</v>
      </c>
      <c r="G4">
        <v>13116.200194999999</v>
      </c>
      <c r="H4">
        <v>12621.5</v>
      </c>
      <c r="I4">
        <v>12543</v>
      </c>
      <c r="J4">
        <v>12732.009765999999</v>
      </c>
      <c r="L4" t="str">
        <f t="shared" si="0"/>
        <v>01DEC2022:03:00:00</v>
      </c>
      <c r="M4">
        <v>3</v>
      </c>
      <c r="N4">
        <f t="shared" si="1"/>
        <v>-699.32324200000039</v>
      </c>
      <c r="O4">
        <f t="shared" si="2"/>
        <v>-699.32324200000039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5.2498500227453162</v>
      </c>
      <c r="V4" s="3">
        <v>2</v>
      </c>
      <c r="W4" s="4">
        <v>-623.12381784736829</v>
      </c>
      <c r="X4" s="4">
        <v>585.24627137272716</v>
      </c>
      <c r="Y4" s="4"/>
      <c r="Z4">
        <v>2</v>
      </c>
      <c r="AA4">
        <f t="shared" ref="AA4:AB26" si="7">W4</f>
        <v>-623.12381784736829</v>
      </c>
      <c r="AB4">
        <f t="shared" si="7"/>
        <v>585.24627137272716</v>
      </c>
    </row>
    <row r="5" spans="1:28" x14ac:dyDescent="0.3">
      <c r="A5" t="s">
        <v>30</v>
      </c>
      <c r="B5">
        <v>13508.085938</v>
      </c>
      <c r="C5">
        <v>12794.099609000001</v>
      </c>
      <c r="D5">
        <v>12886.59375</v>
      </c>
      <c r="E5">
        <v>12965.516602</v>
      </c>
      <c r="F5">
        <v>12857.299805000001</v>
      </c>
      <c r="G5">
        <v>13272.400390999999</v>
      </c>
      <c r="H5">
        <v>12794.099609000001</v>
      </c>
      <c r="I5">
        <v>12675.900390999999</v>
      </c>
      <c r="J5">
        <v>12881.785156</v>
      </c>
      <c r="L5" t="str">
        <f t="shared" si="0"/>
        <v>01DEC2022:04:00:00</v>
      </c>
      <c r="M5">
        <v>4</v>
      </c>
      <c r="N5">
        <f t="shared" si="1"/>
        <v>-713.98632899999939</v>
      </c>
      <c r="O5">
        <f t="shared" si="2"/>
        <v>-713.98632899999939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5.2856217548295508</v>
      </c>
      <c r="V5" s="3">
        <v>3</v>
      </c>
      <c r="W5" s="4">
        <v>-708.44015843888906</v>
      </c>
      <c r="X5" s="4">
        <v>544.24055976666659</v>
      </c>
      <c r="Y5" s="4"/>
      <c r="Z5">
        <v>3</v>
      </c>
      <c r="AA5">
        <f t="shared" si="7"/>
        <v>-708.44015843888906</v>
      </c>
      <c r="AB5">
        <f t="shared" si="7"/>
        <v>544.24055976666659</v>
      </c>
    </row>
    <row r="6" spans="1:28" x14ac:dyDescent="0.3">
      <c r="A6" t="s">
        <v>31</v>
      </c>
      <c r="B6">
        <v>14026.351563</v>
      </c>
      <c r="C6">
        <v>13260.5</v>
      </c>
      <c r="D6">
        <v>13307.292969</v>
      </c>
      <c r="E6">
        <v>13285.568359000001</v>
      </c>
      <c r="F6">
        <v>13261.099609000001</v>
      </c>
      <c r="G6">
        <v>13709.200194999999</v>
      </c>
      <c r="H6">
        <v>13260.5</v>
      </c>
      <c r="I6">
        <v>13108.5</v>
      </c>
      <c r="J6">
        <v>13319.564453000001</v>
      </c>
      <c r="L6" t="str">
        <f t="shared" si="0"/>
        <v>01DEC2022:05:00:00</v>
      </c>
      <c r="M6">
        <v>5</v>
      </c>
      <c r="N6">
        <f t="shared" si="1"/>
        <v>-765.85156300000017</v>
      </c>
      <c r="O6">
        <f t="shared" si="2"/>
        <v>-765.85156300000017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5.4600910262383113</v>
      </c>
      <c r="V6" s="3">
        <v>4</v>
      </c>
      <c r="W6" s="4">
        <v>-641.5032380105265</v>
      </c>
      <c r="X6" s="4">
        <v>596.30761722727266</v>
      </c>
      <c r="Y6" s="4"/>
      <c r="Z6">
        <v>4</v>
      </c>
      <c r="AA6">
        <f t="shared" si="7"/>
        <v>-641.5032380105265</v>
      </c>
      <c r="AB6">
        <f t="shared" si="7"/>
        <v>596.30761722727266</v>
      </c>
    </row>
    <row r="7" spans="1:28" x14ac:dyDescent="0.3">
      <c r="A7" t="s">
        <v>32</v>
      </c>
      <c r="B7">
        <v>14985.112305000001</v>
      </c>
      <c r="C7">
        <v>14258.700194999999</v>
      </c>
      <c r="D7">
        <v>14262.838867</v>
      </c>
      <c r="E7">
        <v>14302.623046999999</v>
      </c>
      <c r="F7">
        <v>14122.799805000001</v>
      </c>
      <c r="G7">
        <v>14665.700194999999</v>
      </c>
      <c r="H7">
        <v>14258.700194999999</v>
      </c>
      <c r="I7">
        <v>14086.599609000001</v>
      </c>
      <c r="J7">
        <v>14279.830078000001</v>
      </c>
      <c r="L7" t="str">
        <f t="shared" si="0"/>
        <v>01DEC2022:06:00:00</v>
      </c>
      <c r="M7">
        <v>6</v>
      </c>
      <c r="N7">
        <f t="shared" si="1"/>
        <v>-726.41211000000112</v>
      </c>
      <c r="O7">
        <f t="shared" si="2"/>
        <v>-726.41211000000112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4.8475586649932758</v>
      </c>
      <c r="V7" s="3">
        <v>5</v>
      </c>
      <c r="W7" s="4">
        <v>-616.38497122631554</v>
      </c>
      <c r="X7" s="4">
        <v>640.2420987454542</v>
      </c>
      <c r="Y7" s="4"/>
      <c r="Z7">
        <v>5</v>
      </c>
      <c r="AA7">
        <f t="shared" si="7"/>
        <v>-616.38497122631554</v>
      </c>
      <c r="AB7">
        <f t="shared" si="7"/>
        <v>640.2420987454542</v>
      </c>
    </row>
    <row r="8" spans="1:28" x14ac:dyDescent="0.3">
      <c r="A8" t="s">
        <v>33</v>
      </c>
      <c r="B8">
        <v>16418.404297000001</v>
      </c>
      <c r="C8">
        <v>15707.5</v>
      </c>
      <c r="D8">
        <v>15474.291992</v>
      </c>
      <c r="E8">
        <v>15637.748046999999</v>
      </c>
      <c r="F8">
        <v>15371.799805000001</v>
      </c>
      <c r="G8">
        <v>16020.5</v>
      </c>
      <c r="H8">
        <v>15707.5</v>
      </c>
      <c r="I8">
        <v>15528.799805000001</v>
      </c>
      <c r="J8">
        <v>15672.849609000001</v>
      </c>
      <c r="L8" t="str">
        <f t="shared" si="0"/>
        <v>01DEC2022:07:00:00</v>
      </c>
      <c r="M8">
        <v>7</v>
      </c>
      <c r="N8">
        <f t="shared" si="1"/>
        <v>-710.90429700000095</v>
      </c>
      <c r="O8">
        <f t="shared" si="2"/>
        <v>-710.90429700000095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4.329923201671301</v>
      </c>
      <c r="V8" s="3">
        <v>6</v>
      </c>
      <c r="W8" s="4">
        <v>-710.47208182941188</v>
      </c>
      <c r="X8" s="4">
        <v>647.07324224615434</v>
      </c>
      <c r="Y8" s="4"/>
      <c r="Z8">
        <v>6</v>
      </c>
      <c r="AA8">
        <f t="shared" si="7"/>
        <v>-710.47208182941188</v>
      </c>
      <c r="AB8">
        <f t="shared" si="7"/>
        <v>647.07324224615434</v>
      </c>
    </row>
    <row r="9" spans="1:28" x14ac:dyDescent="0.3">
      <c r="A9" t="s">
        <v>34</v>
      </c>
      <c r="B9">
        <v>16945.15625</v>
      </c>
      <c r="C9">
        <v>16417</v>
      </c>
      <c r="D9">
        <v>16201.854492</v>
      </c>
      <c r="E9">
        <v>16404.9375</v>
      </c>
      <c r="F9">
        <v>15988.400390999999</v>
      </c>
      <c r="G9">
        <v>16685.099609000001</v>
      </c>
      <c r="H9">
        <v>16417</v>
      </c>
      <c r="I9">
        <v>16242</v>
      </c>
      <c r="J9">
        <v>16358.484375</v>
      </c>
      <c r="L9" t="str">
        <f t="shared" si="0"/>
        <v>01DEC2022:08:00:00</v>
      </c>
      <c r="M9">
        <v>8</v>
      </c>
      <c r="N9">
        <f t="shared" si="1"/>
        <v>-528.15625</v>
      </c>
      <c r="O9">
        <f t="shared" si="2"/>
        <v>-528.15625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3.1168567713856286</v>
      </c>
      <c r="V9" s="3">
        <v>7</v>
      </c>
      <c r="W9" s="4">
        <v>-722.51235076470539</v>
      </c>
      <c r="X9" s="4">
        <v>770.42848553846204</v>
      </c>
      <c r="Y9" s="4"/>
      <c r="Z9">
        <v>7</v>
      </c>
      <c r="AA9">
        <f t="shared" si="7"/>
        <v>-722.51235076470539</v>
      </c>
      <c r="AB9">
        <f t="shared" si="7"/>
        <v>770.42848553846204</v>
      </c>
    </row>
    <row r="10" spans="1:28" x14ac:dyDescent="0.3">
      <c r="A10" t="s">
        <v>35</v>
      </c>
      <c r="B10">
        <v>16341.983398</v>
      </c>
      <c r="C10">
        <v>16150.700194999999</v>
      </c>
      <c r="D10">
        <v>16029.402344</v>
      </c>
      <c r="E10">
        <v>16099.452148</v>
      </c>
      <c r="F10">
        <v>15712.799805000001</v>
      </c>
      <c r="G10">
        <v>16391.300781000002</v>
      </c>
      <c r="H10">
        <v>16150.700194999999</v>
      </c>
      <c r="I10">
        <v>15940.400390999999</v>
      </c>
      <c r="J10">
        <v>16071.560546999999</v>
      </c>
      <c r="L10" t="str">
        <f t="shared" si="0"/>
        <v>01DEC2022:09:00:00</v>
      </c>
      <c r="M10">
        <v>9</v>
      </c>
      <c r="N10">
        <f t="shared" si="1"/>
        <v>-191.28320300000087</v>
      </c>
      <c r="O10">
        <f t="shared" si="2"/>
        <v>-191.28320300000087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1.1705017582101502</v>
      </c>
      <c r="V10" s="3">
        <v>8</v>
      </c>
      <c r="W10" s="4">
        <v>-766.40881353125008</v>
      </c>
      <c r="X10" s="4">
        <v>811.3759766357141</v>
      </c>
      <c r="Y10" s="4"/>
      <c r="Z10">
        <v>8</v>
      </c>
      <c r="AA10">
        <f t="shared" si="7"/>
        <v>-766.40881353125008</v>
      </c>
      <c r="AB10">
        <f t="shared" si="7"/>
        <v>811.3759766357141</v>
      </c>
    </row>
    <row r="11" spans="1:28" x14ac:dyDescent="0.3">
      <c r="A11" t="s">
        <v>36</v>
      </c>
      <c r="B11">
        <v>15761.147461</v>
      </c>
      <c r="C11">
        <v>15740.200194999999</v>
      </c>
      <c r="D11">
        <v>16039.924805000001</v>
      </c>
      <c r="E11">
        <v>16119.28125</v>
      </c>
      <c r="F11">
        <v>15203.200194999999</v>
      </c>
      <c r="G11">
        <v>15875.799805000001</v>
      </c>
      <c r="H11">
        <v>15740.200194999999</v>
      </c>
      <c r="I11">
        <v>15411.900390999999</v>
      </c>
      <c r="J11">
        <v>15578.645508</v>
      </c>
      <c r="L11" t="str">
        <f t="shared" si="0"/>
        <v>01DEC2022:10:00:00</v>
      </c>
      <c r="M11">
        <v>10</v>
      </c>
      <c r="N11">
        <f t="shared" si="1"/>
        <v>-20.947266000001036</v>
      </c>
      <c r="O11">
        <f t="shared" si="2"/>
        <v>-20.947266000001036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0.13290444780009686</v>
      </c>
      <c r="V11" s="3">
        <v>9</v>
      </c>
      <c r="W11" s="4">
        <v>-832.16819407692265</v>
      </c>
      <c r="X11" s="4">
        <v>785.76993335294151</v>
      </c>
      <c r="Y11" s="4"/>
      <c r="Z11">
        <v>9</v>
      </c>
      <c r="AA11">
        <f t="shared" si="7"/>
        <v>-832.16819407692265</v>
      </c>
      <c r="AB11">
        <f t="shared" si="7"/>
        <v>785.76993335294151</v>
      </c>
    </row>
    <row r="12" spans="1:28" x14ac:dyDescent="0.3">
      <c r="A12" t="s">
        <v>37</v>
      </c>
      <c r="B12">
        <v>14953.040039</v>
      </c>
      <c r="C12">
        <v>15246.099609000001</v>
      </c>
      <c r="D12">
        <v>15415.440430000001</v>
      </c>
      <c r="E12">
        <v>15510.885742</v>
      </c>
      <c r="F12">
        <v>14677.599609000001</v>
      </c>
      <c r="G12">
        <v>15321.099609000001</v>
      </c>
      <c r="H12">
        <v>15246.099609000001</v>
      </c>
      <c r="I12">
        <v>14892.900390999999</v>
      </c>
      <c r="J12">
        <v>15055.955078000001</v>
      </c>
      <c r="L12" t="str">
        <f t="shared" si="0"/>
        <v>01DEC2022:11:00:00</v>
      </c>
      <c r="M12">
        <v>11</v>
      </c>
      <c r="N12">
        <f t="shared" si="1"/>
        <v>293.05957000000126</v>
      </c>
      <c r="O12" t="str">
        <f t="shared" si="2"/>
        <v/>
      </c>
      <c r="P12">
        <f t="shared" si="3"/>
        <v>293.05957000000126</v>
      </c>
      <c r="Q12" t="str">
        <f t="shared" si="4"/>
        <v/>
      </c>
      <c r="R12">
        <f t="shared" si="5"/>
        <v>1</v>
      </c>
      <c r="S12">
        <f t="shared" si="6"/>
        <v>1.9598661491954377</v>
      </c>
      <c r="V12" s="3">
        <v>10</v>
      </c>
      <c r="W12" s="4">
        <v>-784.20563621428585</v>
      </c>
      <c r="X12" s="4">
        <v>755.18365475000053</v>
      </c>
      <c r="Y12" s="4"/>
      <c r="Z12">
        <v>10</v>
      </c>
      <c r="AA12">
        <f t="shared" si="7"/>
        <v>-784.20563621428585</v>
      </c>
      <c r="AB12">
        <f t="shared" si="7"/>
        <v>755.18365475000053</v>
      </c>
    </row>
    <row r="13" spans="1:28" x14ac:dyDescent="0.3">
      <c r="A13" t="s">
        <v>38</v>
      </c>
      <c r="B13">
        <v>14436.583008</v>
      </c>
      <c r="C13">
        <v>14654.5</v>
      </c>
      <c r="D13">
        <v>14522.423828000001</v>
      </c>
      <c r="E13">
        <v>14412.189453000001</v>
      </c>
      <c r="F13">
        <v>14119.200194999999</v>
      </c>
      <c r="G13">
        <v>14706.700194999999</v>
      </c>
      <c r="H13">
        <v>14654.5</v>
      </c>
      <c r="I13">
        <v>14335.299805000001</v>
      </c>
      <c r="J13">
        <v>14475.535156</v>
      </c>
      <c r="L13" t="str">
        <f t="shared" si="0"/>
        <v>01DEC2022:12:00:00</v>
      </c>
      <c r="M13">
        <v>12</v>
      </c>
      <c r="N13">
        <f t="shared" si="1"/>
        <v>217.91699200000039</v>
      </c>
      <c r="O13" t="str">
        <f t="shared" si="2"/>
        <v/>
      </c>
      <c r="P13">
        <f t="shared" si="3"/>
        <v>217.91699200000039</v>
      </c>
      <c r="Q13" t="str">
        <f t="shared" si="4"/>
        <v/>
      </c>
      <c r="R13">
        <f t="shared" si="5"/>
        <v>1</v>
      </c>
      <c r="S13">
        <f t="shared" si="6"/>
        <v>1.5094776366349447</v>
      </c>
      <c r="V13" s="3">
        <v>11</v>
      </c>
      <c r="W13" s="4">
        <v>-738.01192821428538</v>
      </c>
      <c r="X13" s="4">
        <v>788.84448243750046</v>
      </c>
      <c r="Y13" s="4"/>
      <c r="Z13">
        <v>11</v>
      </c>
      <c r="AA13">
        <f t="shared" si="7"/>
        <v>-738.01192821428538</v>
      </c>
      <c r="AB13">
        <f t="shared" si="7"/>
        <v>788.84448243750046</v>
      </c>
    </row>
    <row r="14" spans="1:28" x14ac:dyDescent="0.3">
      <c r="A14" t="s">
        <v>39</v>
      </c>
      <c r="B14">
        <v>14450.361328000001</v>
      </c>
      <c r="C14">
        <v>14114.200194999999</v>
      </c>
      <c r="D14">
        <v>13974.766602</v>
      </c>
      <c r="E14">
        <v>13523.09375</v>
      </c>
      <c r="F14">
        <v>13590.599609000001</v>
      </c>
      <c r="G14">
        <v>14189.799805000001</v>
      </c>
      <c r="H14">
        <v>14114.200194999999</v>
      </c>
      <c r="I14">
        <v>13810.400390999999</v>
      </c>
      <c r="J14">
        <v>13948.230469</v>
      </c>
      <c r="L14" t="str">
        <f t="shared" si="0"/>
        <v>01DEC2022:13:00:00</v>
      </c>
      <c r="M14">
        <v>13</v>
      </c>
      <c r="N14">
        <f t="shared" si="1"/>
        <v>-336.16113300000143</v>
      </c>
      <c r="O14">
        <f t="shared" si="2"/>
        <v>-336.16113300000143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2.3263164523687916</v>
      </c>
      <c r="V14" s="3">
        <v>12</v>
      </c>
      <c r="W14" s="4">
        <v>-662.86859118749987</v>
      </c>
      <c r="X14" s="4">
        <v>855.79617750000023</v>
      </c>
      <c r="Y14" s="4"/>
      <c r="Z14">
        <v>12</v>
      </c>
      <c r="AA14">
        <f t="shared" si="7"/>
        <v>-662.86859118749987</v>
      </c>
      <c r="AB14">
        <f t="shared" si="7"/>
        <v>855.79617750000023</v>
      </c>
    </row>
    <row r="15" spans="1:28" x14ac:dyDescent="0.3">
      <c r="A15" t="s">
        <v>40</v>
      </c>
      <c r="B15">
        <v>14595.865234000001</v>
      </c>
      <c r="C15">
        <v>13754</v>
      </c>
      <c r="D15">
        <v>13128.881836</v>
      </c>
      <c r="E15">
        <v>12561.026367</v>
      </c>
      <c r="F15">
        <v>13224.700194999999</v>
      </c>
      <c r="G15">
        <v>13788.700194999999</v>
      </c>
      <c r="H15">
        <v>13754</v>
      </c>
      <c r="I15">
        <v>13484.599609000001</v>
      </c>
      <c r="J15">
        <v>13588.990234000001</v>
      </c>
      <c r="L15" t="str">
        <f t="shared" si="0"/>
        <v>01DEC2022:14:00:00</v>
      </c>
      <c r="M15">
        <v>14</v>
      </c>
      <c r="N15">
        <f t="shared" si="1"/>
        <v>-841.86523400000078</v>
      </c>
      <c r="O15">
        <f t="shared" si="2"/>
        <v>-841.86523400000078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5.7678337015536245</v>
      </c>
      <c r="V15" s="3">
        <v>13</v>
      </c>
      <c r="W15" s="4">
        <v>-681.37689576470564</v>
      </c>
      <c r="X15" s="4">
        <v>929.60283953846181</v>
      </c>
      <c r="Y15" s="4"/>
      <c r="Z15">
        <v>13</v>
      </c>
      <c r="AA15">
        <f t="shared" si="7"/>
        <v>-681.37689576470564</v>
      </c>
      <c r="AB15">
        <f t="shared" si="7"/>
        <v>929.60283953846181</v>
      </c>
    </row>
    <row r="16" spans="1:28" x14ac:dyDescent="0.3">
      <c r="A16" t="s">
        <v>41</v>
      </c>
      <c r="B16">
        <v>14529.230469</v>
      </c>
      <c r="C16">
        <v>13565.599609000001</v>
      </c>
      <c r="D16">
        <v>12795.078125</v>
      </c>
      <c r="E16">
        <v>12176.298828000001</v>
      </c>
      <c r="F16">
        <v>13113.200194999999</v>
      </c>
      <c r="G16">
        <v>13452.599609000001</v>
      </c>
      <c r="H16">
        <v>13565.599609000001</v>
      </c>
      <c r="I16">
        <v>13264</v>
      </c>
      <c r="J16">
        <v>13363.929688</v>
      </c>
      <c r="L16" t="str">
        <f t="shared" si="0"/>
        <v>01DEC2022:15:00:00</v>
      </c>
      <c r="M16">
        <v>15</v>
      </c>
      <c r="N16">
        <f t="shared" si="1"/>
        <v>-963.6308599999993</v>
      </c>
      <c r="O16">
        <f t="shared" si="2"/>
        <v>-963.6308599999993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6.6323599316290753</v>
      </c>
      <c r="V16" s="3">
        <v>14</v>
      </c>
      <c r="W16" s="4">
        <v>-780.23895256250012</v>
      </c>
      <c r="X16" s="4">
        <v>931.43324507142859</v>
      </c>
      <c r="Y16" s="4"/>
      <c r="Z16">
        <v>14</v>
      </c>
      <c r="AA16">
        <f t="shared" si="7"/>
        <v>-780.23895256250012</v>
      </c>
      <c r="AB16">
        <f t="shared" si="7"/>
        <v>931.43324507142859</v>
      </c>
    </row>
    <row r="17" spans="1:28" x14ac:dyDescent="0.3">
      <c r="A17" t="s">
        <v>42</v>
      </c>
      <c r="B17">
        <v>14546.827148</v>
      </c>
      <c r="C17">
        <v>13583.900390999999</v>
      </c>
      <c r="D17">
        <v>12597.269531</v>
      </c>
      <c r="E17">
        <v>11907.523438</v>
      </c>
      <c r="F17">
        <v>13009.400390999999</v>
      </c>
      <c r="G17">
        <v>13337</v>
      </c>
      <c r="H17">
        <v>13583.900390999999</v>
      </c>
      <c r="I17">
        <v>13219.200194999999</v>
      </c>
      <c r="J17">
        <v>13308.355469</v>
      </c>
      <c r="L17" t="str">
        <f t="shared" si="0"/>
        <v>01DEC2022:16:00:00</v>
      </c>
      <c r="M17">
        <v>16</v>
      </c>
      <c r="N17">
        <f t="shared" si="1"/>
        <v>-962.92675700000109</v>
      </c>
      <c r="O17">
        <f t="shared" si="2"/>
        <v>-962.92675700000109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6.6194967961270583</v>
      </c>
      <c r="V17" s="3">
        <v>15</v>
      </c>
      <c r="W17" s="4">
        <v>-691.83645152631561</v>
      </c>
      <c r="X17" s="4">
        <v>1259.9191228181817</v>
      </c>
      <c r="Y17" s="4"/>
      <c r="Z17">
        <v>15</v>
      </c>
      <c r="AA17">
        <f t="shared" si="7"/>
        <v>-691.83645152631561</v>
      </c>
      <c r="AB17">
        <f t="shared" si="7"/>
        <v>1259.9191228181817</v>
      </c>
    </row>
    <row r="18" spans="1:28" x14ac:dyDescent="0.3">
      <c r="A18" t="s">
        <v>43</v>
      </c>
      <c r="B18">
        <v>14659.099609000001</v>
      </c>
      <c r="C18">
        <v>13901.700194999999</v>
      </c>
      <c r="D18">
        <v>12598.963867</v>
      </c>
      <c r="E18">
        <v>11836.609375</v>
      </c>
      <c r="F18">
        <v>13239.900390999999</v>
      </c>
      <c r="G18">
        <v>13607.799805000001</v>
      </c>
      <c r="H18">
        <v>13901.700194999999</v>
      </c>
      <c r="I18">
        <v>13521.099609000001</v>
      </c>
      <c r="J18">
        <v>13595.745117</v>
      </c>
      <c r="L18" t="str">
        <f t="shared" si="0"/>
        <v>01DEC2022:17:00:00</v>
      </c>
      <c r="M18">
        <v>17</v>
      </c>
      <c r="N18">
        <f t="shared" si="1"/>
        <v>-757.39941400000134</v>
      </c>
      <c r="O18">
        <f t="shared" si="2"/>
        <v>-757.39941400000134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5.1667526260275469</v>
      </c>
      <c r="V18" s="3">
        <v>16</v>
      </c>
      <c r="W18" s="4">
        <v>-817.10081582352927</v>
      </c>
      <c r="X18" s="4">
        <v>1110.3380408461539</v>
      </c>
      <c r="Y18" s="4"/>
      <c r="Z18">
        <v>16</v>
      </c>
      <c r="AA18">
        <f t="shared" si="7"/>
        <v>-817.10081582352927</v>
      </c>
      <c r="AB18">
        <f t="shared" si="7"/>
        <v>1110.3380408461539</v>
      </c>
    </row>
    <row r="19" spans="1:28" x14ac:dyDescent="0.3">
      <c r="A19" t="s">
        <v>44</v>
      </c>
      <c r="B19">
        <v>15026.270508</v>
      </c>
      <c r="C19">
        <v>14792.200194999999</v>
      </c>
      <c r="D19">
        <v>13202.577148</v>
      </c>
      <c r="E19">
        <v>12441.133789</v>
      </c>
      <c r="F19">
        <v>13930.099609000001</v>
      </c>
      <c r="G19">
        <v>14433.599609000001</v>
      </c>
      <c r="H19">
        <v>14792.200194999999</v>
      </c>
      <c r="I19">
        <v>14352.900390999999</v>
      </c>
      <c r="J19">
        <v>14419.480469</v>
      </c>
      <c r="L19" t="str">
        <f t="shared" si="0"/>
        <v>01DEC2022:18:00:00</v>
      </c>
      <c r="M19">
        <v>18</v>
      </c>
      <c r="N19">
        <f t="shared" si="1"/>
        <v>-234.07031300000017</v>
      </c>
      <c r="O19">
        <f t="shared" si="2"/>
        <v>-234.07031300000017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1.5577405775796525</v>
      </c>
      <c r="V19" s="3">
        <v>17</v>
      </c>
      <c r="W19" s="4">
        <v>-746.52615016666709</v>
      </c>
      <c r="X19" s="4">
        <v>1252.3993326666666</v>
      </c>
      <c r="Y19" s="4"/>
      <c r="Z19">
        <v>17</v>
      </c>
      <c r="AA19">
        <f t="shared" si="7"/>
        <v>-746.52615016666709</v>
      </c>
      <c r="AB19">
        <f t="shared" si="7"/>
        <v>1252.3993326666666</v>
      </c>
    </row>
    <row r="20" spans="1:28" x14ac:dyDescent="0.3">
      <c r="A20" t="s">
        <v>45</v>
      </c>
      <c r="B20">
        <v>15301.207031</v>
      </c>
      <c r="C20">
        <v>15266.299805000001</v>
      </c>
      <c r="D20">
        <v>13976.016602</v>
      </c>
      <c r="E20">
        <v>13425.523438</v>
      </c>
      <c r="F20">
        <v>14431.200194999999</v>
      </c>
      <c r="G20">
        <v>14931</v>
      </c>
      <c r="H20">
        <v>15266.299805000001</v>
      </c>
      <c r="I20">
        <v>14902.299805000001</v>
      </c>
      <c r="J20">
        <v>14929.809569999999</v>
      </c>
      <c r="L20" t="str">
        <f t="shared" si="0"/>
        <v>01DEC2022:19:00:00</v>
      </c>
      <c r="M20">
        <v>19</v>
      </c>
      <c r="N20">
        <f t="shared" si="1"/>
        <v>-34.907225999999355</v>
      </c>
      <c r="O20">
        <f t="shared" si="2"/>
        <v>-34.907225999999355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0.22813380623684051</v>
      </c>
      <c r="V20" s="3">
        <v>18</v>
      </c>
      <c r="W20" s="4">
        <v>-792.09095985714305</v>
      </c>
      <c r="X20" s="4">
        <v>915.40869143749978</v>
      </c>
      <c r="Y20" s="4"/>
      <c r="Z20">
        <v>18</v>
      </c>
      <c r="AA20">
        <f t="shared" si="7"/>
        <v>-792.09095985714305</v>
      </c>
      <c r="AB20">
        <f t="shared" si="7"/>
        <v>915.40869143749978</v>
      </c>
    </row>
    <row r="21" spans="1:28" x14ac:dyDescent="0.3">
      <c r="A21" t="s">
        <v>46</v>
      </c>
      <c r="B21">
        <v>15303.101563</v>
      </c>
      <c r="C21">
        <v>15079.200194999999</v>
      </c>
      <c r="D21">
        <v>13832.618164</v>
      </c>
      <c r="E21">
        <v>13446.264648</v>
      </c>
      <c r="F21">
        <v>14310.700194999999</v>
      </c>
      <c r="G21">
        <v>14840.5</v>
      </c>
      <c r="H21">
        <v>15079.200194999999</v>
      </c>
      <c r="I21">
        <v>14843.5</v>
      </c>
      <c r="J21">
        <v>14821.755859000001</v>
      </c>
      <c r="L21" t="str">
        <f t="shared" si="0"/>
        <v>01DEC2022:20:00:00</v>
      </c>
      <c r="M21">
        <v>20</v>
      </c>
      <c r="N21">
        <f t="shared" si="1"/>
        <v>-223.90136800000073</v>
      </c>
      <c r="O21">
        <f t="shared" si="2"/>
        <v>-223.90136800000073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1.4631110371857678</v>
      </c>
      <c r="V21" s="3">
        <v>19</v>
      </c>
      <c r="W21" s="4">
        <v>-865.47794575000034</v>
      </c>
      <c r="X21" s="4">
        <v>780.5904946111109</v>
      </c>
      <c r="Y21" s="4"/>
      <c r="Z21">
        <v>19</v>
      </c>
      <c r="AA21">
        <f t="shared" si="7"/>
        <v>-865.47794575000034</v>
      </c>
      <c r="AB21">
        <f t="shared" si="7"/>
        <v>780.5904946111109</v>
      </c>
    </row>
    <row r="22" spans="1:28" x14ac:dyDescent="0.3">
      <c r="A22" t="s">
        <v>47</v>
      </c>
      <c r="B22">
        <v>15107.112305000001</v>
      </c>
      <c r="C22">
        <v>14782.200194999999</v>
      </c>
      <c r="D22">
        <v>13707.440430000001</v>
      </c>
      <c r="E22">
        <v>13444.676758</v>
      </c>
      <c r="F22">
        <v>14041.5</v>
      </c>
      <c r="G22">
        <v>14573.200194999999</v>
      </c>
      <c r="H22">
        <v>14782.200194999999</v>
      </c>
      <c r="I22">
        <v>14569.599609000001</v>
      </c>
      <c r="J22">
        <v>14544.435546999999</v>
      </c>
      <c r="L22" t="str">
        <f t="shared" si="0"/>
        <v>01DEC2022:21:00:00</v>
      </c>
      <c r="M22">
        <v>21</v>
      </c>
      <c r="N22">
        <f t="shared" si="1"/>
        <v>-324.91211000000112</v>
      </c>
      <c r="O22">
        <f t="shared" si="2"/>
        <v>-324.91211000000112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2.1507228081733722</v>
      </c>
      <c r="V22" s="3">
        <v>20</v>
      </c>
      <c r="W22" s="4">
        <v>-775.2994558571429</v>
      </c>
      <c r="X22" s="4">
        <v>827.0916747499997</v>
      </c>
      <c r="Y22" s="4"/>
      <c r="Z22">
        <v>20</v>
      </c>
      <c r="AA22">
        <f t="shared" si="7"/>
        <v>-775.2994558571429</v>
      </c>
      <c r="AB22">
        <f t="shared" si="7"/>
        <v>827.0916747499997</v>
      </c>
    </row>
    <row r="23" spans="1:28" x14ac:dyDescent="0.3">
      <c r="A23" t="s">
        <v>48</v>
      </c>
      <c r="B23">
        <v>14560.591796999999</v>
      </c>
      <c r="C23">
        <v>14222.400390999999</v>
      </c>
      <c r="D23">
        <v>13144.537109000001</v>
      </c>
      <c r="E23">
        <v>13000.569336</v>
      </c>
      <c r="F23">
        <v>13537</v>
      </c>
      <c r="G23">
        <v>14037.900390999999</v>
      </c>
      <c r="H23">
        <v>14222.400390999999</v>
      </c>
      <c r="I23">
        <v>13967</v>
      </c>
      <c r="J23">
        <v>13984.074219</v>
      </c>
      <c r="L23" t="str">
        <f t="shared" si="0"/>
        <v>01DEC2022:22:00:00</v>
      </c>
      <c r="M23">
        <v>22</v>
      </c>
      <c r="N23">
        <f t="shared" si="1"/>
        <v>-338.19140599999992</v>
      </c>
      <c r="O23">
        <f t="shared" si="2"/>
        <v>-338.19140599999992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2.3226487680925127</v>
      </c>
      <c r="V23" s="3">
        <v>21</v>
      </c>
      <c r="W23" s="4">
        <v>-884.96213953846188</v>
      </c>
      <c r="X23" s="4">
        <v>738.71915217647086</v>
      </c>
      <c r="Y23" s="4"/>
      <c r="Z23">
        <v>21</v>
      </c>
      <c r="AA23">
        <f t="shared" si="7"/>
        <v>-884.96213953846188</v>
      </c>
      <c r="AB23">
        <f t="shared" si="7"/>
        <v>738.71915217647086</v>
      </c>
    </row>
    <row r="24" spans="1:28" x14ac:dyDescent="0.3">
      <c r="A24" t="s">
        <v>49</v>
      </c>
      <c r="B24">
        <v>13722.151367</v>
      </c>
      <c r="C24">
        <v>13420.700194999999</v>
      </c>
      <c r="D24">
        <v>12292.041015999999</v>
      </c>
      <c r="E24">
        <v>12148.131836</v>
      </c>
      <c r="F24">
        <v>12729.400390999999</v>
      </c>
      <c r="G24">
        <v>13188.099609000001</v>
      </c>
      <c r="H24">
        <v>13420.700194999999</v>
      </c>
      <c r="I24">
        <v>13012.299805000001</v>
      </c>
      <c r="J24">
        <v>13115.915039</v>
      </c>
      <c r="L24" t="str">
        <f t="shared" si="0"/>
        <v>01DEC2022:23:00:00</v>
      </c>
      <c r="M24">
        <v>23</v>
      </c>
      <c r="N24">
        <f t="shared" si="1"/>
        <v>-301.45117200000095</v>
      </c>
      <c r="O24">
        <f t="shared" si="2"/>
        <v>-301.45117200000095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2.1968215036962211</v>
      </c>
      <c r="V24" s="3">
        <v>22</v>
      </c>
      <c r="W24" s="4">
        <v>-683.11638317647055</v>
      </c>
      <c r="X24" s="4">
        <v>914.28463046153877</v>
      </c>
      <c r="Y24" s="4"/>
      <c r="Z24">
        <v>22</v>
      </c>
      <c r="AA24">
        <f t="shared" si="7"/>
        <v>-683.11638317647055</v>
      </c>
      <c r="AB24">
        <f t="shared" si="7"/>
        <v>914.28463046153877</v>
      </c>
    </row>
    <row r="25" spans="1:28" x14ac:dyDescent="0.3">
      <c r="A25" t="s">
        <v>50</v>
      </c>
      <c r="B25">
        <v>12932.210938</v>
      </c>
      <c r="C25">
        <v>12584</v>
      </c>
      <c r="D25">
        <v>11402.836914</v>
      </c>
      <c r="E25">
        <v>11169.431640999999</v>
      </c>
      <c r="F25">
        <v>11865.099609000001</v>
      </c>
      <c r="G25">
        <v>12284</v>
      </c>
      <c r="H25">
        <v>12584</v>
      </c>
      <c r="I25">
        <v>12007.700194999999</v>
      </c>
      <c r="J25">
        <v>12199.459961</v>
      </c>
      <c r="L25" t="str">
        <f t="shared" si="0"/>
        <v>02DEC2022:00:00:00</v>
      </c>
      <c r="M25">
        <v>24</v>
      </c>
      <c r="N25">
        <f t="shared" si="1"/>
        <v>-348.21093800000017</v>
      </c>
      <c r="O25">
        <f t="shared" si="2"/>
        <v>-348.21093800000017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2.6925862845062123</v>
      </c>
      <c r="V25" s="3">
        <v>23</v>
      </c>
      <c r="W25" s="4">
        <v>-743.33581562500012</v>
      </c>
      <c r="X25" s="4">
        <v>829.45821699999954</v>
      </c>
      <c r="Y25" s="4"/>
      <c r="Z25">
        <v>23</v>
      </c>
      <c r="AA25">
        <f t="shared" si="7"/>
        <v>-743.33581562500012</v>
      </c>
      <c r="AB25">
        <f t="shared" si="7"/>
        <v>829.45821699999954</v>
      </c>
    </row>
    <row r="26" spans="1:28" x14ac:dyDescent="0.3">
      <c r="A26" t="s">
        <v>51</v>
      </c>
      <c r="B26">
        <v>12299.201171999999</v>
      </c>
      <c r="C26">
        <v>11649.700194999999</v>
      </c>
      <c r="D26">
        <v>10678.086914</v>
      </c>
      <c r="E26">
        <v>10447.616211</v>
      </c>
      <c r="F26">
        <v>11458.200194999999</v>
      </c>
      <c r="G26">
        <v>11649.700194999999</v>
      </c>
      <c r="H26">
        <v>11602.299805000001</v>
      </c>
      <c r="I26">
        <v>11275.400390999999</v>
      </c>
      <c r="J26">
        <v>11478.121094</v>
      </c>
      <c r="L26" t="str">
        <f t="shared" si="0"/>
        <v>02DEC2022:01:00:00</v>
      </c>
      <c r="M26">
        <v>1</v>
      </c>
      <c r="N26">
        <f t="shared" si="1"/>
        <v>-649.50097699999969</v>
      </c>
      <c r="O26">
        <f t="shared" si="2"/>
        <v>-649.50097699999969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5.2808387139697706</v>
      </c>
      <c r="V26" s="3">
        <v>24</v>
      </c>
      <c r="W26" s="4">
        <v>-884.82972949999987</v>
      </c>
      <c r="X26" s="4">
        <v>721.37713618750001</v>
      </c>
      <c r="Y26" s="4"/>
      <c r="Z26">
        <v>24</v>
      </c>
      <c r="AA26">
        <f t="shared" si="7"/>
        <v>-884.82972949999987</v>
      </c>
      <c r="AB26">
        <f t="shared" si="7"/>
        <v>721.37713618750001</v>
      </c>
    </row>
    <row r="27" spans="1:28" x14ac:dyDescent="0.3">
      <c r="A27" t="s">
        <v>52</v>
      </c>
      <c r="B27">
        <v>11952.962890999999</v>
      </c>
      <c r="C27">
        <v>11089.400390999999</v>
      </c>
      <c r="D27">
        <v>10319.387694999999</v>
      </c>
      <c r="E27">
        <v>9835.1044922000001</v>
      </c>
      <c r="F27">
        <v>10912.299805000001</v>
      </c>
      <c r="G27">
        <v>11089.400390999999</v>
      </c>
      <c r="H27">
        <v>11039.400390999999</v>
      </c>
      <c r="I27">
        <v>10719.5</v>
      </c>
      <c r="J27">
        <v>10920.870117</v>
      </c>
      <c r="L27" t="str">
        <f t="shared" si="0"/>
        <v>02DEC2022:02:00:00</v>
      </c>
      <c r="M27">
        <v>2</v>
      </c>
      <c r="N27">
        <f t="shared" si="1"/>
        <v>-863.5625</v>
      </c>
      <c r="O27">
        <f t="shared" si="2"/>
        <v>-863.5625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7.2246731448503088</v>
      </c>
      <c r="V27" s="3" t="s">
        <v>24</v>
      </c>
      <c r="W27" s="4"/>
      <c r="X27" s="4"/>
      <c r="Y27" s="4"/>
    </row>
    <row r="28" spans="1:28" x14ac:dyDescent="0.3">
      <c r="A28" t="s">
        <v>53</v>
      </c>
      <c r="B28">
        <v>11732.901367</v>
      </c>
      <c r="C28">
        <v>10694.700194999999</v>
      </c>
      <c r="D28">
        <v>10024.141602</v>
      </c>
      <c r="E28">
        <v>9542.2607422000001</v>
      </c>
      <c r="F28">
        <v>10548.5</v>
      </c>
      <c r="G28">
        <v>10694.700194999999</v>
      </c>
      <c r="H28">
        <v>10646.799805000001</v>
      </c>
      <c r="I28">
        <v>10328.900390999999</v>
      </c>
      <c r="J28">
        <v>10532.765625</v>
      </c>
      <c r="L28" t="str">
        <f t="shared" si="0"/>
        <v>02DEC2022:03:00:00</v>
      </c>
      <c r="M28">
        <v>3</v>
      </c>
      <c r="N28">
        <f t="shared" si="1"/>
        <v>-1038.201172000001</v>
      </c>
      <c r="O28">
        <f t="shared" si="2"/>
        <v>-1038.201172000001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8.8486312083049565</v>
      </c>
      <c r="V28" s="3" t="s">
        <v>13</v>
      </c>
      <c r="W28" s="4">
        <v>-729.67830217157643</v>
      </c>
      <c r="X28" s="4">
        <v>814.31828312612629</v>
      </c>
    </row>
    <row r="29" spans="1:28" x14ac:dyDescent="0.3">
      <c r="A29" t="s">
        <v>54</v>
      </c>
      <c r="B29">
        <v>11748.233398</v>
      </c>
      <c r="C29">
        <v>10619.400390999999</v>
      </c>
      <c r="D29">
        <v>9987.8193358999997</v>
      </c>
      <c r="E29">
        <v>9499.4023438000004</v>
      </c>
      <c r="F29">
        <v>10472.5</v>
      </c>
      <c r="G29">
        <v>10619.400390999999</v>
      </c>
      <c r="H29">
        <v>10572.200194999999</v>
      </c>
      <c r="I29">
        <v>10271.799805000001</v>
      </c>
      <c r="J29">
        <v>10463.905273</v>
      </c>
      <c r="L29" t="str">
        <f t="shared" si="0"/>
        <v>02DEC2022:04:00:00</v>
      </c>
      <c r="M29">
        <v>4</v>
      </c>
      <c r="N29">
        <f t="shared" si="1"/>
        <v>-1128.8330070000011</v>
      </c>
      <c r="O29">
        <f t="shared" si="2"/>
        <v>-1128.8330070000011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9.6085340557855421</v>
      </c>
    </row>
    <row r="30" spans="1:28" x14ac:dyDescent="0.3">
      <c r="A30" t="s">
        <v>55</v>
      </c>
      <c r="B30">
        <v>12007.005859000001</v>
      </c>
      <c r="C30">
        <v>10782.799805000001</v>
      </c>
      <c r="D30">
        <v>10197.489258</v>
      </c>
      <c r="E30">
        <v>9710.3320313000004</v>
      </c>
      <c r="F30">
        <v>10643.099609000001</v>
      </c>
      <c r="G30">
        <v>10782.799805000001</v>
      </c>
      <c r="H30">
        <v>10738.799805000001</v>
      </c>
      <c r="I30">
        <v>10441.299805000001</v>
      </c>
      <c r="J30">
        <v>10631.320313</v>
      </c>
      <c r="L30" t="str">
        <f t="shared" si="0"/>
        <v>02DEC2022:05:00:00</v>
      </c>
      <c r="M30">
        <v>5</v>
      </c>
      <c r="N30">
        <f t="shared" si="1"/>
        <v>-1224.2060540000002</v>
      </c>
      <c r="O30">
        <f t="shared" si="2"/>
        <v>-1224.2060540000002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10.195764609229213</v>
      </c>
    </row>
    <row r="31" spans="1:28" x14ac:dyDescent="0.3">
      <c r="A31" t="s">
        <v>56</v>
      </c>
      <c r="B31">
        <v>12689.383789</v>
      </c>
      <c r="C31">
        <v>11317.400390999999</v>
      </c>
      <c r="D31">
        <v>10835.536133</v>
      </c>
      <c r="E31">
        <v>10410.644531</v>
      </c>
      <c r="F31">
        <v>11214.700194999999</v>
      </c>
      <c r="G31">
        <v>11317.400390999999</v>
      </c>
      <c r="H31">
        <v>11286.200194999999</v>
      </c>
      <c r="I31">
        <v>10977.900390999999</v>
      </c>
      <c r="J31">
        <v>11175.371094</v>
      </c>
      <c r="L31" t="str">
        <f t="shared" si="0"/>
        <v>02DEC2022:06:00:00</v>
      </c>
      <c r="M31">
        <v>6</v>
      </c>
      <c r="N31">
        <f t="shared" si="1"/>
        <v>-1371.9833980000003</v>
      </c>
      <c r="O31">
        <f t="shared" si="2"/>
        <v>-1371.9833980000003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10.812056919496174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57</v>
      </c>
      <c r="B32">
        <v>13817.579102</v>
      </c>
      <c r="C32">
        <v>12164.200194999999</v>
      </c>
      <c r="D32">
        <v>11859.361328000001</v>
      </c>
      <c r="E32">
        <v>11579.385742</v>
      </c>
      <c r="F32">
        <v>12118.099609000001</v>
      </c>
      <c r="G32">
        <v>12164.200194999999</v>
      </c>
      <c r="H32">
        <v>12138.299805000001</v>
      </c>
      <c r="I32">
        <v>11818.5</v>
      </c>
      <c r="J32">
        <v>12029.814453000001</v>
      </c>
      <c r="L32" t="str">
        <f t="shared" si="0"/>
        <v>02DEC2022:07:00:00</v>
      </c>
      <c r="M32">
        <v>7</v>
      </c>
      <c r="N32">
        <f t="shared" si="1"/>
        <v>-1653.3789070000003</v>
      </c>
      <c r="O32">
        <f t="shared" si="2"/>
        <v>-1653.3789070000003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11.96576400826021</v>
      </c>
      <c r="V32" s="3">
        <v>1</v>
      </c>
      <c r="W32" s="4">
        <v>18</v>
      </c>
      <c r="X32" s="4">
        <v>12</v>
      </c>
      <c r="Z32">
        <v>1</v>
      </c>
      <c r="AA32">
        <f>W32</f>
        <v>18</v>
      </c>
      <c r="AB32">
        <f>X32</f>
        <v>12</v>
      </c>
    </row>
    <row r="33" spans="1:28" x14ac:dyDescent="0.3">
      <c r="A33" t="s">
        <v>58</v>
      </c>
      <c r="B33">
        <v>14381.083008</v>
      </c>
      <c r="C33">
        <v>12598</v>
      </c>
      <c r="D33">
        <v>12251.466796999999</v>
      </c>
      <c r="E33">
        <v>12058.105469</v>
      </c>
      <c r="F33">
        <v>12576.700194999999</v>
      </c>
      <c r="G33">
        <v>12598</v>
      </c>
      <c r="H33">
        <v>12572.900390999999</v>
      </c>
      <c r="I33">
        <v>12267.099609000001</v>
      </c>
      <c r="J33">
        <v>12472.714844</v>
      </c>
      <c r="L33" t="str">
        <f t="shared" si="0"/>
        <v>02DEC2022:08:00:00</v>
      </c>
      <c r="M33">
        <v>8</v>
      </c>
      <c r="N33">
        <f t="shared" si="1"/>
        <v>-1783.0830079999996</v>
      </c>
      <c r="O33">
        <f t="shared" si="2"/>
        <v>-1783.0830079999996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12.398808956238518</v>
      </c>
      <c r="V33" s="3">
        <v>2</v>
      </c>
      <c r="W33" s="4">
        <v>19</v>
      </c>
      <c r="X33" s="4">
        <v>11</v>
      </c>
      <c r="Z33">
        <v>2</v>
      </c>
      <c r="AA33">
        <f t="shared" ref="AA33:AA55" si="8">W33</f>
        <v>19</v>
      </c>
      <c r="AB33">
        <f t="shared" ref="AB33:AB55" si="9">X33</f>
        <v>11</v>
      </c>
    </row>
    <row r="34" spans="1:28" x14ac:dyDescent="0.3">
      <c r="A34" t="s">
        <v>59</v>
      </c>
      <c r="B34">
        <v>14464.316406</v>
      </c>
      <c r="C34">
        <v>12608.299805000001</v>
      </c>
      <c r="D34">
        <v>12177.659180000001</v>
      </c>
      <c r="E34">
        <v>11814.988281</v>
      </c>
      <c r="F34">
        <v>12576</v>
      </c>
      <c r="G34">
        <v>12608.299805000001</v>
      </c>
      <c r="H34">
        <v>12584</v>
      </c>
      <c r="I34">
        <v>12313.400390999999</v>
      </c>
      <c r="J34">
        <v>12494.165039</v>
      </c>
      <c r="L34" t="str">
        <f t="shared" si="0"/>
        <v>02DEC2022:09:00:00</v>
      </c>
      <c r="M34">
        <v>9</v>
      </c>
      <c r="N34">
        <f t="shared" si="1"/>
        <v>-1856.0166009999994</v>
      </c>
      <c r="O34">
        <f t="shared" si="2"/>
        <v>-1856.0166009999994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12.831692483096525</v>
      </c>
      <c r="V34" s="3">
        <v>3</v>
      </c>
      <c r="W34" s="4">
        <v>18</v>
      </c>
      <c r="X34" s="4">
        <v>12</v>
      </c>
      <c r="Z34">
        <v>3</v>
      </c>
      <c r="AA34">
        <f t="shared" si="8"/>
        <v>18</v>
      </c>
      <c r="AB34">
        <f t="shared" si="9"/>
        <v>12</v>
      </c>
    </row>
    <row r="35" spans="1:28" x14ac:dyDescent="0.3">
      <c r="A35" t="s">
        <v>60</v>
      </c>
      <c r="B35">
        <v>14656.739258</v>
      </c>
      <c r="C35">
        <v>12644.799805000001</v>
      </c>
      <c r="D35">
        <v>12134.824219</v>
      </c>
      <c r="E35">
        <v>11651.988281</v>
      </c>
      <c r="F35">
        <v>12607.400390999999</v>
      </c>
      <c r="G35">
        <v>12644.799805000001</v>
      </c>
      <c r="H35">
        <v>12619.700194999999</v>
      </c>
      <c r="I35">
        <v>12373.900390999999</v>
      </c>
      <c r="J35">
        <v>12538.100586</v>
      </c>
      <c r="L35" t="str">
        <f t="shared" si="0"/>
        <v>02DEC2022:10:00:00</v>
      </c>
      <c r="M35">
        <v>10</v>
      </c>
      <c r="N35">
        <f t="shared" si="1"/>
        <v>-2011.939452999999</v>
      </c>
      <c r="O35">
        <f t="shared" si="2"/>
        <v>-2011.939452999999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13.727060416264377</v>
      </c>
      <c r="V35" s="3">
        <v>4</v>
      </c>
      <c r="W35" s="4">
        <v>19</v>
      </c>
      <c r="X35" s="4">
        <v>11</v>
      </c>
      <c r="Z35">
        <v>4</v>
      </c>
      <c r="AA35">
        <f t="shared" si="8"/>
        <v>19</v>
      </c>
      <c r="AB35">
        <f t="shared" si="9"/>
        <v>11</v>
      </c>
    </row>
    <row r="36" spans="1:28" x14ac:dyDescent="0.3">
      <c r="A36" t="s">
        <v>61</v>
      </c>
      <c r="B36">
        <v>14553.809569999999</v>
      </c>
      <c r="C36">
        <v>12573.599609000001</v>
      </c>
      <c r="D36">
        <v>12070.192383</v>
      </c>
      <c r="E36">
        <v>11577.516602</v>
      </c>
      <c r="F36">
        <v>12516</v>
      </c>
      <c r="G36">
        <v>12573.599609000001</v>
      </c>
      <c r="H36">
        <v>12559.099609000001</v>
      </c>
      <c r="I36">
        <v>12327.200194999999</v>
      </c>
      <c r="J36">
        <v>12475.094727</v>
      </c>
      <c r="L36" t="str">
        <f t="shared" si="0"/>
        <v>02DEC2022:11:00:00</v>
      </c>
      <c r="M36">
        <v>11</v>
      </c>
      <c r="N36">
        <f t="shared" si="1"/>
        <v>-1980.2099609999987</v>
      </c>
      <c r="O36">
        <f t="shared" si="2"/>
        <v>-1980.2099609999987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13.60612801394514</v>
      </c>
      <c r="V36" s="3">
        <v>5</v>
      </c>
      <c r="W36" s="4">
        <v>19</v>
      </c>
      <c r="X36" s="4">
        <v>11</v>
      </c>
      <c r="Z36">
        <v>5</v>
      </c>
      <c r="AA36">
        <f t="shared" si="8"/>
        <v>19</v>
      </c>
      <c r="AB36">
        <f t="shared" si="9"/>
        <v>11</v>
      </c>
    </row>
    <row r="37" spans="1:28" x14ac:dyDescent="0.3">
      <c r="A37" t="s">
        <v>62</v>
      </c>
      <c r="B37">
        <v>14338.555664</v>
      </c>
      <c r="C37">
        <v>12391.200194999999</v>
      </c>
      <c r="D37">
        <v>11999.483398</v>
      </c>
      <c r="E37">
        <v>11570.412109000001</v>
      </c>
      <c r="F37">
        <v>12318.900390999999</v>
      </c>
      <c r="G37">
        <v>12391.200194999999</v>
      </c>
      <c r="H37">
        <v>12403.299805000001</v>
      </c>
      <c r="I37">
        <v>12180.400390999999</v>
      </c>
      <c r="J37">
        <v>12309.599609000001</v>
      </c>
      <c r="L37" t="str">
        <f t="shared" si="0"/>
        <v>02DEC2022:12:00:00</v>
      </c>
      <c r="M37">
        <v>12</v>
      </c>
      <c r="N37">
        <f t="shared" si="1"/>
        <v>-1947.3554690000001</v>
      </c>
      <c r="O37">
        <f t="shared" si="2"/>
        <v>-1947.3554690000001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13.581252635432808</v>
      </c>
      <c r="V37" s="3">
        <v>6</v>
      </c>
      <c r="W37" s="4">
        <v>17</v>
      </c>
      <c r="X37" s="4">
        <v>13</v>
      </c>
      <c r="Z37">
        <v>6</v>
      </c>
      <c r="AA37">
        <f t="shared" si="8"/>
        <v>17</v>
      </c>
      <c r="AB37">
        <f t="shared" si="9"/>
        <v>13</v>
      </c>
    </row>
    <row r="38" spans="1:28" x14ac:dyDescent="0.3">
      <c r="A38" t="s">
        <v>63</v>
      </c>
      <c r="B38">
        <v>14051.450194999999</v>
      </c>
      <c r="C38">
        <v>12194</v>
      </c>
      <c r="D38">
        <v>11751.182617</v>
      </c>
      <c r="E38">
        <v>11444.345703000001</v>
      </c>
      <c r="F38">
        <v>12153.099609000001</v>
      </c>
      <c r="G38">
        <v>12194</v>
      </c>
      <c r="H38">
        <v>12270.099609000001</v>
      </c>
      <c r="I38">
        <v>12040.599609000001</v>
      </c>
      <c r="J38">
        <v>12153.199219</v>
      </c>
      <c r="L38" t="str">
        <f t="shared" si="0"/>
        <v>02DEC2022:13:00:00</v>
      </c>
      <c r="M38">
        <v>13</v>
      </c>
      <c r="N38">
        <f t="shared" si="1"/>
        <v>-1857.4501949999994</v>
      </c>
      <c r="O38">
        <f t="shared" si="2"/>
        <v>-1857.4501949999994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13.218921671593339</v>
      </c>
      <c r="V38" s="3">
        <v>7</v>
      </c>
      <c r="W38" s="4">
        <v>17</v>
      </c>
      <c r="X38" s="4">
        <v>13</v>
      </c>
      <c r="Z38">
        <v>7</v>
      </c>
      <c r="AA38">
        <f t="shared" si="8"/>
        <v>17</v>
      </c>
      <c r="AB38">
        <f t="shared" si="9"/>
        <v>13</v>
      </c>
    </row>
    <row r="39" spans="1:28" x14ac:dyDescent="0.3">
      <c r="A39" t="s">
        <v>64</v>
      </c>
      <c r="B39">
        <v>13706.878906</v>
      </c>
      <c r="C39">
        <v>12009.299805000001</v>
      </c>
      <c r="D39">
        <v>11651.872069999999</v>
      </c>
      <c r="E39">
        <v>11617.932617</v>
      </c>
      <c r="F39">
        <v>11954.799805000001</v>
      </c>
      <c r="G39">
        <v>12009.299805000001</v>
      </c>
      <c r="H39">
        <v>12143.200194999999</v>
      </c>
      <c r="I39">
        <v>11923.099609000001</v>
      </c>
      <c r="J39">
        <v>12004.429688</v>
      </c>
      <c r="L39" t="str">
        <f t="shared" si="0"/>
        <v>02DEC2022:14:00:00</v>
      </c>
      <c r="M39">
        <v>14</v>
      </c>
      <c r="N39">
        <f t="shared" si="1"/>
        <v>-1697.5791009999994</v>
      </c>
      <c r="O39">
        <f t="shared" si="2"/>
        <v>-1697.5791009999994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12.384869762414748</v>
      </c>
      <c r="V39" s="3">
        <v>8</v>
      </c>
      <c r="W39" s="4">
        <v>16</v>
      </c>
      <c r="X39" s="4">
        <v>14</v>
      </c>
      <c r="Z39">
        <v>8</v>
      </c>
      <c r="AA39">
        <f t="shared" si="8"/>
        <v>16</v>
      </c>
      <c r="AB39">
        <f t="shared" si="9"/>
        <v>14</v>
      </c>
    </row>
    <row r="40" spans="1:28" x14ac:dyDescent="0.3">
      <c r="A40" t="s">
        <v>65</v>
      </c>
      <c r="B40">
        <v>13308.868164</v>
      </c>
      <c r="C40">
        <v>11756.5</v>
      </c>
      <c r="D40">
        <v>11457.414063</v>
      </c>
      <c r="E40">
        <v>11476.879883</v>
      </c>
      <c r="F40">
        <v>11732</v>
      </c>
      <c r="G40">
        <v>11756.5</v>
      </c>
      <c r="H40">
        <v>12008.299805000001</v>
      </c>
      <c r="I40">
        <v>11816.299805000001</v>
      </c>
      <c r="J40">
        <v>11836.705078000001</v>
      </c>
      <c r="L40" t="str">
        <f t="shared" si="0"/>
        <v>02DEC2022:15:00:00</v>
      </c>
      <c r="M40">
        <v>15</v>
      </c>
      <c r="N40">
        <f t="shared" si="1"/>
        <v>-1552.3681639999995</v>
      </c>
      <c r="O40">
        <f t="shared" si="2"/>
        <v>-1552.3681639999995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11.66416366043131</v>
      </c>
      <c r="V40" s="3">
        <v>9</v>
      </c>
      <c r="W40" s="4">
        <v>13</v>
      </c>
      <c r="X40" s="4">
        <v>17</v>
      </c>
      <c r="Z40">
        <v>9</v>
      </c>
      <c r="AA40">
        <f t="shared" si="8"/>
        <v>13</v>
      </c>
      <c r="AB40">
        <f t="shared" si="9"/>
        <v>17</v>
      </c>
    </row>
    <row r="41" spans="1:28" x14ac:dyDescent="0.3">
      <c r="A41" t="s">
        <v>66</v>
      </c>
      <c r="B41">
        <v>13003.476563</v>
      </c>
      <c r="C41">
        <v>11599.599609000001</v>
      </c>
      <c r="D41">
        <v>11540.804688</v>
      </c>
      <c r="E41">
        <v>11555.501953000001</v>
      </c>
      <c r="F41">
        <v>11480.5</v>
      </c>
      <c r="G41">
        <v>11599.599609000001</v>
      </c>
      <c r="H41">
        <v>11905</v>
      </c>
      <c r="I41">
        <v>11758.700194999999</v>
      </c>
      <c r="J41">
        <v>11713.769531</v>
      </c>
      <c r="L41" t="str">
        <f t="shared" si="0"/>
        <v>02DEC2022:16:00:00</v>
      </c>
      <c r="M41">
        <v>16</v>
      </c>
      <c r="N41">
        <f t="shared" si="1"/>
        <v>-1403.8769539999994</v>
      </c>
      <c r="O41">
        <f t="shared" si="2"/>
        <v>-1403.8769539999994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10.79616629597796</v>
      </c>
      <c r="V41" s="3">
        <v>10</v>
      </c>
      <c r="W41" s="4">
        <v>14</v>
      </c>
      <c r="X41" s="4">
        <v>16</v>
      </c>
      <c r="Z41">
        <v>10</v>
      </c>
      <c r="AA41">
        <f t="shared" si="8"/>
        <v>14</v>
      </c>
      <c r="AB41">
        <f t="shared" si="9"/>
        <v>16</v>
      </c>
    </row>
    <row r="42" spans="1:28" x14ac:dyDescent="0.3">
      <c r="A42" t="s">
        <v>67</v>
      </c>
      <c r="B42">
        <v>12804.885742</v>
      </c>
      <c r="C42">
        <v>11688.200194999999</v>
      </c>
      <c r="D42">
        <v>11746.692383</v>
      </c>
      <c r="E42">
        <v>11797.385742</v>
      </c>
      <c r="F42">
        <v>11577</v>
      </c>
      <c r="G42">
        <v>11688.200194999999</v>
      </c>
      <c r="H42">
        <v>11846.099609000001</v>
      </c>
      <c r="I42">
        <v>11894.299805000001</v>
      </c>
      <c r="J42">
        <v>11783.129883</v>
      </c>
      <c r="L42" t="str">
        <f t="shared" si="0"/>
        <v>02DEC2022:17:00:00</v>
      </c>
      <c r="M42">
        <v>17</v>
      </c>
      <c r="N42">
        <f t="shared" si="1"/>
        <v>-1116.685547000001</v>
      </c>
      <c r="O42">
        <f t="shared" si="2"/>
        <v>-1116.685547000001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8.7207771275715071</v>
      </c>
      <c r="V42" s="3">
        <v>11</v>
      </c>
      <c r="W42" s="4">
        <v>14</v>
      </c>
      <c r="X42" s="4">
        <v>16</v>
      </c>
      <c r="Z42">
        <v>11</v>
      </c>
      <c r="AA42">
        <f t="shared" si="8"/>
        <v>14</v>
      </c>
      <c r="AB42">
        <f t="shared" si="9"/>
        <v>16</v>
      </c>
    </row>
    <row r="43" spans="1:28" x14ac:dyDescent="0.3">
      <c r="A43" t="s">
        <v>68</v>
      </c>
      <c r="B43">
        <v>12878.234375</v>
      </c>
      <c r="C43">
        <v>12082.400390999999</v>
      </c>
      <c r="D43">
        <v>12287.708008</v>
      </c>
      <c r="E43">
        <v>12517.129883</v>
      </c>
      <c r="F43">
        <v>11989.299805000001</v>
      </c>
      <c r="G43">
        <v>12082.400390999999</v>
      </c>
      <c r="H43">
        <v>12043.5</v>
      </c>
      <c r="I43">
        <v>12297.200194999999</v>
      </c>
      <c r="J43">
        <v>12133.890625</v>
      </c>
      <c r="L43" t="str">
        <f t="shared" si="0"/>
        <v>02DEC2022:18:00:00</v>
      </c>
      <c r="M43">
        <v>18</v>
      </c>
      <c r="N43">
        <f t="shared" si="1"/>
        <v>-795.83398400000078</v>
      </c>
      <c r="O43">
        <f t="shared" si="2"/>
        <v>-795.83398400000078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6.1796824069681584</v>
      </c>
      <c r="V43" s="3">
        <v>12</v>
      </c>
      <c r="W43" s="4">
        <v>16</v>
      </c>
      <c r="X43" s="4">
        <v>14</v>
      </c>
      <c r="Z43">
        <v>12</v>
      </c>
      <c r="AA43">
        <f t="shared" si="8"/>
        <v>16</v>
      </c>
      <c r="AB43">
        <f t="shared" si="9"/>
        <v>14</v>
      </c>
    </row>
    <row r="44" spans="1:28" x14ac:dyDescent="0.3">
      <c r="A44" t="s">
        <v>69</v>
      </c>
      <c r="B44">
        <v>13024.863281</v>
      </c>
      <c r="C44">
        <v>12295.400390999999</v>
      </c>
      <c r="D44">
        <v>12424.359375</v>
      </c>
      <c r="E44">
        <v>12705.641602</v>
      </c>
      <c r="F44">
        <v>12161.900390999999</v>
      </c>
      <c r="G44">
        <v>12295.400390999999</v>
      </c>
      <c r="H44">
        <v>12147.700194999999</v>
      </c>
      <c r="I44">
        <v>12367.700194999999</v>
      </c>
      <c r="J44">
        <v>12263.755859000001</v>
      </c>
      <c r="L44" t="str">
        <f t="shared" si="0"/>
        <v>02DEC2022:19:00:00</v>
      </c>
      <c r="M44">
        <v>19</v>
      </c>
      <c r="N44">
        <f t="shared" si="1"/>
        <v>-729.4628900000007</v>
      </c>
      <c r="O44">
        <f t="shared" si="2"/>
        <v>-729.4628900000007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5.6005416276737705</v>
      </c>
      <c r="V44" s="3">
        <v>13</v>
      </c>
      <c r="W44" s="4">
        <v>17</v>
      </c>
      <c r="X44" s="4">
        <v>13</v>
      </c>
      <c r="Z44">
        <v>13</v>
      </c>
      <c r="AA44">
        <f t="shared" si="8"/>
        <v>17</v>
      </c>
      <c r="AB44">
        <f t="shared" si="9"/>
        <v>13</v>
      </c>
    </row>
    <row r="45" spans="1:28" x14ac:dyDescent="0.3">
      <c r="A45" t="s">
        <v>70</v>
      </c>
      <c r="B45">
        <v>12747.309569999999</v>
      </c>
      <c r="C45">
        <v>12142.900390999999</v>
      </c>
      <c r="D45">
        <v>12040.21875</v>
      </c>
      <c r="E45">
        <v>12069.254883</v>
      </c>
      <c r="F45">
        <v>12043.299805000001</v>
      </c>
      <c r="G45">
        <v>12142.900390999999</v>
      </c>
      <c r="H45">
        <v>12013.599609000001</v>
      </c>
      <c r="I45">
        <v>12076</v>
      </c>
      <c r="J45">
        <v>12072.220703000001</v>
      </c>
      <c r="L45" t="str">
        <f t="shared" si="0"/>
        <v>02DEC2022:20:00:00</v>
      </c>
      <c r="M45">
        <v>20</v>
      </c>
      <c r="N45">
        <f t="shared" si="1"/>
        <v>-604.40917900000022</v>
      </c>
      <c r="O45">
        <f t="shared" si="2"/>
        <v>-604.40917900000022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4.7414646650022503</v>
      </c>
      <c r="V45" s="3">
        <v>14</v>
      </c>
      <c r="W45" s="4">
        <v>16</v>
      </c>
      <c r="X45" s="4">
        <v>14</v>
      </c>
      <c r="Z45">
        <v>14</v>
      </c>
      <c r="AA45">
        <f t="shared" si="8"/>
        <v>16</v>
      </c>
      <c r="AB45">
        <f t="shared" si="9"/>
        <v>14</v>
      </c>
    </row>
    <row r="46" spans="1:28" x14ac:dyDescent="0.3">
      <c r="A46" t="s">
        <v>71</v>
      </c>
      <c r="B46">
        <v>12388.795898</v>
      </c>
      <c r="C46">
        <v>11958.700194999999</v>
      </c>
      <c r="D46">
        <v>11731.619140999999</v>
      </c>
      <c r="E46">
        <v>11676.600586</v>
      </c>
      <c r="F46">
        <v>11892.900390999999</v>
      </c>
      <c r="G46">
        <v>11958.700194999999</v>
      </c>
      <c r="H46">
        <v>11823.099609000001</v>
      </c>
      <c r="I46">
        <v>11795.799805000001</v>
      </c>
      <c r="J46">
        <v>11857.915039</v>
      </c>
      <c r="L46" t="str">
        <f t="shared" si="0"/>
        <v>02DEC2022:21:00:00</v>
      </c>
      <c r="M46">
        <v>21</v>
      </c>
      <c r="N46">
        <f t="shared" si="1"/>
        <v>-430.09570300000087</v>
      </c>
      <c r="O46">
        <f t="shared" si="2"/>
        <v>-430.09570300000087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3.4716505666982043</v>
      </c>
      <c r="V46" s="3">
        <v>15</v>
      </c>
      <c r="W46" s="4">
        <v>19</v>
      </c>
      <c r="X46" s="4">
        <v>11</v>
      </c>
      <c r="Z46">
        <v>15</v>
      </c>
      <c r="AA46">
        <f t="shared" si="8"/>
        <v>19</v>
      </c>
      <c r="AB46">
        <f t="shared" si="9"/>
        <v>11</v>
      </c>
    </row>
    <row r="47" spans="1:28" x14ac:dyDescent="0.3">
      <c r="A47" t="s">
        <v>72</v>
      </c>
      <c r="B47">
        <v>11948.0625</v>
      </c>
      <c r="C47">
        <v>11682.799805000001</v>
      </c>
      <c r="D47">
        <v>11297.706055000001</v>
      </c>
      <c r="E47">
        <v>11296.059569999999</v>
      </c>
      <c r="F47">
        <v>11639.5</v>
      </c>
      <c r="G47">
        <v>11682.799805000001</v>
      </c>
      <c r="H47">
        <v>11522.900390999999</v>
      </c>
      <c r="I47">
        <v>11508.200194999999</v>
      </c>
      <c r="J47">
        <v>11575.220703000001</v>
      </c>
      <c r="L47" t="str">
        <f t="shared" si="0"/>
        <v>02DEC2022:22:00:00</v>
      </c>
      <c r="M47">
        <v>22</v>
      </c>
      <c r="N47">
        <f t="shared" si="1"/>
        <v>-265.26269499999944</v>
      </c>
      <c r="O47">
        <f t="shared" si="2"/>
        <v>-265.26269499999944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2.220131464829544</v>
      </c>
      <c r="V47" s="3">
        <v>16</v>
      </c>
      <c r="W47" s="4">
        <v>17</v>
      </c>
      <c r="X47" s="4">
        <v>13</v>
      </c>
      <c r="Z47">
        <v>16</v>
      </c>
      <c r="AA47">
        <f t="shared" si="8"/>
        <v>17</v>
      </c>
      <c r="AB47">
        <f t="shared" si="9"/>
        <v>13</v>
      </c>
    </row>
    <row r="48" spans="1:28" x14ac:dyDescent="0.3">
      <c r="A48" t="s">
        <v>73</v>
      </c>
      <c r="B48">
        <v>11362.138671999999</v>
      </c>
      <c r="C48">
        <v>11265.700194999999</v>
      </c>
      <c r="D48">
        <v>10818.411133</v>
      </c>
      <c r="E48">
        <v>10765.568359000001</v>
      </c>
      <c r="F48">
        <v>11217.900390999999</v>
      </c>
      <c r="G48">
        <v>11265.700194999999</v>
      </c>
      <c r="H48">
        <v>11078.200194999999</v>
      </c>
      <c r="I48">
        <v>11112.700194999999</v>
      </c>
      <c r="J48">
        <v>11158.105469</v>
      </c>
      <c r="L48" t="str">
        <f t="shared" si="0"/>
        <v>02DEC2022:23:00:00</v>
      </c>
      <c r="M48">
        <v>23</v>
      </c>
      <c r="N48">
        <f t="shared" si="1"/>
        <v>-96.438476999999693</v>
      </c>
      <c r="O48">
        <f t="shared" si="2"/>
        <v>-96.438476999999693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0.84877046288526148</v>
      </c>
      <c r="V48" s="3">
        <v>17</v>
      </c>
      <c r="W48" s="4">
        <v>18</v>
      </c>
      <c r="X48" s="4">
        <v>12</v>
      </c>
      <c r="Z48">
        <v>17</v>
      </c>
      <c r="AA48">
        <f t="shared" si="8"/>
        <v>18</v>
      </c>
      <c r="AB48">
        <f t="shared" si="9"/>
        <v>12</v>
      </c>
    </row>
    <row r="49" spans="1:28" x14ac:dyDescent="0.3">
      <c r="A49" t="s">
        <v>74</v>
      </c>
      <c r="B49">
        <v>10646.334961</v>
      </c>
      <c r="C49">
        <v>10737.099609000001</v>
      </c>
      <c r="D49">
        <v>10178.439453000001</v>
      </c>
      <c r="E49">
        <v>10112.022461</v>
      </c>
      <c r="F49">
        <v>10658.799805000001</v>
      </c>
      <c r="G49">
        <v>10737.099609000001</v>
      </c>
      <c r="H49">
        <v>10535.900390999999</v>
      </c>
      <c r="I49">
        <v>10607.200194999999</v>
      </c>
      <c r="J49">
        <v>10629.589844</v>
      </c>
      <c r="L49" t="str">
        <f t="shared" si="0"/>
        <v>03DEC2022:00:00:00</v>
      </c>
      <c r="M49">
        <v>24</v>
      </c>
      <c r="N49">
        <f t="shared" si="1"/>
        <v>90.764648000000307</v>
      </c>
      <c r="O49" t="str">
        <f t="shared" si="2"/>
        <v/>
      </c>
      <c r="P49">
        <f t="shared" si="3"/>
        <v>90.764648000000307</v>
      </c>
      <c r="Q49" t="str">
        <f t="shared" si="4"/>
        <v/>
      </c>
      <c r="R49">
        <f t="shared" si="5"/>
        <v>1</v>
      </c>
      <c r="S49">
        <f t="shared" si="6"/>
        <v>0.85254360615641267</v>
      </c>
      <c r="V49" s="3">
        <v>18</v>
      </c>
      <c r="W49" s="4">
        <v>14</v>
      </c>
      <c r="X49" s="4">
        <v>16</v>
      </c>
      <c r="Z49">
        <v>18</v>
      </c>
      <c r="AA49">
        <f t="shared" si="8"/>
        <v>14</v>
      </c>
      <c r="AB49">
        <f t="shared" si="9"/>
        <v>16</v>
      </c>
    </row>
    <row r="50" spans="1:28" x14ac:dyDescent="0.3">
      <c r="A50" t="s">
        <v>75</v>
      </c>
      <c r="B50">
        <v>10094.975586</v>
      </c>
      <c r="C50">
        <v>10657</v>
      </c>
      <c r="D50">
        <v>9857.4746094000002</v>
      </c>
      <c r="E50">
        <v>9740.7714844000002</v>
      </c>
      <c r="F50">
        <v>10431.200194999999</v>
      </c>
      <c r="G50">
        <v>10570.599609000001</v>
      </c>
      <c r="H50">
        <v>10321.299805000001</v>
      </c>
      <c r="I50">
        <v>10657</v>
      </c>
      <c r="J50">
        <v>10517.605469</v>
      </c>
      <c r="L50" t="str">
        <f t="shared" si="0"/>
        <v>03DEC2022:01:00:00</v>
      </c>
      <c r="M50">
        <v>1</v>
      </c>
      <c r="N50">
        <f t="shared" si="1"/>
        <v>562.02441399999952</v>
      </c>
      <c r="O50" t="str">
        <f t="shared" si="2"/>
        <v/>
      </c>
      <c r="P50">
        <f t="shared" si="3"/>
        <v>562.02441399999952</v>
      </c>
      <c r="Q50" t="str">
        <f t="shared" si="4"/>
        <v/>
      </c>
      <c r="R50">
        <f t="shared" si="5"/>
        <v>1</v>
      </c>
      <c r="S50">
        <f t="shared" si="6"/>
        <v>5.567367738654375</v>
      </c>
      <c r="V50" s="3">
        <v>19</v>
      </c>
      <c r="W50" s="4">
        <v>12</v>
      </c>
      <c r="X50" s="4">
        <v>18</v>
      </c>
      <c r="Z50">
        <v>19</v>
      </c>
      <c r="AA50">
        <f t="shared" si="8"/>
        <v>12</v>
      </c>
      <c r="AB50">
        <f t="shared" si="9"/>
        <v>18</v>
      </c>
    </row>
    <row r="51" spans="1:28" x14ac:dyDescent="0.3">
      <c r="A51" t="s">
        <v>76</v>
      </c>
      <c r="B51">
        <v>9864.7265625</v>
      </c>
      <c r="C51">
        <v>10250.799805000001</v>
      </c>
      <c r="D51">
        <v>9543.4208983999997</v>
      </c>
      <c r="E51">
        <v>9369.2509766000003</v>
      </c>
      <c r="F51">
        <v>10055.400390999999</v>
      </c>
      <c r="G51">
        <v>10187.5</v>
      </c>
      <c r="H51">
        <v>9919.8798827999999</v>
      </c>
      <c r="I51">
        <v>10250.799805000001</v>
      </c>
      <c r="J51">
        <v>10122.935546999999</v>
      </c>
      <c r="L51" t="str">
        <f t="shared" si="0"/>
        <v>03DEC2022:02:00:00</v>
      </c>
      <c r="M51">
        <v>2</v>
      </c>
      <c r="N51">
        <f t="shared" si="1"/>
        <v>386.07324250000056</v>
      </c>
      <c r="O51" t="str">
        <f t="shared" si="2"/>
        <v/>
      </c>
      <c r="P51">
        <f t="shared" si="3"/>
        <v>386.07324250000056</v>
      </c>
      <c r="Q51" t="str">
        <f t="shared" si="4"/>
        <v/>
      </c>
      <c r="R51">
        <f t="shared" si="5"/>
        <v>1</v>
      </c>
      <c r="S51">
        <f t="shared" si="6"/>
        <v>3.9136740390517089</v>
      </c>
      <c r="V51" s="3">
        <v>20</v>
      </c>
      <c r="W51" s="4">
        <v>14</v>
      </c>
      <c r="X51" s="4">
        <v>16</v>
      </c>
      <c r="Z51">
        <v>20</v>
      </c>
      <c r="AA51">
        <f t="shared" si="8"/>
        <v>14</v>
      </c>
      <c r="AB51">
        <f t="shared" si="9"/>
        <v>16</v>
      </c>
    </row>
    <row r="52" spans="1:28" x14ac:dyDescent="0.3">
      <c r="A52" t="s">
        <v>77</v>
      </c>
      <c r="B52">
        <v>9852.859375</v>
      </c>
      <c r="C52">
        <v>10050.099609000001</v>
      </c>
      <c r="D52">
        <v>9431.4277344000002</v>
      </c>
      <c r="E52">
        <v>9387.7041016000003</v>
      </c>
      <c r="F52">
        <v>9812.4199219000002</v>
      </c>
      <c r="G52">
        <v>9930.9296875</v>
      </c>
      <c r="H52">
        <v>9668.6904297000001</v>
      </c>
      <c r="I52">
        <v>10050.099609000001</v>
      </c>
      <c r="J52">
        <v>9889.3027344000002</v>
      </c>
      <c r="L52" t="str">
        <f t="shared" si="0"/>
        <v>03DEC2022:03:00:00</v>
      </c>
      <c r="M52">
        <v>3</v>
      </c>
      <c r="N52">
        <f t="shared" si="1"/>
        <v>197.24023400000078</v>
      </c>
      <c r="O52" t="str">
        <f t="shared" si="2"/>
        <v/>
      </c>
      <c r="P52">
        <f t="shared" si="3"/>
        <v>197.24023400000078</v>
      </c>
      <c r="Q52" t="str">
        <f t="shared" si="4"/>
        <v/>
      </c>
      <c r="R52">
        <f t="shared" si="5"/>
        <v>1</v>
      </c>
      <c r="S52">
        <f t="shared" si="6"/>
        <v>2.001857800797048</v>
      </c>
      <c r="V52" s="3">
        <v>21</v>
      </c>
      <c r="W52" s="4">
        <v>13</v>
      </c>
      <c r="X52" s="4">
        <v>17</v>
      </c>
      <c r="Z52">
        <v>21</v>
      </c>
      <c r="AA52">
        <f t="shared" si="8"/>
        <v>13</v>
      </c>
      <c r="AB52">
        <f t="shared" si="9"/>
        <v>17</v>
      </c>
    </row>
    <row r="53" spans="1:28" x14ac:dyDescent="0.3">
      <c r="A53" t="s">
        <v>78</v>
      </c>
      <c r="B53">
        <v>10062.928711</v>
      </c>
      <c r="C53">
        <v>9986.7998047000001</v>
      </c>
      <c r="D53">
        <v>9440.1601563000004</v>
      </c>
      <c r="E53">
        <v>9380.8193358999997</v>
      </c>
      <c r="F53">
        <v>9736.6396483999997</v>
      </c>
      <c r="G53">
        <v>9865.8203125</v>
      </c>
      <c r="H53">
        <v>9609.5195313000004</v>
      </c>
      <c r="I53">
        <v>9986.7998047000001</v>
      </c>
      <c r="J53">
        <v>9824.7109375</v>
      </c>
      <c r="L53" t="str">
        <f t="shared" si="0"/>
        <v>03DEC2022:04:00:00</v>
      </c>
      <c r="M53">
        <v>4</v>
      </c>
      <c r="N53">
        <f t="shared" si="1"/>
        <v>-76.128906300000381</v>
      </c>
      <c r="O53">
        <f t="shared" si="2"/>
        <v>-76.128906300000381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0.75652832774997458</v>
      </c>
      <c r="V53" s="3">
        <v>22</v>
      </c>
      <c r="W53" s="4">
        <v>17</v>
      </c>
      <c r="X53" s="4">
        <v>13</v>
      </c>
      <c r="Z53">
        <v>22</v>
      </c>
      <c r="AA53">
        <f t="shared" si="8"/>
        <v>17</v>
      </c>
      <c r="AB53">
        <f t="shared" si="9"/>
        <v>13</v>
      </c>
    </row>
    <row r="54" spans="1:28" x14ac:dyDescent="0.3">
      <c r="A54" t="s">
        <v>79</v>
      </c>
      <c r="B54">
        <v>10364.768555000001</v>
      </c>
      <c r="C54">
        <v>10093</v>
      </c>
      <c r="D54">
        <v>9586.9394530999998</v>
      </c>
      <c r="E54">
        <v>9639.6894530999998</v>
      </c>
      <c r="F54">
        <v>9830.9199219000002</v>
      </c>
      <c r="G54">
        <v>9955.9404297000001</v>
      </c>
      <c r="H54">
        <v>9677.2197266000003</v>
      </c>
      <c r="I54">
        <v>10093</v>
      </c>
      <c r="J54">
        <v>9915.4775391000003</v>
      </c>
      <c r="L54" t="str">
        <f t="shared" si="0"/>
        <v>03DEC2022:05:00:00</v>
      </c>
      <c r="M54">
        <v>5</v>
      </c>
      <c r="N54">
        <f t="shared" si="1"/>
        <v>-271.76855500000056</v>
      </c>
      <c r="O54">
        <f t="shared" si="2"/>
        <v>-271.76855500000056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2.6220417133086724</v>
      </c>
      <c r="V54" s="3">
        <v>23</v>
      </c>
      <c r="W54" s="4">
        <v>16</v>
      </c>
      <c r="X54" s="4">
        <v>14</v>
      </c>
      <c r="Z54">
        <v>23</v>
      </c>
      <c r="AA54">
        <f t="shared" si="8"/>
        <v>16</v>
      </c>
      <c r="AB54">
        <f t="shared" si="9"/>
        <v>14</v>
      </c>
    </row>
    <row r="55" spans="1:28" x14ac:dyDescent="0.3">
      <c r="A55" t="s">
        <v>80</v>
      </c>
      <c r="B55">
        <v>10817.099609000001</v>
      </c>
      <c r="C55">
        <v>10467</v>
      </c>
      <c r="D55">
        <v>9891.96875</v>
      </c>
      <c r="E55">
        <v>9944.4824219000002</v>
      </c>
      <c r="F55">
        <v>10164.099609000001</v>
      </c>
      <c r="G55">
        <v>10295.200194999999</v>
      </c>
      <c r="H55">
        <v>9937.2304688000004</v>
      </c>
      <c r="I55">
        <v>10467</v>
      </c>
      <c r="J55">
        <v>10246.172852</v>
      </c>
      <c r="L55" t="str">
        <f t="shared" si="0"/>
        <v>03DEC2022:06:00:00</v>
      </c>
      <c r="M55">
        <v>6</v>
      </c>
      <c r="N55">
        <f t="shared" si="1"/>
        <v>-350.09960900000078</v>
      </c>
      <c r="O55">
        <f t="shared" si="2"/>
        <v>-350.09960900000078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3.2365386439513997</v>
      </c>
      <c r="V55" s="3">
        <v>24</v>
      </c>
      <c r="W55" s="4">
        <v>14</v>
      </c>
      <c r="X55" s="4">
        <v>16</v>
      </c>
      <c r="Z55">
        <v>24</v>
      </c>
      <c r="AA55">
        <f t="shared" si="8"/>
        <v>14</v>
      </c>
      <c r="AB55">
        <f t="shared" si="9"/>
        <v>16</v>
      </c>
    </row>
    <row r="56" spans="1:28" x14ac:dyDescent="0.3">
      <c r="A56" t="s">
        <v>81</v>
      </c>
      <c r="B56">
        <v>11553.753906</v>
      </c>
      <c r="C56">
        <v>11101.799805000001</v>
      </c>
      <c r="D56">
        <v>10492.188477</v>
      </c>
      <c r="E56">
        <v>10651.964844</v>
      </c>
      <c r="F56">
        <v>10681.5</v>
      </c>
      <c r="G56">
        <v>10817.900390999999</v>
      </c>
      <c r="H56">
        <v>10395</v>
      </c>
      <c r="I56">
        <v>11101.799805000001</v>
      </c>
      <c r="J56">
        <v>10791.080078000001</v>
      </c>
      <c r="L56" t="str">
        <f t="shared" si="0"/>
        <v>03DEC2022:07:00:00</v>
      </c>
      <c r="M56">
        <v>7</v>
      </c>
      <c r="N56">
        <f t="shared" si="1"/>
        <v>-451.95410099999935</v>
      </c>
      <c r="O56">
        <f t="shared" si="2"/>
        <v>-451.95410099999935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3.9117511475235274</v>
      </c>
      <c r="V56" s="3" t="s">
        <v>24</v>
      </c>
      <c r="W56" s="4"/>
      <c r="X56" s="4"/>
    </row>
    <row r="57" spans="1:28" x14ac:dyDescent="0.3">
      <c r="A57" t="s">
        <v>82</v>
      </c>
      <c r="B57">
        <v>12326.982421999999</v>
      </c>
      <c r="C57">
        <v>11764.400390999999</v>
      </c>
      <c r="D57">
        <v>11041.378906</v>
      </c>
      <c r="E57">
        <v>11222.845703000001</v>
      </c>
      <c r="F57">
        <v>11272.400390999999</v>
      </c>
      <c r="G57">
        <v>11410.700194999999</v>
      </c>
      <c r="H57">
        <v>10963.700194999999</v>
      </c>
      <c r="I57">
        <v>11764.400390999999</v>
      </c>
      <c r="J57">
        <v>11402</v>
      </c>
      <c r="L57" t="str">
        <f t="shared" si="0"/>
        <v>03DEC2022:08:00:00</v>
      </c>
      <c r="M57">
        <v>8</v>
      </c>
      <c r="N57">
        <f t="shared" si="1"/>
        <v>-562.58203099999992</v>
      </c>
      <c r="O57">
        <f t="shared" si="2"/>
        <v>-562.58203099999992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4.5638260179227501</v>
      </c>
      <c r="V57" s="3" t="s">
        <v>13</v>
      </c>
      <c r="W57" s="4">
        <v>387</v>
      </c>
      <c r="X57" s="4">
        <v>333</v>
      </c>
    </row>
    <row r="58" spans="1:28" x14ac:dyDescent="0.3">
      <c r="A58" t="s">
        <v>83</v>
      </c>
      <c r="B58">
        <v>13065.144531</v>
      </c>
      <c r="C58">
        <v>12224.700194999999</v>
      </c>
      <c r="D58">
        <v>11300.254883</v>
      </c>
      <c r="E58">
        <v>11355.492188</v>
      </c>
      <c r="F58">
        <v>11768.700194999999</v>
      </c>
      <c r="G58">
        <v>11922.299805000001</v>
      </c>
      <c r="H58">
        <v>11502.900390999999</v>
      </c>
      <c r="I58">
        <v>12224.700194999999</v>
      </c>
      <c r="J58">
        <v>11900.25</v>
      </c>
      <c r="L58" t="str">
        <f t="shared" si="0"/>
        <v>03DEC2022:09:00:00</v>
      </c>
      <c r="M58">
        <v>9</v>
      </c>
      <c r="N58">
        <f t="shared" si="1"/>
        <v>-840.44433600000048</v>
      </c>
      <c r="O58">
        <f t="shared" si="2"/>
        <v>-840.44433600000048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6.4327213067245985</v>
      </c>
    </row>
    <row r="59" spans="1:28" x14ac:dyDescent="0.3">
      <c r="A59" t="s">
        <v>84</v>
      </c>
      <c r="B59">
        <v>13381.390625</v>
      </c>
      <c r="C59">
        <v>12511</v>
      </c>
      <c r="D59">
        <v>11732.231444999999</v>
      </c>
      <c r="E59">
        <v>11709.280273</v>
      </c>
      <c r="F59">
        <v>12040.900390999999</v>
      </c>
      <c r="G59">
        <v>12268.200194999999</v>
      </c>
      <c r="H59">
        <v>11904.5</v>
      </c>
      <c r="I59">
        <v>12511</v>
      </c>
      <c r="J59">
        <v>12228.160156</v>
      </c>
      <c r="L59" t="str">
        <f t="shared" si="0"/>
        <v>03DEC2022:10:00:00</v>
      </c>
      <c r="M59">
        <v>10</v>
      </c>
      <c r="N59">
        <f t="shared" si="1"/>
        <v>-870.390625</v>
      </c>
      <c r="O59">
        <f t="shared" si="2"/>
        <v>-870.390625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6.5044855904129921</v>
      </c>
    </row>
    <row r="60" spans="1:28" x14ac:dyDescent="0.3">
      <c r="A60" t="s">
        <v>85</v>
      </c>
      <c r="B60">
        <v>13202.597656</v>
      </c>
      <c r="C60">
        <v>12586.900390999999</v>
      </c>
      <c r="D60">
        <v>11971.118164</v>
      </c>
      <c r="E60">
        <v>11945.967773</v>
      </c>
      <c r="F60">
        <v>12083.799805000001</v>
      </c>
      <c r="G60">
        <v>12402.099609000001</v>
      </c>
      <c r="H60">
        <v>12086.200194999999</v>
      </c>
      <c r="I60">
        <v>12586.900390999999</v>
      </c>
      <c r="J60">
        <v>12340.059569999999</v>
      </c>
      <c r="L60" t="str">
        <f t="shared" si="0"/>
        <v>03DEC2022:11:00:00</v>
      </c>
      <c r="M60">
        <v>11</v>
      </c>
      <c r="N60">
        <f t="shared" si="1"/>
        <v>-615.6972650000007</v>
      </c>
      <c r="O60">
        <f t="shared" si="2"/>
        <v>-615.6972650000007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4.6634554883992347</v>
      </c>
    </row>
    <row r="61" spans="1:28" x14ac:dyDescent="0.3">
      <c r="A61" t="s">
        <v>86</v>
      </c>
      <c r="B61">
        <v>12828.015625</v>
      </c>
      <c r="C61">
        <v>12528.599609000001</v>
      </c>
      <c r="D61">
        <v>12038.523438</v>
      </c>
      <c r="E61">
        <v>12129.500977</v>
      </c>
      <c r="F61">
        <v>11992.5</v>
      </c>
      <c r="G61">
        <v>12363.799805000001</v>
      </c>
      <c r="H61">
        <v>12145.5</v>
      </c>
      <c r="I61">
        <v>12528.599609000001</v>
      </c>
      <c r="J61">
        <v>12311.209961</v>
      </c>
      <c r="L61" t="str">
        <f t="shared" si="0"/>
        <v>03DEC2022:12:00:00</v>
      </c>
      <c r="M61">
        <v>12</v>
      </c>
      <c r="N61">
        <f t="shared" si="1"/>
        <v>-299.41601599999922</v>
      </c>
      <c r="O61">
        <f t="shared" si="2"/>
        <v>-299.41601599999922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2.3340789780180766</v>
      </c>
    </row>
    <row r="62" spans="1:28" x14ac:dyDescent="0.3">
      <c r="A62" t="s">
        <v>87</v>
      </c>
      <c r="B62">
        <v>12287.816406</v>
      </c>
      <c r="C62">
        <v>12360.200194999999</v>
      </c>
      <c r="D62">
        <v>11895.799805000001</v>
      </c>
      <c r="E62">
        <v>12307.463867</v>
      </c>
      <c r="F62">
        <v>11785</v>
      </c>
      <c r="G62">
        <v>12251.799805000001</v>
      </c>
      <c r="H62">
        <v>12145.900390999999</v>
      </c>
      <c r="I62">
        <v>12360.200194999999</v>
      </c>
      <c r="J62">
        <v>12193.245117</v>
      </c>
      <c r="L62" t="str">
        <f t="shared" si="0"/>
        <v>03DEC2022:13:00:00</v>
      </c>
      <c r="M62">
        <v>13</v>
      </c>
      <c r="N62">
        <f t="shared" si="1"/>
        <v>72.383788999999524</v>
      </c>
      <c r="O62" t="str">
        <f t="shared" si="2"/>
        <v/>
      </c>
      <c r="P62">
        <f t="shared" si="3"/>
        <v>72.383788999999524</v>
      </c>
      <c r="Q62" t="str">
        <f t="shared" si="4"/>
        <v/>
      </c>
      <c r="R62">
        <f t="shared" si="5"/>
        <v>1</v>
      </c>
      <c r="S62">
        <f t="shared" si="6"/>
        <v>0.58906958411793442</v>
      </c>
    </row>
    <row r="63" spans="1:28" x14ac:dyDescent="0.3">
      <c r="A63" t="s">
        <v>88</v>
      </c>
      <c r="B63">
        <v>11906.921875</v>
      </c>
      <c r="C63">
        <v>12155</v>
      </c>
      <c r="D63">
        <v>11843.429688</v>
      </c>
      <c r="E63">
        <v>12531.455078000001</v>
      </c>
      <c r="F63">
        <v>11577.400390999999</v>
      </c>
      <c r="G63">
        <v>12098.700194999999</v>
      </c>
      <c r="H63">
        <v>12107.299805000001</v>
      </c>
      <c r="I63">
        <v>12155</v>
      </c>
      <c r="J63">
        <v>12042.360352</v>
      </c>
      <c r="L63" t="str">
        <f t="shared" si="0"/>
        <v>03DEC2022:14:00:00</v>
      </c>
      <c r="M63">
        <v>14</v>
      </c>
      <c r="N63">
        <f t="shared" si="1"/>
        <v>248.078125</v>
      </c>
      <c r="O63" t="str">
        <f t="shared" si="2"/>
        <v/>
      </c>
      <c r="P63">
        <f t="shared" si="3"/>
        <v>248.078125</v>
      </c>
      <c r="Q63" t="str">
        <f t="shared" si="4"/>
        <v/>
      </c>
      <c r="R63">
        <f t="shared" si="5"/>
        <v>1</v>
      </c>
      <c r="S63">
        <f t="shared" si="6"/>
        <v>2.0834782289188407</v>
      </c>
    </row>
    <row r="64" spans="1:28" x14ac:dyDescent="0.3">
      <c r="A64" t="s">
        <v>89</v>
      </c>
      <c r="B64">
        <v>11625.152344</v>
      </c>
      <c r="C64">
        <v>11955.400390999999</v>
      </c>
      <c r="D64">
        <v>11707.206055000001</v>
      </c>
      <c r="E64">
        <v>12396.693359000001</v>
      </c>
      <c r="F64">
        <v>11387.400390999999</v>
      </c>
      <c r="G64">
        <v>11978.299805000001</v>
      </c>
      <c r="H64">
        <v>12105</v>
      </c>
      <c r="I64">
        <v>11955.400390999999</v>
      </c>
      <c r="J64">
        <v>11913.325194999999</v>
      </c>
      <c r="L64" t="str">
        <f t="shared" si="0"/>
        <v>03DEC2022:15:00:00</v>
      </c>
      <c r="M64">
        <v>15</v>
      </c>
      <c r="N64">
        <f t="shared" si="1"/>
        <v>330.24804699999913</v>
      </c>
      <c r="O64" t="str">
        <f t="shared" si="2"/>
        <v/>
      </c>
      <c r="P64">
        <f t="shared" si="3"/>
        <v>330.24804699999913</v>
      </c>
      <c r="Q64" t="str">
        <f t="shared" si="4"/>
        <v/>
      </c>
      <c r="R64">
        <f t="shared" si="5"/>
        <v>1</v>
      </c>
      <c r="S64">
        <f t="shared" si="6"/>
        <v>2.8408061866857812</v>
      </c>
    </row>
    <row r="65" spans="1:19" x14ac:dyDescent="0.3">
      <c r="A65" t="s">
        <v>90</v>
      </c>
      <c r="B65">
        <v>11669.092773</v>
      </c>
      <c r="C65">
        <v>11897.200194999999</v>
      </c>
      <c r="D65">
        <v>11681.017578000001</v>
      </c>
      <c r="E65">
        <v>12324.265625</v>
      </c>
      <c r="F65">
        <v>11334.099609000001</v>
      </c>
      <c r="G65">
        <v>11952.299805000001</v>
      </c>
      <c r="H65">
        <v>12162.599609000001</v>
      </c>
      <c r="I65">
        <v>11897.200194999999</v>
      </c>
      <c r="J65">
        <v>11892.859375</v>
      </c>
      <c r="L65" t="str">
        <f t="shared" si="0"/>
        <v>03DEC2022:16:00:00</v>
      </c>
      <c r="M65">
        <v>16</v>
      </c>
      <c r="N65">
        <f t="shared" si="1"/>
        <v>228.10742199999913</v>
      </c>
      <c r="O65" t="str">
        <f t="shared" si="2"/>
        <v/>
      </c>
      <c r="P65">
        <f t="shared" si="3"/>
        <v>228.10742199999913</v>
      </c>
      <c r="Q65" t="str">
        <f t="shared" si="4"/>
        <v/>
      </c>
      <c r="R65">
        <f t="shared" si="5"/>
        <v>1</v>
      </c>
      <c r="S65">
        <f t="shared" si="6"/>
        <v>1.954799969778243</v>
      </c>
    </row>
    <row r="66" spans="1:19" x14ac:dyDescent="0.3">
      <c r="A66" t="s">
        <v>91</v>
      </c>
      <c r="B66">
        <v>11838.722656</v>
      </c>
      <c r="C66">
        <v>12165.799805000001</v>
      </c>
      <c r="D66">
        <v>11824.060546999999</v>
      </c>
      <c r="E66">
        <v>12440.984375</v>
      </c>
      <c r="F66">
        <v>11582.700194999999</v>
      </c>
      <c r="G66">
        <v>12221.200194999999</v>
      </c>
      <c r="H66">
        <v>12339.200194999999</v>
      </c>
      <c r="I66">
        <v>12165.799805000001</v>
      </c>
      <c r="J66">
        <v>12135.535156</v>
      </c>
      <c r="L66" t="str">
        <f t="shared" si="0"/>
        <v>03DEC2022:17:00:00</v>
      </c>
      <c r="M66">
        <v>17</v>
      </c>
      <c r="N66">
        <f t="shared" si="1"/>
        <v>327.07714900000065</v>
      </c>
      <c r="O66" t="str">
        <f t="shared" si="2"/>
        <v/>
      </c>
      <c r="P66">
        <f t="shared" si="3"/>
        <v>327.07714900000065</v>
      </c>
      <c r="Q66" t="str">
        <f t="shared" si="4"/>
        <v/>
      </c>
      <c r="R66">
        <f t="shared" si="5"/>
        <v>1</v>
      </c>
      <c r="S66">
        <f t="shared" si="6"/>
        <v>2.7627739791187205</v>
      </c>
    </row>
    <row r="67" spans="1:19" x14ac:dyDescent="0.3">
      <c r="A67" t="s">
        <v>92</v>
      </c>
      <c r="B67">
        <v>12389.482421999999</v>
      </c>
      <c r="C67">
        <v>12990.700194999999</v>
      </c>
      <c r="D67">
        <v>12484.694336</v>
      </c>
      <c r="E67">
        <v>13076.485352</v>
      </c>
      <c r="F67">
        <v>12298.299805000001</v>
      </c>
      <c r="G67">
        <v>12920</v>
      </c>
      <c r="H67">
        <v>12854.5</v>
      </c>
      <c r="I67">
        <v>12990.700194999999</v>
      </c>
      <c r="J67">
        <v>12835.115234000001</v>
      </c>
      <c r="L67" t="str">
        <f t="shared" ref="L67:L130" si="10">A67</f>
        <v>03DEC2022:18:00:00</v>
      </c>
      <c r="M67">
        <v>18</v>
      </c>
      <c r="N67">
        <f t="shared" ref="N67:N130" si="11">C67-B67</f>
        <v>601.21777300000031</v>
      </c>
      <c r="O67" t="str">
        <f t="shared" ref="O67:O130" si="12">IF(N67&lt;0,N67,"")</f>
        <v/>
      </c>
      <c r="P67">
        <f t="shared" ref="P67:P130" si="13">IF(N67&gt;0,N67,"")</f>
        <v>601.21777300000031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4.8526464021807572</v>
      </c>
    </row>
    <row r="68" spans="1:19" x14ac:dyDescent="0.3">
      <c r="A68" t="s">
        <v>93</v>
      </c>
      <c r="B68">
        <v>12719.351563</v>
      </c>
      <c r="C68">
        <v>13628.200194999999</v>
      </c>
      <c r="D68">
        <v>12959.405273</v>
      </c>
      <c r="E68">
        <v>13552.322265999999</v>
      </c>
      <c r="F68">
        <v>12839</v>
      </c>
      <c r="G68">
        <v>13415</v>
      </c>
      <c r="H68">
        <v>13146</v>
      </c>
      <c r="I68">
        <v>13628.200194999999</v>
      </c>
      <c r="J68">
        <v>13335.969727</v>
      </c>
      <c r="L68" t="str">
        <f t="shared" si="10"/>
        <v>03DEC2022:19:00:00</v>
      </c>
      <c r="M68">
        <v>19</v>
      </c>
      <c r="N68">
        <f t="shared" si="11"/>
        <v>908.84863199999927</v>
      </c>
      <c r="O68" t="str">
        <f t="shared" si="12"/>
        <v/>
      </c>
      <c r="P68">
        <f t="shared" si="13"/>
        <v>908.84863199999927</v>
      </c>
      <c r="Q68" t="str">
        <f t="shared" si="14"/>
        <v/>
      </c>
      <c r="R68">
        <f t="shared" si="15"/>
        <v>1</v>
      </c>
      <c r="S68">
        <f t="shared" si="16"/>
        <v>7.1454006715546523</v>
      </c>
    </row>
    <row r="69" spans="1:19" x14ac:dyDescent="0.3">
      <c r="A69" t="s">
        <v>94</v>
      </c>
      <c r="B69">
        <v>12584.815430000001</v>
      </c>
      <c r="C69">
        <v>13688.099609000001</v>
      </c>
      <c r="D69">
        <v>13122.139648</v>
      </c>
      <c r="E69">
        <v>13649.295898</v>
      </c>
      <c r="F69">
        <v>12879.799805000001</v>
      </c>
      <c r="G69">
        <v>13392.799805000001</v>
      </c>
      <c r="H69">
        <v>13072.299805000001</v>
      </c>
      <c r="I69">
        <v>13688.099609000001</v>
      </c>
      <c r="J69">
        <v>13339.080078000001</v>
      </c>
      <c r="L69" t="str">
        <f t="shared" si="10"/>
        <v>03DEC2022:20:00:00</v>
      </c>
      <c r="M69">
        <v>20</v>
      </c>
      <c r="N69">
        <f t="shared" si="11"/>
        <v>1103.2841790000002</v>
      </c>
      <c r="O69" t="str">
        <f t="shared" si="12"/>
        <v/>
      </c>
      <c r="P69">
        <f t="shared" si="13"/>
        <v>1103.2841790000002</v>
      </c>
      <c r="Q69" t="str">
        <f t="shared" si="14"/>
        <v/>
      </c>
      <c r="R69">
        <f t="shared" si="15"/>
        <v>1</v>
      </c>
      <c r="S69">
        <f t="shared" si="16"/>
        <v>8.7667887156291826</v>
      </c>
    </row>
    <row r="70" spans="1:19" x14ac:dyDescent="0.3">
      <c r="A70" t="s">
        <v>95</v>
      </c>
      <c r="B70">
        <v>12451.915039</v>
      </c>
      <c r="C70">
        <v>13589.299805000001</v>
      </c>
      <c r="D70">
        <v>13086.253906</v>
      </c>
      <c r="E70">
        <v>13458.204102</v>
      </c>
      <c r="F70">
        <v>12776.099609000001</v>
      </c>
      <c r="G70">
        <v>13269.900390999999</v>
      </c>
      <c r="H70">
        <v>12995.5</v>
      </c>
      <c r="I70">
        <v>13589.299805000001</v>
      </c>
      <c r="J70">
        <v>13239.020508</v>
      </c>
      <c r="L70" t="str">
        <f t="shared" si="10"/>
        <v>03DEC2022:21:00:00</v>
      </c>
      <c r="M70">
        <v>21</v>
      </c>
      <c r="N70">
        <f t="shared" si="11"/>
        <v>1137.384766000001</v>
      </c>
      <c r="O70" t="str">
        <f t="shared" si="12"/>
        <v/>
      </c>
      <c r="P70">
        <f t="shared" si="13"/>
        <v>1137.384766000001</v>
      </c>
      <c r="Q70" t="str">
        <f t="shared" si="14"/>
        <v/>
      </c>
      <c r="R70">
        <f t="shared" si="15"/>
        <v>1</v>
      </c>
      <c r="S70">
        <f t="shared" si="16"/>
        <v>9.1342156000716113</v>
      </c>
    </row>
    <row r="71" spans="1:19" x14ac:dyDescent="0.3">
      <c r="A71" t="s">
        <v>96</v>
      </c>
      <c r="B71">
        <v>12184.290039</v>
      </c>
      <c r="C71">
        <v>13333.5</v>
      </c>
      <c r="D71">
        <v>12841.757813</v>
      </c>
      <c r="E71">
        <v>13024.774414</v>
      </c>
      <c r="F71">
        <v>12568.5</v>
      </c>
      <c r="G71">
        <v>13049.799805000001</v>
      </c>
      <c r="H71">
        <v>12857.5</v>
      </c>
      <c r="I71">
        <v>13333.5</v>
      </c>
      <c r="J71">
        <v>13028.824219</v>
      </c>
      <c r="L71" t="str">
        <f t="shared" si="10"/>
        <v>03DEC2022:22:00:00</v>
      </c>
      <c r="M71">
        <v>22</v>
      </c>
      <c r="N71">
        <f t="shared" si="11"/>
        <v>1149.2099610000005</v>
      </c>
      <c r="O71" t="str">
        <f t="shared" si="12"/>
        <v/>
      </c>
      <c r="P71">
        <f t="shared" si="13"/>
        <v>1149.2099610000005</v>
      </c>
      <c r="Q71" t="str">
        <f t="shared" si="14"/>
        <v/>
      </c>
      <c r="R71">
        <f t="shared" si="15"/>
        <v>1</v>
      </c>
      <c r="S71">
        <f t="shared" si="16"/>
        <v>9.4318992515900391</v>
      </c>
    </row>
    <row r="72" spans="1:19" x14ac:dyDescent="0.3">
      <c r="A72" t="s">
        <v>97</v>
      </c>
      <c r="B72">
        <v>11725.494140999999</v>
      </c>
      <c r="C72">
        <v>12821.5</v>
      </c>
      <c r="D72">
        <v>12486.427734000001</v>
      </c>
      <c r="E72">
        <v>12531.586914</v>
      </c>
      <c r="F72">
        <v>12197</v>
      </c>
      <c r="G72">
        <v>12621.700194999999</v>
      </c>
      <c r="H72">
        <v>12550.599609000001</v>
      </c>
      <c r="I72">
        <v>12821.5</v>
      </c>
      <c r="J72">
        <v>12610.150390999999</v>
      </c>
      <c r="L72" t="str">
        <f t="shared" si="10"/>
        <v>03DEC2022:23:00:00</v>
      </c>
      <c r="M72">
        <v>23</v>
      </c>
      <c r="N72">
        <f t="shared" si="11"/>
        <v>1096.0058590000008</v>
      </c>
      <c r="O72" t="str">
        <f t="shared" si="12"/>
        <v/>
      </c>
      <c r="P72">
        <f t="shared" si="13"/>
        <v>1096.0058590000008</v>
      </c>
      <c r="Q72" t="str">
        <f t="shared" si="14"/>
        <v/>
      </c>
      <c r="R72">
        <f t="shared" si="15"/>
        <v>1</v>
      </c>
      <c r="S72">
        <f t="shared" si="16"/>
        <v>9.3472040139242161</v>
      </c>
    </row>
    <row r="73" spans="1:19" x14ac:dyDescent="0.3">
      <c r="A73" t="s">
        <v>98</v>
      </c>
      <c r="B73">
        <v>11282.953125</v>
      </c>
      <c r="C73">
        <v>12239.799805000001</v>
      </c>
      <c r="D73">
        <v>12082.231444999999</v>
      </c>
      <c r="E73">
        <v>12231.648438</v>
      </c>
      <c r="F73">
        <v>11757.5</v>
      </c>
      <c r="G73">
        <v>12146.5</v>
      </c>
      <c r="H73">
        <v>12176.299805000001</v>
      </c>
      <c r="I73">
        <v>12239.799805000001</v>
      </c>
      <c r="J73">
        <v>12128.254883</v>
      </c>
      <c r="L73" t="str">
        <f t="shared" si="10"/>
        <v>04DEC2022:00:00:00</v>
      </c>
      <c r="M73">
        <v>24</v>
      </c>
      <c r="N73">
        <f t="shared" si="11"/>
        <v>956.84668000000056</v>
      </c>
      <c r="O73" t="str">
        <f t="shared" si="12"/>
        <v/>
      </c>
      <c r="P73">
        <f t="shared" si="13"/>
        <v>956.84668000000056</v>
      </c>
      <c r="Q73" t="str">
        <f t="shared" si="14"/>
        <v/>
      </c>
      <c r="R73">
        <f t="shared" si="15"/>
        <v>1</v>
      </c>
      <c r="S73">
        <f t="shared" si="16"/>
        <v>8.4804631322972064</v>
      </c>
    </row>
    <row r="74" spans="1:19" x14ac:dyDescent="0.3">
      <c r="A74" t="s">
        <v>99</v>
      </c>
      <c r="B74">
        <v>10874.366211</v>
      </c>
      <c r="C74">
        <v>11633.299805000001</v>
      </c>
      <c r="D74">
        <v>11992.909180000001</v>
      </c>
      <c r="E74">
        <v>12136.418944999999</v>
      </c>
      <c r="F74">
        <v>11624.799805000001</v>
      </c>
      <c r="G74">
        <v>11788</v>
      </c>
      <c r="H74">
        <v>11633.299805000001</v>
      </c>
      <c r="I74">
        <v>11671.5</v>
      </c>
      <c r="J74">
        <v>11684.070313</v>
      </c>
      <c r="L74" t="str">
        <f t="shared" si="10"/>
        <v>04DEC2022:01:00:00</v>
      </c>
      <c r="M74">
        <v>1</v>
      </c>
      <c r="N74">
        <f t="shared" si="11"/>
        <v>758.93359400000008</v>
      </c>
      <c r="O74" t="str">
        <f t="shared" si="12"/>
        <v/>
      </c>
      <c r="P74">
        <f t="shared" si="13"/>
        <v>758.93359400000008</v>
      </c>
      <c r="Q74" t="str">
        <f t="shared" si="14"/>
        <v/>
      </c>
      <c r="R74">
        <f t="shared" si="15"/>
        <v>1</v>
      </c>
      <c r="S74">
        <f t="shared" si="16"/>
        <v>6.979106453416092</v>
      </c>
    </row>
    <row r="75" spans="1:19" x14ac:dyDescent="0.3">
      <c r="A75" t="s">
        <v>100</v>
      </c>
      <c r="B75">
        <v>10546.459961</v>
      </c>
      <c r="C75">
        <v>11225</v>
      </c>
      <c r="D75">
        <v>11664.934569999999</v>
      </c>
      <c r="E75">
        <v>11888.753906</v>
      </c>
      <c r="F75">
        <v>11269.400390999999</v>
      </c>
      <c r="G75">
        <v>11360.5</v>
      </c>
      <c r="H75">
        <v>11225</v>
      </c>
      <c r="I75">
        <v>11158.700194999999</v>
      </c>
      <c r="J75">
        <v>11242.330078000001</v>
      </c>
      <c r="L75" t="str">
        <f t="shared" si="10"/>
        <v>04DEC2022:02:00:00</v>
      </c>
      <c r="M75">
        <v>2</v>
      </c>
      <c r="N75">
        <f t="shared" si="11"/>
        <v>678.54003899999952</v>
      </c>
      <c r="O75" t="str">
        <f t="shared" si="12"/>
        <v/>
      </c>
      <c r="P75">
        <f t="shared" si="13"/>
        <v>678.54003899999952</v>
      </c>
      <c r="Q75" t="str">
        <f t="shared" si="14"/>
        <v/>
      </c>
      <c r="R75">
        <f t="shared" si="15"/>
        <v>1</v>
      </c>
      <c r="S75">
        <f t="shared" si="16"/>
        <v>6.4338179968367442</v>
      </c>
    </row>
    <row r="76" spans="1:19" x14ac:dyDescent="0.3">
      <c r="A76" t="s">
        <v>101</v>
      </c>
      <c r="B76">
        <v>10353.693359000001</v>
      </c>
      <c r="C76">
        <v>10937.200194999999</v>
      </c>
      <c r="D76">
        <v>11562.474609000001</v>
      </c>
      <c r="E76">
        <v>11823.78125</v>
      </c>
      <c r="F76">
        <v>11014.5</v>
      </c>
      <c r="G76">
        <v>11102.5</v>
      </c>
      <c r="H76">
        <v>10937.200194999999</v>
      </c>
      <c r="I76">
        <v>10765.5</v>
      </c>
      <c r="J76">
        <v>10930.024414</v>
      </c>
      <c r="L76" t="str">
        <f t="shared" si="10"/>
        <v>04DEC2022:03:00:00</v>
      </c>
      <c r="M76">
        <v>3</v>
      </c>
      <c r="N76">
        <f t="shared" si="11"/>
        <v>583.50683599999866</v>
      </c>
      <c r="O76" t="str">
        <f t="shared" si="12"/>
        <v/>
      </c>
      <c r="P76">
        <f t="shared" si="13"/>
        <v>583.50683599999866</v>
      </c>
      <c r="Q76" t="str">
        <f t="shared" si="14"/>
        <v/>
      </c>
      <c r="R76">
        <f t="shared" si="15"/>
        <v>1</v>
      </c>
      <c r="S76">
        <f t="shared" si="16"/>
        <v>5.6357361162602171</v>
      </c>
    </row>
    <row r="77" spans="1:19" x14ac:dyDescent="0.3">
      <c r="A77" t="s">
        <v>102</v>
      </c>
      <c r="B77">
        <v>10301.881836</v>
      </c>
      <c r="C77">
        <v>10830.900390999999</v>
      </c>
      <c r="D77">
        <v>11611.782227</v>
      </c>
      <c r="E77">
        <v>11909.803711</v>
      </c>
      <c r="F77">
        <v>10982.900390999999</v>
      </c>
      <c r="G77">
        <v>11047.099609000001</v>
      </c>
      <c r="H77">
        <v>10830.900390999999</v>
      </c>
      <c r="I77">
        <v>10640.299805000001</v>
      </c>
      <c r="J77">
        <v>10841.040039</v>
      </c>
      <c r="L77" t="str">
        <f t="shared" si="10"/>
        <v>04DEC2022:04:00:00</v>
      </c>
      <c r="M77">
        <v>4</v>
      </c>
      <c r="N77">
        <f t="shared" si="11"/>
        <v>529.01855499999874</v>
      </c>
      <c r="O77" t="str">
        <f t="shared" si="12"/>
        <v/>
      </c>
      <c r="P77">
        <f t="shared" si="13"/>
        <v>529.01855499999874</v>
      </c>
      <c r="Q77" t="str">
        <f t="shared" si="14"/>
        <v/>
      </c>
      <c r="R77">
        <f t="shared" si="15"/>
        <v>1</v>
      </c>
      <c r="S77">
        <f t="shared" si="16"/>
        <v>5.1351642682537824</v>
      </c>
    </row>
    <row r="78" spans="1:19" x14ac:dyDescent="0.3">
      <c r="A78" t="s">
        <v>103</v>
      </c>
      <c r="B78">
        <v>10494.510742</v>
      </c>
      <c r="C78">
        <v>10863.099609000001</v>
      </c>
      <c r="D78">
        <v>11756.772461</v>
      </c>
      <c r="E78">
        <v>12096.275390999999</v>
      </c>
      <c r="F78">
        <v>11059.200194999999</v>
      </c>
      <c r="G78">
        <v>11121.200194999999</v>
      </c>
      <c r="H78">
        <v>10863.099609000001</v>
      </c>
      <c r="I78">
        <v>10673.400390999999</v>
      </c>
      <c r="J78">
        <v>10890.645508</v>
      </c>
      <c r="L78" t="str">
        <f t="shared" si="10"/>
        <v>04DEC2022:05:00:00</v>
      </c>
      <c r="M78">
        <v>5</v>
      </c>
      <c r="N78">
        <f t="shared" si="11"/>
        <v>368.58886700000039</v>
      </c>
      <c r="O78" t="str">
        <f t="shared" si="12"/>
        <v/>
      </c>
      <c r="P78">
        <f t="shared" si="13"/>
        <v>368.58886700000039</v>
      </c>
      <c r="Q78" t="str">
        <f t="shared" si="14"/>
        <v/>
      </c>
      <c r="R78">
        <f t="shared" si="15"/>
        <v>1</v>
      </c>
      <c r="S78">
        <f t="shared" si="16"/>
        <v>3.5122062958578311</v>
      </c>
    </row>
    <row r="79" spans="1:19" x14ac:dyDescent="0.3">
      <c r="A79" t="s">
        <v>104</v>
      </c>
      <c r="B79">
        <v>10764.175781</v>
      </c>
      <c r="C79">
        <v>11055.299805000001</v>
      </c>
      <c r="D79">
        <v>11962.189453000001</v>
      </c>
      <c r="E79">
        <v>12208.216796999999</v>
      </c>
      <c r="F79">
        <v>11271.799805000001</v>
      </c>
      <c r="G79">
        <v>11381.200194999999</v>
      </c>
      <c r="H79">
        <v>11055.299805000001</v>
      </c>
      <c r="I79">
        <v>10897.099609000001</v>
      </c>
      <c r="J79">
        <v>11113.880859000001</v>
      </c>
      <c r="L79" t="str">
        <f t="shared" si="10"/>
        <v>04DEC2022:06:00:00</v>
      </c>
      <c r="M79">
        <v>6</v>
      </c>
      <c r="N79">
        <f t="shared" si="11"/>
        <v>291.12402400000065</v>
      </c>
      <c r="O79" t="str">
        <f t="shared" si="12"/>
        <v/>
      </c>
      <c r="P79">
        <f t="shared" si="13"/>
        <v>291.12402400000065</v>
      </c>
      <c r="Q79" t="str">
        <f t="shared" si="14"/>
        <v/>
      </c>
      <c r="R79">
        <f t="shared" si="15"/>
        <v>1</v>
      </c>
      <c r="S79">
        <f t="shared" si="16"/>
        <v>2.7045640086430751</v>
      </c>
    </row>
    <row r="80" spans="1:19" x14ac:dyDescent="0.3">
      <c r="A80" t="s">
        <v>105</v>
      </c>
      <c r="B80">
        <v>11146.577148</v>
      </c>
      <c r="C80">
        <v>11327.5</v>
      </c>
      <c r="D80">
        <v>12452.624023</v>
      </c>
      <c r="E80">
        <v>12658.185546999999</v>
      </c>
      <c r="F80">
        <v>11556</v>
      </c>
      <c r="G80">
        <v>11769.099609000001</v>
      </c>
      <c r="H80">
        <v>11327.5</v>
      </c>
      <c r="I80">
        <v>11230.400390999999</v>
      </c>
      <c r="J80">
        <v>11438.189453000001</v>
      </c>
      <c r="L80" t="str">
        <f t="shared" si="10"/>
        <v>04DEC2022:07:00:00</v>
      </c>
      <c r="M80">
        <v>7</v>
      </c>
      <c r="N80">
        <f t="shared" si="11"/>
        <v>180.92285199999969</v>
      </c>
      <c r="O80" t="str">
        <f t="shared" si="12"/>
        <v/>
      </c>
      <c r="P80">
        <f t="shared" si="13"/>
        <v>180.92285199999969</v>
      </c>
      <c r="Q80" t="str">
        <f t="shared" si="14"/>
        <v/>
      </c>
      <c r="R80">
        <f t="shared" si="15"/>
        <v>1</v>
      </c>
      <c r="S80">
        <f t="shared" si="16"/>
        <v>1.6231247458100819</v>
      </c>
    </row>
    <row r="81" spans="1:19" x14ac:dyDescent="0.3">
      <c r="A81" t="s">
        <v>106</v>
      </c>
      <c r="B81">
        <v>11694.3125</v>
      </c>
      <c r="C81">
        <v>11830.299805000001</v>
      </c>
      <c r="D81">
        <v>12613.441406</v>
      </c>
      <c r="E81">
        <v>12808.71875</v>
      </c>
      <c r="F81">
        <v>12141.099609000001</v>
      </c>
      <c r="G81">
        <v>12363.5</v>
      </c>
      <c r="H81">
        <v>11830.299805000001</v>
      </c>
      <c r="I81">
        <v>11806.200194999999</v>
      </c>
      <c r="J81">
        <v>12001.785156</v>
      </c>
      <c r="L81" t="str">
        <f t="shared" si="10"/>
        <v>04DEC2022:08:00:00</v>
      </c>
      <c r="M81">
        <v>8</v>
      </c>
      <c r="N81">
        <f t="shared" si="11"/>
        <v>135.98730500000056</v>
      </c>
      <c r="O81" t="str">
        <f t="shared" si="12"/>
        <v/>
      </c>
      <c r="P81">
        <f t="shared" si="13"/>
        <v>135.98730500000056</v>
      </c>
      <c r="Q81" t="str">
        <f t="shared" si="14"/>
        <v/>
      </c>
      <c r="R81">
        <f t="shared" si="15"/>
        <v>1</v>
      </c>
      <c r="S81">
        <f t="shared" si="16"/>
        <v>1.1628499323923536</v>
      </c>
    </row>
    <row r="82" spans="1:19" x14ac:dyDescent="0.3">
      <c r="A82" t="s">
        <v>107</v>
      </c>
      <c r="B82">
        <v>12083.519531</v>
      </c>
      <c r="C82">
        <v>12485</v>
      </c>
      <c r="D82">
        <v>12700.143555000001</v>
      </c>
      <c r="E82">
        <v>12904.150390999999</v>
      </c>
      <c r="F82">
        <v>12676</v>
      </c>
      <c r="G82">
        <v>12967.900390999999</v>
      </c>
      <c r="H82">
        <v>12485</v>
      </c>
      <c r="I82">
        <v>12402.200194999999</v>
      </c>
      <c r="J82">
        <v>12605.394531</v>
      </c>
      <c r="L82" t="str">
        <f t="shared" si="10"/>
        <v>04DEC2022:09:00:00</v>
      </c>
      <c r="M82">
        <v>9</v>
      </c>
      <c r="N82">
        <f t="shared" si="11"/>
        <v>401.48046900000008</v>
      </c>
      <c r="O82" t="str">
        <f t="shared" si="12"/>
        <v/>
      </c>
      <c r="P82">
        <f t="shared" si="13"/>
        <v>401.48046900000008</v>
      </c>
      <c r="Q82" t="str">
        <f t="shared" si="14"/>
        <v/>
      </c>
      <c r="R82">
        <f t="shared" si="15"/>
        <v>1</v>
      </c>
      <c r="S82">
        <f t="shared" si="16"/>
        <v>3.3225457861843219</v>
      </c>
    </row>
    <row r="83" spans="1:19" x14ac:dyDescent="0.3">
      <c r="A83" t="s">
        <v>108</v>
      </c>
      <c r="B83">
        <v>12519.571289</v>
      </c>
      <c r="C83">
        <v>12991</v>
      </c>
      <c r="D83">
        <v>12899.035156</v>
      </c>
      <c r="E83">
        <v>13079.985352</v>
      </c>
      <c r="F83">
        <v>12883.5</v>
      </c>
      <c r="G83">
        <v>13254.799805000001</v>
      </c>
      <c r="H83">
        <v>12991</v>
      </c>
      <c r="I83">
        <v>12697.5</v>
      </c>
      <c r="J83">
        <v>12938.099609000001</v>
      </c>
      <c r="L83" t="str">
        <f t="shared" si="10"/>
        <v>04DEC2022:10:00:00</v>
      </c>
      <c r="M83">
        <v>10</v>
      </c>
      <c r="N83">
        <f t="shared" si="11"/>
        <v>471.42871100000048</v>
      </c>
      <c r="O83" t="str">
        <f t="shared" si="12"/>
        <v/>
      </c>
      <c r="P83">
        <f t="shared" si="13"/>
        <v>471.42871100000048</v>
      </c>
      <c r="Q83" t="str">
        <f t="shared" si="14"/>
        <v/>
      </c>
      <c r="R83">
        <f t="shared" si="15"/>
        <v>1</v>
      </c>
      <c r="S83">
        <f t="shared" si="16"/>
        <v>3.7655339796995224</v>
      </c>
    </row>
    <row r="84" spans="1:19" x14ac:dyDescent="0.3">
      <c r="A84" t="s">
        <v>109</v>
      </c>
      <c r="B84">
        <v>12655.453125</v>
      </c>
      <c r="C84">
        <v>13193.5</v>
      </c>
      <c r="D84">
        <v>12860.205078000001</v>
      </c>
      <c r="E84">
        <v>12753.792969</v>
      </c>
      <c r="F84">
        <v>12770.200194999999</v>
      </c>
      <c r="G84">
        <v>13193.599609000001</v>
      </c>
      <c r="H84">
        <v>13193.5</v>
      </c>
      <c r="I84">
        <v>12654.200194999999</v>
      </c>
      <c r="J84">
        <v>12941.275390999999</v>
      </c>
      <c r="L84" t="str">
        <f t="shared" si="10"/>
        <v>04DEC2022:11:00:00</v>
      </c>
      <c r="M84">
        <v>11</v>
      </c>
      <c r="N84">
        <f t="shared" si="11"/>
        <v>538.046875</v>
      </c>
      <c r="O84" t="str">
        <f t="shared" si="12"/>
        <v/>
      </c>
      <c r="P84">
        <f t="shared" si="13"/>
        <v>538.046875</v>
      </c>
      <c r="Q84" t="str">
        <f t="shared" si="14"/>
        <v/>
      </c>
      <c r="R84">
        <f t="shared" si="15"/>
        <v>1</v>
      </c>
      <c r="S84">
        <f t="shared" si="16"/>
        <v>4.2515022550802586</v>
      </c>
    </row>
    <row r="85" spans="1:19" x14ac:dyDescent="0.3">
      <c r="A85" t="s">
        <v>110</v>
      </c>
      <c r="B85">
        <v>12575.500977</v>
      </c>
      <c r="C85">
        <v>13160</v>
      </c>
      <c r="D85">
        <v>12755.916015999999</v>
      </c>
      <c r="E85">
        <v>13067.987305000001</v>
      </c>
      <c r="F85">
        <v>12505.799805000001</v>
      </c>
      <c r="G85">
        <v>12918.200194999999</v>
      </c>
      <c r="H85">
        <v>13160</v>
      </c>
      <c r="I85">
        <v>12430.299805000001</v>
      </c>
      <c r="J85">
        <v>12746.025390999999</v>
      </c>
      <c r="L85" t="str">
        <f t="shared" si="10"/>
        <v>04DEC2022:12:00:00</v>
      </c>
      <c r="M85">
        <v>12</v>
      </c>
      <c r="N85">
        <f t="shared" si="11"/>
        <v>584.49902300000031</v>
      </c>
      <c r="O85" t="str">
        <f t="shared" si="12"/>
        <v/>
      </c>
      <c r="P85">
        <f t="shared" si="13"/>
        <v>584.49902300000031</v>
      </c>
      <c r="Q85" t="str">
        <f t="shared" si="14"/>
        <v/>
      </c>
      <c r="R85">
        <f t="shared" si="15"/>
        <v>1</v>
      </c>
      <c r="S85">
        <f t="shared" si="16"/>
        <v>4.6479183936212287</v>
      </c>
    </row>
    <row r="86" spans="1:19" x14ac:dyDescent="0.3">
      <c r="A86" t="s">
        <v>111</v>
      </c>
      <c r="B86">
        <v>12353.566406</v>
      </c>
      <c r="C86">
        <v>13073.799805000001</v>
      </c>
      <c r="D86">
        <v>12697.511719</v>
      </c>
      <c r="E86">
        <v>13447.839844</v>
      </c>
      <c r="F86">
        <v>12243.299805000001</v>
      </c>
      <c r="G86">
        <v>12673.900390999999</v>
      </c>
      <c r="H86">
        <v>13073.799805000001</v>
      </c>
      <c r="I86">
        <v>12204.900390999999</v>
      </c>
      <c r="J86">
        <v>12545.134765999999</v>
      </c>
      <c r="L86" t="str">
        <f t="shared" si="10"/>
        <v>04DEC2022:13:00:00</v>
      </c>
      <c r="M86">
        <v>13</v>
      </c>
      <c r="N86">
        <f t="shared" si="11"/>
        <v>720.23339900000065</v>
      </c>
      <c r="O86" t="str">
        <f t="shared" si="12"/>
        <v/>
      </c>
      <c r="P86">
        <f t="shared" si="13"/>
        <v>720.23339900000065</v>
      </c>
      <c r="Q86" t="str">
        <f t="shared" si="14"/>
        <v/>
      </c>
      <c r="R86">
        <f t="shared" si="15"/>
        <v>1</v>
      </c>
      <c r="S86">
        <f t="shared" si="16"/>
        <v>5.8301657620927241</v>
      </c>
    </row>
    <row r="87" spans="1:19" x14ac:dyDescent="0.3">
      <c r="A87" t="s">
        <v>112</v>
      </c>
      <c r="B87">
        <v>12028.071289</v>
      </c>
      <c r="C87">
        <v>12954.900390999999</v>
      </c>
      <c r="D87">
        <v>12511.479492</v>
      </c>
      <c r="E87">
        <v>13316.709961</v>
      </c>
      <c r="F87">
        <v>12044.599609000001</v>
      </c>
      <c r="G87">
        <v>12409</v>
      </c>
      <c r="H87">
        <v>12954.900390999999</v>
      </c>
      <c r="I87">
        <v>12036.299805000001</v>
      </c>
      <c r="J87">
        <v>12360.370117</v>
      </c>
      <c r="L87" t="str">
        <f t="shared" si="10"/>
        <v>04DEC2022:14:00:00</v>
      </c>
      <c r="M87">
        <v>14</v>
      </c>
      <c r="N87">
        <f t="shared" si="11"/>
        <v>926.82910199999969</v>
      </c>
      <c r="O87" t="str">
        <f t="shared" si="12"/>
        <v/>
      </c>
      <c r="P87">
        <f t="shared" si="13"/>
        <v>926.82910199999969</v>
      </c>
      <c r="Q87" t="str">
        <f t="shared" si="14"/>
        <v/>
      </c>
      <c r="R87">
        <f t="shared" si="15"/>
        <v>1</v>
      </c>
      <c r="S87">
        <f t="shared" si="16"/>
        <v>7.7055504555215784</v>
      </c>
    </row>
    <row r="88" spans="1:19" x14ac:dyDescent="0.3">
      <c r="A88" t="s">
        <v>113</v>
      </c>
      <c r="B88">
        <v>11887.224609000001</v>
      </c>
      <c r="C88">
        <v>12885.400390999999</v>
      </c>
      <c r="D88">
        <v>12401.944336</v>
      </c>
      <c r="E88">
        <v>13116.246094</v>
      </c>
      <c r="F88">
        <v>11917.299805000001</v>
      </c>
      <c r="G88">
        <v>12232.5</v>
      </c>
      <c r="H88">
        <v>12885.400390999999</v>
      </c>
      <c r="I88">
        <v>11954.200194999999</v>
      </c>
      <c r="J88">
        <v>12251.041015999999</v>
      </c>
      <c r="L88" t="str">
        <f t="shared" si="10"/>
        <v>04DEC2022:15:00:00</v>
      </c>
      <c r="M88">
        <v>15</v>
      </c>
      <c r="N88">
        <f t="shared" si="11"/>
        <v>998.17578199999843</v>
      </c>
      <c r="O88" t="str">
        <f t="shared" si="12"/>
        <v/>
      </c>
      <c r="P88">
        <f t="shared" si="13"/>
        <v>998.17578199999843</v>
      </c>
      <c r="Q88" t="str">
        <f t="shared" si="14"/>
        <v/>
      </c>
      <c r="R88">
        <f t="shared" si="15"/>
        <v>1</v>
      </c>
      <c r="S88">
        <f t="shared" si="16"/>
        <v>8.3970465338415838</v>
      </c>
    </row>
    <row r="89" spans="1:19" x14ac:dyDescent="0.3">
      <c r="A89" t="s">
        <v>114</v>
      </c>
      <c r="B89">
        <v>11857.392578000001</v>
      </c>
      <c r="C89">
        <v>12935</v>
      </c>
      <c r="D89">
        <v>12352.464844</v>
      </c>
      <c r="E89">
        <v>12912.984375</v>
      </c>
      <c r="F89">
        <v>11907.400390999999</v>
      </c>
      <c r="G89">
        <v>12300.799805000001</v>
      </c>
      <c r="H89">
        <v>12935</v>
      </c>
      <c r="I89">
        <v>12018.400390999999</v>
      </c>
      <c r="J89">
        <v>12301.5</v>
      </c>
      <c r="L89" t="str">
        <f t="shared" si="10"/>
        <v>04DEC2022:16:00:00</v>
      </c>
      <c r="M89">
        <v>16</v>
      </c>
      <c r="N89">
        <f t="shared" si="11"/>
        <v>1077.6074219999991</v>
      </c>
      <c r="O89" t="str">
        <f t="shared" si="12"/>
        <v/>
      </c>
      <c r="P89">
        <f t="shared" si="13"/>
        <v>1077.6074219999991</v>
      </c>
      <c r="Q89" t="str">
        <f t="shared" si="14"/>
        <v/>
      </c>
      <c r="R89">
        <f t="shared" si="15"/>
        <v>1</v>
      </c>
      <c r="S89">
        <f t="shared" si="16"/>
        <v>9.0880639644113081</v>
      </c>
    </row>
    <row r="90" spans="1:19" x14ac:dyDescent="0.3">
      <c r="A90" t="s">
        <v>115</v>
      </c>
      <c r="B90">
        <v>11999.723633</v>
      </c>
      <c r="C90">
        <v>13145.799805000001</v>
      </c>
      <c r="D90">
        <v>12473.03125</v>
      </c>
      <c r="E90">
        <v>12907.352539</v>
      </c>
      <c r="F90">
        <v>12060.900390999999</v>
      </c>
      <c r="G90">
        <v>12465.099609000001</v>
      </c>
      <c r="H90">
        <v>13145.799805000001</v>
      </c>
      <c r="I90">
        <v>12253</v>
      </c>
      <c r="J90">
        <v>12500.410156</v>
      </c>
      <c r="L90" t="str">
        <f t="shared" si="10"/>
        <v>04DEC2022:17:00:00</v>
      </c>
      <c r="M90">
        <v>17</v>
      </c>
      <c r="N90">
        <f t="shared" si="11"/>
        <v>1146.076172000001</v>
      </c>
      <c r="O90" t="str">
        <f t="shared" si="12"/>
        <v/>
      </c>
      <c r="P90">
        <f t="shared" si="13"/>
        <v>1146.076172000001</v>
      </c>
      <c r="Q90" t="str">
        <f t="shared" si="14"/>
        <v/>
      </c>
      <c r="R90">
        <f t="shared" si="15"/>
        <v>1</v>
      </c>
      <c r="S90">
        <f t="shared" si="16"/>
        <v>9.5508547284224026</v>
      </c>
    </row>
    <row r="91" spans="1:19" x14ac:dyDescent="0.3">
      <c r="A91" t="s">
        <v>116</v>
      </c>
      <c r="B91">
        <v>12681.262694999999</v>
      </c>
      <c r="C91">
        <v>13765.900390999999</v>
      </c>
      <c r="D91">
        <v>12954.213867</v>
      </c>
      <c r="E91">
        <v>13290.375977</v>
      </c>
      <c r="F91">
        <v>12697.900390999999</v>
      </c>
      <c r="G91">
        <v>13181</v>
      </c>
      <c r="H91">
        <v>13765.900390999999</v>
      </c>
      <c r="I91">
        <v>12935.099609000001</v>
      </c>
      <c r="J91">
        <v>13168.695313</v>
      </c>
      <c r="L91" t="str">
        <f t="shared" si="10"/>
        <v>04DEC2022:18:00:00</v>
      </c>
      <c r="M91">
        <v>18</v>
      </c>
      <c r="N91">
        <f t="shared" si="11"/>
        <v>1084.6376959999998</v>
      </c>
      <c r="O91" t="str">
        <f t="shared" si="12"/>
        <v/>
      </c>
      <c r="P91">
        <f t="shared" si="13"/>
        <v>1084.6376959999998</v>
      </c>
      <c r="Q91" t="str">
        <f t="shared" si="14"/>
        <v/>
      </c>
      <c r="R91">
        <f t="shared" si="15"/>
        <v>1</v>
      </c>
      <c r="S91">
        <f t="shared" si="16"/>
        <v>8.5530733183821948</v>
      </c>
    </row>
    <row r="92" spans="1:19" x14ac:dyDescent="0.3">
      <c r="A92" t="s">
        <v>117</v>
      </c>
      <c r="B92">
        <v>13095.517578000001</v>
      </c>
      <c r="C92">
        <v>14004.200194999999</v>
      </c>
      <c r="D92">
        <v>13386.251953000001</v>
      </c>
      <c r="E92">
        <v>13681.506836</v>
      </c>
      <c r="F92">
        <v>12996.799805000001</v>
      </c>
      <c r="G92">
        <v>13519.700194999999</v>
      </c>
      <c r="H92">
        <v>14004.200194999999</v>
      </c>
      <c r="I92">
        <v>13237.099609000001</v>
      </c>
      <c r="J92">
        <v>13463.480469</v>
      </c>
      <c r="L92" t="str">
        <f t="shared" si="10"/>
        <v>04DEC2022:19:00:00</v>
      </c>
      <c r="M92">
        <v>19</v>
      </c>
      <c r="N92">
        <f t="shared" si="11"/>
        <v>908.68261699999857</v>
      </c>
      <c r="O92" t="str">
        <f t="shared" si="12"/>
        <v/>
      </c>
      <c r="P92">
        <f t="shared" si="13"/>
        <v>908.68261699999857</v>
      </c>
      <c r="Q92" t="str">
        <f t="shared" si="14"/>
        <v/>
      </c>
      <c r="R92">
        <f t="shared" si="15"/>
        <v>1</v>
      </c>
      <c r="S92">
        <f t="shared" si="16"/>
        <v>6.9388828015973401</v>
      </c>
    </row>
    <row r="93" spans="1:19" x14ac:dyDescent="0.3">
      <c r="A93" t="s">
        <v>118</v>
      </c>
      <c r="B93">
        <v>13121.015625</v>
      </c>
      <c r="C93">
        <v>13734.200194999999</v>
      </c>
      <c r="D93">
        <v>13308.958008</v>
      </c>
      <c r="E93">
        <v>13576.965819999999</v>
      </c>
      <c r="F93">
        <v>12814.599609000001</v>
      </c>
      <c r="G93">
        <v>13325.900390999999</v>
      </c>
      <c r="H93">
        <v>13734.200194999999</v>
      </c>
      <c r="I93">
        <v>13032</v>
      </c>
      <c r="J93">
        <v>13248.414063</v>
      </c>
      <c r="L93" t="str">
        <f t="shared" si="10"/>
        <v>04DEC2022:20:00:00</v>
      </c>
      <c r="M93">
        <v>20</v>
      </c>
      <c r="N93">
        <f t="shared" si="11"/>
        <v>613.18456999999944</v>
      </c>
      <c r="O93" t="str">
        <f t="shared" si="12"/>
        <v/>
      </c>
      <c r="P93">
        <f t="shared" si="13"/>
        <v>613.18456999999944</v>
      </c>
      <c r="Q93" t="str">
        <f t="shared" si="14"/>
        <v/>
      </c>
      <c r="R93">
        <f t="shared" si="15"/>
        <v>1</v>
      </c>
      <c r="S93">
        <f t="shared" si="16"/>
        <v>4.6733011187920104</v>
      </c>
    </row>
    <row r="94" spans="1:19" x14ac:dyDescent="0.3">
      <c r="A94" t="s">
        <v>119</v>
      </c>
      <c r="B94">
        <v>13103.398438</v>
      </c>
      <c r="C94">
        <v>13348.799805000001</v>
      </c>
      <c r="D94">
        <v>13152.416015999999</v>
      </c>
      <c r="E94">
        <v>13363.818359000001</v>
      </c>
      <c r="F94">
        <v>12493.700194999999</v>
      </c>
      <c r="G94">
        <v>12982.200194999999</v>
      </c>
      <c r="H94">
        <v>13348.799805000001</v>
      </c>
      <c r="I94">
        <v>12696.599609000001</v>
      </c>
      <c r="J94">
        <v>12900.614258</v>
      </c>
      <c r="L94" t="str">
        <f t="shared" si="10"/>
        <v>04DEC2022:21:00:00</v>
      </c>
      <c r="M94">
        <v>21</v>
      </c>
      <c r="N94">
        <f t="shared" si="11"/>
        <v>245.40136700000039</v>
      </c>
      <c r="O94" t="str">
        <f t="shared" si="12"/>
        <v/>
      </c>
      <c r="P94">
        <f t="shared" si="13"/>
        <v>245.40136700000039</v>
      </c>
      <c r="Q94" t="str">
        <f t="shared" si="14"/>
        <v/>
      </c>
      <c r="R94">
        <f t="shared" si="15"/>
        <v>1</v>
      </c>
      <c r="S94">
        <f t="shared" si="16"/>
        <v>1.8728070291164598</v>
      </c>
    </row>
    <row r="95" spans="1:19" x14ac:dyDescent="0.3">
      <c r="A95" t="s">
        <v>120</v>
      </c>
      <c r="B95">
        <v>12992.894531</v>
      </c>
      <c r="C95">
        <v>12856.900390999999</v>
      </c>
      <c r="D95">
        <v>12693.200194999999</v>
      </c>
      <c r="E95">
        <v>12934.681640999999</v>
      </c>
      <c r="F95">
        <v>12074.900390999999</v>
      </c>
      <c r="G95">
        <v>12531.200194999999</v>
      </c>
      <c r="H95">
        <v>12856.900390999999</v>
      </c>
      <c r="I95">
        <v>12249.5</v>
      </c>
      <c r="J95">
        <v>12445.584961</v>
      </c>
      <c r="L95" t="str">
        <f t="shared" si="10"/>
        <v>04DEC2022:22:00:00</v>
      </c>
      <c r="M95">
        <v>22</v>
      </c>
      <c r="N95">
        <f t="shared" si="11"/>
        <v>-135.9941400000007</v>
      </c>
      <c r="O95">
        <f t="shared" si="12"/>
        <v>-135.9941400000007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1.0466808583378371</v>
      </c>
    </row>
    <row r="96" spans="1:19" x14ac:dyDescent="0.3">
      <c r="A96" t="s">
        <v>121</v>
      </c>
      <c r="B96">
        <v>12385.763671999999</v>
      </c>
      <c r="C96">
        <v>12062.200194999999</v>
      </c>
      <c r="D96">
        <v>11973.34375</v>
      </c>
      <c r="E96">
        <v>12141.496094</v>
      </c>
      <c r="F96">
        <v>11400.5</v>
      </c>
      <c r="G96">
        <v>11782.5</v>
      </c>
      <c r="H96">
        <v>12062.200194999999</v>
      </c>
      <c r="I96">
        <v>11520.599609000001</v>
      </c>
      <c r="J96">
        <v>11703.459961</v>
      </c>
      <c r="L96" t="str">
        <f t="shared" si="10"/>
        <v>04DEC2022:23:00:00</v>
      </c>
      <c r="M96">
        <v>23</v>
      </c>
      <c r="N96">
        <f t="shared" si="11"/>
        <v>-323.56347699999969</v>
      </c>
      <c r="O96">
        <f t="shared" si="12"/>
        <v>-323.56347699999969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2.6123821313615627</v>
      </c>
    </row>
    <row r="97" spans="1:19" x14ac:dyDescent="0.3">
      <c r="A97" t="s">
        <v>122</v>
      </c>
      <c r="B97">
        <v>11592.013671999999</v>
      </c>
      <c r="C97">
        <v>11207.5</v>
      </c>
      <c r="D97">
        <v>11223.319336</v>
      </c>
      <c r="E97">
        <v>11324.570313</v>
      </c>
      <c r="F97">
        <v>10626.900390999999</v>
      </c>
      <c r="G97">
        <v>10924.5</v>
      </c>
      <c r="H97">
        <v>11207.5</v>
      </c>
      <c r="I97">
        <v>10696.200194999999</v>
      </c>
      <c r="J97">
        <v>10870.705078000001</v>
      </c>
      <c r="L97" t="str">
        <f t="shared" si="10"/>
        <v>05DEC2022:00:00:00</v>
      </c>
      <c r="M97">
        <v>24</v>
      </c>
      <c r="N97">
        <f t="shared" si="11"/>
        <v>-384.51367199999913</v>
      </c>
      <c r="O97">
        <f t="shared" si="12"/>
        <v>-384.51367199999913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3.3170567502760546</v>
      </c>
    </row>
    <row r="98" spans="1:19" x14ac:dyDescent="0.3">
      <c r="A98" t="s">
        <v>123</v>
      </c>
      <c r="B98">
        <v>10973.121094</v>
      </c>
      <c r="C98">
        <v>9916.0898438000004</v>
      </c>
      <c r="D98">
        <v>10567.573242</v>
      </c>
      <c r="E98">
        <v>10548.470703000001</v>
      </c>
      <c r="F98">
        <v>9905.2304688000004</v>
      </c>
      <c r="G98">
        <v>10130.900390999999</v>
      </c>
      <c r="H98">
        <v>9916.0898438000004</v>
      </c>
      <c r="I98">
        <v>9990.8896483999997</v>
      </c>
      <c r="J98">
        <v>9994.34375</v>
      </c>
      <c r="L98" t="str">
        <f t="shared" si="10"/>
        <v>05DEC2022:01:00:00</v>
      </c>
      <c r="M98">
        <v>1</v>
      </c>
      <c r="N98">
        <f t="shared" si="11"/>
        <v>-1057.0312501999997</v>
      </c>
      <c r="O98">
        <f t="shared" si="12"/>
        <v>-1057.0312501999997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9.6329133812072349</v>
      </c>
    </row>
    <row r="99" spans="1:19" x14ac:dyDescent="0.3">
      <c r="A99" t="s">
        <v>124</v>
      </c>
      <c r="B99">
        <v>10606.657227</v>
      </c>
      <c r="C99">
        <v>9459.3398438000004</v>
      </c>
      <c r="D99">
        <v>10256.747069999999</v>
      </c>
      <c r="E99">
        <v>10260.705078000001</v>
      </c>
      <c r="F99">
        <v>9461.6904297000001</v>
      </c>
      <c r="G99">
        <v>9677.8701172000001</v>
      </c>
      <c r="H99">
        <v>9459.3398438000004</v>
      </c>
      <c r="I99">
        <v>9524.2802733999997</v>
      </c>
      <c r="J99">
        <v>9537.0546875</v>
      </c>
      <c r="L99" t="str">
        <f t="shared" si="10"/>
        <v>05DEC2022:02:00:00</v>
      </c>
      <c r="M99">
        <v>2</v>
      </c>
      <c r="N99">
        <f t="shared" si="11"/>
        <v>-1147.3173831999993</v>
      </c>
      <c r="O99">
        <f t="shared" si="12"/>
        <v>-1147.3173831999993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10.816955414373355</v>
      </c>
    </row>
    <row r="100" spans="1:19" x14ac:dyDescent="0.3">
      <c r="A100" t="s">
        <v>125</v>
      </c>
      <c r="B100">
        <v>10412.169921999999</v>
      </c>
      <c r="C100">
        <v>9202.5800780999998</v>
      </c>
      <c r="D100">
        <v>10123.162109000001</v>
      </c>
      <c r="E100">
        <v>10160.658203000001</v>
      </c>
      <c r="F100">
        <v>9212.2001952999999</v>
      </c>
      <c r="G100">
        <v>9412.6396483999997</v>
      </c>
      <c r="H100">
        <v>9202.5800780999998</v>
      </c>
      <c r="I100">
        <v>9252.0800780999998</v>
      </c>
      <c r="J100">
        <v>9273.8632813000004</v>
      </c>
      <c r="L100" t="str">
        <f t="shared" si="10"/>
        <v>05DEC2022:03:00:00</v>
      </c>
      <c r="M100">
        <v>3</v>
      </c>
      <c r="N100">
        <f t="shared" si="11"/>
        <v>-1209.5898438999993</v>
      </c>
      <c r="O100">
        <f t="shared" si="12"/>
        <v>-1209.5898438999993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11.617077448421604</v>
      </c>
    </row>
    <row r="101" spans="1:19" x14ac:dyDescent="0.3">
      <c r="A101" t="s">
        <v>126</v>
      </c>
      <c r="B101">
        <v>10372.394531</v>
      </c>
      <c r="C101">
        <v>9175.9697266000003</v>
      </c>
      <c r="D101">
        <v>10241.698242</v>
      </c>
      <c r="E101">
        <v>10235.505859000001</v>
      </c>
      <c r="F101">
        <v>9210.5097655999998</v>
      </c>
      <c r="G101">
        <v>9412.0302733999997</v>
      </c>
      <c r="H101">
        <v>9175.9697266000003</v>
      </c>
      <c r="I101">
        <v>9251.7197266000003</v>
      </c>
      <c r="J101">
        <v>9266.6777344000002</v>
      </c>
      <c r="L101" t="str">
        <f t="shared" si="10"/>
        <v>05DEC2022:04:00:00</v>
      </c>
      <c r="M101">
        <v>4</v>
      </c>
      <c r="N101">
        <f t="shared" si="11"/>
        <v>-1196.4248043999996</v>
      </c>
      <c r="O101">
        <f t="shared" si="12"/>
        <v>-1196.4248043999996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11.534702048058836</v>
      </c>
    </row>
    <row r="102" spans="1:19" x14ac:dyDescent="0.3">
      <c r="A102" t="s">
        <v>127</v>
      </c>
      <c r="B102">
        <v>10603.063477</v>
      </c>
      <c r="C102">
        <v>9404.5898438000004</v>
      </c>
      <c r="D102">
        <v>10496.691406</v>
      </c>
      <c r="E102">
        <v>10651.03125</v>
      </c>
      <c r="F102">
        <v>9459.75</v>
      </c>
      <c r="G102">
        <v>9644.2900391000003</v>
      </c>
      <c r="H102">
        <v>9404.5898438000004</v>
      </c>
      <c r="I102">
        <v>9489.9404297000001</v>
      </c>
      <c r="J102">
        <v>9502.6621094000002</v>
      </c>
      <c r="L102" t="str">
        <f t="shared" si="10"/>
        <v>05DEC2022:05:00:00</v>
      </c>
      <c r="M102">
        <v>5</v>
      </c>
      <c r="N102">
        <f t="shared" si="11"/>
        <v>-1198.4736331999993</v>
      </c>
      <c r="O102">
        <f t="shared" si="12"/>
        <v>-1198.4736331999993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11.30308835554658</v>
      </c>
    </row>
    <row r="103" spans="1:19" x14ac:dyDescent="0.3">
      <c r="A103" t="s">
        <v>128</v>
      </c>
      <c r="B103">
        <v>11293.380859000001</v>
      </c>
      <c r="C103">
        <v>10071.700194999999</v>
      </c>
      <c r="D103">
        <v>11197.119140999999</v>
      </c>
      <c r="E103">
        <v>11130.314453000001</v>
      </c>
      <c r="F103">
        <v>10144.099609000001</v>
      </c>
      <c r="G103">
        <v>10299.400390999999</v>
      </c>
      <c r="H103">
        <v>10071.700194999999</v>
      </c>
      <c r="I103">
        <v>10149</v>
      </c>
      <c r="J103">
        <v>10166.539063</v>
      </c>
      <c r="L103" t="str">
        <f t="shared" si="10"/>
        <v>05DEC2022:06:00:00</v>
      </c>
      <c r="M103">
        <v>6</v>
      </c>
      <c r="N103">
        <f t="shared" si="11"/>
        <v>-1221.6806640000013</v>
      </c>
      <c r="O103">
        <f t="shared" si="12"/>
        <v>-1221.6806640000013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10.817669918803908</v>
      </c>
    </row>
    <row r="104" spans="1:19" x14ac:dyDescent="0.3">
      <c r="A104" t="s">
        <v>129</v>
      </c>
      <c r="B104">
        <v>12396.947265999999</v>
      </c>
      <c r="C104">
        <v>11142.099609000001</v>
      </c>
      <c r="D104">
        <v>12289.234375</v>
      </c>
      <c r="E104">
        <v>12047.244140999999</v>
      </c>
      <c r="F104">
        <v>11228.900390999999</v>
      </c>
      <c r="G104">
        <v>11340.900390999999</v>
      </c>
      <c r="H104">
        <v>11142.099609000001</v>
      </c>
      <c r="I104">
        <v>11212.200194999999</v>
      </c>
      <c r="J104">
        <v>11229.355469</v>
      </c>
      <c r="L104" t="str">
        <f t="shared" si="10"/>
        <v>05DEC2022:07:00:00</v>
      </c>
      <c r="M104">
        <v>7</v>
      </c>
      <c r="N104">
        <f t="shared" si="11"/>
        <v>-1254.8476569999984</v>
      </c>
      <c r="O104">
        <f t="shared" si="12"/>
        <v>-1254.8476569999984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10.122231143481244</v>
      </c>
    </row>
    <row r="105" spans="1:19" x14ac:dyDescent="0.3">
      <c r="A105" t="s">
        <v>130</v>
      </c>
      <c r="B105">
        <v>12819.470703000001</v>
      </c>
      <c r="C105">
        <v>11734.400390999999</v>
      </c>
      <c r="D105">
        <v>12820.286133</v>
      </c>
      <c r="E105">
        <v>12455.706055000001</v>
      </c>
      <c r="F105">
        <v>11826.599609000001</v>
      </c>
      <c r="G105">
        <v>11916.799805000001</v>
      </c>
      <c r="H105">
        <v>11734.400390999999</v>
      </c>
      <c r="I105">
        <v>11798.900390999999</v>
      </c>
      <c r="J105">
        <v>11816.405273</v>
      </c>
      <c r="L105" t="str">
        <f t="shared" si="10"/>
        <v>05DEC2022:08:00:00</v>
      </c>
      <c r="M105">
        <v>8</v>
      </c>
      <c r="N105">
        <f t="shared" si="11"/>
        <v>-1085.0703120000016</v>
      </c>
      <c r="O105">
        <f t="shared" si="12"/>
        <v>-1085.0703120000016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8.4642364504649521</v>
      </c>
    </row>
    <row r="106" spans="1:19" x14ac:dyDescent="0.3">
      <c r="A106" t="s">
        <v>131</v>
      </c>
      <c r="B106">
        <v>12847.907227</v>
      </c>
      <c r="C106">
        <v>11876.799805000001</v>
      </c>
      <c r="D106">
        <v>12748.274414</v>
      </c>
      <c r="E106">
        <v>12611.544921999999</v>
      </c>
      <c r="F106">
        <v>11930.200194999999</v>
      </c>
      <c r="G106">
        <v>12004.299805000001</v>
      </c>
      <c r="H106">
        <v>11876.799805000001</v>
      </c>
      <c r="I106">
        <v>11840.400390999999</v>
      </c>
      <c r="J106">
        <v>11903.945313</v>
      </c>
      <c r="L106" t="str">
        <f t="shared" si="10"/>
        <v>05DEC2022:09:00:00</v>
      </c>
      <c r="M106">
        <v>9</v>
      </c>
      <c r="N106">
        <f t="shared" si="11"/>
        <v>-971.10742199999913</v>
      </c>
      <c r="O106">
        <f t="shared" si="12"/>
        <v>-971.10742199999913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7.5584871904990694</v>
      </c>
    </row>
    <row r="107" spans="1:19" x14ac:dyDescent="0.3">
      <c r="A107" t="s">
        <v>132</v>
      </c>
      <c r="B107">
        <v>12982.395508</v>
      </c>
      <c r="C107">
        <v>12061.900390999999</v>
      </c>
      <c r="D107">
        <v>12770.133789</v>
      </c>
      <c r="E107">
        <v>12686.324219</v>
      </c>
      <c r="F107">
        <v>12012.799805000001</v>
      </c>
      <c r="G107">
        <v>12090.799805000001</v>
      </c>
      <c r="H107">
        <v>12061.900390999999</v>
      </c>
      <c r="I107">
        <v>11858</v>
      </c>
      <c r="J107">
        <v>11990.394531</v>
      </c>
      <c r="L107" t="str">
        <f t="shared" si="10"/>
        <v>05DEC2022:10:00:00</v>
      </c>
      <c r="M107">
        <v>10</v>
      </c>
      <c r="N107">
        <f t="shared" si="11"/>
        <v>-920.49511700000039</v>
      </c>
      <c r="O107">
        <f t="shared" si="12"/>
        <v>-920.49511700000039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7.0903333397351345</v>
      </c>
    </row>
    <row r="108" spans="1:19" x14ac:dyDescent="0.3">
      <c r="A108" t="s">
        <v>133</v>
      </c>
      <c r="B108">
        <v>12814.127930000001</v>
      </c>
      <c r="C108">
        <v>12180.400390999999</v>
      </c>
      <c r="D108">
        <v>12730.841796999999</v>
      </c>
      <c r="E108">
        <v>12538.384765999999</v>
      </c>
      <c r="F108">
        <v>12043.400390999999</v>
      </c>
      <c r="G108">
        <v>12115.400390999999</v>
      </c>
      <c r="H108">
        <v>12180.400390999999</v>
      </c>
      <c r="I108">
        <v>11857.900390999999</v>
      </c>
      <c r="J108">
        <v>12030.725586</v>
      </c>
      <c r="L108" t="str">
        <f t="shared" si="10"/>
        <v>05DEC2022:11:00:00</v>
      </c>
      <c r="M108">
        <v>11</v>
      </c>
      <c r="N108">
        <f t="shared" si="11"/>
        <v>-633.72753900000134</v>
      </c>
      <c r="O108">
        <f t="shared" si="12"/>
        <v>-633.72753900000134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4.9455377881497498</v>
      </c>
    </row>
    <row r="109" spans="1:19" x14ac:dyDescent="0.3">
      <c r="A109" t="s">
        <v>134</v>
      </c>
      <c r="B109">
        <v>12682.883789</v>
      </c>
      <c r="C109">
        <v>12245.299805000001</v>
      </c>
      <c r="D109">
        <v>12723.991211</v>
      </c>
      <c r="E109">
        <v>12375.300781</v>
      </c>
      <c r="F109">
        <v>12039.299805000001</v>
      </c>
      <c r="G109">
        <v>12084.799805000001</v>
      </c>
      <c r="H109">
        <v>12245.299805000001</v>
      </c>
      <c r="I109">
        <v>11835.900390999999</v>
      </c>
      <c r="J109">
        <v>12030.984375</v>
      </c>
      <c r="L109" t="str">
        <f t="shared" si="10"/>
        <v>05DEC2022:12:00:00</v>
      </c>
      <c r="M109">
        <v>12</v>
      </c>
      <c r="N109">
        <f t="shared" si="11"/>
        <v>-437.58398399999896</v>
      </c>
      <c r="O109">
        <f t="shared" si="12"/>
        <v>-437.58398399999896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3.450193120743724</v>
      </c>
    </row>
    <row r="110" spans="1:19" x14ac:dyDescent="0.3">
      <c r="A110" t="s">
        <v>135</v>
      </c>
      <c r="B110">
        <v>12559.503906</v>
      </c>
      <c r="C110">
        <v>12323.400390999999</v>
      </c>
      <c r="D110">
        <v>12725.818359000001</v>
      </c>
      <c r="E110">
        <v>12542.969727</v>
      </c>
      <c r="F110">
        <v>12074.900390999999</v>
      </c>
      <c r="G110">
        <v>12039</v>
      </c>
      <c r="H110">
        <v>12323.400390999999</v>
      </c>
      <c r="I110">
        <v>11837.599609000001</v>
      </c>
      <c r="J110">
        <v>12044.995117</v>
      </c>
      <c r="L110" t="str">
        <f t="shared" si="10"/>
        <v>05DEC2022:13:00:00</v>
      </c>
      <c r="M110">
        <v>13</v>
      </c>
      <c r="N110">
        <f t="shared" si="11"/>
        <v>-236.1035150000007</v>
      </c>
      <c r="O110">
        <f t="shared" si="12"/>
        <v>-236.1035150000007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1.879879307073649</v>
      </c>
    </row>
    <row r="111" spans="1:19" x14ac:dyDescent="0.3">
      <c r="A111" t="s">
        <v>136</v>
      </c>
      <c r="B111">
        <v>12563.669921999999</v>
      </c>
      <c r="C111">
        <v>12385.400390999999</v>
      </c>
      <c r="D111">
        <v>12803.424805000001</v>
      </c>
      <c r="E111">
        <v>12772.147461</v>
      </c>
      <c r="F111">
        <v>12135.5</v>
      </c>
      <c r="G111">
        <v>12102.200194999999</v>
      </c>
      <c r="H111">
        <v>12385.400390999999</v>
      </c>
      <c r="I111">
        <v>11885.5</v>
      </c>
      <c r="J111">
        <v>12102.150390999999</v>
      </c>
      <c r="L111" t="str">
        <f t="shared" si="10"/>
        <v>05DEC2022:14:00:00</v>
      </c>
      <c r="M111">
        <v>14</v>
      </c>
      <c r="N111">
        <f t="shared" si="11"/>
        <v>-178.26953099999992</v>
      </c>
      <c r="O111">
        <f t="shared" si="12"/>
        <v>-178.26953099999992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1.4189288011127672</v>
      </c>
    </row>
    <row r="112" spans="1:19" x14ac:dyDescent="0.3">
      <c r="A112" t="s">
        <v>137</v>
      </c>
      <c r="B112">
        <v>12698.833008</v>
      </c>
      <c r="C112">
        <v>12370.799805000001</v>
      </c>
      <c r="D112">
        <v>12784.966796999999</v>
      </c>
      <c r="E112">
        <v>13025.045898</v>
      </c>
      <c r="F112">
        <v>12228.700194999999</v>
      </c>
      <c r="G112">
        <v>12107.200194999999</v>
      </c>
      <c r="H112">
        <v>12370.799805000001</v>
      </c>
      <c r="I112">
        <v>11905.299805000001</v>
      </c>
      <c r="J112">
        <v>12120.660156</v>
      </c>
      <c r="L112" t="str">
        <f t="shared" si="10"/>
        <v>05DEC2022:15:00:00</v>
      </c>
      <c r="M112">
        <v>15</v>
      </c>
      <c r="N112">
        <f t="shared" si="11"/>
        <v>-328.03320299999905</v>
      </c>
      <c r="O112">
        <f t="shared" si="12"/>
        <v>-328.03320299999905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2.583175972101885</v>
      </c>
    </row>
    <row r="113" spans="1:19" x14ac:dyDescent="0.3">
      <c r="A113" t="s">
        <v>138</v>
      </c>
      <c r="B113">
        <v>12879.395508</v>
      </c>
      <c r="C113">
        <v>12317.900390999999</v>
      </c>
      <c r="D113">
        <v>12873.126953000001</v>
      </c>
      <c r="E113">
        <v>13261.930664</v>
      </c>
      <c r="F113">
        <v>12063.400390999999</v>
      </c>
      <c r="G113">
        <v>12162.299805000001</v>
      </c>
      <c r="H113">
        <v>12317.900390999999</v>
      </c>
      <c r="I113">
        <v>11948.299805000001</v>
      </c>
      <c r="J113">
        <v>12111.464844</v>
      </c>
      <c r="L113" t="str">
        <f t="shared" si="10"/>
        <v>05DEC2022:16:00:00</v>
      </c>
      <c r="M113">
        <v>16</v>
      </c>
      <c r="N113">
        <f t="shared" si="11"/>
        <v>-561.49511700000039</v>
      </c>
      <c r="O113">
        <f t="shared" si="12"/>
        <v>-561.49511700000039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4.3596387474181482</v>
      </c>
    </row>
    <row r="114" spans="1:19" x14ac:dyDescent="0.3">
      <c r="A114" t="s">
        <v>139</v>
      </c>
      <c r="B114">
        <v>12952.773438</v>
      </c>
      <c r="C114">
        <v>12397.599609000001</v>
      </c>
      <c r="D114">
        <v>12967.583984000001</v>
      </c>
      <c r="E114">
        <v>13400.570313</v>
      </c>
      <c r="F114">
        <v>12260.099609000001</v>
      </c>
      <c r="G114">
        <v>12387.700194999999</v>
      </c>
      <c r="H114">
        <v>12397.599609000001</v>
      </c>
      <c r="I114">
        <v>12157.5</v>
      </c>
      <c r="J114">
        <v>12290.464844</v>
      </c>
      <c r="L114" t="str">
        <f t="shared" si="10"/>
        <v>05DEC2022:17:00:00</v>
      </c>
      <c r="M114">
        <v>17</v>
      </c>
      <c r="N114">
        <f t="shared" si="11"/>
        <v>-555.17382899999939</v>
      </c>
      <c r="O114">
        <f t="shared" si="12"/>
        <v>-555.17382899999939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4.2861386532961863</v>
      </c>
    </row>
    <row r="115" spans="1:19" x14ac:dyDescent="0.3">
      <c r="A115" t="s">
        <v>140</v>
      </c>
      <c r="B115">
        <v>13406.493164</v>
      </c>
      <c r="C115">
        <v>12836.799805000001</v>
      </c>
      <c r="D115">
        <v>13328.4375</v>
      </c>
      <c r="E115">
        <v>13669.740234000001</v>
      </c>
      <c r="F115">
        <v>12863.400390999999</v>
      </c>
      <c r="G115">
        <v>12917.700194999999</v>
      </c>
      <c r="H115">
        <v>12836.799805000001</v>
      </c>
      <c r="I115">
        <v>12720.5</v>
      </c>
      <c r="J115">
        <v>12820.309569999999</v>
      </c>
      <c r="L115" t="str">
        <f t="shared" si="10"/>
        <v>05DEC2022:18:00:00</v>
      </c>
      <c r="M115">
        <v>18</v>
      </c>
      <c r="N115">
        <f t="shared" si="11"/>
        <v>-569.69335899999896</v>
      </c>
      <c r="O115">
        <f t="shared" si="12"/>
        <v>-569.69335899999896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4.2493838771333374</v>
      </c>
    </row>
    <row r="116" spans="1:19" x14ac:dyDescent="0.3">
      <c r="A116" t="s">
        <v>141</v>
      </c>
      <c r="B116">
        <v>13796.780273</v>
      </c>
      <c r="C116">
        <v>13147.200194999999</v>
      </c>
      <c r="D116">
        <v>13624.346680000001</v>
      </c>
      <c r="E116">
        <v>13770.924805000001</v>
      </c>
      <c r="F116">
        <v>13205.099609000001</v>
      </c>
      <c r="G116">
        <v>13239.400390999999</v>
      </c>
      <c r="H116">
        <v>13147.200194999999</v>
      </c>
      <c r="I116">
        <v>13044.200194999999</v>
      </c>
      <c r="J116">
        <v>13142.884765999999</v>
      </c>
      <c r="L116" t="str">
        <f t="shared" si="10"/>
        <v>05DEC2022:19:00:00</v>
      </c>
      <c r="M116">
        <v>19</v>
      </c>
      <c r="N116">
        <f t="shared" si="11"/>
        <v>-649.58007800000087</v>
      </c>
      <c r="O116">
        <f t="shared" si="12"/>
        <v>-649.58007800000087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4.7082005014692809</v>
      </c>
    </row>
    <row r="117" spans="1:19" x14ac:dyDescent="0.3">
      <c r="A117" t="s">
        <v>142</v>
      </c>
      <c r="B117">
        <v>13719.928711</v>
      </c>
      <c r="C117">
        <v>12959.299805000001</v>
      </c>
      <c r="D117">
        <v>13331.045898</v>
      </c>
      <c r="E117">
        <v>13380.779296999999</v>
      </c>
      <c r="F117">
        <v>12972.700194999999</v>
      </c>
      <c r="G117">
        <v>13034.599609000001</v>
      </c>
      <c r="H117">
        <v>12959.299805000001</v>
      </c>
      <c r="I117">
        <v>12802.5</v>
      </c>
      <c r="J117">
        <v>12925.254883</v>
      </c>
      <c r="L117" t="str">
        <f t="shared" si="10"/>
        <v>05DEC2022:20:00:00</v>
      </c>
      <c r="M117">
        <v>20</v>
      </c>
      <c r="N117">
        <f t="shared" si="11"/>
        <v>-760.62890599999992</v>
      </c>
      <c r="O117">
        <f t="shared" si="12"/>
        <v>-760.62890599999992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5.5439712699830803</v>
      </c>
    </row>
    <row r="118" spans="1:19" x14ac:dyDescent="0.3">
      <c r="A118" t="s">
        <v>143</v>
      </c>
      <c r="B118">
        <v>13422.105469</v>
      </c>
      <c r="C118">
        <v>12651.299805000001</v>
      </c>
      <c r="D118">
        <v>13142.447265999999</v>
      </c>
      <c r="E118">
        <v>13089.624023</v>
      </c>
      <c r="F118">
        <v>12662.799805000001</v>
      </c>
      <c r="G118">
        <v>12736.799805000001</v>
      </c>
      <c r="H118">
        <v>12651.299805000001</v>
      </c>
      <c r="I118">
        <v>12467.900390999999</v>
      </c>
      <c r="J118">
        <v>12610.210938</v>
      </c>
      <c r="L118" t="str">
        <f t="shared" si="10"/>
        <v>05DEC2022:21:00:00</v>
      </c>
      <c r="M118">
        <v>21</v>
      </c>
      <c r="N118">
        <f t="shared" si="11"/>
        <v>-770.80566399999952</v>
      </c>
      <c r="O118">
        <f t="shared" si="12"/>
        <v>-770.80566399999952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5.7428073842831129</v>
      </c>
    </row>
    <row r="119" spans="1:19" x14ac:dyDescent="0.3">
      <c r="A119" t="s">
        <v>144</v>
      </c>
      <c r="B119">
        <v>12920.630859000001</v>
      </c>
      <c r="C119">
        <v>12176.099609000001</v>
      </c>
      <c r="D119">
        <v>12542.032227</v>
      </c>
      <c r="E119">
        <v>12516.661133</v>
      </c>
      <c r="F119">
        <v>12183.900390999999</v>
      </c>
      <c r="G119">
        <v>12259.799805000001</v>
      </c>
      <c r="H119">
        <v>12176.099609000001</v>
      </c>
      <c r="I119">
        <v>11975.700194999999</v>
      </c>
      <c r="J119">
        <v>12128.054688</v>
      </c>
      <c r="L119" t="str">
        <f t="shared" si="10"/>
        <v>05DEC2022:22:00:00</v>
      </c>
      <c r="M119">
        <v>22</v>
      </c>
      <c r="N119">
        <f t="shared" si="11"/>
        <v>-744.53125</v>
      </c>
      <c r="O119">
        <f t="shared" si="12"/>
        <v>-744.53125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5.7623444096879295</v>
      </c>
    </row>
    <row r="120" spans="1:19" x14ac:dyDescent="0.3">
      <c r="A120" t="s">
        <v>145</v>
      </c>
      <c r="B120">
        <v>12026.255859000001</v>
      </c>
      <c r="C120">
        <v>11364</v>
      </c>
      <c r="D120">
        <v>11828.869140999999</v>
      </c>
      <c r="E120">
        <v>11664.15625</v>
      </c>
      <c r="F120">
        <v>11373.5</v>
      </c>
      <c r="G120">
        <v>11456.200194999999</v>
      </c>
      <c r="H120">
        <v>11364</v>
      </c>
      <c r="I120">
        <v>11202.5</v>
      </c>
      <c r="J120">
        <v>11331.950194999999</v>
      </c>
      <c r="L120" t="str">
        <f t="shared" si="10"/>
        <v>05DEC2022:23:00:00</v>
      </c>
      <c r="M120">
        <v>23</v>
      </c>
      <c r="N120">
        <f t="shared" si="11"/>
        <v>-662.25585900000078</v>
      </c>
      <c r="O120">
        <f t="shared" si="12"/>
        <v>-662.25585900000078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5.5067501204407954</v>
      </c>
    </row>
    <row r="121" spans="1:19" x14ac:dyDescent="0.3">
      <c r="A121" t="s">
        <v>146</v>
      </c>
      <c r="B121">
        <v>11067.583008</v>
      </c>
      <c r="C121">
        <v>10441.799805000001</v>
      </c>
      <c r="D121">
        <v>11032.8125</v>
      </c>
      <c r="E121">
        <v>10832.394531</v>
      </c>
      <c r="F121">
        <v>10443.700194999999</v>
      </c>
      <c r="G121">
        <v>10550.299805000001</v>
      </c>
      <c r="H121">
        <v>10441.799805000001</v>
      </c>
      <c r="I121">
        <v>10333.400390999999</v>
      </c>
      <c r="J121">
        <v>10431.270508</v>
      </c>
      <c r="L121" t="str">
        <f t="shared" si="10"/>
        <v>06DEC2022:00:00:00</v>
      </c>
      <c r="M121">
        <v>24</v>
      </c>
      <c r="N121">
        <f t="shared" si="11"/>
        <v>-625.78320299999905</v>
      </c>
      <c r="O121">
        <f t="shared" si="12"/>
        <v>-625.78320299999905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5.6541993183847197</v>
      </c>
    </row>
    <row r="122" spans="1:19" x14ac:dyDescent="0.3">
      <c r="A122" t="s">
        <v>147</v>
      </c>
      <c r="B122">
        <v>10268.652344</v>
      </c>
      <c r="C122">
        <v>9734.5595702999999</v>
      </c>
      <c r="D122">
        <v>10491.819336</v>
      </c>
      <c r="E122">
        <v>10272.420898</v>
      </c>
      <c r="F122">
        <v>9877.6103516000003</v>
      </c>
      <c r="G122">
        <v>10105.599609000001</v>
      </c>
      <c r="H122">
        <v>9868.6904297000001</v>
      </c>
      <c r="I122">
        <v>9734.5595702999999</v>
      </c>
      <c r="J122">
        <v>9882.3095702999999</v>
      </c>
      <c r="L122" t="str">
        <f t="shared" si="10"/>
        <v>06DEC2022:01:00:00</v>
      </c>
      <c r="M122">
        <v>1</v>
      </c>
      <c r="N122">
        <f t="shared" si="11"/>
        <v>-534.09277370000018</v>
      </c>
      <c r="O122">
        <f t="shared" si="12"/>
        <v>-534.09277370000018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5.2011963771669798</v>
      </c>
    </row>
    <row r="123" spans="1:19" x14ac:dyDescent="0.3">
      <c r="A123" t="s">
        <v>148</v>
      </c>
      <c r="B123">
        <v>9786.7529297000001</v>
      </c>
      <c r="C123">
        <v>9237.9003905999998</v>
      </c>
      <c r="D123">
        <v>10117.276367</v>
      </c>
      <c r="E123">
        <v>9907.6884766000003</v>
      </c>
      <c r="F123">
        <v>9351.9902344000002</v>
      </c>
      <c r="G123">
        <v>9595.6904297000001</v>
      </c>
      <c r="H123">
        <v>9390.2695313000004</v>
      </c>
      <c r="I123">
        <v>9237.9003905999998</v>
      </c>
      <c r="J123">
        <v>9382.5537108999997</v>
      </c>
      <c r="L123" t="str">
        <f t="shared" si="10"/>
        <v>06DEC2022:02:00:00</v>
      </c>
      <c r="M123">
        <v>2</v>
      </c>
      <c r="N123">
        <f t="shared" si="11"/>
        <v>-548.85253910000029</v>
      </c>
      <c r="O123">
        <f t="shared" si="12"/>
        <v>-548.85253910000029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5.6081168395943619</v>
      </c>
    </row>
    <row r="124" spans="1:19" x14ac:dyDescent="0.3">
      <c r="A124" t="s">
        <v>149</v>
      </c>
      <c r="B124">
        <v>9532.9296875</v>
      </c>
      <c r="C124">
        <v>8919.7402344000002</v>
      </c>
      <c r="D124">
        <v>10020.587890999999</v>
      </c>
      <c r="E124">
        <v>9745.4863280999998</v>
      </c>
      <c r="F124">
        <v>8994.8798827999999</v>
      </c>
      <c r="G124">
        <v>9253.5703125</v>
      </c>
      <c r="H124">
        <v>9086.6103516000003</v>
      </c>
      <c r="I124">
        <v>8919.7402344000002</v>
      </c>
      <c r="J124">
        <v>9056.1865233999997</v>
      </c>
      <c r="L124" t="str">
        <f t="shared" si="10"/>
        <v>06DEC2022:03:00:00</v>
      </c>
      <c r="M124">
        <v>3</v>
      </c>
      <c r="N124">
        <f t="shared" si="11"/>
        <v>-613.18945309999981</v>
      </c>
      <c r="O124">
        <f t="shared" si="12"/>
        <v>-613.18945309999981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6.4323295482189593</v>
      </c>
    </row>
    <row r="125" spans="1:19" x14ac:dyDescent="0.3">
      <c r="A125" t="s">
        <v>150</v>
      </c>
      <c r="B125">
        <v>9357.0117188000004</v>
      </c>
      <c r="C125">
        <v>8902.2402344000002</v>
      </c>
      <c r="D125">
        <v>9981.796875</v>
      </c>
      <c r="E125">
        <v>9773.7441405999998</v>
      </c>
      <c r="F125">
        <v>8974.2597655999998</v>
      </c>
      <c r="G125">
        <v>9210.8095702999999</v>
      </c>
      <c r="H125">
        <v>9057.9804688000004</v>
      </c>
      <c r="I125">
        <v>8902.2402344000002</v>
      </c>
      <c r="J125">
        <v>9029.1201172000001</v>
      </c>
      <c r="L125" t="str">
        <f t="shared" si="10"/>
        <v>06DEC2022:04:00:00</v>
      </c>
      <c r="M125">
        <v>4</v>
      </c>
      <c r="N125">
        <f t="shared" si="11"/>
        <v>-454.77148440000019</v>
      </c>
      <c r="O125">
        <f t="shared" si="12"/>
        <v>-454.77148440000019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4.86022138335339</v>
      </c>
    </row>
    <row r="126" spans="1:19" x14ac:dyDescent="0.3">
      <c r="A126" t="s">
        <v>151</v>
      </c>
      <c r="B126">
        <v>9465.0078125</v>
      </c>
      <c r="C126">
        <v>9110.0996094000002</v>
      </c>
      <c r="D126">
        <v>10275.232421999999</v>
      </c>
      <c r="E126">
        <v>10062.976563</v>
      </c>
      <c r="F126">
        <v>9165.4902344000002</v>
      </c>
      <c r="G126">
        <v>9375.8398438000004</v>
      </c>
      <c r="H126">
        <v>9187.2099608999997</v>
      </c>
      <c r="I126">
        <v>9110.0996094000002</v>
      </c>
      <c r="J126">
        <v>9204.1210938000004</v>
      </c>
      <c r="L126" t="str">
        <f t="shared" si="10"/>
        <v>06DEC2022:05:00:00</v>
      </c>
      <c r="M126">
        <v>5</v>
      </c>
      <c r="N126">
        <f t="shared" si="11"/>
        <v>-354.90820309999981</v>
      </c>
      <c r="O126">
        <f t="shared" si="12"/>
        <v>-354.90820309999981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3.7496873761824991</v>
      </c>
    </row>
    <row r="127" spans="1:19" x14ac:dyDescent="0.3">
      <c r="A127" t="s">
        <v>152</v>
      </c>
      <c r="B127">
        <v>10055.139648</v>
      </c>
      <c r="C127">
        <v>9715.5595702999999</v>
      </c>
      <c r="D127">
        <v>10889.650390999999</v>
      </c>
      <c r="E127">
        <v>10659.012694999999</v>
      </c>
      <c r="F127">
        <v>9772.5195313000004</v>
      </c>
      <c r="G127">
        <v>9913.9902344000002</v>
      </c>
      <c r="H127">
        <v>9676.0703125</v>
      </c>
      <c r="I127">
        <v>9715.5595702999999</v>
      </c>
      <c r="J127">
        <v>9763.8388672000001</v>
      </c>
      <c r="L127" t="str">
        <f t="shared" si="10"/>
        <v>06DEC2022:06:00:00</v>
      </c>
      <c r="M127">
        <v>6</v>
      </c>
      <c r="N127">
        <f t="shared" si="11"/>
        <v>-339.5800777000004</v>
      </c>
      <c r="O127">
        <f t="shared" si="12"/>
        <v>-339.5800777000004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3.3771791301530456</v>
      </c>
    </row>
    <row r="128" spans="1:19" x14ac:dyDescent="0.3">
      <c r="A128" t="s">
        <v>153</v>
      </c>
      <c r="B128">
        <v>11040.941406</v>
      </c>
      <c r="C128">
        <v>10719.700194999999</v>
      </c>
      <c r="D128">
        <v>11899.699219</v>
      </c>
      <c r="E128">
        <v>11640.521484000001</v>
      </c>
      <c r="F128">
        <v>10786.599609000001</v>
      </c>
      <c r="G128">
        <v>10817.099609000001</v>
      </c>
      <c r="H128">
        <v>10549.5</v>
      </c>
      <c r="I128">
        <v>10719.700194999999</v>
      </c>
      <c r="J128">
        <v>10711.535156</v>
      </c>
      <c r="L128" t="str">
        <f t="shared" si="10"/>
        <v>06DEC2022:07:00:00</v>
      </c>
      <c r="M128">
        <v>7</v>
      </c>
      <c r="N128">
        <f t="shared" si="11"/>
        <v>-321.24121100000048</v>
      </c>
      <c r="O128">
        <f t="shared" si="12"/>
        <v>-321.24121100000048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2.9095454743146067</v>
      </c>
    </row>
    <row r="129" spans="1:19" x14ac:dyDescent="0.3">
      <c r="A129" t="s">
        <v>154</v>
      </c>
      <c r="B129">
        <v>11533.791992</v>
      </c>
      <c r="C129">
        <v>11299.099609000001</v>
      </c>
      <c r="D129">
        <v>12452.523438</v>
      </c>
      <c r="E129">
        <v>12230.414063</v>
      </c>
      <c r="F129">
        <v>11367.900390999999</v>
      </c>
      <c r="G129">
        <v>11329.299805000001</v>
      </c>
      <c r="H129">
        <v>11061.599609000001</v>
      </c>
      <c r="I129">
        <v>11299.099609000001</v>
      </c>
      <c r="J129">
        <v>11257.594727</v>
      </c>
      <c r="L129" t="str">
        <f t="shared" si="10"/>
        <v>06DEC2022:08:00:00</v>
      </c>
      <c r="M129">
        <v>8</v>
      </c>
      <c r="N129">
        <f t="shared" si="11"/>
        <v>-234.69238299999961</v>
      </c>
      <c r="O129">
        <f t="shared" si="12"/>
        <v>-234.69238299999961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2.0348241338389452</v>
      </c>
    </row>
    <row r="130" spans="1:19" x14ac:dyDescent="0.3">
      <c r="A130" t="s">
        <v>155</v>
      </c>
      <c r="B130">
        <v>11545.489258</v>
      </c>
      <c r="C130">
        <v>11339.299805000001</v>
      </c>
      <c r="D130">
        <v>12513.591796999999</v>
      </c>
      <c r="E130">
        <v>12432.293944999999</v>
      </c>
      <c r="F130">
        <v>11406.799805000001</v>
      </c>
      <c r="G130">
        <v>11410.299805000001</v>
      </c>
      <c r="H130">
        <v>11200.700194999999</v>
      </c>
      <c r="I130">
        <v>11339.299805000001</v>
      </c>
      <c r="J130">
        <v>11332.524414</v>
      </c>
      <c r="L130" t="str">
        <f t="shared" si="10"/>
        <v>06DEC2022:09:00:00</v>
      </c>
      <c r="M130">
        <v>9</v>
      </c>
      <c r="N130">
        <f t="shared" si="11"/>
        <v>-206.18945299999905</v>
      </c>
      <c r="O130">
        <f t="shared" si="12"/>
        <v>-206.18945299999905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1.785887530553355</v>
      </c>
    </row>
    <row r="131" spans="1:19" x14ac:dyDescent="0.3">
      <c r="A131" t="s">
        <v>156</v>
      </c>
      <c r="B131">
        <v>11811.598633</v>
      </c>
      <c r="C131">
        <v>11360.900390999999</v>
      </c>
      <c r="D131">
        <v>12745.3125</v>
      </c>
      <c r="E131">
        <v>12632.202148</v>
      </c>
      <c r="F131">
        <v>11491.799805000001</v>
      </c>
      <c r="G131">
        <v>11536.5</v>
      </c>
      <c r="H131">
        <v>11373.200194999999</v>
      </c>
      <c r="I131">
        <v>11360.900390999999</v>
      </c>
      <c r="J131">
        <v>11427.510742</v>
      </c>
      <c r="L131" t="str">
        <f t="shared" ref="L131:L194" si="17">A131</f>
        <v>06DEC2022:10:00:00</v>
      </c>
      <c r="M131">
        <v>10</v>
      </c>
      <c r="N131">
        <f t="shared" ref="N131:N194" si="18">C131-B131</f>
        <v>-450.69824200000039</v>
      </c>
      <c r="O131">
        <f t="shared" ref="O131:O194" si="19">IF(N131&lt;0,N131,"")</f>
        <v>-450.69824200000039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3.8157260164666522</v>
      </c>
    </row>
    <row r="132" spans="1:19" x14ac:dyDescent="0.3">
      <c r="A132" t="s">
        <v>157</v>
      </c>
      <c r="B132">
        <v>11963.134765999999</v>
      </c>
      <c r="C132">
        <v>11393.599609000001</v>
      </c>
      <c r="D132">
        <v>12855.985352</v>
      </c>
      <c r="E132">
        <v>12682.662109000001</v>
      </c>
      <c r="F132">
        <v>11548</v>
      </c>
      <c r="G132">
        <v>11619.5</v>
      </c>
      <c r="H132">
        <v>11484</v>
      </c>
      <c r="I132">
        <v>11393.599609000001</v>
      </c>
      <c r="J132">
        <v>11495.834961</v>
      </c>
      <c r="L132" t="str">
        <f t="shared" si="17"/>
        <v>06DEC2022:11:00:00</v>
      </c>
      <c r="M132">
        <v>11</v>
      </c>
      <c r="N132">
        <f t="shared" si="18"/>
        <v>-569.53515699999843</v>
      </c>
      <c r="O132">
        <f t="shared" si="19"/>
        <v>-569.53515699999843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4.7607518275114158</v>
      </c>
    </row>
    <row r="133" spans="1:19" x14ac:dyDescent="0.3">
      <c r="A133" t="s">
        <v>158</v>
      </c>
      <c r="B133">
        <v>12217.661133</v>
      </c>
      <c r="C133">
        <v>11420</v>
      </c>
      <c r="D133">
        <v>12929.444336</v>
      </c>
      <c r="E133">
        <v>12749.077148</v>
      </c>
      <c r="F133">
        <v>11610.200194999999</v>
      </c>
      <c r="G133">
        <v>11680.400390999999</v>
      </c>
      <c r="H133">
        <v>11569.5</v>
      </c>
      <c r="I133">
        <v>11420</v>
      </c>
      <c r="J133">
        <v>11551.005859000001</v>
      </c>
      <c r="L133" t="str">
        <f t="shared" si="17"/>
        <v>06DEC2022:12:00:00</v>
      </c>
      <c r="M133">
        <v>12</v>
      </c>
      <c r="N133">
        <f t="shared" si="18"/>
        <v>-797.66113299999961</v>
      </c>
      <c r="O133">
        <f t="shared" si="19"/>
        <v>-797.66113299999961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6.5287547617891493</v>
      </c>
    </row>
    <row r="134" spans="1:19" x14ac:dyDescent="0.3">
      <c r="A134" t="s">
        <v>159</v>
      </c>
      <c r="B134">
        <v>12327.071289</v>
      </c>
      <c r="C134">
        <v>11426.5</v>
      </c>
      <c r="D134">
        <v>12988.96875</v>
      </c>
      <c r="E134">
        <v>12979.023438</v>
      </c>
      <c r="F134">
        <v>11650.400390999999</v>
      </c>
      <c r="G134">
        <v>11708.400390999999</v>
      </c>
      <c r="H134">
        <v>11644.5</v>
      </c>
      <c r="I134">
        <v>11426.5</v>
      </c>
      <c r="J134">
        <v>11585.060546999999</v>
      </c>
      <c r="L134" t="str">
        <f t="shared" si="17"/>
        <v>06DEC2022:13:00:00</v>
      </c>
      <c r="M134">
        <v>13</v>
      </c>
      <c r="N134">
        <f t="shared" si="18"/>
        <v>-900.57128899999952</v>
      </c>
      <c r="O134">
        <f t="shared" si="19"/>
        <v>-900.57128899999952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7.3056386864868692</v>
      </c>
    </row>
    <row r="135" spans="1:19" x14ac:dyDescent="0.3">
      <c r="A135" t="s">
        <v>160</v>
      </c>
      <c r="B135">
        <v>12536.217773</v>
      </c>
      <c r="C135">
        <v>11517.299805000001</v>
      </c>
      <c r="D135">
        <v>13031.351563</v>
      </c>
      <c r="E135">
        <v>13125.863281</v>
      </c>
      <c r="F135">
        <v>11718.700194999999</v>
      </c>
      <c r="G135">
        <v>11834.5</v>
      </c>
      <c r="H135">
        <v>11722</v>
      </c>
      <c r="I135">
        <v>11517.299805000001</v>
      </c>
      <c r="J135">
        <v>11677.985352</v>
      </c>
      <c r="L135" t="str">
        <f t="shared" si="17"/>
        <v>06DEC2022:14:00:00</v>
      </c>
      <c r="M135">
        <v>14</v>
      </c>
      <c r="N135">
        <f t="shared" si="18"/>
        <v>-1018.9179679999997</v>
      </c>
      <c r="O135">
        <f t="shared" si="19"/>
        <v>-1018.9179679999997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8.1277940958755845</v>
      </c>
    </row>
    <row r="136" spans="1:19" x14ac:dyDescent="0.3">
      <c r="A136" t="s">
        <v>161</v>
      </c>
      <c r="B136">
        <v>12593.601563</v>
      </c>
      <c r="C136">
        <v>11635.900390999999</v>
      </c>
      <c r="D136">
        <v>12928.897461</v>
      </c>
      <c r="E136">
        <v>13194.78125</v>
      </c>
      <c r="F136">
        <v>11793.700194999999</v>
      </c>
      <c r="G136">
        <v>11896.900390999999</v>
      </c>
      <c r="H136">
        <v>11786</v>
      </c>
      <c r="I136">
        <v>11635.900390999999</v>
      </c>
      <c r="J136">
        <v>11762.345703000001</v>
      </c>
      <c r="L136" t="str">
        <f t="shared" si="17"/>
        <v>06DEC2022:15:00:00</v>
      </c>
      <c r="M136">
        <v>15</v>
      </c>
      <c r="N136">
        <f t="shared" si="18"/>
        <v>-957.70117200000095</v>
      </c>
      <c r="O136">
        <f t="shared" si="19"/>
        <v>-957.70117200000095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7.604664695870059</v>
      </c>
    </row>
    <row r="137" spans="1:19" x14ac:dyDescent="0.3">
      <c r="A137" t="s">
        <v>162</v>
      </c>
      <c r="B137">
        <v>12466.401367</v>
      </c>
      <c r="C137">
        <v>11788.799805000001</v>
      </c>
      <c r="D137">
        <v>12965.420898</v>
      </c>
      <c r="E137">
        <v>13326.640625</v>
      </c>
      <c r="F137">
        <v>11902.099609000001</v>
      </c>
      <c r="G137">
        <v>12013.900390999999</v>
      </c>
      <c r="H137">
        <v>11878.5</v>
      </c>
      <c r="I137">
        <v>11788.799805000001</v>
      </c>
      <c r="J137">
        <v>11884.495117</v>
      </c>
      <c r="L137" t="str">
        <f t="shared" si="17"/>
        <v>06DEC2022:16:00:00</v>
      </c>
      <c r="M137">
        <v>16</v>
      </c>
      <c r="N137">
        <f t="shared" si="18"/>
        <v>-677.60156199999983</v>
      </c>
      <c r="O137">
        <f t="shared" si="19"/>
        <v>-677.60156199999983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5.4354223167696905</v>
      </c>
    </row>
    <row r="138" spans="1:19" x14ac:dyDescent="0.3">
      <c r="A138" t="s">
        <v>163</v>
      </c>
      <c r="B138">
        <v>12534.213867</v>
      </c>
      <c r="C138">
        <v>12070.900390999999</v>
      </c>
      <c r="D138">
        <v>13029.280273</v>
      </c>
      <c r="E138">
        <v>13408.905273</v>
      </c>
      <c r="F138">
        <v>12200.099609000001</v>
      </c>
      <c r="G138">
        <v>12272.400390999999</v>
      </c>
      <c r="H138">
        <v>12122.200194999999</v>
      </c>
      <c r="I138">
        <v>12070.900390999999</v>
      </c>
      <c r="J138">
        <v>12153.480469</v>
      </c>
      <c r="L138" t="str">
        <f t="shared" si="17"/>
        <v>06DEC2022:17:00:00</v>
      </c>
      <c r="M138">
        <v>17</v>
      </c>
      <c r="N138">
        <f t="shared" si="18"/>
        <v>-463.31347600000117</v>
      </c>
      <c r="O138">
        <f t="shared" si="19"/>
        <v>-463.31347600000117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3.6963903832837097</v>
      </c>
    </row>
    <row r="139" spans="1:19" x14ac:dyDescent="0.3">
      <c r="A139" t="s">
        <v>164</v>
      </c>
      <c r="B139">
        <v>13014.583008</v>
      </c>
      <c r="C139">
        <v>12632.799805000001</v>
      </c>
      <c r="D139">
        <v>13437.712890999999</v>
      </c>
      <c r="E139">
        <v>13781.465819999999</v>
      </c>
      <c r="F139">
        <v>12862.900390999999</v>
      </c>
      <c r="G139">
        <v>12848.099609000001</v>
      </c>
      <c r="H139">
        <v>12646.900390999999</v>
      </c>
      <c r="I139">
        <v>12632.799805000001</v>
      </c>
      <c r="J139">
        <v>12724.666015999999</v>
      </c>
      <c r="L139" t="str">
        <f t="shared" si="17"/>
        <v>06DEC2022:18:00:00</v>
      </c>
      <c r="M139">
        <v>18</v>
      </c>
      <c r="N139">
        <f t="shared" si="18"/>
        <v>-381.78320299999905</v>
      </c>
      <c r="O139">
        <f t="shared" si="19"/>
        <v>-381.78320299999905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2.9335031538491769</v>
      </c>
    </row>
    <row r="140" spans="1:19" x14ac:dyDescent="0.3">
      <c r="A140" t="s">
        <v>165</v>
      </c>
      <c r="B140">
        <v>13298.535156</v>
      </c>
      <c r="C140">
        <v>12825</v>
      </c>
      <c r="D140">
        <v>13702.525390999999</v>
      </c>
      <c r="E140">
        <v>13882.659180000001</v>
      </c>
      <c r="F140">
        <v>13151.900390999999</v>
      </c>
      <c r="G140">
        <v>13032.099609000001</v>
      </c>
      <c r="H140">
        <v>12796.299805000001</v>
      </c>
      <c r="I140">
        <v>12825</v>
      </c>
      <c r="J140">
        <v>12918.634765999999</v>
      </c>
      <c r="L140" t="str">
        <f t="shared" si="17"/>
        <v>06DEC2022:19:00:00</v>
      </c>
      <c r="M140">
        <v>19</v>
      </c>
      <c r="N140">
        <f t="shared" si="18"/>
        <v>-473.53515599999992</v>
      </c>
      <c r="O140">
        <f t="shared" si="19"/>
        <v>-473.53515599999992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3.5608068892185583</v>
      </c>
    </row>
    <row r="141" spans="1:19" x14ac:dyDescent="0.3">
      <c r="A141" t="s">
        <v>166</v>
      </c>
      <c r="B141">
        <v>13109.041992</v>
      </c>
      <c r="C141">
        <v>12530.900390999999</v>
      </c>
      <c r="D141">
        <v>13369.530273</v>
      </c>
      <c r="E141">
        <v>13426.402344</v>
      </c>
      <c r="F141">
        <v>12871.700194999999</v>
      </c>
      <c r="G141">
        <v>12732.400390999999</v>
      </c>
      <c r="H141">
        <v>12459.900390999999</v>
      </c>
      <c r="I141">
        <v>12530.900390999999</v>
      </c>
      <c r="J141">
        <v>12614.644531</v>
      </c>
      <c r="L141" t="str">
        <f t="shared" si="17"/>
        <v>06DEC2022:20:00:00</v>
      </c>
      <c r="M141">
        <v>20</v>
      </c>
      <c r="N141">
        <f t="shared" si="18"/>
        <v>-578.14160100000117</v>
      </c>
      <c r="O141">
        <f t="shared" si="19"/>
        <v>-578.14160100000117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4.4102505839314663</v>
      </c>
    </row>
    <row r="142" spans="1:19" x14ac:dyDescent="0.3">
      <c r="A142" t="s">
        <v>167</v>
      </c>
      <c r="B142">
        <v>12888.289063</v>
      </c>
      <c r="C142">
        <v>12158.200194999999</v>
      </c>
      <c r="D142">
        <v>13216.201171999999</v>
      </c>
      <c r="E142">
        <v>13198.689453000001</v>
      </c>
      <c r="F142">
        <v>12503.799805000001</v>
      </c>
      <c r="G142">
        <v>12364.799805000001</v>
      </c>
      <c r="H142">
        <v>12057.700194999999</v>
      </c>
      <c r="I142">
        <v>12158.200194999999</v>
      </c>
      <c r="J142">
        <v>12236.565430000001</v>
      </c>
      <c r="L142" t="str">
        <f t="shared" si="17"/>
        <v>06DEC2022:21:00:00</v>
      </c>
      <c r="M142">
        <v>21</v>
      </c>
      <c r="N142">
        <f t="shared" si="18"/>
        <v>-730.08886800000073</v>
      </c>
      <c r="O142">
        <f t="shared" si="19"/>
        <v>-730.08886800000073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5.6647462237323403</v>
      </c>
    </row>
    <row r="143" spans="1:19" x14ac:dyDescent="0.3">
      <c r="A143" t="s">
        <v>168</v>
      </c>
      <c r="B143">
        <v>12474.462890999999</v>
      </c>
      <c r="C143">
        <v>11616.5</v>
      </c>
      <c r="D143">
        <v>12648.916015999999</v>
      </c>
      <c r="E143">
        <v>12679.910156</v>
      </c>
      <c r="F143">
        <v>11946.900390999999</v>
      </c>
      <c r="G143">
        <v>11837</v>
      </c>
      <c r="H143">
        <v>11515.5</v>
      </c>
      <c r="I143">
        <v>11616.5</v>
      </c>
      <c r="J143">
        <v>11695.935546999999</v>
      </c>
      <c r="L143" t="str">
        <f t="shared" si="17"/>
        <v>06DEC2022:22:00:00</v>
      </c>
      <c r="M143">
        <v>22</v>
      </c>
      <c r="N143">
        <f t="shared" si="18"/>
        <v>-857.96289099999922</v>
      </c>
      <c r="O143">
        <f t="shared" si="19"/>
        <v>-857.96289099999922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6.8777541646221669</v>
      </c>
    </row>
    <row r="144" spans="1:19" x14ac:dyDescent="0.3">
      <c r="A144" t="s">
        <v>169</v>
      </c>
      <c r="B144">
        <v>11726.063477</v>
      </c>
      <c r="C144">
        <v>10873.400390999999</v>
      </c>
      <c r="D144">
        <v>11973.475586</v>
      </c>
      <c r="E144">
        <v>11957.798828000001</v>
      </c>
      <c r="F144">
        <v>11142.400390999999</v>
      </c>
      <c r="G144">
        <v>11089.900390999999</v>
      </c>
      <c r="H144">
        <v>10844.799805000001</v>
      </c>
      <c r="I144">
        <v>10873.400390999999</v>
      </c>
      <c r="J144">
        <v>10960.725586</v>
      </c>
      <c r="L144" t="str">
        <f t="shared" si="17"/>
        <v>06DEC2022:23:00:00</v>
      </c>
      <c r="M144">
        <v>23</v>
      </c>
      <c r="N144">
        <f t="shared" si="18"/>
        <v>-852.66308600000048</v>
      </c>
      <c r="O144">
        <f t="shared" si="19"/>
        <v>-852.66308600000048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7.2715202989686203</v>
      </c>
    </row>
    <row r="145" spans="1:19" x14ac:dyDescent="0.3">
      <c r="A145" t="s">
        <v>170</v>
      </c>
      <c r="B145">
        <v>10753.330078000001</v>
      </c>
      <c r="C145">
        <v>10086</v>
      </c>
      <c r="D145">
        <v>11176.0625</v>
      </c>
      <c r="E145">
        <v>11127.478515999999</v>
      </c>
      <c r="F145">
        <v>10286.599609000001</v>
      </c>
      <c r="G145">
        <v>10297.900390999999</v>
      </c>
      <c r="H145">
        <v>10139.5</v>
      </c>
      <c r="I145">
        <v>10086</v>
      </c>
      <c r="J145">
        <v>10182.439453000001</v>
      </c>
      <c r="L145" t="str">
        <f t="shared" si="17"/>
        <v>07DEC2022:00:00:00</v>
      </c>
      <c r="M145">
        <v>24</v>
      </c>
      <c r="N145">
        <f t="shared" si="18"/>
        <v>-667.33007800000087</v>
      </c>
      <c r="O145">
        <f t="shared" si="19"/>
        <v>-667.33007800000087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6.2057992562255357</v>
      </c>
    </row>
    <row r="146" spans="1:19" x14ac:dyDescent="0.3">
      <c r="A146" t="s">
        <v>171</v>
      </c>
      <c r="B146">
        <v>9981.0664063000004</v>
      </c>
      <c r="C146">
        <v>9811.7900391000003</v>
      </c>
      <c r="D146">
        <v>10632.417969</v>
      </c>
      <c r="E146">
        <v>10432.611328000001</v>
      </c>
      <c r="F146">
        <v>9734.4101563000004</v>
      </c>
      <c r="G146">
        <v>9811.7900391000003</v>
      </c>
      <c r="H146">
        <v>9727.9199219000002</v>
      </c>
      <c r="I146">
        <v>9639.4902344000002</v>
      </c>
      <c r="J146">
        <v>9718.9101563000004</v>
      </c>
      <c r="L146" t="str">
        <f t="shared" si="17"/>
        <v>07DEC2022:01:00:00</v>
      </c>
      <c r="M146">
        <v>1</v>
      </c>
      <c r="N146">
        <f t="shared" si="18"/>
        <v>-169.2763672000001</v>
      </c>
      <c r="O146">
        <f t="shared" si="19"/>
        <v>-169.2763672000001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1.6959747617063612</v>
      </c>
    </row>
    <row r="147" spans="1:19" x14ac:dyDescent="0.3">
      <c r="A147" t="s">
        <v>172</v>
      </c>
      <c r="B147">
        <v>9490.8642577999999</v>
      </c>
      <c r="C147">
        <v>9279.0996094000002</v>
      </c>
      <c r="D147">
        <v>10253.837890999999</v>
      </c>
      <c r="E147">
        <v>10078.127930000001</v>
      </c>
      <c r="F147">
        <v>9214.1601563000004</v>
      </c>
      <c r="G147">
        <v>9279.0996094000002</v>
      </c>
      <c r="H147">
        <v>9246.0195313000004</v>
      </c>
      <c r="I147">
        <v>9135.4404297000001</v>
      </c>
      <c r="J147">
        <v>9210.8076172000001</v>
      </c>
      <c r="L147" t="str">
        <f t="shared" si="17"/>
        <v>07DEC2022:02:00:00</v>
      </c>
      <c r="M147">
        <v>2</v>
      </c>
      <c r="N147">
        <f t="shared" si="18"/>
        <v>-211.76464839999971</v>
      </c>
      <c r="O147">
        <f t="shared" si="19"/>
        <v>-211.76464839999971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2.2312472568129129</v>
      </c>
    </row>
    <row r="148" spans="1:19" x14ac:dyDescent="0.3">
      <c r="A148" t="s">
        <v>173</v>
      </c>
      <c r="B148">
        <v>9163.5761719000002</v>
      </c>
      <c r="C148">
        <v>8949.4501952999999</v>
      </c>
      <c r="D148">
        <v>10155.146484000001</v>
      </c>
      <c r="E148">
        <v>9933.7070313000004</v>
      </c>
      <c r="F148">
        <v>8897.0498047000001</v>
      </c>
      <c r="G148">
        <v>8949.4501952999999</v>
      </c>
      <c r="H148">
        <v>8960.2197266000003</v>
      </c>
      <c r="I148">
        <v>8831.8203125</v>
      </c>
      <c r="J148">
        <v>8903.1113280999998</v>
      </c>
      <c r="L148" t="str">
        <f t="shared" si="17"/>
        <v>07DEC2022:03:00:00</v>
      </c>
      <c r="M148">
        <v>3</v>
      </c>
      <c r="N148">
        <f t="shared" si="18"/>
        <v>-214.12597660000029</v>
      </c>
      <c r="O148">
        <f t="shared" si="19"/>
        <v>-214.12597660000029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2.336707553723568</v>
      </c>
    </row>
    <row r="149" spans="1:19" x14ac:dyDescent="0.3">
      <c r="A149" t="s">
        <v>174</v>
      </c>
      <c r="B149">
        <v>9050.5595702999999</v>
      </c>
      <c r="C149">
        <v>8910.8896483999997</v>
      </c>
      <c r="D149">
        <v>10102.855469</v>
      </c>
      <c r="E149">
        <v>9955.2119141000003</v>
      </c>
      <c r="F149">
        <v>8860.6904297000001</v>
      </c>
      <c r="G149">
        <v>8910.8896483999997</v>
      </c>
      <c r="H149">
        <v>8906.1201172000001</v>
      </c>
      <c r="I149">
        <v>8806.4902344000002</v>
      </c>
      <c r="J149">
        <v>8865.6279297000001</v>
      </c>
      <c r="L149" t="str">
        <f t="shared" si="17"/>
        <v>07DEC2022:04:00:00</v>
      </c>
      <c r="M149">
        <v>4</v>
      </c>
      <c r="N149">
        <f t="shared" si="18"/>
        <v>-139.66992190000019</v>
      </c>
      <c r="O149">
        <f t="shared" si="19"/>
        <v>-139.66992190000019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1.5432186354348314</v>
      </c>
    </row>
    <row r="150" spans="1:19" x14ac:dyDescent="0.3">
      <c r="A150" t="s">
        <v>175</v>
      </c>
      <c r="B150">
        <v>9232.7763672000001</v>
      </c>
      <c r="C150">
        <v>9120.4101563000004</v>
      </c>
      <c r="D150">
        <v>10378.500977</v>
      </c>
      <c r="E150">
        <v>10211.276367</v>
      </c>
      <c r="F150">
        <v>9058.7001952999999</v>
      </c>
      <c r="G150">
        <v>9120.4101563000004</v>
      </c>
      <c r="H150">
        <v>9082.3095702999999</v>
      </c>
      <c r="I150">
        <v>9014.3203125</v>
      </c>
      <c r="J150">
        <v>9064.4970702999999</v>
      </c>
      <c r="L150" t="str">
        <f t="shared" si="17"/>
        <v>07DEC2022:05:00:00</v>
      </c>
      <c r="M150">
        <v>5</v>
      </c>
      <c r="N150">
        <f t="shared" si="18"/>
        <v>-112.36621089999971</v>
      </c>
      <c r="O150">
        <f t="shared" si="19"/>
        <v>-112.36621089999971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1.2170359860462723</v>
      </c>
    </row>
    <row r="151" spans="1:19" x14ac:dyDescent="0.3">
      <c r="A151" t="s">
        <v>176</v>
      </c>
      <c r="B151">
        <v>9742.1552733999997</v>
      </c>
      <c r="C151">
        <v>9758.6201172000001</v>
      </c>
      <c r="D151">
        <v>10996.733398</v>
      </c>
      <c r="E151">
        <v>10904.698242</v>
      </c>
      <c r="F151">
        <v>9677.3798827999999</v>
      </c>
      <c r="G151">
        <v>9758.6201172000001</v>
      </c>
      <c r="H151">
        <v>9647.9902344000002</v>
      </c>
      <c r="I151">
        <v>9641.7802733999997</v>
      </c>
      <c r="J151">
        <v>9677.8828125</v>
      </c>
      <c r="L151" t="str">
        <f t="shared" si="17"/>
        <v>07DEC2022:06:00:00</v>
      </c>
      <c r="M151">
        <v>6</v>
      </c>
      <c r="N151">
        <f t="shared" si="18"/>
        <v>16.464843800000381</v>
      </c>
      <c r="O151" t="str">
        <f t="shared" si="19"/>
        <v/>
      </c>
      <c r="P151">
        <f t="shared" si="20"/>
        <v>16.464843800000381</v>
      </c>
      <c r="Q151" t="str">
        <f t="shared" si="21"/>
        <v/>
      </c>
      <c r="R151">
        <f t="shared" si="22"/>
        <v>1</v>
      </c>
      <c r="S151">
        <f t="shared" si="23"/>
        <v>0.16900617304833995</v>
      </c>
    </row>
    <row r="152" spans="1:19" x14ac:dyDescent="0.3">
      <c r="A152" t="s">
        <v>177</v>
      </c>
      <c r="B152">
        <v>10751.878906</v>
      </c>
      <c r="C152">
        <v>10817.299805000001</v>
      </c>
      <c r="D152">
        <v>12003.512694999999</v>
      </c>
      <c r="E152">
        <v>11947.705078000001</v>
      </c>
      <c r="F152">
        <v>10698</v>
      </c>
      <c r="G152">
        <v>10817.299805000001</v>
      </c>
      <c r="H152">
        <v>10597.099609000001</v>
      </c>
      <c r="I152">
        <v>10671.700194999999</v>
      </c>
      <c r="J152">
        <v>10693.394531</v>
      </c>
      <c r="L152" t="str">
        <f t="shared" si="17"/>
        <v>07DEC2022:07:00:00</v>
      </c>
      <c r="M152">
        <v>7</v>
      </c>
      <c r="N152">
        <f t="shared" si="18"/>
        <v>65.420899000000645</v>
      </c>
      <c r="O152" t="str">
        <f t="shared" si="19"/>
        <v/>
      </c>
      <c r="P152">
        <f t="shared" si="20"/>
        <v>65.420899000000645</v>
      </c>
      <c r="Q152" t="str">
        <f t="shared" si="21"/>
        <v/>
      </c>
      <c r="R152">
        <f t="shared" si="22"/>
        <v>1</v>
      </c>
      <c r="S152">
        <f t="shared" si="23"/>
        <v>0.60846015447116908</v>
      </c>
    </row>
    <row r="153" spans="1:19" x14ac:dyDescent="0.3">
      <c r="A153" t="s">
        <v>178</v>
      </c>
      <c r="B153">
        <v>11413.868164</v>
      </c>
      <c r="C153">
        <v>11410</v>
      </c>
      <c r="D153">
        <v>12522.993164</v>
      </c>
      <c r="E153">
        <v>12483.902344</v>
      </c>
      <c r="F153">
        <v>11274.799805000001</v>
      </c>
      <c r="G153">
        <v>11410</v>
      </c>
      <c r="H153">
        <v>11142</v>
      </c>
      <c r="I153">
        <v>11260.900390999999</v>
      </c>
      <c r="J153">
        <v>11270.535156</v>
      </c>
      <c r="L153" t="str">
        <f t="shared" si="17"/>
        <v>07DEC2022:08:00:00</v>
      </c>
      <c r="M153">
        <v>8</v>
      </c>
      <c r="N153">
        <f t="shared" si="18"/>
        <v>-3.8681639999995241</v>
      </c>
      <c r="O153">
        <f t="shared" si="19"/>
        <v>-3.8681639999995241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3.3890035739154035E-2</v>
      </c>
    </row>
    <row r="154" spans="1:19" x14ac:dyDescent="0.3">
      <c r="A154" t="s">
        <v>179</v>
      </c>
      <c r="B154">
        <v>11592.626953000001</v>
      </c>
      <c r="C154">
        <v>11560</v>
      </c>
      <c r="D154">
        <v>12582.162109000001</v>
      </c>
      <c r="E154">
        <v>12618.207031</v>
      </c>
      <c r="F154">
        <v>11404.400390999999</v>
      </c>
      <c r="G154">
        <v>11560</v>
      </c>
      <c r="H154">
        <v>11326.299805000001</v>
      </c>
      <c r="I154">
        <v>11404.400390999999</v>
      </c>
      <c r="J154">
        <v>11423.775390999999</v>
      </c>
      <c r="L154" t="str">
        <f t="shared" si="17"/>
        <v>07DEC2022:09:00:00</v>
      </c>
      <c r="M154">
        <v>9</v>
      </c>
      <c r="N154">
        <f t="shared" si="18"/>
        <v>-32.626953000000867</v>
      </c>
      <c r="O154">
        <f t="shared" si="19"/>
        <v>-32.626953000000867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0.28144572522069722</v>
      </c>
    </row>
    <row r="155" spans="1:19" x14ac:dyDescent="0.3">
      <c r="A155" t="s">
        <v>180</v>
      </c>
      <c r="B155">
        <v>11970.412109000001</v>
      </c>
      <c r="C155">
        <v>11764.400390999999</v>
      </c>
      <c r="D155">
        <v>12892.587890999999</v>
      </c>
      <c r="E155">
        <v>12853.581055000001</v>
      </c>
      <c r="F155">
        <v>11591.700194999999</v>
      </c>
      <c r="G155">
        <v>11764.400390999999</v>
      </c>
      <c r="H155">
        <v>11572.599609000001</v>
      </c>
      <c r="I155">
        <v>11591.700194999999</v>
      </c>
      <c r="J155">
        <v>11630.100586</v>
      </c>
      <c r="L155" t="str">
        <f t="shared" si="17"/>
        <v>07DEC2022:10:00:00</v>
      </c>
      <c r="M155">
        <v>10</v>
      </c>
      <c r="N155">
        <f t="shared" si="18"/>
        <v>-206.01171800000157</v>
      </c>
      <c r="O155">
        <f t="shared" si="19"/>
        <v>-206.01171800000157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1.7210077324331285</v>
      </c>
    </row>
    <row r="156" spans="1:19" x14ac:dyDescent="0.3">
      <c r="A156" t="s">
        <v>181</v>
      </c>
      <c r="B156">
        <v>12181.003906</v>
      </c>
      <c r="C156">
        <v>11874.599609000001</v>
      </c>
      <c r="D156">
        <v>12959.438477</v>
      </c>
      <c r="E156">
        <v>12876.012694999999</v>
      </c>
      <c r="F156">
        <v>11713.200194999999</v>
      </c>
      <c r="G156">
        <v>11874.599609000001</v>
      </c>
      <c r="H156">
        <v>11736.200194999999</v>
      </c>
      <c r="I156">
        <v>11713.200194999999</v>
      </c>
      <c r="J156">
        <v>11759.299805000001</v>
      </c>
      <c r="L156" t="str">
        <f t="shared" si="17"/>
        <v>07DEC2022:11:00:00</v>
      </c>
      <c r="M156">
        <v>11</v>
      </c>
      <c r="N156">
        <f t="shared" si="18"/>
        <v>-306.40429699999913</v>
      </c>
      <c r="O156">
        <f t="shared" si="19"/>
        <v>-306.40429699999913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2.5154272945358263</v>
      </c>
    </row>
    <row r="157" spans="1:19" x14ac:dyDescent="0.3">
      <c r="A157" t="s">
        <v>182</v>
      </c>
      <c r="B157">
        <v>12356.473633</v>
      </c>
      <c r="C157">
        <v>11903.400390999999</v>
      </c>
      <c r="D157">
        <v>12998.735352</v>
      </c>
      <c r="E157">
        <v>12880.777344</v>
      </c>
      <c r="F157">
        <v>11759</v>
      </c>
      <c r="G157">
        <v>11903.400390999999</v>
      </c>
      <c r="H157">
        <v>11820.700194999999</v>
      </c>
      <c r="I157">
        <v>11759</v>
      </c>
      <c r="J157">
        <v>11810.525390999999</v>
      </c>
      <c r="L157" t="str">
        <f t="shared" si="17"/>
        <v>07DEC2022:12:00:00</v>
      </c>
      <c r="M157">
        <v>12</v>
      </c>
      <c r="N157">
        <f t="shared" si="18"/>
        <v>-453.07324200000039</v>
      </c>
      <c r="O157">
        <f t="shared" si="19"/>
        <v>-453.07324200000039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3.6666872398771893</v>
      </c>
    </row>
    <row r="158" spans="1:19" x14ac:dyDescent="0.3">
      <c r="A158" t="s">
        <v>183</v>
      </c>
      <c r="B158">
        <v>12497.826171999999</v>
      </c>
      <c r="C158">
        <v>11909.700194999999</v>
      </c>
      <c r="D158">
        <v>12945.160156</v>
      </c>
      <c r="E158">
        <v>12845.791992</v>
      </c>
      <c r="F158">
        <v>11806.099609000001</v>
      </c>
      <c r="G158">
        <v>11909.700194999999</v>
      </c>
      <c r="H158">
        <v>11887.400390999999</v>
      </c>
      <c r="I158">
        <v>11806.099609000001</v>
      </c>
      <c r="J158">
        <v>11852.324219</v>
      </c>
      <c r="L158" t="str">
        <f t="shared" si="17"/>
        <v>07DEC2022:13:00:00</v>
      </c>
      <c r="M158">
        <v>13</v>
      </c>
      <c r="N158">
        <f t="shared" si="18"/>
        <v>-588.12597699999969</v>
      </c>
      <c r="O158">
        <f t="shared" si="19"/>
        <v>-588.12597699999969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4.7058261885385404</v>
      </c>
    </row>
    <row r="159" spans="1:19" x14ac:dyDescent="0.3">
      <c r="A159" t="s">
        <v>184</v>
      </c>
      <c r="B159">
        <v>12515.009765999999</v>
      </c>
      <c r="C159">
        <v>11988.400390999999</v>
      </c>
      <c r="D159">
        <v>12955.840819999999</v>
      </c>
      <c r="E159">
        <v>12816.614258</v>
      </c>
      <c r="F159">
        <v>11887.200194999999</v>
      </c>
      <c r="G159">
        <v>11988.400390999999</v>
      </c>
      <c r="H159">
        <v>11967.799805000001</v>
      </c>
      <c r="I159">
        <v>11887.200194999999</v>
      </c>
      <c r="J159">
        <v>11932.650390999999</v>
      </c>
      <c r="L159" t="str">
        <f t="shared" si="17"/>
        <v>07DEC2022:14:00:00</v>
      </c>
      <c r="M159">
        <v>14</v>
      </c>
      <c r="N159">
        <f t="shared" si="18"/>
        <v>-526.609375</v>
      </c>
      <c r="O159">
        <f t="shared" si="19"/>
        <v>-526.609375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4.2078223257217076</v>
      </c>
    </row>
    <row r="160" spans="1:19" x14ac:dyDescent="0.3">
      <c r="A160" t="s">
        <v>185</v>
      </c>
      <c r="B160">
        <v>12337.752930000001</v>
      </c>
      <c r="C160">
        <v>12004.400390999999</v>
      </c>
      <c r="D160">
        <v>12885.224609000001</v>
      </c>
      <c r="E160">
        <v>12762.784180000001</v>
      </c>
      <c r="F160">
        <v>11915.299805000001</v>
      </c>
      <c r="G160">
        <v>12004.400390999999</v>
      </c>
      <c r="H160">
        <v>12036.799805000001</v>
      </c>
      <c r="I160">
        <v>11915.299805000001</v>
      </c>
      <c r="J160">
        <v>11967.949219</v>
      </c>
      <c r="L160" t="str">
        <f t="shared" si="17"/>
        <v>07DEC2022:15:00:00</v>
      </c>
      <c r="M160">
        <v>15</v>
      </c>
      <c r="N160">
        <f t="shared" si="18"/>
        <v>-333.35253900000134</v>
      </c>
      <c r="O160">
        <f t="shared" si="19"/>
        <v>-333.35253900000134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2.7018902136501231</v>
      </c>
    </row>
    <row r="161" spans="1:19" x14ac:dyDescent="0.3">
      <c r="A161" t="s">
        <v>186</v>
      </c>
      <c r="B161">
        <v>12203.609375</v>
      </c>
      <c r="C161">
        <v>12073.099609000001</v>
      </c>
      <c r="D161">
        <v>12923.697265999999</v>
      </c>
      <c r="E161">
        <v>12728.420898</v>
      </c>
      <c r="F161">
        <v>11931.5</v>
      </c>
      <c r="G161">
        <v>12073.099609000001</v>
      </c>
      <c r="H161">
        <v>12139</v>
      </c>
      <c r="I161">
        <v>11931.5</v>
      </c>
      <c r="J161">
        <v>12018.775390999999</v>
      </c>
      <c r="L161" t="str">
        <f t="shared" si="17"/>
        <v>07DEC2022:16:00:00</v>
      </c>
      <c r="M161">
        <v>16</v>
      </c>
      <c r="N161">
        <f t="shared" si="18"/>
        <v>-130.50976599999922</v>
      </c>
      <c r="O161">
        <f t="shared" si="19"/>
        <v>-130.50976599999922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1.0694357873118929</v>
      </c>
    </row>
    <row r="162" spans="1:19" x14ac:dyDescent="0.3">
      <c r="A162" t="s">
        <v>187</v>
      </c>
      <c r="B162">
        <v>12316.128906</v>
      </c>
      <c r="C162">
        <v>12309.299805000001</v>
      </c>
      <c r="D162">
        <v>12990.545898</v>
      </c>
      <c r="E162">
        <v>12739.827148</v>
      </c>
      <c r="F162">
        <v>12111.900390999999</v>
      </c>
      <c r="G162">
        <v>12309.299805000001</v>
      </c>
      <c r="H162">
        <v>12331.099609000001</v>
      </c>
      <c r="I162">
        <v>12111.900390999999</v>
      </c>
      <c r="J162">
        <v>12216.050781</v>
      </c>
      <c r="L162" t="str">
        <f t="shared" si="17"/>
        <v>07DEC2022:17:00:00</v>
      </c>
      <c r="M162">
        <v>17</v>
      </c>
      <c r="N162">
        <f t="shared" si="18"/>
        <v>-6.8291009999993548</v>
      </c>
      <c r="O162">
        <f t="shared" si="19"/>
        <v>-6.8291009999993548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5.5448437184450458E-2</v>
      </c>
    </row>
    <row r="163" spans="1:19" x14ac:dyDescent="0.3">
      <c r="A163" t="s">
        <v>188</v>
      </c>
      <c r="B163">
        <v>12820.766602</v>
      </c>
      <c r="C163">
        <v>12907.799805000001</v>
      </c>
      <c r="D163">
        <v>13452.830078000001</v>
      </c>
      <c r="E163">
        <v>13245.115234000001</v>
      </c>
      <c r="F163">
        <v>12756</v>
      </c>
      <c r="G163">
        <v>12907.799805000001</v>
      </c>
      <c r="H163">
        <v>12786.099609000001</v>
      </c>
      <c r="I163">
        <v>12756</v>
      </c>
      <c r="J163">
        <v>12801.474609000001</v>
      </c>
      <c r="L163" t="str">
        <f t="shared" si="17"/>
        <v>07DEC2022:18:00:00</v>
      </c>
      <c r="M163">
        <v>18</v>
      </c>
      <c r="N163">
        <f t="shared" si="18"/>
        <v>87.033203000000867</v>
      </c>
      <c r="O163" t="str">
        <f t="shared" si="19"/>
        <v/>
      </c>
      <c r="P163">
        <f t="shared" si="20"/>
        <v>87.033203000000867</v>
      </c>
      <c r="Q163" t="str">
        <f t="shared" si="21"/>
        <v/>
      </c>
      <c r="R163">
        <f t="shared" si="22"/>
        <v>1</v>
      </c>
      <c r="S163">
        <f t="shared" si="23"/>
        <v>0.67884554568229927</v>
      </c>
    </row>
    <row r="164" spans="1:19" x14ac:dyDescent="0.3">
      <c r="A164" t="s">
        <v>189</v>
      </c>
      <c r="B164">
        <v>13001.232421999999</v>
      </c>
      <c r="C164">
        <v>13117.599609000001</v>
      </c>
      <c r="D164">
        <v>13762.078125</v>
      </c>
      <c r="E164">
        <v>13568.000977</v>
      </c>
      <c r="F164">
        <v>13035.799805000001</v>
      </c>
      <c r="G164">
        <v>13117.599609000001</v>
      </c>
      <c r="H164">
        <v>12898.900390999999</v>
      </c>
      <c r="I164">
        <v>13035.799805000001</v>
      </c>
      <c r="J164">
        <v>13022.025390999999</v>
      </c>
      <c r="L164" t="str">
        <f t="shared" si="17"/>
        <v>07DEC2022:19:00:00</v>
      </c>
      <c r="M164">
        <v>19</v>
      </c>
      <c r="N164">
        <f t="shared" si="18"/>
        <v>116.36718700000165</v>
      </c>
      <c r="O164" t="str">
        <f t="shared" si="19"/>
        <v/>
      </c>
      <c r="P164">
        <f t="shared" si="20"/>
        <v>116.36718700000165</v>
      </c>
      <c r="Q164" t="str">
        <f t="shared" si="21"/>
        <v/>
      </c>
      <c r="R164">
        <f t="shared" si="22"/>
        <v>1</v>
      </c>
      <c r="S164">
        <f t="shared" si="23"/>
        <v>0.89504735568830573</v>
      </c>
    </row>
    <row r="165" spans="1:19" x14ac:dyDescent="0.3">
      <c r="A165" t="s">
        <v>190</v>
      </c>
      <c r="B165">
        <v>12888.749023</v>
      </c>
      <c r="C165">
        <v>12865.799805000001</v>
      </c>
      <c r="D165">
        <v>13528.862305000001</v>
      </c>
      <c r="E165">
        <v>13406.140625</v>
      </c>
      <c r="F165">
        <v>12754.5</v>
      </c>
      <c r="G165">
        <v>12865.799805000001</v>
      </c>
      <c r="H165">
        <v>12581.700194999999</v>
      </c>
      <c r="I165">
        <v>12754.5</v>
      </c>
      <c r="J165">
        <v>12739.125</v>
      </c>
      <c r="L165" t="str">
        <f t="shared" si="17"/>
        <v>07DEC2022:20:00:00</v>
      </c>
      <c r="M165">
        <v>20</v>
      </c>
      <c r="N165">
        <f t="shared" si="18"/>
        <v>-22.949217999999746</v>
      </c>
      <c r="O165">
        <f t="shared" si="19"/>
        <v>-22.949217999999746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0.17805620979232986</v>
      </c>
    </row>
    <row r="166" spans="1:19" x14ac:dyDescent="0.3">
      <c r="A166" t="s">
        <v>191</v>
      </c>
      <c r="B166">
        <v>12539.467773</v>
      </c>
      <c r="C166">
        <v>12533.299805000001</v>
      </c>
      <c r="D166">
        <v>13303.234375</v>
      </c>
      <c r="E166">
        <v>13157.304688</v>
      </c>
      <c r="F166">
        <v>12402.799805000001</v>
      </c>
      <c r="G166">
        <v>12533.299805000001</v>
      </c>
      <c r="H166">
        <v>12223</v>
      </c>
      <c r="I166">
        <v>12402.799805000001</v>
      </c>
      <c r="J166">
        <v>12390.474609000001</v>
      </c>
      <c r="L166" t="str">
        <f t="shared" si="17"/>
        <v>07DEC2022:21:00:00</v>
      </c>
      <c r="M166">
        <v>21</v>
      </c>
      <c r="N166">
        <f t="shared" si="18"/>
        <v>-6.1679679999997461</v>
      </c>
      <c r="O166">
        <f t="shared" si="19"/>
        <v>-6.1679679999997461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4.918843535991714E-2</v>
      </c>
    </row>
    <row r="167" spans="1:19" x14ac:dyDescent="0.3">
      <c r="A167" t="s">
        <v>192</v>
      </c>
      <c r="B167">
        <v>12106.290039</v>
      </c>
      <c r="C167">
        <v>12025.5</v>
      </c>
      <c r="D167">
        <v>12766.011719</v>
      </c>
      <c r="E167">
        <v>12688.741211</v>
      </c>
      <c r="F167">
        <v>11877.599609000001</v>
      </c>
      <c r="G167">
        <v>12025.5</v>
      </c>
      <c r="H167">
        <v>11746.700194999999</v>
      </c>
      <c r="I167">
        <v>11877.599609000001</v>
      </c>
      <c r="J167">
        <v>11881.849609000001</v>
      </c>
      <c r="L167" t="str">
        <f t="shared" si="17"/>
        <v>07DEC2022:22:00:00</v>
      </c>
      <c r="M167">
        <v>22</v>
      </c>
      <c r="N167">
        <f t="shared" si="18"/>
        <v>-80.790038999999524</v>
      </c>
      <c r="O167">
        <f t="shared" si="19"/>
        <v>-80.790038999999524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0.66733936441087383</v>
      </c>
    </row>
    <row r="168" spans="1:19" x14ac:dyDescent="0.3">
      <c r="A168" t="s">
        <v>193</v>
      </c>
      <c r="B168">
        <v>11323.402344</v>
      </c>
      <c r="C168">
        <v>11277.200194999999</v>
      </c>
      <c r="D168">
        <v>12027.807617</v>
      </c>
      <c r="E168">
        <v>11920.443359000001</v>
      </c>
      <c r="F168">
        <v>11134.200194999999</v>
      </c>
      <c r="G168">
        <v>11277.200194999999</v>
      </c>
      <c r="H168">
        <v>11155.200194999999</v>
      </c>
      <c r="I168">
        <v>11134.200194999999</v>
      </c>
      <c r="J168">
        <v>11175.200194999999</v>
      </c>
      <c r="L168" t="str">
        <f t="shared" si="17"/>
        <v>07DEC2022:23:00:00</v>
      </c>
      <c r="M168">
        <v>23</v>
      </c>
      <c r="N168">
        <f t="shared" si="18"/>
        <v>-46.202149000000645</v>
      </c>
      <c r="O168">
        <f t="shared" si="19"/>
        <v>-46.202149000000645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0.40802355684625174</v>
      </c>
    </row>
    <row r="169" spans="1:19" x14ac:dyDescent="0.3">
      <c r="A169" t="s">
        <v>194</v>
      </c>
      <c r="B169">
        <v>10433.301758</v>
      </c>
      <c r="C169">
        <v>10419.400390999999</v>
      </c>
      <c r="D169">
        <v>11159.175781</v>
      </c>
      <c r="E169">
        <v>11033.364258</v>
      </c>
      <c r="F169">
        <v>10294.200194999999</v>
      </c>
      <c r="G169">
        <v>10419.400390999999</v>
      </c>
      <c r="H169">
        <v>10449</v>
      </c>
      <c r="I169">
        <v>10294.200194999999</v>
      </c>
      <c r="J169">
        <v>10364.200194999999</v>
      </c>
      <c r="L169" t="str">
        <f t="shared" si="17"/>
        <v>08DEC2022:00:00:00</v>
      </c>
      <c r="M169">
        <v>24</v>
      </c>
      <c r="N169">
        <f t="shared" si="18"/>
        <v>-13.901367000000391</v>
      </c>
      <c r="O169">
        <f t="shared" si="19"/>
        <v>-13.901367000000391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0.13324034253433878</v>
      </c>
    </row>
    <row r="170" spans="1:19" x14ac:dyDescent="0.3">
      <c r="A170" t="s">
        <v>195</v>
      </c>
      <c r="B170">
        <v>9726.5761719000002</v>
      </c>
      <c r="C170">
        <v>9824.7304688000004</v>
      </c>
      <c r="D170">
        <v>10384.956055000001</v>
      </c>
      <c r="E170">
        <v>10307.452148</v>
      </c>
      <c r="F170">
        <v>9525.1201172000001</v>
      </c>
      <c r="G170">
        <v>9705.25</v>
      </c>
      <c r="H170">
        <v>9824.7304688000004</v>
      </c>
      <c r="I170">
        <v>9547.5898438000004</v>
      </c>
      <c r="J170">
        <v>9652.9199219000002</v>
      </c>
      <c r="L170" t="str">
        <f t="shared" si="17"/>
        <v>08DEC2022:01:00:00</v>
      </c>
      <c r="M170">
        <v>1</v>
      </c>
      <c r="N170">
        <f t="shared" si="18"/>
        <v>98.15429690000019</v>
      </c>
      <c r="O170" t="str">
        <f t="shared" si="19"/>
        <v/>
      </c>
      <c r="P170">
        <f t="shared" si="20"/>
        <v>98.15429690000019</v>
      </c>
      <c r="Q170" t="str">
        <f t="shared" si="21"/>
        <v/>
      </c>
      <c r="R170">
        <f t="shared" si="22"/>
        <v>1</v>
      </c>
      <c r="S170">
        <f t="shared" si="23"/>
        <v>1.009135127976144</v>
      </c>
    </row>
    <row r="171" spans="1:19" x14ac:dyDescent="0.3">
      <c r="A171" t="s">
        <v>196</v>
      </c>
      <c r="B171">
        <v>9297.4570313000004</v>
      </c>
      <c r="C171">
        <v>9407.3603516000003</v>
      </c>
      <c r="D171">
        <v>9990.0361327999999</v>
      </c>
      <c r="E171">
        <v>9918.1318358999997</v>
      </c>
      <c r="F171">
        <v>9061.2597655999998</v>
      </c>
      <c r="G171">
        <v>9235.3603516000003</v>
      </c>
      <c r="H171">
        <v>9407.3603516000003</v>
      </c>
      <c r="I171">
        <v>9079.9697266000003</v>
      </c>
      <c r="J171">
        <v>9197.8583983999997</v>
      </c>
      <c r="L171" t="str">
        <f t="shared" si="17"/>
        <v>08DEC2022:02:00:00</v>
      </c>
      <c r="M171">
        <v>2</v>
      </c>
      <c r="N171">
        <f t="shared" si="18"/>
        <v>109.9033202999999</v>
      </c>
      <c r="O171" t="str">
        <f t="shared" si="19"/>
        <v/>
      </c>
      <c r="P171">
        <f t="shared" si="20"/>
        <v>109.9033202999999</v>
      </c>
      <c r="Q171" t="str">
        <f t="shared" si="21"/>
        <v/>
      </c>
      <c r="R171">
        <f t="shared" si="22"/>
        <v>1</v>
      </c>
      <c r="S171">
        <f t="shared" si="23"/>
        <v>1.1820793570759085</v>
      </c>
    </row>
    <row r="172" spans="1:19" x14ac:dyDescent="0.3">
      <c r="A172" t="s">
        <v>197</v>
      </c>
      <c r="B172">
        <v>9119.0986327999999</v>
      </c>
      <c r="C172">
        <v>9165.8095702999999</v>
      </c>
      <c r="D172">
        <v>9869.5693358999997</v>
      </c>
      <c r="E172">
        <v>9761.8046875</v>
      </c>
      <c r="F172">
        <v>8776.2597655999998</v>
      </c>
      <c r="G172">
        <v>8958.1601563000004</v>
      </c>
      <c r="H172">
        <v>9165.8095702999999</v>
      </c>
      <c r="I172">
        <v>8791.7900391000003</v>
      </c>
      <c r="J172">
        <v>8924.5585938000004</v>
      </c>
      <c r="L172" t="str">
        <f t="shared" si="17"/>
        <v>08DEC2022:03:00:00</v>
      </c>
      <c r="M172">
        <v>3</v>
      </c>
      <c r="N172">
        <f t="shared" si="18"/>
        <v>46.7109375</v>
      </c>
      <c r="O172" t="str">
        <f t="shared" si="19"/>
        <v/>
      </c>
      <c r="P172">
        <f t="shared" si="20"/>
        <v>46.7109375</v>
      </c>
      <c r="Q172" t="str">
        <f t="shared" si="21"/>
        <v/>
      </c>
      <c r="R172">
        <f t="shared" si="22"/>
        <v>1</v>
      </c>
      <c r="S172">
        <f t="shared" si="23"/>
        <v>0.51223195823310774</v>
      </c>
    </row>
    <row r="173" spans="1:19" x14ac:dyDescent="0.3">
      <c r="A173" t="s">
        <v>198</v>
      </c>
      <c r="B173">
        <v>9049.4648438000004</v>
      </c>
      <c r="C173">
        <v>9059.1503905999998</v>
      </c>
      <c r="D173">
        <v>9789.2109375</v>
      </c>
      <c r="E173">
        <v>9707.1875</v>
      </c>
      <c r="F173">
        <v>8704.25</v>
      </c>
      <c r="G173">
        <v>8886.5996094000002</v>
      </c>
      <c r="H173">
        <v>9059.1503905999998</v>
      </c>
      <c r="I173">
        <v>8717.0800780999998</v>
      </c>
      <c r="J173">
        <v>8843.0527344000002</v>
      </c>
      <c r="L173" t="str">
        <f t="shared" si="17"/>
        <v>08DEC2022:04:00:00</v>
      </c>
      <c r="M173">
        <v>4</v>
      </c>
      <c r="N173">
        <f t="shared" si="18"/>
        <v>9.6855467999994289</v>
      </c>
      <c r="O173" t="str">
        <f t="shared" si="19"/>
        <v/>
      </c>
      <c r="P173">
        <f t="shared" si="20"/>
        <v>9.6855467999994289</v>
      </c>
      <c r="Q173" t="str">
        <f t="shared" si="21"/>
        <v/>
      </c>
      <c r="R173">
        <f t="shared" si="22"/>
        <v>1</v>
      </c>
      <c r="S173">
        <f t="shared" si="23"/>
        <v>0.10702894554737369</v>
      </c>
    </row>
    <row r="174" spans="1:19" x14ac:dyDescent="0.3">
      <c r="A174" t="s">
        <v>199</v>
      </c>
      <c r="B174">
        <v>9215.6552733999997</v>
      </c>
      <c r="C174">
        <v>9213.9804688000004</v>
      </c>
      <c r="D174">
        <v>10040.475586</v>
      </c>
      <c r="E174">
        <v>9932.5107422000001</v>
      </c>
      <c r="F174">
        <v>8860.1201172000001</v>
      </c>
      <c r="G174">
        <v>9053.1796875</v>
      </c>
      <c r="H174">
        <v>9213.9804688000004</v>
      </c>
      <c r="I174">
        <v>8870.5595702999999</v>
      </c>
      <c r="J174">
        <v>9000.5039063000004</v>
      </c>
      <c r="L174" t="str">
        <f t="shared" si="17"/>
        <v>08DEC2022:05:00:00</v>
      </c>
      <c r="M174">
        <v>5</v>
      </c>
      <c r="N174">
        <f t="shared" si="18"/>
        <v>-1.6748045999993337</v>
      </c>
      <c r="O174">
        <f t="shared" si="19"/>
        <v>-1.6748045999993337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1.8173472751671579E-2</v>
      </c>
    </row>
    <row r="175" spans="1:19" x14ac:dyDescent="0.3">
      <c r="A175" t="s">
        <v>200</v>
      </c>
      <c r="B175">
        <v>9763.28125</v>
      </c>
      <c r="C175">
        <v>9773.6503905999998</v>
      </c>
      <c r="D175">
        <v>10654.382813</v>
      </c>
      <c r="E175">
        <v>10598.21875</v>
      </c>
      <c r="F175">
        <v>9441.5302733999997</v>
      </c>
      <c r="G175">
        <v>9623.9101563000004</v>
      </c>
      <c r="H175">
        <v>9773.6503905999998</v>
      </c>
      <c r="I175">
        <v>9449.8798827999999</v>
      </c>
      <c r="J175">
        <v>9573.078125</v>
      </c>
      <c r="L175" t="str">
        <f t="shared" si="17"/>
        <v>08DEC2022:06:00:00</v>
      </c>
      <c r="M175">
        <v>6</v>
      </c>
      <c r="N175">
        <f t="shared" si="18"/>
        <v>10.36914059999981</v>
      </c>
      <c r="O175" t="str">
        <f t="shared" si="19"/>
        <v/>
      </c>
      <c r="P175">
        <f t="shared" si="20"/>
        <v>10.36914059999981</v>
      </c>
      <c r="Q175" t="str">
        <f t="shared" si="21"/>
        <v/>
      </c>
      <c r="R175">
        <f t="shared" si="22"/>
        <v>1</v>
      </c>
      <c r="S175">
        <f t="shared" si="23"/>
        <v>0.10620548906137277</v>
      </c>
    </row>
    <row r="176" spans="1:19" x14ac:dyDescent="0.3">
      <c r="A176" t="s">
        <v>201</v>
      </c>
      <c r="B176">
        <v>10808.165039</v>
      </c>
      <c r="C176">
        <v>10725.799805000001</v>
      </c>
      <c r="D176">
        <v>11661.024414</v>
      </c>
      <c r="E176">
        <v>11641.853515999999</v>
      </c>
      <c r="F176">
        <v>10431.299805000001</v>
      </c>
      <c r="G176">
        <v>10616</v>
      </c>
      <c r="H176">
        <v>10725.799805000001</v>
      </c>
      <c r="I176">
        <v>10437.5</v>
      </c>
      <c r="J176">
        <v>10553.270508</v>
      </c>
      <c r="L176" t="str">
        <f t="shared" si="17"/>
        <v>08DEC2022:07:00:00</v>
      </c>
      <c r="M176">
        <v>7</v>
      </c>
      <c r="N176">
        <f t="shared" si="18"/>
        <v>-82.365233999998964</v>
      </c>
      <c r="O176">
        <f t="shared" si="19"/>
        <v>-82.365233999998964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0.76206491761361572</v>
      </c>
    </row>
    <row r="177" spans="1:19" x14ac:dyDescent="0.3">
      <c r="A177" t="s">
        <v>202</v>
      </c>
      <c r="B177">
        <v>11451.703125</v>
      </c>
      <c r="C177">
        <v>11272.700194999999</v>
      </c>
      <c r="D177">
        <v>12171.554688</v>
      </c>
      <c r="E177">
        <v>12165.415039</v>
      </c>
      <c r="F177">
        <v>11005.700194999999</v>
      </c>
      <c r="G177">
        <v>11186.299805000001</v>
      </c>
      <c r="H177">
        <v>11272.700194999999</v>
      </c>
      <c r="I177">
        <v>11009</v>
      </c>
      <c r="J177">
        <v>11118.755859000001</v>
      </c>
      <c r="L177" t="str">
        <f t="shared" si="17"/>
        <v>08DEC2022:08:00:00</v>
      </c>
      <c r="M177">
        <v>8</v>
      </c>
      <c r="N177">
        <f t="shared" si="18"/>
        <v>-179.00293000000056</v>
      </c>
      <c r="O177">
        <f t="shared" si="19"/>
        <v>-179.00293000000056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1.5631118624549616</v>
      </c>
    </row>
    <row r="178" spans="1:19" x14ac:dyDescent="0.3">
      <c r="A178" t="s">
        <v>203</v>
      </c>
      <c r="B178">
        <v>11616.732421999999</v>
      </c>
      <c r="C178">
        <v>11422.099609000001</v>
      </c>
      <c r="D178">
        <v>12239.571289</v>
      </c>
      <c r="E178">
        <v>12293.829102</v>
      </c>
      <c r="F178">
        <v>11171.299805000001</v>
      </c>
      <c r="G178">
        <v>11375.400390999999</v>
      </c>
      <c r="H178">
        <v>11422.099609000001</v>
      </c>
      <c r="I178">
        <v>11171.299805000001</v>
      </c>
      <c r="J178">
        <v>11285.024414</v>
      </c>
      <c r="L178" t="str">
        <f t="shared" si="17"/>
        <v>08DEC2022:09:00:00</v>
      </c>
      <c r="M178">
        <v>9</v>
      </c>
      <c r="N178">
        <f t="shared" si="18"/>
        <v>-194.63281299999835</v>
      </c>
      <c r="O178">
        <f t="shared" si="19"/>
        <v>-194.63281299999835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1.6754523210967556</v>
      </c>
    </row>
    <row r="179" spans="1:19" x14ac:dyDescent="0.3">
      <c r="A179" t="s">
        <v>204</v>
      </c>
      <c r="B179">
        <v>11977.023438</v>
      </c>
      <c r="C179">
        <v>11619.799805000001</v>
      </c>
      <c r="D179">
        <v>12564.887694999999</v>
      </c>
      <c r="E179">
        <v>12630.328125</v>
      </c>
      <c r="F179">
        <v>11383.299805000001</v>
      </c>
      <c r="G179">
        <v>11607.299805000001</v>
      </c>
      <c r="H179">
        <v>11619.799805000001</v>
      </c>
      <c r="I179">
        <v>11383.299805000001</v>
      </c>
      <c r="J179">
        <v>11498.423828000001</v>
      </c>
      <c r="L179" t="str">
        <f t="shared" si="17"/>
        <v>08DEC2022:10:00:00</v>
      </c>
      <c r="M179">
        <v>10</v>
      </c>
      <c r="N179">
        <f t="shared" si="18"/>
        <v>-357.22363299999961</v>
      </c>
      <c r="O179">
        <f t="shared" si="19"/>
        <v>-357.22363299999961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2.98257438377069</v>
      </c>
    </row>
    <row r="180" spans="1:19" x14ac:dyDescent="0.3">
      <c r="A180" t="s">
        <v>205</v>
      </c>
      <c r="B180">
        <v>12240.862305000001</v>
      </c>
      <c r="C180">
        <v>11796.200194999999</v>
      </c>
      <c r="D180">
        <v>12648.474609000001</v>
      </c>
      <c r="E180">
        <v>12730.749023</v>
      </c>
      <c r="F180">
        <v>11491.5</v>
      </c>
      <c r="G180">
        <v>11758</v>
      </c>
      <c r="H180">
        <v>11796.200194999999</v>
      </c>
      <c r="I180">
        <v>11491.5</v>
      </c>
      <c r="J180">
        <v>11634.300781</v>
      </c>
      <c r="L180" t="str">
        <f t="shared" si="17"/>
        <v>08DEC2022:11:00:00</v>
      </c>
      <c r="M180">
        <v>11</v>
      </c>
      <c r="N180">
        <f t="shared" si="18"/>
        <v>-444.66211000000112</v>
      </c>
      <c r="O180">
        <f t="shared" si="19"/>
        <v>-444.66211000000112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3.6326044597231593</v>
      </c>
    </row>
    <row r="181" spans="1:19" x14ac:dyDescent="0.3">
      <c r="A181" t="s">
        <v>206</v>
      </c>
      <c r="B181">
        <v>12356.223633</v>
      </c>
      <c r="C181">
        <v>11942.799805000001</v>
      </c>
      <c r="D181">
        <v>12760.264648</v>
      </c>
      <c r="E181">
        <v>12862.813477</v>
      </c>
      <c r="F181">
        <v>11540.700194999999</v>
      </c>
      <c r="G181">
        <v>11827.099609000001</v>
      </c>
      <c r="H181">
        <v>11942.799805000001</v>
      </c>
      <c r="I181">
        <v>11540.700194999999</v>
      </c>
      <c r="J181">
        <v>11712.825194999999</v>
      </c>
      <c r="L181" t="str">
        <f t="shared" si="17"/>
        <v>08DEC2022:12:00:00</v>
      </c>
      <c r="M181">
        <v>12</v>
      </c>
      <c r="N181">
        <f t="shared" si="18"/>
        <v>-413.42382799999905</v>
      </c>
      <c r="O181">
        <f t="shared" si="19"/>
        <v>-413.42382799999905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3.3458752469958561</v>
      </c>
    </row>
    <row r="182" spans="1:19" x14ac:dyDescent="0.3">
      <c r="A182" t="s">
        <v>207</v>
      </c>
      <c r="B182">
        <v>12445.540039</v>
      </c>
      <c r="C182">
        <v>12074.200194999999</v>
      </c>
      <c r="D182">
        <v>12772.484375</v>
      </c>
      <c r="E182">
        <v>12914.259765999999</v>
      </c>
      <c r="F182">
        <v>11546.700194999999</v>
      </c>
      <c r="G182">
        <v>11866</v>
      </c>
      <c r="H182">
        <v>12074.200194999999</v>
      </c>
      <c r="I182">
        <v>11546.700194999999</v>
      </c>
      <c r="J182">
        <v>11758.399414</v>
      </c>
      <c r="L182" t="str">
        <f t="shared" si="17"/>
        <v>08DEC2022:13:00:00</v>
      </c>
      <c r="M182">
        <v>13</v>
      </c>
      <c r="N182">
        <f t="shared" si="18"/>
        <v>-371.33984400000008</v>
      </c>
      <c r="O182">
        <f t="shared" si="19"/>
        <v>-371.33984400000008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2.9837182061714476</v>
      </c>
    </row>
    <row r="183" spans="1:19" x14ac:dyDescent="0.3">
      <c r="A183" t="s">
        <v>208</v>
      </c>
      <c r="B183">
        <v>12522.983398</v>
      </c>
      <c r="C183">
        <v>12196.799805000001</v>
      </c>
      <c r="D183">
        <v>12800.9375</v>
      </c>
      <c r="E183">
        <v>12909.459961</v>
      </c>
      <c r="F183">
        <v>11596.299805000001</v>
      </c>
      <c r="G183">
        <v>11917.5</v>
      </c>
      <c r="H183">
        <v>12196.799805000001</v>
      </c>
      <c r="I183">
        <v>11596.299805000001</v>
      </c>
      <c r="J183">
        <v>11826.725586</v>
      </c>
      <c r="L183" t="str">
        <f t="shared" si="17"/>
        <v>08DEC2022:14:00:00</v>
      </c>
      <c r="M183">
        <v>14</v>
      </c>
      <c r="N183">
        <f t="shared" si="18"/>
        <v>-326.18359299999975</v>
      </c>
      <c r="O183">
        <f t="shared" si="19"/>
        <v>-326.18359299999975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2.6046795929801627</v>
      </c>
    </row>
    <row r="184" spans="1:19" x14ac:dyDescent="0.3">
      <c r="A184" t="s">
        <v>209</v>
      </c>
      <c r="B184">
        <v>12554.934569999999</v>
      </c>
      <c r="C184">
        <v>12263.099609000001</v>
      </c>
      <c r="D184">
        <v>12790.226563</v>
      </c>
      <c r="E184">
        <v>12894.152344</v>
      </c>
      <c r="F184">
        <v>11587.299805000001</v>
      </c>
      <c r="G184">
        <v>11916.799805000001</v>
      </c>
      <c r="H184">
        <v>12263.099609000001</v>
      </c>
      <c r="I184">
        <v>11587.299805000001</v>
      </c>
      <c r="J184">
        <v>11838.625</v>
      </c>
      <c r="L184" t="str">
        <f t="shared" si="17"/>
        <v>08DEC2022:15:00:00</v>
      </c>
      <c r="M184">
        <v>15</v>
      </c>
      <c r="N184">
        <f t="shared" si="18"/>
        <v>-291.83496099999866</v>
      </c>
      <c r="O184">
        <f t="shared" si="19"/>
        <v>-291.83496099999866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2.3244642126398487</v>
      </c>
    </row>
    <row r="185" spans="1:19" x14ac:dyDescent="0.3">
      <c r="A185" t="s">
        <v>210</v>
      </c>
      <c r="B185">
        <v>12517.022461</v>
      </c>
      <c r="C185">
        <v>12326.400390999999</v>
      </c>
      <c r="D185">
        <v>12738.982421999999</v>
      </c>
      <c r="E185">
        <v>12744.670898</v>
      </c>
      <c r="F185">
        <v>11639.799805000001</v>
      </c>
      <c r="G185">
        <v>11952.099609000001</v>
      </c>
      <c r="H185">
        <v>12326.400390999999</v>
      </c>
      <c r="I185">
        <v>11639.799805000001</v>
      </c>
      <c r="J185">
        <v>11889.525390999999</v>
      </c>
      <c r="L185" t="str">
        <f t="shared" si="17"/>
        <v>08DEC2022:16:00:00</v>
      </c>
      <c r="M185">
        <v>16</v>
      </c>
      <c r="N185">
        <f t="shared" si="18"/>
        <v>-190.62207000000126</v>
      </c>
      <c r="O185">
        <f t="shared" si="19"/>
        <v>-190.62207000000126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1.5229026758874429</v>
      </c>
    </row>
    <row r="186" spans="1:19" x14ac:dyDescent="0.3">
      <c r="A186" t="s">
        <v>211</v>
      </c>
      <c r="B186">
        <v>12499.630859000001</v>
      </c>
      <c r="C186">
        <v>12495.400390999999</v>
      </c>
      <c r="D186">
        <v>12832.185546999999</v>
      </c>
      <c r="E186">
        <v>12819.551758</v>
      </c>
      <c r="F186">
        <v>11775.5</v>
      </c>
      <c r="G186">
        <v>12118.799805000001</v>
      </c>
      <c r="H186">
        <v>12495.400390999999</v>
      </c>
      <c r="I186">
        <v>11775.5</v>
      </c>
      <c r="J186">
        <v>12041.299805000001</v>
      </c>
      <c r="L186" t="str">
        <f t="shared" si="17"/>
        <v>08DEC2022:17:00:00</v>
      </c>
      <c r="M186">
        <v>17</v>
      </c>
      <c r="N186">
        <f t="shared" si="18"/>
        <v>-4.2304680000015651</v>
      </c>
      <c r="O186">
        <f t="shared" si="19"/>
        <v>-4.2304680000015651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3.3844743478608712E-2</v>
      </c>
    </row>
    <row r="187" spans="1:19" x14ac:dyDescent="0.3">
      <c r="A187" t="s">
        <v>212</v>
      </c>
      <c r="B187">
        <v>12867.301758</v>
      </c>
      <c r="C187">
        <v>12957.400390999999</v>
      </c>
      <c r="D187">
        <v>13314.563477</v>
      </c>
      <c r="E187">
        <v>13363.716796999999</v>
      </c>
      <c r="F187">
        <v>12373</v>
      </c>
      <c r="G187">
        <v>12645.099609000001</v>
      </c>
      <c r="H187">
        <v>12957.400390999999</v>
      </c>
      <c r="I187">
        <v>12373</v>
      </c>
      <c r="J187">
        <v>12587.125</v>
      </c>
      <c r="L187" t="str">
        <f t="shared" si="17"/>
        <v>08DEC2022:18:00:00</v>
      </c>
      <c r="M187">
        <v>18</v>
      </c>
      <c r="N187">
        <f t="shared" si="18"/>
        <v>90.098632999999609</v>
      </c>
      <c r="O187" t="str">
        <f t="shared" si="19"/>
        <v/>
      </c>
      <c r="P187">
        <f t="shared" si="20"/>
        <v>90.098632999999609</v>
      </c>
      <c r="Q187" t="str">
        <f t="shared" si="21"/>
        <v/>
      </c>
      <c r="R187">
        <f t="shared" si="22"/>
        <v>1</v>
      </c>
      <c r="S187">
        <f t="shared" si="23"/>
        <v>0.70021388084710534</v>
      </c>
    </row>
    <row r="188" spans="1:19" x14ac:dyDescent="0.3">
      <c r="A188" t="s">
        <v>213</v>
      </c>
      <c r="B188">
        <v>13004.515625</v>
      </c>
      <c r="C188">
        <v>13087.099609000001</v>
      </c>
      <c r="D188">
        <v>13612.165039</v>
      </c>
      <c r="E188">
        <v>13636.650390999999</v>
      </c>
      <c r="F188">
        <v>12616.599609000001</v>
      </c>
      <c r="G188">
        <v>12852.700194999999</v>
      </c>
      <c r="H188">
        <v>13087.099609000001</v>
      </c>
      <c r="I188">
        <v>12616.599609000001</v>
      </c>
      <c r="J188">
        <v>12793.249023</v>
      </c>
      <c r="L188" t="str">
        <f t="shared" si="17"/>
        <v>08DEC2022:19:00:00</v>
      </c>
      <c r="M188">
        <v>19</v>
      </c>
      <c r="N188">
        <f t="shared" si="18"/>
        <v>82.583984000000783</v>
      </c>
      <c r="O188" t="str">
        <f t="shared" si="19"/>
        <v/>
      </c>
      <c r="P188">
        <f t="shared" si="20"/>
        <v>82.583984000000783</v>
      </c>
      <c r="Q188" t="str">
        <f t="shared" si="21"/>
        <v/>
      </c>
      <c r="R188">
        <f t="shared" si="22"/>
        <v>1</v>
      </c>
      <c r="S188">
        <f t="shared" si="23"/>
        <v>0.63504083028852365</v>
      </c>
    </row>
    <row r="189" spans="1:19" x14ac:dyDescent="0.3">
      <c r="A189" t="s">
        <v>214</v>
      </c>
      <c r="B189">
        <v>12805.879883</v>
      </c>
      <c r="C189">
        <v>12748.200194999999</v>
      </c>
      <c r="D189">
        <v>13357.680664</v>
      </c>
      <c r="E189">
        <v>13398.954102</v>
      </c>
      <c r="F189">
        <v>12371.200194999999</v>
      </c>
      <c r="G189">
        <v>12639.799805000001</v>
      </c>
      <c r="H189">
        <v>12748.200194999999</v>
      </c>
      <c r="I189">
        <v>12371.200194999999</v>
      </c>
      <c r="J189">
        <v>12532.599609000001</v>
      </c>
      <c r="L189" t="str">
        <f t="shared" si="17"/>
        <v>08DEC2022:20:00:00</v>
      </c>
      <c r="M189">
        <v>20</v>
      </c>
      <c r="N189">
        <f t="shared" si="18"/>
        <v>-57.679688000000169</v>
      </c>
      <c r="O189">
        <f t="shared" si="19"/>
        <v>-57.679688000000169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0.45041565692468222</v>
      </c>
    </row>
    <row r="190" spans="1:19" x14ac:dyDescent="0.3">
      <c r="A190" t="s">
        <v>215</v>
      </c>
      <c r="B190">
        <v>12669.585938</v>
      </c>
      <c r="C190">
        <v>12349.700194999999</v>
      </c>
      <c r="D190">
        <v>13156.376953000001</v>
      </c>
      <c r="E190">
        <v>13181.374023</v>
      </c>
      <c r="F190">
        <v>12037.299805000001</v>
      </c>
      <c r="G190">
        <v>12294.900390999999</v>
      </c>
      <c r="H190">
        <v>12349.700194999999</v>
      </c>
      <c r="I190">
        <v>12037.299805000001</v>
      </c>
      <c r="J190">
        <v>12179.799805000001</v>
      </c>
      <c r="L190" t="str">
        <f t="shared" si="17"/>
        <v>08DEC2022:21:00:00</v>
      </c>
      <c r="M190">
        <v>21</v>
      </c>
      <c r="N190">
        <f t="shared" si="18"/>
        <v>-319.88574300000073</v>
      </c>
      <c r="O190">
        <f t="shared" si="19"/>
        <v>-319.88574300000073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2.5248318655826361</v>
      </c>
    </row>
    <row r="191" spans="1:19" x14ac:dyDescent="0.3">
      <c r="A191" t="s">
        <v>216</v>
      </c>
      <c r="B191">
        <v>12172.114258</v>
      </c>
      <c r="C191">
        <v>11845.900390999999</v>
      </c>
      <c r="D191">
        <v>12614.569336</v>
      </c>
      <c r="E191">
        <v>12665.138671999999</v>
      </c>
      <c r="F191">
        <v>11544</v>
      </c>
      <c r="G191">
        <v>11802.900390999999</v>
      </c>
      <c r="H191">
        <v>11845.900390999999</v>
      </c>
      <c r="I191">
        <v>11544</v>
      </c>
      <c r="J191">
        <v>11684.200194999999</v>
      </c>
      <c r="L191" t="str">
        <f t="shared" si="17"/>
        <v>08DEC2022:22:00:00</v>
      </c>
      <c r="M191">
        <v>22</v>
      </c>
      <c r="N191">
        <f t="shared" si="18"/>
        <v>-326.21386700000039</v>
      </c>
      <c r="O191">
        <f t="shared" si="19"/>
        <v>-326.21386700000039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2.6800098987371861</v>
      </c>
    </row>
    <row r="192" spans="1:19" x14ac:dyDescent="0.3">
      <c r="A192" t="s">
        <v>217</v>
      </c>
      <c r="B192">
        <v>11347.275390999999</v>
      </c>
      <c r="C192">
        <v>11067.299805000001</v>
      </c>
      <c r="D192">
        <v>11857.341796999999</v>
      </c>
      <c r="E192">
        <v>11860.439453000001</v>
      </c>
      <c r="F192">
        <v>10808.099609000001</v>
      </c>
      <c r="G192">
        <v>11022.599609000001</v>
      </c>
      <c r="H192">
        <v>11067.299805000001</v>
      </c>
      <c r="I192">
        <v>10808.099609000001</v>
      </c>
      <c r="J192">
        <v>10926.524414</v>
      </c>
      <c r="L192" t="str">
        <f t="shared" si="17"/>
        <v>08DEC2022:23:00:00</v>
      </c>
      <c r="M192">
        <v>23</v>
      </c>
      <c r="N192">
        <f t="shared" si="18"/>
        <v>-279.97558599999866</v>
      </c>
      <c r="O192">
        <f t="shared" si="19"/>
        <v>-279.97558599999866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2.4673375445004098</v>
      </c>
    </row>
    <row r="193" spans="1:19" x14ac:dyDescent="0.3">
      <c r="A193" t="s">
        <v>218</v>
      </c>
      <c r="B193">
        <v>10437.231444999999</v>
      </c>
      <c r="C193">
        <v>10168</v>
      </c>
      <c r="D193">
        <v>10944.913086</v>
      </c>
      <c r="E193">
        <v>10887.59375</v>
      </c>
      <c r="F193">
        <v>9952.1298827999999</v>
      </c>
      <c r="G193">
        <v>10129.200194999999</v>
      </c>
      <c r="H193">
        <v>10168</v>
      </c>
      <c r="I193">
        <v>9952.1298827999999</v>
      </c>
      <c r="J193">
        <v>10050.365234000001</v>
      </c>
      <c r="L193" t="str">
        <f t="shared" si="17"/>
        <v>09DEC2022:00:00:00</v>
      </c>
      <c r="M193">
        <v>24</v>
      </c>
      <c r="N193">
        <f t="shared" si="18"/>
        <v>-269.23144499999944</v>
      </c>
      <c r="O193">
        <f t="shared" si="19"/>
        <v>-269.23144499999944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2.5795293169337152</v>
      </c>
    </row>
    <row r="194" spans="1:19" x14ac:dyDescent="0.3">
      <c r="A194" t="s">
        <v>219</v>
      </c>
      <c r="B194">
        <v>9729.7089844000002</v>
      </c>
      <c r="C194">
        <v>9611.6298827999999</v>
      </c>
      <c r="D194">
        <v>10229.791992</v>
      </c>
      <c r="E194">
        <v>10251.776367</v>
      </c>
      <c r="F194">
        <v>9400.2001952999999</v>
      </c>
      <c r="G194">
        <v>9611.6298827999999</v>
      </c>
      <c r="H194">
        <v>9547.7900391000003</v>
      </c>
      <c r="I194">
        <v>9469.0498047000001</v>
      </c>
      <c r="J194">
        <v>9514.0527344000002</v>
      </c>
      <c r="L194" t="str">
        <f t="shared" si="17"/>
        <v>09DEC2022:01:00:00</v>
      </c>
      <c r="M194">
        <v>1</v>
      </c>
      <c r="N194">
        <f t="shared" si="18"/>
        <v>-118.07910160000029</v>
      </c>
      <c r="O194">
        <f t="shared" si="19"/>
        <v>-118.07910160000029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1.2135933540183046</v>
      </c>
    </row>
    <row r="195" spans="1:19" x14ac:dyDescent="0.3">
      <c r="A195" t="s">
        <v>220</v>
      </c>
      <c r="B195">
        <v>9296.8955077999999</v>
      </c>
      <c r="C195">
        <v>9013.2099608999997</v>
      </c>
      <c r="D195">
        <v>9804.4951172000001</v>
      </c>
      <c r="E195">
        <v>9806.5527344000002</v>
      </c>
      <c r="F195">
        <v>8822.9501952999999</v>
      </c>
      <c r="G195">
        <v>9013.2099608999997</v>
      </c>
      <c r="H195">
        <v>8966.5400391000003</v>
      </c>
      <c r="I195">
        <v>8912.4296875</v>
      </c>
      <c r="J195">
        <v>8937.7304688000004</v>
      </c>
      <c r="L195" t="str">
        <f t="shared" ref="L195:L258" si="24">A195</f>
        <v>09DEC2022:02:00:00</v>
      </c>
      <c r="M195">
        <v>2</v>
      </c>
      <c r="N195">
        <f t="shared" ref="N195:N258" si="25">C195-B195</f>
        <v>-283.68554690000019</v>
      </c>
      <c r="O195">
        <f t="shared" ref="O195:O258" si="26">IF(N195&lt;0,N195,"")</f>
        <v>-283.68554690000019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3.0514008322669746</v>
      </c>
    </row>
    <row r="196" spans="1:19" x14ac:dyDescent="0.3">
      <c r="A196" t="s">
        <v>221</v>
      </c>
      <c r="B196">
        <v>8927.7070313000004</v>
      </c>
      <c r="C196">
        <v>8647.2304688000004</v>
      </c>
      <c r="D196">
        <v>9583.7900391000003</v>
      </c>
      <c r="E196">
        <v>9496.5488280999998</v>
      </c>
      <c r="F196">
        <v>8475.0195313000004</v>
      </c>
      <c r="G196">
        <v>8647.2304688000004</v>
      </c>
      <c r="H196">
        <v>8631.9199219000002</v>
      </c>
      <c r="I196">
        <v>8602.6601563000004</v>
      </c>
      <c r="J196">
        <v>8601.9716797000001</v>
      </c>
      <c r="L196" t="str">
        <f t="shared" si="24"/>
        <v>09DEC2022:03:00:00</v>
      </c>
      <c r="M196">
        <v>3</v>
      </c>
      <c r="N196">
        <f t="shared" si="25"/>
        <v>-280.4765625</v>
      </c>
      <c r="O196">
        <f t="shared" si="26"/>
        <v>-280.4765625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3.1416416501646629</v>
      </c>
    </row>
    <row r="197" spans="1:19" x14ac:dyDescent="0.3">
      <c r="A197" t="s">
        <v>222</v>
      </c>
      <c r="B197">
        <v>8882.0712891000003</v>
      </c>
      <c r="C197">
        <v>8610.6601563000004</v>
      </c>
      <c r="D197">
        <v>9487.5507813000004</v>
      </c>
      <c r="E197">
        <v>9383.3085938000004</v>
      </c>
      <c r="F197">
        <v>8446.2402344000002</v>
      </c>
      <c r="G197">
        <v>8610.6601563000004</v>
      </c>
      <c r="H197">
        <v>8584.6904297000001</v>
      </c>
      <c r="I197">
        <v>8594.5097655999998</v>
      </c>
      <c r="J197">
        <v>8573.8515625</v>
      </c>
      <c r="L197" t="str">
        <f t="shared" si="24"/>
        <v>09DEC2022:04:00:00</v>
      </c>
      <c r="M197">
        <v>4</v>
      </c>
      <c r="N197">
        <f t="shared" si="25"/>
        <v>-271.4111327999999</v>
      </c>
      <c r="O197">
        <f t="shared" si="26"/>
        <v>-271.4111327999999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3.0557189192240921</v>
      </c>
    </row>
    <row r="198" spans="1:19" x14ac:dyDescent="0.3">
      <c r="A198" t="s">
        <v>223</v>
      </c>
      <c r="B198">
        <v>9028.0175780999998</v>
      </c>
      <c r="C198">
        <v>8845.4404297000001</v>
      </c>
      <c r="D198">
        <v>9715.953125</v>
      </c>
      <c r="E198">
        <v>9576.0214844000002</v>
      </c>
      <c r="F198">
        <v>8687.0097655999998</v>
      </c>
      <c r="G198">
        <v>8845.4404297000001</v>
      </c>
      <c r="H198">
        <v>8796.9296875</v>
      </c>
      <c r="I198">
        <v>8805.3203125</v>
      </c>
      <c r="J198">
        <v>8795.5058594000002</v>
      </c>
      <c r="L198" t="str">
        <f t="shared" si="24"/>
        <v>09DEC2022:05:00:00</v>
      </c>
      <c r="M198">
        <v>5</v>
      </c>
      <c r="N198">
        <f t="shared" si="25"/>
        <v>-182.57714839999971</v>
      </c>
      <c r="O198">
        <f t="shared" si="26"/>
        <v>-182.57714839999971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2.0223393100484435</v>
      </c>
    </row>
    <row r="199" spans="1:19" x14ac:dyDescent="0.3">
      <c r="A199" t="s">
        <v>224</v>
      </c>
      <c r="B199">
        <v>9575.9658202999999</v>
      </c>
      <c r="C199">
        <v>9532.4599608999997</v>
      </c>
      <c r="D199">
        <v>10286.322265999999</v>
      </c>
      <c r="E199">
        <v>10136.363281</v>
      </c>
      <c r="F199">
        <v>9385.3203125</v>
      </c>
      <c r="G199">
        <v>9532.4599608999997</v>
      </c>
      <c r="H199">
        <v>9440.1796875</v>
      </c>
      <c r="I199">
        <v>9423.8603516000003</v>
      </c>
      <c r="J199">
        <v>9449.3085938000004</v>
      </c>
      <c r="L199" t="str">
        <f t="shared" si="24"/>
        <v>09DEC2022:06:00:00</v>
      </c>
      <c r="M199">
        <v>6</v>
      </c>
      <c r="N199">
        <f t="shared" si="25"/>
        <v>-43.50585940000019</v>
      </c>
      <c r="O199">
        <f t="shared" si="26"/>
        <v>-43.50585940000019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0.4543234616373894</v>
      </c>
    </row>
    <row r="200" spans="1:19" x14ac:dyDescent="0.3">
      <c r="A200" t="s">
        <v>225</v>
      </c>
      <c r="B200">
        <v>10533.633789</v>
      </c>
      <c r="C200">
        <v>10679.799805000001</v>
      </c>
      <c r="D200">
        <v>11287.874023</v>
      </c>
      <c r="E200">
        <v>11147.510742</v>
      </c>
      <c r="F200">
        <v>10558.5</v>
      </c>
      <c r="G200">
        <v>10679.799805000001</v>
      </c>
      <c r="H200">
        <v>10539.099609000001</v>
      </c>
      <c r="I200">
        <v>10494.200194999999</v>
      </c>
      <c r="J200">
        <v>10561.469727</v>
      </c>
      <c r="L200" t="str">
        <f t="shared" si="24"/>
        <v>09DEC2022:07:00:00</v>
      </c>
      <c r="M200">
        <v>7</v>
      </c>
      <c r="N200">
        <f t="shared" si="25"/>
        <v>146.16601600000104</v>
      </c>
      <c r="O200" t="str">
        <f t="shared" si="26"/>
        <v/>
      </c>
      <c r="P200">
        <f t="shared" si="27"/>
        <v>146.16601600000104</v>
      </c>
      <c r="Q200" t="str">
        <f t="shared" si="28"/>
        <v/>
      </c>
      <c r="R200">
        <f t="shared" si="29"/>
        <v>1</v>
      </c>
      <c r="S200">
        <f t="shared" si="30"/>
        <v>1.3876124699971857</v>
      </c>
    </row>
    <row r="201" spans="1:19" x14ac:dyDescent="0.3">
      <c r="A201" t="s">
        <v>226</v>
      </c>
      <c r="B201">
        <v>11173.318359000001</v>
      </c>
      <c r="C201">
        <v>11389.400390999999</v>
      </c>
      <c r="D201">
        <v>11846.274414</v>
      </c>
      <c r="E201">
        <v>11721.865234000001</v>
      </c>
      <c r="F201">
        <v>11268.200194999999</v>
      </c>
      <c r="G201">
        <v>11389.400390999999</v>
      </c>
      <c r="H201">
        <v>11207.900390999999</v>
      </c>
      <c r="I201">
        <v>11163.299805000001</v>
      </c>
      <c r="J201">
        <v>11246.709961</v>
      </c>
      <c r="L201" t="str">
        <f t="shared" si="24"/>
        <v>09DEC2022:08:00:00</v>
      </c>
      <c r="M201">
        <v>8</v>
      </c>
      <c r="N201">
        <f t="shared" si="25"/>
        <v>216.08203199999843</v>
      </c>
      <c r="O201" t="str">
        <f t="shared" si="26"/>
        <v/>
      </c>
      <c r="P201">
        <f t="shared" si="27"/>
        <v>216.08203199999843</v>
      </c>
      <c r="Q201" t="str">
        <f t="shared" si="28"/>
        <v/>
      </c>
      <c r="R201">
        <f t="shared" si="29"/>
        <v>1</v>
      </c>
      <c r="S201">
        <f t="shared" si="30"/>
        <v>1.9339109927530744</v>
      </c>
    </row>
    <row r="202" spans="1:19" x14ac:dyDescent="0.3">
      <c r="A202" t="s">
        <v>227</v>
      </c>
      <c r="B202">
        <v>11398.115234000001</v>
      </c>
      <c r="C202">
        <v>11587.599609000001</v>
      </c>
      <c r="D202">
        <v>11933.879883</v>
      </c>
      <c r="E202">
        <v>11837.980469</v>
      </c>
      <c r="F202">
        <v>11459.099609000001</v>
      </c>
      <c r="G202">
        <v>11587.599609000001</v>
      </c>
      <c r="H202">
        <v>11474.200194999999</v>
      </c>
      <c r="I202">
        <v>11355.599609000001</v>
      </c>
      <c r="J202">
        <v>11458.774414</v>
      </c>
      <c r="L202" t="str">
        <f t="shared" si="24"/>
        <v>09DEC2022:09:00:00</v>
      </c>
      <c r="M202">
        <v>9</v>
      </c>
      <c r="N202">
        <f t="shared" si="25"/>
        <v>189.484375</v>
      </c>
      <c r="O202" t="str">
        <f t="shared" si="26"/>
        <v/>
      </c>
      <c r="P202">
        <f t="shared" si="27"/>
        <v>189.484375</v>
      </c>
      <c r="Q202" t="str">
        <f t="shared" si="28"/>
        <v/>
      </c>
      <c r="R202">
        <f t="shared" si="29"/>
        <v>1</v>
      </c>
      <c r="S202">
        <f t="shared" si="30"/>
        <v>1.6624184885828994</v>
      </c>
    </row>
    <row r="203" spans="1:19" x14ac:dyDescent="0.3">
      <c r="A203" t="s">
        <v>228</v>
      </c>
      <c r="B203">
        <v>11691.688477</v>
      </c>
      <c r="C203">
        <v>11816.099609000001</v>
      </c>
      <c r="D203">
        <v>12257.589844</v>
      </c>
      <c r="E203">
        <v>12164.704102</v>
      </c>
      <c r="F203">
        <v>11668.400390999999</v>
      </c>
      <c r="G203">
        <v>11816.099609000001</v>
      </c>
      <c r="H203">
        <v>11786.200194999999</v>
      </c>
      <c r="I203">
        <v>11583.799805000001</v>
      </c>
      <c r="J203">
        <v>11705.165039</v>
      </c>
      <c r="L203" t="str">
        <f t="shared" si="24"/>
        <v>09DEC2022:10:00:00</v>
      </c>
      <c r="M203">
        <v>10</v>
      </c>
      <c r="N203">
        <f t="shared" si="25"/>
        <v>124.41113200000109</v>
      </c>
      <c r="O203" t="str">
        <f t="shared" si="26"/>
        <v/>
      </c>
      <c r="P203">
        <f t="shared" si="27"/>
        <v>124.41113200000109</v>
      </c>
      <c r="Q203" t="str">
        <f t="shared" si="28"/>
        <v/>
      </c>
      <c r="R203">
        <f t="shared" si="29"/>
        <v>1</v>
      </c>
      <c r="S203">
        <f t="shared" si="30"/>
        <v>1.0640989301480608</v>
      </c>
    </row>
    <row r="204" spans="1:19" x14ac:dyDescent="0.3">
      <c r="A204" t="s">
        <v>229</v>
      </c>
      <c r="B204">
        <v>11750.571289</v>
      </c>
      <c r="C204">
        <v>11907.599609000001</v>
      </c>
      <c r="D204">
        <v>12370.097656</v>
      </c>
      <c r="E204">
        <v>12298.790039</v>
      </c>
      <c r="F204">
        <v>11732.900390999999</v>
      </c>
      <c r="G204">
        <v>11907.599609000001</v>
      </c>
      <c r="H204">
        <v>11976.200194999999</v>
      </c>
      <c r="I204">
        <v>11680.099609000001</v>
      </c>
      <c r="J204">
        <v>11818.919921999999</v>
      </c>
      <c r="L204" t="str">
        <f t="shared" si="24"/>
        <v>09DEC2022:11:00:00</v>
      </c>
      <c r="M204">
        <v>11</v>
      </c>
      <c r="N204">
        <f t="shared" si="25"/>
        <v>157.02832000000126</v>
      </c>
      <c r="O204" t="str">
        <f t="shared" si="26"/>
        <v/>
      </c>
      <c r="P204">
        <f t="shared" si="27"/>
        <v>157.02832000000126</v>
      </c>
      <c r="Q204" t="str">
        <f t="shared" si="28"/>
        <v/>
      </c>
      <c r="R204">
        <f t="shared" si="29"/>
        <v>1</v>
      </c>
      <c r="S204">
        <f t="shared" si="30"/>
        <v>1.3363462604324554</v>
      </c>
    </row>
    <row r="205" spans="1:19" x14ac:dyDescent="0.3">
      <c r="A205" t="s">
        <v>230</v>
      </c>
      <c r="B205">
        <v>11828.0625</v>
      </c>
      <c r="C205">
        <v>11863.299805000001</v>
      </c>
      <c r="D205">
        <v>12460.096680000001</v>
      </c>
      <c r="E205">
        <v>12408.021484000001</v>
      </c>
      <c r="F205">
        <v>11681</v>
      </c>
      <c r="G205">
        <v>11863.299805000001</v>
      </c>
      <c r="H205">
        <v>12062.200194999999</v>
      </c>
      <c r="I205">
        <v>11663</v>
      </c>
      <c r="J205">
        <v>11815.575194999999</v>
      </c>
      <c r="L205" t="str">
        <f t="shared" si="24"/>
        <v>09DEC2022:12:00:00</v>
      </c>
      <c r="M205">
        <v>12</v>
      </c>
      <c r="N205">
        <f t="shared" si="25"/>
        <v>35.237305000000561</v>
      </c>
      <c r="O205" t="str">
        <f t="shared" si="26"/>
        <v/>
      </c>
      <c r="P205">
        <f t="shared" si="27"/>
        <v>35.237305000000561</v>
      </c>
      <c r="Q205" t="str">
        <f t="shared" si="28"/>
        <v/>
      </c>
      <c r="R205">
        <f t="shared" si="29"/>
        <v>1</v>
      </c>
      <c r="S205">
        <f t="shared" si="30"/>
        <v>0.2979127393011371</v>
      </c>
    </row>
    <row r="206" spans="1:19" x14ac:dyDescent="0.3">
      <c r="A206" t="s">
        <v>231</v>
      </c>
      <c r="B206">
        <v>11902.181640999999</v>
      </c>
      <c r="C206">
        <v>11791.599609000001</v>
      </c>
      <c r="D206">
        <v>12451.462890999999</v>
      </c>
      <c r="E206">
        <v>12368.867188</v>
      </c>
      <c r="F206">
        <v>11593.099609000001</v>
      </c>
      <c r="G206">
        <v>11791.599609000001</v>
      </c>
      <c r="H206">
        <v>12123.799805000001</v>
      </c>
      <c r="I206">
        <v>11621.099609000001</v>
      </c>
      <c r="J206">
        <v>11785.199219</v>
      </c>
      <c r="L206" t="str">
        <f t="shared" si="24"/>
        <v>09DEC2022:13:00:00</v>
      </c>
      <c r="M206">
        <v>13</v>
      </c>
      <c r="N206">
        <f t="shared" si="25"/>
        <v>-110.58203199999843</v>
      </c>
      <c r="O206">
        <f t="shared" si="26"/>
        <v>-110.58203199999843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0.92909044186547574</v>
      </c>
    </row>
    <row r="207" spans="1:19" x14ac:dyDescent="0.3">
      <c r="A207" t="s">
        <v>232</v>
      </c>
      <c r="B207">
        <v>11877.522461</v>
      </c>
      <c r="C207">
        <v>11773.799805000001</v>
      </c>
      <c r="D207">
        <v>12449.987305000001</v>
      </c>
      <c r="E207">
        <v>12427.25</v>
      </c>
      <c r="F207">
        <v>11601.700194999999</v>
      </c>
      <c r="G207">
        <v>11773.799805000001</v>
      </c>
      <c r="H207">
        <v>12160.299805000001</v>
      </c>
      <c r="I207">
        <v>11596.599609000001</v>
      </c>
      <c r="J207">
        <v>11782.589844</v>
      </c>
      <c r="L207" t="str">
        <f t="shared" si="24"/>
        <v>09DEC2022:14:00:00</v>
      </c>
      <c r="M207">
        <v>14</v>
      </c>
      <c r="N207">
        <f t="shared" si="25"/>
        <v>-103.72265599999992</v>
      </c>
      <c r="O207">
        <f t="shared" si="26"/>
        <v>-103.72265599999992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0.87326844752830068</v>
      </c>
    </row>
    <row r="208" spans="1:19" x14ac:dyDescent="0.3">
      <c r="A208" t="s">
        <v>233</v>
      </c>
      <c r="B208">
        <v>11839.948242</v>
      </c>
      <c r="C208">
        <v>11729.200194999999</v>
      </c>
      <c r="D208">
        <v>12587.537109000001</v>
      </c>
      <c r="E208">
        <v>12435.870117</v>
      </c>
      <c r="F208">
        <v>11569.599609000001</v>
      </c>
      <c r="G208">
        <v>11729.200194999999</v>
      </c>
      <c r="H208">
        <v>12014.299805000001</v>
      </c>
      <c r="I208">
        <v>11545.299805000001</v>
      </c>
      <c r="J208">
        <v>11712.169921999999</v>
      </c>
      <c r="L208" t="str">
        <f t="shared" si="24"/>
        <v>09DEC2022:15:00:00</v>
      </c>
      <c r="M208">
        <v>15</v>
      </c>
      <c r="N208">
        <f t="shared" si="25"/>
        <v>-110.74804700000095</v>
      </c>
      <c r="O208">
        <f t="shared" si="26"/>
        <v>-110.74804700000095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0.93537610753350231</v>
      </c>
    </row>
    <row r="209" spans="1:19" x14ac:dyDescent="0.3">
      <c r="A209" t="s">
        <v>234</v>
      </c>
      <c r="B209">
        <v>11767.823242</v>
      </c>
      <c r="C209">
        <v>11675.400390999999</v>
      </c>
      <c r="D209">
        <v>12500.226563</v>
      </c>
      <c r="E209">
        <v>12421.21875</v>
      </c>
      <c r="F209">
        <v>11594.900390999999</v>
      </c>
      <c r="G209">
        <v>11675.400390999999</v>
      </c>
      <c r="H209">
        <v>11959.200194999999</v>
      </c>
      <c r="I209">
        <v>11550.099609000001</v>
      </c>
      <c r="J209">
        <v>11690.419921999999</v>
      </c>
      <c r="L209" t="str">
        <f t="shared" si="24"/>
        <v>09DEC2022:16:00:00</v>
      </c>
      <c r="M209">
        <v>16</v>
      </c>
      <c r="N209">
        <f t="shared" si="25"/>
        <v>-92.422851000001174</v>
      </c>
      <c r="O209">
        <f t="shared" si="26"/>
        <v>-92.422851000001174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0.7853861253637715</v>
      </c>
    </row>
    <row r="210" spans="1:19" x14ac:dyDescent="0.3">
      <c r="A210" t="s">
        <v>235</v>
      </c>
      <c r="B210">
        <v>11836.036133</v>
      </c>
      <c r="C210">
        <v>11920.099609000001</v>
      </c>
      <c r="D210">
        <v>12535.416015999999</v>
      </c>
      <c r="E210">
        <v>12495.917969</v>
      </c>
      <c r="F210">
        <v>11843.400390999999</v>
      </c>
      <c r="G210">
        <v>11920.099609000001</v>
      </c>
      <c r="H210">
        <v>12072.700194999999</v>
      </c>
      <c r="I210">
        <v>11766.900390999999</v>
      </c>
      <c r="J210">
        <v>11893.125</v>
      </c>
      <c r="L210" t="str">
        <f t="shared" si="24"/>
        <v>09DEC2022:17:00:00</v>
      </c>
      <c r="M210">
        <v>17</v>
      </c>
      <c r="N210">
        <f t="shared" si="25"/>
        <v>84.063476000001174</v>
      </c>
      <c r="O210" t="str">
        <f t="shared" si="26"/>
        <v/>
      </c>
      <c r="P210">
        <f t="shared" si="27"/>
        <v>84.063476000001174</v>
      </c>
      <c r="Q210" t="str">
        <f t="shared" si="28"/>
        <v/>
      </c>
      <c r="R210">
        <f t="shared" si="29"/>
        <v>1</v>
      </c>
      <c r="S210">
        <f t="shared" si="30"/>
        <v>0.71023335055242165</v>
      </c>
    </row>
    <row r="211" spans="1:19" x14ac:dyDescent="0.3">
      <c r="A211" t="s">
        <v>236</v>
      </c>
      <c r="B211">
        <v>12272.699219</v>
      </c>
      <c r="C211">
        <v>12500.200194999999</v>
      </c>
      <c r="D211">
        <v>12839.442383</v>
      </c>
      <c r="E211">
        <v>12834.512694999999</v>
      </c>
      <c r="F211">
        <v>12414.5</v>
      </c>
      <c r="G211">
        <v>12500.200194999999</v>
      </c>
      <c r="H211">
        <v>12499.599609000001</v>
      </c>
      <c r="I211">
        <v>12366.099609000001</v>
      </c>
      <c r="J211">
        <v>12440.259765999999</v>
      </c>
      <c r="L211" t="str">
        <f t="shared" si="24"/>
        <v>09DEC2022:18:00:00</v>
      </c>
      <c r="M211">
        <v>18</v>
      </c>
      <c r="N211">
        <f t="shared" si="25"/>
        <v>227.50097599999935</v>
      </c>
      <c r="O211" t="str">
        <f t="shared" si="26"/>
        <v/>
      </c>
      <c r="P211">
        <f t="shared" si="27"/>
        <v>227.50097599999935</v>
      </c>
      <c r="Q211" t="str">
        <f t="shared" si="28"/>
        <v/>
      </c>
      <c r="R211">
        <f t="shared" si="29"/>
        <v>1</v>
      </c>
      <c r="S211">
        <f t="shared" si="30"/>
        <v>1.8537158936299303</v>
      </c>
    </row>
    <row r="212" spans="1:19" x14ac:dyDescent="0.3">
      <c r="A212" t="s">
        <v>237</v>
      </c>
      <c r="B212">
        <v>12380.186523</v>
      </c>
      <c r="C212">
        <v>12649.200194999999</v>
      </c>
      <c r="D212">
        <v>12890.180664</v>
      </c>
      <c r="E212">
        <v>12885.698242</v>
      </c>
      <c r="F212">
        <v>12495.299805000001</v>
      </c>
      <c r="G212">
        <v>12649.200194999999</v>
      </c>
      <c r="H212">
        <v>12663.900390999999</v>
      </c>
      <c r="I212">
        <v>12513.799805000001</v>
      </c>
      <c r="J212">
        <v>12582.400390999999</v>
      </c>
      <c r="L212" t="str">
        <f t="shared" si="24"/>
        <v>09DEC2022:19:00:00</v>
      </c>
      <c r="M212">
        <v>19</v>
      </c>
      <c r="N212">
        <f t="shared" si="25"/>
        <v>269.01367199999913</v>
      </c>
      <c r="O212" t="str">
        <f t="shared" si="26"/>
        <v/>
      </c>
      <c r="P212">
        <f t="shared" si="27"/>
        <v>269.01367199999913</v>
      </c>
      <c r="Q212" t="str">
        <f t="shared" si="28"/>
        <v/>
      </c>
      <c r="R212">
        <f t="shared" si="29"/>
        <v>1</v>
      </c>
      <c r="S212">
        <f t="shared" si="30"/>
        <v>2.1729371484042153</v>
      </c>
    </row>
    <row r="213" spans="1:19" x14ac:dyDescent="0.3">
      <c r="A213" t="s">
        <v>238</v>
      </c>
      <c r="B213">
        <v>12112.151367</v>
      </c>
      <c r="C213">
        <v>12319.400390999999</v>
      </c>
      <c r="D213">
        <v>12616.139648</v>
      </c>
      <c r="E213">
        <v>12628.446289</v>
      </c>
      <c r="F213">
        <v>12185</v>
      </c>
      <c r="G213">
        <v>12319.400390999999</v>
      </c>
      <c r="H213">
        <v>12256.400390999999</v>
      </c>
      <c r="I213">
        <v>12156.900390999999</v>
      </c>
      <c r="J213">
        <v>12226.615234000001</v>
      </c>
      <c r="L213" t="str">
        <f t="shared" si="24"/>
        <v>09DEC2022:20:00:00</v>
      </c>
      <c r="M213">
        <v>20</v>
      </c>
      <c r="N213">
        <f t="shared" si="25"/>
        <v>207.24902399999883</v>
      </c>
      <c r="O213" t="str">
        <f t="shared" si="26"/>
        <v/>
      </c>
      <c r="P213">
        <f t="shared" si="27"/>
        <v>207.24902399999883</v>
      </c>
      <c r="Q213" t="str">
        <f t="shared" si="28"/>
        <v/>
      </c>
      <c r="R213">
        <f t="shared" si="29"/>
        <v>1</v>
      </c>
      <c r="S213">
        <f t="shared" si="30"/>
        <v>1.7110835038328234</v>
      </c>
    </row>
    <row r="214" spans="1:19" x14ac:dyDescent="0.3">
      <c r="A214" t="s">
        <v>239</v>
      </c>
      <c r="B214">
        <v>11859.080078000001</v>
      </c>
      <c r="C214">
        <v>11981.900390999999</v>
      </c>
      <c r="D214">
        <v>12248.253906</v>
      </c>
      <c r="E214">
        <v>12264.603515999999</v>
      </c>
      <c r="F214">
        <v>11827.400390999999</v>
      </c>
      <c r="G214">
        <v>11981.900390999999</v>
      </c>
      <c r="H214">
        <v>11954</v>
      </c>
      <c r="I214">
        <v>11740.5</v>
      </c>
      <c r="J214">
        <v>11867.259765999999</v>
      </c>
      <c r="L214" t="str">
        <f t="shared" si="24"/>
        <v>09DEC2022:21:00:00</v>
      </c>
      <c r="M214">
        <v>21</v>
      </c>
      <c r="N214">
        <f t="shared" si="25"/>
        <v>122.82031299999835</v>
      </c>
      <c r="O214" t="str">
        <f t="shared" si="26"/>
        <v/>
      </c>
      <c r="P214">
        <f t="shared" si="27"/>
        <v>122.82031299999835</v>
      </c>
      <c r="Q214" t="str">
        <f t="shared" si="28"/>
        <v/>
      </c>
      <c r="R214">
        <f t="shared" si="29"/>
        <v>1</v>
      </c>
      <c r="S214">
        <f t="shared" si="30"/>
        <v>1.0356647580771849</v>
      </c>
    </row>
    <row r="215" spans="1:19" x14ac:dyDescent="0.3">
      <c r="A215" t="s">
        <v>240</v>
      </c>
      <c r="B215">
        <v>11563.662109000001</v>
      </c>
      <c r="C215">
        <v>11552.900390999999</v>
      </c>
      <c r="D215">
        <v>11855.332031</v>
      </c>
      <c r="E215">
        <v>11902.412109000001</v>
      </c>
      <c r="F215">
        <v>11385.400390999999</v>
      </c>
      <c r="G215">
        <v>11552.900390999999</v>
      </c>
      <c r="H215">
        <v>11562.400390999999</v>
      </c>
      <c r="I215">
        <v>11248.599609000001</v>
      </c>
      <c r="J215">
        <v>11423.644531</v>
      </c>
      <c r="L215" t="str">
        <f t="shared" si="24"/>
        <v>09DEC2022:22:00:00</v>
      </c>
      <c r="M215">
        <v>22</v>
      </c>
      <c r="N215">
        <f t="shared" si="25"/>
        <v>-10.761718000001565</v>
      </c>
      <c r="O215">
        <f t="shared" si="26"/>
        <v>-10.761718000001565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9.3064964183151952E-2</v>
      </c>
    </row>
    <row r="216" spans="1:19" x14ac:dyDescent="0.3">
      <c r="A216" t="s">
        <v>241</v>
      </c>
      <c r="B216">
        <v>11123.627930000001</v>
      </c>
      <c r="C216">
        <v>10992.299805000001</v>
      </c>
      <c r="D216">
        <v>11292.896484000001</v>
      </c>
      <c r="E216">
        <v>11343.719727</v>
      </c>
      <c r="F216">
        <v>10830.900390999999</v>
      </c>
      <c r="G216">
        <v>10992.299805000001</v>
      </c>
      <c r="H216">
        <v>11046.599609000001</v>
      </c>
      <c r="I216">
        <v>10763.799805000001</v>
      </c>
      <c r="J216">
        <v>10901.689453000001</v>
      </c>
      <c r="L216" t="str">
        <f t="shared" si="24"/>
        <v>09DEC2022:23:00:00</v>
      </c>
      <c r="M216">
        <v>23</v>
      </c>
      <c r="N216">
        <f t="shared" si="25"/>
        <v>-131.328125</v>
      </c>
      <c r="O216">
        <f t="shared" si="26"/>
        <v>-131.328125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1.1806231368617881</v>
      </c>
    </row>
    <row r="217" spans="1:19" x14ac:dyDescent="0.3">
      <c r="A217" t="s">
        <v>242</v>
      </c>
      <c r="B217">
        <v>10519.503906</v>
      </c>
      <c r="C217">
        <v>10283.200194999999</v>
      </c>
      <c r="D217">
        <v>10564.695313</v>
      </c>
      <c r="E217">
        <v>10589.195313</v>
      </c>
      <c r="F217">
        <v>10118.599609000001</v>
      </c>
      <c r="G217">
        <v>10283.200194999999</v>
      </c>
      <c r="H217">
        <v>10358</v>
      </c>
      <c r="I217">
        <v>10196.799805000001</v>
      </c>
      <c r="J217">
        <v>10246.969727</v>
      </c>
      <c r="L217" t="str">
        <f t="shared" si="24"/>
        <v>10DEC2022:00:00:00</v>
      </c>
      <c r="M217">
        <v>24</v>
      </c>
      <c r="N217">
        <f t="shared" si="25"/>
        <v>-236.30371100000048</v>
      </c>
      <c r="O217">
        <f t="shared" si="26"/>
        <v>-236.30371100000048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2.2463389254052193</v>
      </c>
    </row>
    <row r="218" spans="1:19" x14ac:dyDescent="0.3">
      <c r="A218" t="s">
        <v>243</v>
      </c>
      <c r="B218">
        <v>9859.1435547000001</v>
      </c>
      <c r="C218">
        <v>9600.8398438000004</v>
      </c>
      <c r="D218">
        <v>9853.7861327999999</v>
      </c>
      <c r="E218">
        <v>9865.53125</v>
      </c>
      <c r="F218">
        <v>9471.4902344000002</v>
      </c>
      <c r="G218">
        <v>9600.8398438000004</v>
      </c>
      <c r="H218">
        <v>9551.3896483999997</v>
      </c>
      <c r="I218">
        <v>9510.6904297000001</v>
      </c>
      <c r="J218">
        <v>9537.5234375</v>
      </c>
      <c r="L218" t="str">
        <f t="shared" si="24"/>
        <v>10DEC2022:01:00:00</v>
      </c>
      <c r="M218">
        <v>1</v>
      </c>
      <c r="N218">
        <f t="shared" si="25"/>
        <v>-258.30371089999971</v>
      </c>
      <c r="O218">
        <f t="shared" si="26"/>
        <v>-258.30371089999971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2.6199406618525449</v>
      </c>
    </row>
    <row r="219" spans="1:19" x14ac:dyDescent="0.3">
      <c r="A219" t="s">
        <v>244</v>
      </c>
      <c r="B219">
        <v>9412.109375</v>
      </c>
      <c r="C219">
        <v>9063.25</v>
      </c>
      <c r="D219">
        <v>9513.4550780999998</v>
      </c>
      <c r="E219">
        <v>9484.0957030999998</v>
      </c>
      <c r="F219">
        <v>8942.0595702999999</v>
      </c>
      <c r="G219">
        <v>9063.25</v>
      </c>
      <c r="H219">
        <v>9051.1796875</v>
      </c>
      <c r="I219">
        <v>8975.2001952999999</v>
      </c>
      <c r="J219">
        <v>9011.2363280999998</v>
      </c>
      <c r="L219" t="str">
        <f t="shared" si="24"/>
        <v>10DEC2022:02:00:00</v>
      </c>
      <c r="M219">
        <v>2</v>
      </c>
      <c r="N219">
        <f t="shared" si="25"/>
        <v>-348.859375</v>
      </c>
      <c r="O219">
        <f t="shared" si="26"/>
        <v>-348.859375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3.7064951234695998</v>
      </c>
    </row>
    <row r="220" spans="1:19" x14ac:dyDescent="0.3">
      <c r="A220" t="s">
        <v>245</v>
      </c>
      <c r="B220">
        <v>9158.7792969000002</v>
      </c>
      <c r="C220">
        <v>8706.2802733999997</v>
      </c>
      <c r="D220">
        <v>9293.4560547000001</v>
      </c>
      <c r="E220">
        <v>9258.4638672000001</v>
      </c>
      <c r="F220">
        <v>8576.6796875</v>
      </c>
      <c r="G220">
        <v>8706.2802733999997</v>
      </c>
      <c r="H220">
        <v>8689.6201172000001</v>
      </c>
      <c r="I220">
        <v>8613.6904297000001</v>
      </c>
      <c r="J220">
        <v>8650.2685547000001</v>
      </c>
      <c r="L220" t="str">
        <f t="shared" si="24"/>
        <v>10DEC2022:03:00:00</v>
      </c>
      <c r="M220">
        <v>3</v>
      </c>
      <c r="N220">
        <f t="shared" si="25"/>
        <v>-452.49902350000048</v>
      </c>
      <c r="O220">
        <f t="shared" si="26"/>
        <v>-452.49902350000048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4.9406040786806518</v>
      </c>
    </row>
    <row r="221" spans="1:19" x14ac:dyDescent="0.3">
      <c r="A221" t="s">
        <v>246</v>
      </c>
      <c r="B221">
        <v>8971.9023438000004</v>
      </c>
      <c r="C221">
        <v>8562.2099608999997</v>
      </c>
      <c r="D221">
        <v>9254.5175780999998</v>
      </c>
      <c r="E221">
        <v>9177.8886719000002</v>
      </c>
      <c r="F221">
        <v>8458.9902344000002</v>
      </c>
      <c r="G221">
        <v>8562.2099608999997</v>
      </c>
      <c r="H221">
        <v>8522.4902344000002</v>
      </c>
      <c r="I221">
        <v>8465.9003905999998</v>
      </c>
      <c r="J221">
        <v>8503.0888672000001</v>
      </c>
      <c r="L221" t="str">
        <f t="shared" si="24"/>
        <v>10DEC2022:04:00:00</v>
      </c>
      <c r="M221">
        <v>4</v>
      </c>
      <c r="N221">
        <f t="shared" si="25"/>
        <v>-409.69238290000067</v>
      </c>
      <c r="O221">
        <f t="shared" si="26"/>
        <v>-409.69238290000067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4.5663936944556367</v>
      </c>
    </row>
    <row r="222" spans="1:19" x14ac:dyDescent="0.3">
      <c r="A222" t="s">
        <v>247</v>
      </c>
      <c r="B222">
        <v>8909.4882813000004</v>
      </c>
      <c r="C222">
        <v>8612.2099608999997</v>
      </c>
      <c r="D222">
        <v>9302.2978516000003</v>
      </c>
      <c r="E222">
        <v>9216.4824219000002</v>
      </c>
      <c r="F222">
        <v>8494.5195313000004</v>
      </c>
      <c r="G222">
        <v>8612.2099608999997</v>
      </c>
      <c r="H222">
        <v>8545.8701172000001</v>
      </c>
      <c r="I222">
        <v>8499.5800780999998</v>
      </c>
      <c r="J222">
        <v>8538.5507813000004</v>
      </c>
      <c r="L222" t="str">
        <f t="shared" si="24"/>
        <v>10DEC2022:05:00:00</v>
      </c>
      <c r="M222">
        <v>5</v>
      </c>
      <c r="N222">
        <f t="shared" si="25"/>
        <v>-297.27832040000067</v>
      </c>
      <c r="O222">
        <f t="shared" si="26"/>
        <v>-297.27832040000067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3.3366486493276377</v>
      </c>
    </row>
    <row r="223" spans="1:19" x14ac:dyDescent="0.3">
      <c r="A223" t="s">
        <v>248</v>
      </c>
      <c r="B223">
        <v>9130.7607422000001</v>
      </c>
      <c r="C223">
        <v>8839.5595702999999</v>
      </c>
      <c r="D223">
        <v>9505.8222655999998</v>
      </c>
      <c r="E223">
        <v>9406.2626952999999</v>
      </c>
      <c r="F223">
        <v>8777.8896483999997</v>
      </c>
      <c r="G223">
        <v>8839.5595702999999</v>
      </c>
      <c r="H223">
        <v>8794.5703125</v>
      </c>
      <c r="I223">
        <v>8714.4902344000002</v>
      </c>
      <c r="J223">
        <v>8775.2871094000002</v>
      </c>
      <c r="L223" t="str">
        <f t="shared" si="24"/>
        <v>10DEC2022:06:00:00</v>
      </c>
      <c r="M223">
        <v>6</v>
      </c>
      <c r="N223">
        <f t="shared" si="25"/>
        <v>-291.20117190000019</v>
      </c>
      <c r="O223">
        <f t="shared" si="26"/>
        <v>-291.20117190000019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3.1892323117628538</v>
      </c>
    </row>
    <row r="224" spans="1:19" x14ac:dyDescent="0.3">
      <c r="A224" t="s">
        <v>249</v>
      </c>
      <c r="B224">
        <v>9442.3339844000002</v>
      </c>
      <c r="C224">
        <v>9263.8496094000002</v>
      </c>
      <c r="D224">
        <v>9989.2431641000003</v>
      </c>
      <c r="E224">
        <v>9902.3183594000002</v>
      </c>
      <c r="F224">
        <v>9243.2802733999997</v>
      </c>
      <c r="G224">
        <v>9263.8496094000002</v>
      </c>
      <c r="H224">
        <v>9274.6699219000002</v>
      </c>
      <c r="I224">
        <v>9125.7998047000001</v>
      </c>
      <c r="J224">
        <v>9215.1523438000004</v>
      </c>
      <c r="L224" t="str">
        <f t="shared" si="24"/>
        <v>10DEC2022:07:00:00</v>
      </c>
      <c r="M224">
        <v>7</v>
      </c>
      <c r="N224">
        <f t="shared" si="25"/>
        <v>-178.484375</v>
      </c>
      <c r="O224">
        <f t="shared" si="26"/>
        <v>-178.484375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1.890256956541466</v>
      </c>
    </row>
    <row r="225" spans="1:19" x14ac:dyDescent="0.3">
      <c r="A225" t="s">
        <v>250</v>
      </c>
      <c r="B225">
        <v>9925.6738280999998</v>
      </c>
      <c r="C225">
        <v>9857.9697266000003</v>
      </c>
      <c r="D225">
        <v>10484.637694999999</v>
      </c>
      <c r="E225">
        <v>10381.033203000001</v>
      </c>
      <c r="F225">
        <v>9902.7001952999999</v>
      </c>
      <c r="G225">
        <v>9857.9697266000003</v>
      </c>
      <c r="H225">
        <v>9941.9404297000001</v>
      </c>
      <c r="I225">
        <v>9726.8798827999999</v>
      </c>
      <c r="J225">
        <v>9839.7910155999998</v>
      </c>
      <c r="L225" t="str">
        <f t="shared" si="24"/>
        <v>10DEC2022:08:00:00</v>
      </c>
      <c r="M225">
        <v>8</v>
      </c>
      <c r="N225">
        <f t="shared" si="25"/>
        <v>-67.704101499999524</v>
      </c>
      <c r="O225">
        <f t="shared" si="26"/>
        <v>-67.704101499999524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0.68211088408251297</v>
      </c>
    </row>
    <row r="226" spans="1:19" x14ac:dyDescent="0.3">
      <c r="A226" t="s">
        <v>251</v>
      </c>
      <c r="B226">
        <v>10484.870117</v>
      </c>
      <c r="C226">
        <v>10613.099609000001</v>
      </c>
      <c r="D226">
        <v>10967.916015999999</v>
      </c>
      <c r="E226">
        <v>10908.926758</v>
      </c>
      <c r="F226">
        <v>10682.700194999999</v>
      </c>
      <c r="G226">
        <v>10613.099609000001</v>
      </c>
      <c r="H226">
        <v>10551.200194999999</v>
      </c>
      <c r="I226">
        <v>10528.799805000001</v>
      </c>
      <c r="J226">
        <v>10578.560546999999</v>
      </c>
      <c r="L226" t="str">
        <f t="shared" si="24"/>
        <v>10DEC2022:09:00:00</v>
      </c>
      <c r="M226">
        <v>9</v>
      </c>
      <c r="N226">
        <f t="shared" si="25"/>
        <v>128.22949200000039</v>
      </c>
      <c r="O226" t="str">
        <f t="shared" si="26"/>
        <v/>
      </c>
      <c r="P226">
        <f t="shared" si="27"/>
        <v>128.22949200000039</v>
      </c>
      <c r="Q226" t="str">
        <f t="shared" si="28"/>
        <v/>
      </c>
      <c r="R226">
        <f t="shared" si="29"/>
        <v>1</v>
      </c>
      <c r="S226">
        <f t="shared" si="30"/>
        <v>1.2229955218242632</v>
      </c>
    </row>
    <row r="227" spans="1:19" x14ac:dyDescent="0.3">
      <c r="A227" t="s">
        <v>252</v>
      </c>
      <c r="B227">
        <v>11185.626953000001</v>
      </c>
      <c r="C227">
        <v>11276.5</v>
      </c>
      <c r="D227">
        <v>11483.611328000001</v>
      </c>
      <c r="E227">
        <v>11557.435546999999</v>
      </c>
      <c r="F227">
        <v>11293.5</v>
      </c>
      <c r="G227">
        <v>11276.5</v>
      </c>
      <c r="H227">
        <v>11113.200194999999</v>
      </c>
      <c r="I227">
        <v>11255.900390999999</v>
      </c>
      <c r="J227">
        <v>11231.015625</v>
      </c>
      <c r="L227" t="str">
        <f t="shared" si="24"/>
        <v>10DEC2022:10:00:00</v>
      </c>
      <c r="M227">
        <v>10</v>
      </c>
      <c r="N227">
        <f t="shared" si="25"/>
        <v>90.873046999999133</v>
      </c>
      <c r="O227" t="str">
        <f t="shared" si="26"/>
        <v/>
      </c>
      <c r="P227">
        <f t="shared" si="27"/>
        <v>90.873046999999133</v>
      </c>
      <c r="Q227" t="str">
        <f t="shared" si="28"/>
        <v/>
      </c>
      <c r="R227">
        <f t="shared" si="29"/>
        <v>1</v>
      </c>
      <c r="S227">
        <f t="shared" si="30"/>
        <v>0.81240906193127471</v>
      </c>
    </row>
    <row r="228" spans="1:19" x14ac:dyDescent="0.3">
      <c r="A228" t="s">
        <v>253</v>
      </c>
      <c r="B228">
        <v>11556.823242</v>
      </c>
      <c r="C228">
        <v>11674.799805000001</v>
      </c>
      <c r="D228">
        <v>11740.339844</v>
      </c>
      <c r="E228">
        <v>11881.875977</v>
      </c>
      <c r="F228">
        <v>11659.299805000001</v>
      </c>
      <c r="G228">
        <v>11674.799805000001</v>
      </c>
      <c r="H228">
        <v>11443.5</v>
      </c>
      <c r="I228">
        <v>11704.299805000001</v>
      </c>
      <c r="J228">
        <v>11624.974609000001</v>
      </c>
      <c r="L228" t="str">
        <f t="shared" si="24"/>
        <v>10DEC2022:11:00:00</v>
      </c>
      <c r="M228">
        <v>11</v>
      </c>
      <c r="N228">
        <f t="shared" si="25"/>
        <v>117.97656300000017</v>
      </c>
      <c r="O228" t="str">
        <f t="shared" si="26"/>
        <v/>
      </c>
      <c r="P228">
        <f t="shared" si="27"/>
        <v>117.97656300000017</v>
      </c>
      <c r="Q228" t="str">
        <f t="shared" si="28"/>
        <v/>
      </c>
      <c r="R228">
        <f t="shared" si="29"/>
        <v>1</v>
      </c>
      <c r="S228">
        <f t="shared" si="30"/>
        <v>1.0208390362089104</v>
      </c>
    </row>
    <row r="229" spans="1:19" x14ac:dyDescent="0.3">
      <c r="A229" t="s">
        <v>254</v>
      </c>
      <c r="B229">
        <v>11816.670898</v>
      </c>
      <c r="C229">
        <v>11783.099609000001</v>
      </c>
      <c r="D229">
        <v>11865.576171999999</v>
      </c>
      <c r="E229">
        <v>12031.477539</v>
      </c>
      <c r="F229">
        <v>11757</v>
      </c>
      <c r="G229">
        <v>11783.099609000001</v>
      </c>
      <c r="H229">
        <v>11466.299805000001</v>
      </c>
      <c r="I229">
        <v>11824.200194999999</v>
      </c>
      <c r="J229">
        <v>11714.371094</v>
      </c>
      <c r="L229" t="str">
        <f t="shared" si="24"/>
        <v>10DEC2022:12:00:00</v>
      </c>
      <c r="M229">
        <v>12</v>
      </c>
      <c r="N229">
        <f t="shared" si="25"/>
        <v>-33.571288999999524</v>
      </c>
      <c r="O229">
        <f t="shared" si="26"/>
        <v>-33.571288999999524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0.28410107457322475</v>
      </c>
    </row>
    <row r="230" spans="1:19" x14ac:dyDescent="0.3">
      <c r="A230" t="s">
        <v>255</v>
      </c>
      <c r="B230">
        <v>11897.298828000001</v>
      </c>
      <c r="C230">
        <v>11766.5</v>
      </c>
      <c r="D230">
        <v>11806.28125</v>
      </c>
      <c r="E230">
        <v>12039.987305000001</v>
      </c>
      <c r="F230">
        <v>11741.299805000001</v>
      </c>
      <c r="G230">
        <v>11766.5</v>
      </c>
      <c r="H230">
        <v>11356.200194999999</v>
      </c>
      <c r="I230">
        <v>11775.799805000001</v>
      </c>
      <c r="J230">
        <v>11663.400390999999</v>
      </c>
      <c r="L230" t="str">
        <f t="shared" si="24"/>
        <v>10DEC2022:13:00:00</v>
      </c>
      <c r="M230">
        <v>13</v>
      </c>
      <c r="N230">
        <f t="shared" si="25"/>
        <v>-130.79882800000087</v>
      </c>
      <c r="O230">
        <f t="shared" si="26"/>
        <v>-130.79882800000087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1.0993993669568847</v>
      </c>
    </row>
    <row r="231" spans="1:19" x14ac:dyDescent="0.3">
      <c r="A231" t="s">
        <v>256</v>
      </c>
      <c r="B231">
        <v>11811.875977</v>
      </c>
      <c r="C231">
        <v>11646.599609000001</v>
      </c>
      <c r="D231">
        <v>11683.229492</v>
      </c>
      <c r="E231">
        <v>11888.691406</v>
      </c>
      <c r="F231">
        <v>11583.200194999999</v>
      </c>
      <c r="G231">
        <v>11646.599609000001</v>
      </c>
      <c r="H231">
        <v>11260.5</v>
      </c>
      <c r="I231">
        <v>11606.099609000001</v>
      </c>
      <c r="J231">
        <v>11526.389648</v>
      </c>
      <c r="L231" t="str">
        <f t="shared" si="24"/>
        <v>10DEC2022:14:00:00</v>
      </c>
      <c r="M231">
        <v>14</v>
      </c>
      <c r="N231">
        <f t="shared" si="25"/>
        <v>-165.27636799999891</v>
      </c>
      <c r="O231">
        <f t="shared" si="26"/>
        <v>-165.27636799999891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1.3992389381824182</v>
      </c>
    </row>
    <row r="232" spans="1:19" x14ac:dyDescent="0.3">
      <c r="A232" t="s">
        <v>257</v>
      </c>
      <c r="B232">
        <v>11567.712890999999</v>
      </c>
      <c r="C232">
        <v>11539.900390999999</v>
      </c>
      <c r="D232">
        <v>11565.785156</v>
      </c>
      <c r="E232">
        <v>11706.117188</v>
      </c>
      <c r="F232">
        <v>11472.299805000001</v>
      </c>
      <c r="G232">
        <v>11539.900390999999</v>
      </c>
      <c r="H232">
        <v>11132.5</v>
      </c>
      <c r="I232">
        <v>11435.700194999999</v>
      </c>
      <c r="J232">
        <v>11391.440430000001</v>
      </c>
      <c r="L232" t="str">
        <f t="shared" si="24"/>
        <v>10DEC2022:15:00:00</v>
      </c>
      <c r="M232">
        <v>15</v>
      </c>
      <c r="N232">
        <f t="shared" si="25"/>
        <v>-27.8125</v>
      </c>
      <c r="O232">
        <f t="shared" si="26"/>
        <v>-27.8125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0.24043214300070409</v>
      </c>
    </row>
    <row r="233" spans="1:19" x14ac:dyDescent="0.3">
      <c r="A233" t="s">
        <v>258</v>
      </c>
      <c r="B233">
        <v>11496.882813</v>
      </c>
      <c r="C233">
        <v>11544.200194999999</v>
      </c>
      <c r="D233">
        <v>11479.868164</v>
      </c>
      <c r="E233">
        <v>11533.983398</v>
      </c>
      <c r="F233">
        <v>11398.799805000001</v>
      </c>
      <c r="G233">
        <v>11544.200194999999</v>
      </c>
      <c r="H233">
        <v>11103.799805000001</v>
      </c>
      <c r="I233">
        <v>11358.900390999999</v>
      </c>
      <c r="J233">
        <v>11347.435546999999</v>
      </c>
      <c r="L233" t="str">
        <f t="shared" si="24"/>
        <v>10DEC2022:16:00:00</v>
      </c>
      <c r="M233">
        <v>16</v>
      </c>
      <c r="N233">
        <f t="shared" si="25"/>
        <v>47.31738199999927</v>
      </c>
      <c r="O233" t="str">
        <f t="shared" si="26"/>
        <v/>
      </c>
      <c r="P233">
        <f t="shared" si="27"/>
        <v>47.31738199999927</v>
      </c>
      <c r="Q233" t="str">
        <f t="shared" si="28"/>
        <v/>
      </c>
      <c r="R233">
        <f t="shared" si="29"/>
        <v>1</v>
      </c>
      <c r="S233">
        <f t="shared" si="30"/>
        <v>0.41156705491070639</v>
      </c>
    </row>
    <row r="234" spans="1:19" x14ac:dyDescent="0.3">
      <c r="A234" t="s">
        <v>259</v>
      </c>
      <c r="B234">
        <v>11630.334961</v>
      </c>
      <c r="C234">
        <v>11621.599609000001</v>
      </c>
      <c r="D234">
        <v>11511.700194999999</v>
      </c>
      <c r="E234">
        <v>11515.087890999999</v>
      </c>
      <c r="F234">
        <v>11433.400390999999</v>
      </c>
      <c r="G234">
        <v>11621.599609000001</v>
      </c>
      <c r="H234">
        <v>11201.5</v>
      </c>
      <c r="I234">
        <v>11424.200194999999</v>
      </c>
      <c r="J234">
        <v>11419.254883</v>
      </c>
      <c r="L234" t="str">
        <f t="shared" si="24"/>
        <v>10DEC2022:17:00:00</v>
      </c>
      <c r="M234">
        <v>17</v>
      </c>
      <c r="N234">
        <f t="shared" si="25"/>
        <v>-8.7353519999996934</v>
      </c>
      <c r="O234">
        <f t="shared" si="26"/>
        <v>-8.7353519999996934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7.5108344078583703E-2</v>
      </c>
    </row>
    <row r="235" spans="1:19" x14ac:dyDescent="0.3">
      <c r="A235" t="s">
        <v>260</v>
      </c>
      <c r="B235">
        <v>11999.530273</v>
      </c>
      <c r="C235">
        <v>12035.299805000001</v>
      </c>
      <c r="D235">
        <v>11954.964844</v>
      </c>
      <c r="E235">
        <v>11900.059569999999</v>
      </c>
      <c r="F235">
        <v>11870.200194999999</v>
      </c>
      <c r="G235">
        <v>12035.299805000001</v>
      </c>
      <c r="H235">
        <v>11706.700194999999</v>
      </c>
      <c r="I235">
        <v>11892.700194999999</v>
      </c>
      <c r="J235">
        <v>11878.474609000001</v>
      </c>
      <c r="L235" t="str">
        <f t="shared" si="24"/>
        <v>10DEC2022:18:00:00</v>
      </c>
      <c r="M235">
        <v>18</v>
      </c>
      <c r="N235">
        <f t="shared" si="25"/>
        <v>35.769532000000254</v>
      </c>
      <c r="O235" t="str">
        <f t="shared" si="26"/>
        <v/>
      </c>
      <c r="P235">
        <f t="shared" si="27"/>
        <v>35.769532000000254</v>
      </c>
      <c r="Q235" t="str">
        <f t="shared" si="28"/>
        <v/>
      </c>
      <c r="R235">
        <f t="shared" si="29"/>
        <v>1</v>
      </c>
      <c r="S235">
        <f t="shared" si="30"/>
        <v>0.29809110178658282</v>
      </c>
    </row>
    <row r="236" spans="1:19" x14ac:dyDescent="0.3">
      <c r="A236" t="s">
        <v>261</v>
      </c>
      <c r="B236">
        <v>11952.667969</v>
      </c>
      <c r="C236">
        <v>12098</v>
      </c>
      <c r="D236">
        <v>12065.460938</v>
      </c>
      <c r="E236">
        <v>11986.341796999999</v>
      </c>
      <c r="F236">
        <v>12043.400390999999</v>
      </c>
      <c r="G236">
        <v>12098</v>
      </c>
      <c r="H236">
        <v>11828.700194999999</v>
      </c>
      <c r="I236">
        <v>11978</v>
      </c>
      <c r="J236">
        <v>11980.485352</v>
      </c>
      <c r="L236" t="str">
        <f t="shared" si="24"/>
        <v>10DEC2022:19:00:00</v>
      </c>
      <c r="M236">
        <v>19</v>
      </c>
      <c r="N236">
        <f t="shared" si="25"/>
        <v>145.33203099999992</v>
      </c>
      <c r="O236" t="str">
        <f t="shared" si="26"/>
        <v/>
      </c>
      <c r="P236">
        <f t="shared" si="27"/>
        <v>145.33203099999992</v>
      </c>
      <c r="Q236" t="str">
        <f t="shared" si="28"/>
        <v/>
      </c>
      <c r="R236">
        <f t="shared" si="29"/>
        <v>1</v>
      </c>
      <c r="S236">
        <f t="shared" si="30"/>
        <v>1.2158961612330212</v>
      </c>
    </row>
    <row r="237" spans="1:19" x14ac:dyDescent="0.3">
      <c r="A237" t="s">
        <v>262</v>
      </c>
      <c r="B237">
        <v>11627.296875</v>
      </c>
      <c r="C237">
        <v>11755.700194999999</v>
      </c>
      <c r="D237">
        <v>11902.75</v>
      </c>
      <c r="E237">
        <v>11782.875977</v>
      </c>
      <c r="F237">
        <v>11683.799805000001</v>
      </c>
      <c r="G237">
        <v>11755.700194999999</v>
      </c>
      <c r="H237">
        <v>11547.5</v>
      </c>
      <c r="I237">
        <v>11569.200194999999</v>
      </c>
      <c r="J237">
        <v>11627.589844</v>
      </c>
      <c r="L237" t="str">
        <f t="shared" si="24"/>
        <v>10DEC2022:20:00:00</v>
      </c>
      <c r="M237">
        <v>20</v>
      </c>
      <c r="N237">
        <f t="shared" si="25"/>
        <v>128.40331999999944</v>
      </c>
      <c r="O237" t="str">
        <f t="shared" si="26"/>
        <v/>
      </c>
      <c r="P237">
        <f t="shared" si="27"/>
        <v>128.40331999999944</v>
      </c>
      <c r="Q237" t="str">
        <f t="shared" si="28"/>
        <v/>
      </c>
      <c r="R237">
        <f t="shared" si="29"/>
        <v>1</v>
      </c>
      <c r="S237">
        <f t="shared" si="30"/>
        <v>1.1043264946307605</v>
      </c>
    </row>
    <row r="238" spans="1:19" x14ac:dyDescent="0.3">
      <c r="A238" t="s">
        <v>263</v>
      </c>
      <c r="B238">
        <v>11317.510742</v>
      </c>
      <c r="C238">
        <v>11318.900390999999</v>
      </c>
      <c r="D238">
        <v>11705.169921999999</v>
      </c>
      <c r="E238">
        <v>11596.222656</v>
      </c>
      <c r="F238">
        <v>11238.200194999999</v>
      </c>
      <c r="G238">
        <v>11318.900390999999</v>
      </c>
      <c r="H238">
        <v>11163.200194999999</v>
      </c>
      <c r="I238">
        <v>11114</v>
      </c>
      <c r="J238">
        <v>11196.154296999999</v>
      </c>
      <c r="L238" t="str">
        <f t="shared" si="24"/>
        <v>10DEC2022:21:00:00</v>
      </c>
      <c r="M238">
        <v>21</v>
      </c>
      <c r="N238">
        <f t="shared" si="25"/>
        <v>1.3896489999988262</v>
      </c>
      <c r="O238" t="str">
        <f t="shared" si="26"/>
        <v/>
      </c>
      <c r="P238">
        <f t="shared" si="27"/>
        <v>1.3896489999988262</v>
      </c>
      <c r="Q238" t="str">
        <f t="shared" si="28"/>
        <v/>
      </c>
      <c r="R238">
        <f t="shared" si="29"/>
        <v>1</v>
      </c>
      <c r="S238">
        <f t="shared" si="30"/>
        <v>1.2278751323307788E-2</v>
      </c>
    </row>
    <row r="239" spans="1:19" x14ac:dyDescent="0.3">
      <c r="A239" t="s">
        <v>264</v>
      </c>
      <c r="B239">
        <v>11009.977539</v>
      </c>
      <c r="C239">
        <v>10921</v>
      </c>
      <c r="D239">
        <v>11442.739258</v>
      </c>
      <c r="E239">
        <v>11273.015625</v>
      </c>
      <c r="F239">
        <v>10816.900390999999</v>
      </c>
      <c r="G239">
        <v>10921</v>
      </c>
      <c r="H239">
        <v>10784.700194999999</v>
      </c>
      <c r="I239">
        <v>10708.799805000001</v>
      </c>
      <c r="J239">
        <v>10797.040039</v>
      </c>
      <c r="L239" t="str">
        <f t="shared" si="24"/>
        <v>10DEC2022:22:00:00</v>
      </c>
      <c r="M239">
        <v>22</v>
      </c>
      <c r="N239">
        <f t="shared" si="25"/>
        <v>-88.977538999999524</v>
      </c>
      <c r="O239">
        <f t="shared" si="26"/>
        <v>-88.977538999999524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0.80815368319162861</v>
      </c>
    </row>
    <row r="240" spans="1:19" x14ac:dyDescent="0.3">
      <c r="A240" t="s">
        <v>265</v>
      </c>
      <c r="B240">
        <v>10495.784180000001</v>
      </c>
      <c r="C240">
        <v>10430.299805000001</v>
      </c>
      <c r="D240">
        <v>10947.700194999999</v>
      </c>
      <c r="E240">
        <v>10794.111328000001</v>
      </c>
      <c r="F240">
        <v>10305.200194999999</v>
      </c>
      <c r="G240">
        <v>10430.299805000001</v>
      </c>
      <c r="H240">
        <v>10273.400390999999</v>
      </c>
      <c r="I240">
        <v>10248.5</v>
      </c>
      <c r="J240">
        <v>10308.679688</v>
      </c>
      <c r="L240" t="str">
        <f t="shared" si="24"/>
        <v>10DEC2022:23:00:00</v>
      </c>
      <c r="M240">
        <v>23</v>
      </c>
      <c r="N240">
        <f t="shared" si="25"/>
        <v>-65.484375</v>
      </c>
      <c r="O240">
        <f t="shared" si="26"/>
        <v>-65.484375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0.62391121879947042</v>
      </c>
    </row>
    <row r="241" spans="1:19" x14ac:dyDescent="0.3">
      <c r="A241" t="s">
        <v>266</v>
      </c>
      <c r="B241">
        <v>9929.0966797000001</v>
      </c>
      <c r="C241">
        <v>9834.9501952999999</v>
      </c>
      <c r="D241">
        <v>10390.051758</v>
      </c>
      <c r="E241">
        <v>10228.642578000001</v>
      </c>
      <c r="F241">
        <v>9693.4501952999999</v>
      </c>
      <c r="G241">
        <v>9834.9501952999999</v>
      </c>
      <c r="H241">
        <v>9648.2695313000004</v>
      </c>
      <c r="I241">
        <v>9691.2402344000002</v>
      </c>
      <c r="J241">
        <v>9716.7558594000002</v>
      </c>
      <c r="L241" t="str">
        <f t="shared" si="24"/>
        <v>11DEC2022:00:00:00</v>
      </c>
      <c r="M241">
        <v>24</v>
      </c>
      <c r="N241">
        <f t="shared" si="25"/>
        <v>-94.14648440000019</v>
      </c>
      <c r="O241">
        <f t="shared" si="26"/>
        <v>-94.14648440000019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0.94818781040255473</v>
      </c>
    </row>
    <row r="242" spans="1:19" x14ac:dyDescent="0.3">
      <c r="A242" t="s">
        <v>267</v>
      </c>
      <c r="B242">
        <v>9430.578125</v>
      </c>
      <c r="C242">
        <v>9217.75</v>
      </c>
      <c r="D242">
        <v>9906.0634766000003</v>
      </c>
      <c r="E242">
        <v>9726.2792969000002</v>
      </c>
      <c r="F242">
        <v>9201.7998047000001</v>
      </c>
      <c r="G242">
        <v>9404.2695313000004</v>
      </c>
      <c r="H242">
        <v>9217.75</v>
      </c>
      <c r="I242">
        <v>9372.4501952999999</v>
      </c>
      <c r="J242">
        <v>9316.1328125</v>
      </c>
      <c r="L242" t="str">
        <f t="shared" si="24"/>
        <v>11DEC2022:01:00:00</v>
      </c>
      <c r="M242">
        <v>1</v>
      </c>
      <c r="N242">
        <f t="shared" si="25"/>
        <v>-212.828125</v>
      </c>
      <c r="O242">
        <f t="shared" si="26"/>
        <v>-212.828125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2.2567876770545285</v>
      </c>
    </row>
    <row r="243" spans="1:19" x14ac:dyDescent="0.3">
      <c r="A243" t="s">
        <v>268</v>
      </c>
      <c r="B243">
        <v>8980.3808594000002</v>
      </c>
      <c r="C243">
        <v>8804.7900391000003</v>
      </c>
      <c r="D243">
        <v>9563.0078125</v>
      </c>
      <c r="E243">
        <v>9374.2822266000003</v>
      </c>
      <c r="F243">
        <v>8874.2197266000003</v>
      </c>
      <c r="G243">
        <v>9083.8496094000002</v>
      </c>
      <c r="H243">
        <v>8804.7900391000003</v>
      </c>
      <c r="I243">
        <v>9061.0703125</v>
      </c>
      <c r="J243">
        <v>8974.6679688000004</v>
      </c>
      <c r="L243" t="str">
        <f t="shared" si="24"/>
        <v>11DEC2022:02:00:00</v>
      </c>
      <c r="M243">
        <v>2</v>
      </c>
      <c r="N243">
        <f t="shared" si="25"/>
        <v>-175.5908202999999</v>
      </c>
      <c r="O243">
        <f t="shared" si="26"/>
        <v>-175.5908202999999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1.9552714194321099</v>
      </c>
    </row>
    <row r="244" spans="1:19" x14ac:dyDescent="0.3">
      <c r="A244" t="s">
        <v>269</v>
      </c>
      <c r="B244">
        <v>8766.6318358999997</v>
      </c>
      <c r="C244">
        <v>8540.3798827999999</v>
      </c>
      <c r="D244">
        <v>9311.1455077999999</v>
      </c>
      <c r="E244">
        <v>9087.3417969000002</v>
      </c>
      <c r="F244">
        <v>8671.2998047000001</v>
      </c>
      <c r="G244">
        <v>8884.2402344000002</v>
      </c>
      <c r="H244">
        <v>8540.3798827999999</v>
      </c>
      <c r="I244">
        <v>8875.5498047000001</v>
      </c>
      <c r="J244">
        <v>8763.2929688000004</v>
      </c>
      <c r="L244" t="str">
        <f t="shared" si="24"/>
        <v>11DEC2022:03:00:00</v>
      </c>
      <c r="M244">
        <v>3</v>
      </c>
      <c r="N244">
        <f t="shared" si="25"/>
        <v>-226.25195309999981</v>
      </c>
      <c r="O244">
        <f t="shared" si="26"/>
        <v>-226.25195309999981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2.5808310116717972</v>
      </c>
    </row>
    <row r="245" spans="1:19" x14ac:dyDescent="0.3">
      <c r="A245" t="s">
        <v>270</v>
      </c>
      <c r="B245">
        <v>8652.5927733999997</v>
      </c>
      <c r="C245">
        <v>8453.4404297000001</v>
      </c>
      <c r="D245">
        <v>9262.1816405999998</v>
      </c>
      <c r="E245">
        <v>9094.0664063000004</v>
      </c>
      <c r="F245">
        <v>8637.2802733999997</v>
      </c>
      <c r="G245">
        <v>8818.8398438000004</v>
      </c>
      <c r="H245">
        <v>8453.4404297000001</v>
      </c>
      <c r="I245">
        <v>8807.6699219000002</v>
      </c>
      <c r="J245">
        <v>8696.3466797000001</v>
      </c>
      <c r="L245" t="str">
        <f t="shared" si="24"/>
        <v>11DEC2022:04:00:00</v>
      </c>
      <c r="M245">
        <v>4</v>
      </c>
      <c r="N245">
        <f t="shared" si="25"/>
        <v>-199.15234369999962</v>
      </c>
      <c r="O245">
        <f t="shared" si="26"/>
        <v>-199.15234369999962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2.3016493311951343</v>
      </c>
    </row>
    <row r="246" spans="1:19" x14ac:dyDescent="0.3">
      <c r="A246" t="s">
        <v>271</v>
      </c>
      <c r="B246">
        <v>8608.8310547000001</v>
      </c>
      <c r="C246">
        <v>8507.6103516000003</v>
      </c>
      <c r="D246">
        <v>9345.1572266000003</v>
      </c>
      <c r="E246">
        <v>9188.2226563000004</v>
      </c>
      <c r="F246">
        <v>8686.5898438000004</v>
      </c>
      <c r="G246">
        <v>8873.2998047000001</v>
      </c>
      <c r="H246">
        <v>8507.6103516000003</v>
      </c>
      <c r="I246">
        <v>8854.9199219000002</v>
      </c>
      <c r="J246">
        <v>8747.4375</v>
      </c>
      <c r="L246" t="str">
        <f t="shared" si="24"/>
        <v>11DEC2022:05:00:00</v>
      </c>
      <c r="M246">
        <v>5</v>
      </c>
      <c r="N246">
        <f t="shared" si="25"/>
        <v>-101.22070309999981</v>
      </c>
      <c r="O246">
        <f t="shared" si="26"/>
        <v>-101.22070309999981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1.1757775528042018</v>
      </c>
    </row>
    <row r="247" spans="1:19" x14ac:dyDescent="0.3">
      <c r="A247" t="s">
        <v>272</v>
      </c>
      <c r="B247">
        <v>8807.0498047000001</v>
      </c>
      <c r="C247">
        <v>8756.9101563000004</v>
      </c>
      <c r="D247">
        <v>9606.6601563000004</v>
      </c>
      <c r="E247">
        <v>9448.4072266000003</v>
      </c>
      <c r="F247">
        <v>8874.9296875</v>
      </c>
      <c r="G247">
        <v>9088.1796875</v>
      </c>
      <c r="H247">
        <v>8756.9101563000004</v>
      </c>
      <c r="I247">
        <v>9044.3798827999999</v>
      </c>
      <c r="J247">
        <v>8958.0449219000002</v>
      </c>
      <c r="L247" t="str">
        <f t="shared" si="24"/>
        <v>11DEC2022:06:00:00</v>
      </c>
      <c r="M247">
        <v>6</v>
      </c>
      <c r="N247">
        <f t="shared" si="25"/>
        <v>-50.139648399999714</v>
      </c>
      <c r="O247">
        <f t="shared" si="26"/>
        <v>-50.139648399999714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0.56931264738893628</v>
      </c>
    </row>
    <row r="248" spans="1:19" x14ac:dyDescent="0.3">
      <c r="A248" t="s">
        <v>273</v>
      </c>
      <c r="B248">
        <v>9210.4316405999998</v>
      </c>
      <c r="C248">
        <v>9167.7597655999998</v>
      </c>
      <c r="D248">
        <v>10063.841796999999</v>
      </c>
      <c r="E248">
        <v>9938.8916016000003</v>
      </c>
      <c r="F248">
        <v>9195.8896483999997</v>
      </c>
      <c r="G248">
        <v>9433.0595702999999</v>
      </c>
      <c r="H248">
        <v>9167.7597655999998</v>
      </c>
      <c r="I248">
        <v>9339.0498047000001</v>
      </c>
      <c r="J248">
        <v>9298.2558594000002</v>
      </c>
      <c r="L248" t="str">
        <f t="shared" si="24"/>
        <v>11DEC2022:07:00:00</v>
      </c>
      <c r="M248">
        <v>7</v>
      </c>
      <c r="N248">
        <f t="shared" si="25"/>
        <v>-42.671875</v>
      </c>
      <c r="O248">
        <f t="shared" si="26"/>
        <v>-42.671875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0.46329940512125883</v>
      </c>
    </row>
    <row r="249" spans="1:19" x14ac:dyDescent="0.3">
      <c r="A249" t="s">
        <v>274</v>
      </c>
      <c r="B249">
        <v>9734.3681641000003</v>
      </c>
      <c r="C249">
        <v>10157.200194999999</v>
      </c>
      <c r="D249">
        <v>10444.230469</v>
      </c>
      <c r="E249">
        <v>10377.836914</v>
      </c>
      <c r="F249">
        <v>9675.4199219000002</v>
      </c>
      <c r="G249">
        <v>9974.8603516000003</v>
      </c>
      <c r="H249">
        <v>10157.200194999999</v>
      </c>
      <c r="I249">
        <v>9822.9697266000003</v>
      </c>
      <c r="J249">
        <v>9922.3671875</v>
      </c>
      <c r="L249" t="str">
        <f t="shared" si="24"/>
        <v>11DEC2022:08:00:00</v>
      </c>
      <c r="M249">
        <v>8</v>
      </c>
      <c r="N249">
        <f t="shared" si="25"/>
        <v>422.83203089999915</v>
      </c>
      <c r="O249" t="str">
        <f t="shared" si="26"/>
        <v/>
      </c>
      <c r="P249">
        <f t="shared" si="27"/>
        <v>422.83203089999915</v>
      </c>
      <c r="Q249" t="str">
        <f t="shared" si="28"/>
        <v/>
      </c>
      <c r="R249">
        <f t="shared" si="29"/>
        <v>1</v>
      </c>
      <c r="S249">
        <f t="shared" si="30"/>
        <v>4.3437028862272591</v>
      </c>
    </row>
    <row r="250" spans="1:19" x14ac:dyDescent="0.3">
      <c r="A250" t="s">
        <v>275</v>
      </c>
      <c r="B250">
        <v>10388.318359000001</v>
      </c>
      <c r="C250">
        <v>10633.299805000001</v>
      </c>
      <c r="D250">
        <v>10788.199219</v>
      </c>
      <c r="E250">
        <v>10771.712890999999</v>
      </c>
      <c r="F250">
        <v>10305</v>
      </c>
      <c r="G250">
        <v>10598.299805000001</v>
      </c>
      <c r="H250">
        <v>10633.299805000001</v>
      </c>
      <c r="I250">
        <v>10450.5</v>
      </c>
      <c r="J250">
        <v>10511.325194999999</v>
      </c>
      <c r="L250" t="str">
        <f t="shared" si="24"/>
        <v>11DEC2022:09:00:00</v>
      </c>
      <c r="M250">
        <v>9</v>
      </c>
      <c r="N250">
        <f t="shared" si="25"/>
        <v>244.98144599999978</v>
      </c>
      <c r="O250" t="str">
        <f t="shared" si="26"/>
        <v/>
      </c>
      <c r="P250">
        <f t="shared" si="27"/>
        <v>244.98144599999978</v>
      </c>
      <c r="Q250" t="str">
        <f t="shared" si="28"/>
        <v/>
      </c>
      <c r="R250">
        <f t="shared" si="29"/>
        <v>1</v>
      </c>
      <c r="S250">
        <f t="shared" si="30"/>
        <v>2.3582396835938146</v>
      </c>
    </row>
    <row r="251" spans="1:19" x14ac:dyDescent="0.3">
      <c r="A251" t="s">
        <v>276</v>
      </c>
      <c r="B251">
        <v>11028.723633</v>
      </c>
      <c r="C251">
        <v>10907.299805000001</v>
      </c>
      <c r="D251">
        <v>11140.291015999999</v>
      </c>
      <c r="E251">
        <v>11172.747069999999</v>
      </c>
      <c r="F251">
        <v>10802.900390999999</v>
      </c>
      <c r="G251">
        <v>11079.200194999999</v>
      </c>
      <c r="H251">
        <v>10907.299805000001</v>
      </c>
      <c r="I251">
        <v>10959.799805000001</v>
      </c>
      <c r="J251">
        <v>10952.990234000001</v>
      </c>
      <c r="L251" t="str">
        <f t="shared" si="24"/>
        <v>11DEC2022:10:00:00</v>
      </c>
      <c r="M251">
        <v>10</v>
      </c>
      <c r="N251">
        <f t="shared" si="25"/>
        <v>-121.42382799999905</v>
      </c>
      <c r="O251">
        <f t="shared" si="26"/>
        <v>-121.42382799999905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1.1009780645575005</v>
      </c>
    </row>
    <row r="252" spans="1:19" x14ac:dyDescent="0.3">
      <c r="A252" t="s">
        <v>277</v>
      </c>
      <c r="B252">
        <v>11255.341796999999</v>
      </c>
      <c r="C252">
        <v>10957.200194999999</v>
      </c>
      <c r="D252">
        <v>11348.525390999999</v>
      </c>
      <c r="E252">
        <v>11248.081055000001</v>
      </c>
      <c r="F252">
        <v>11029.200194999999</v>
      </c>
      <c r="G252">
        <v>11307.5</v>
      </c>
      <c r="H252">
        <v>10957.200194999999</v>
      </c>
      <c r="I252">
        <v>11203.799805000001</v>
      </c>
      <c r="J252">
        <v>11141.884765999999</v>
      </c>
      <c r="L252" t="str">
        <f t="shared" si="24"/>
        <v>11DEC2022:11:00:00</v>
      </c>
      <c r="M252">
        <v>11</v>
      </c>
      <c r="N252">
        <f t="shared" si="25"/>
        <v>-298.14160199999969</v>
      </c>
      <c r="O252">
        <f t="shared" si="26"/>
        <v>-298.14160199999969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2.6488898105206045</v>
      </c>
    </row>
    <row r="253" spans="1:19" x14ac:dyDescent="0.3">
      <c r="A253" t="s">
        <v>278</v>
      </c>
      <c r="B253">
        <v>11360.645508</v>
      </c>
      <c r="C253">
        <v>10866.799805000001</v>
      </c>
      <c r="D253">
        <v>11411.777344</v>
      </c>
      <c r="E253">
        <v>11324.007813</v>
      </c>
      <c r="F253">
        <v>11036.099609000001</v>
      </c>
      <c r="G253">
        <v>11318.5</v>
      </c>
      <c r="H253">
        <v>10866.799805000001</v>
      </c>
      <c r="I253">
        <v>11220.099609000001</v>
      </c>
      <c r="J253">
        <v>11128.775390999999</v>
      </c>
      <c r="L253" t="str">
        <f t="shared" si="24"/>
        <v>11DEC2022:12:00:00</v>
      </c>
      <c r="M253">
        <v>12</v>
      </c>
      <c r="N253">
        <f t="shared" si="25"/>
        <v>-493.84570299999905</v>
      </c>
      <c r="O253">
        <f t="shared" si="26"/>
        <v>-493.84570299999905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4.3469862927440186</v>
      </c>
    </row>
    <row r="254" spans="1:19" x14ac:dyDescent="0.3">
      <c r="A254" t="s">
        <v>279</v>
      </c>
      <c r="B254">
        <v>11324.400390999999</v>
      </c>
      <c r="C254">
        <v>10714.599609000001</v>
      </c>
      <c r="D254">
        <v>11461.816406</v>
      </c>
      <c r="E254">
        <v>11395.0625</v>
      </c>
      <c r="F254">
        <v>10987.299805000001</v>
      </c>
      <c r="G254">
        <v>11240.400390999999</v>
      </c>
      <c r="H254">
        <v>10714.599609000001</v>
      </c>
      <c r="I254">
        <v>11149.299805000001</v>
      </c>
      <c r="J254">
        <v>11039.099609000001</v>
      </c>
      <c r="L254" t="str">
        <f t="shared" si="24"/>
        <v>11DEC2022:13:00:00</v>
      </c>
      <c r="M254">
        <v>13</v>
      </c>
      <c r="N254">
        <f t="shared" si="25"/>
        <v>-609.80078199999843</v>
      </c>
      <c r="O254">
        <f t="shared" si="26"/>
        <v>-609.80078199999843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5.3848394700405855</v>
      </c>
    </row>
    <row r="255" spans="1:19" x14ac:dyDescent="0.3">
      <c r="A255" t="s">
        <v>280</v>
      </c>
      <c r="B255">
        <v>11271.616211</v>
      </c>
      <c r="C255">
        <v>10600.200194999999</v>
      </c>
      <c r="D255">
        <v>11303.114258</v>
      </c>
      <c r="E255">
        <v>11212.198242</v>
      </c>
      <c r="F255">
        <v>10903.099609000001</v>
      </c>
      <c r="G255">
        <v>11116</v>
      </c>
      <c r="H255">
        <v>10600.200194999999</v>
      </c>
      <c r="I255">
        <v>10942.799805000001</v>
      </c>
      <c r="J255">
        <v>10894.494140999999</v>
      </c>
      <c r="L255" t="str">
        <f t="shared" si="24"/>
        <v>11DEC2022:14:00:00</v>
      </c>
      <c r="M255">
        <v>14</v>
      </c>
      <c r="N255">
        <f t="shared" si="25"/>
        <v>-671.41601600000104</v>
      </c>
      <c r="O255">
        <f t="shared" si="26"/>
        <v>-671.41601600000104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5.9566969228846203</v>
      </c>
    </row>
    <row r="256" spans="1:19" x14ac:dyDescent="0.3">
      <c r="A256" t="s">
        <v>281</v>
      </c>
      <c r="B256">
        <v>11243.790039</v>
      </c>
      <c r="C256">
        <v>10460.799805000001</v>
      </c>
      <c r="D256">
        <v>11281.21875</v>
      </c>
      <c r="E256">
        <v>11168.832031</v>
      </c>
      <c r="F256">
        <v>10828.5</v>
      </c>
      <c r="G256">
        <v>10951</v>
      </c>
      <c r="H256">
        <v>10460.799805000001</v>
      </c>
      <c r="I256">
        <v>10706.599609000001</v>
      </c>
      <c r="J256">
        <v>10724.534180000001</v>
      </c>
      <c r="L256" t="str">
        <f t="shared" si="24"/>
        <v>11DEC2022:15:00:00</v>
      </c>
      <c r="M256">
        <v>15</v>
      </c>
      <c r="N256">
        <f t="shared" si="25"/>
        <v>-782.99023399999896</v>
      </c>
      <c r="O256">
        <f t="shared" si="26"/>
        <v>-782.99023399999896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6.9637571609229063</v>
      </c>
    </row>
    <row r="257" spans="1:19" x14ac:dyDescent="0.3">
      <c r="A257" t="s">
        <v>282</v>
      </c>
      <c r="B257">
        <v>11286.638671999999</v>
      </c>
      <c r="C257">
        <v>10454.599609000001</v>
      </c>
      <c r="D257">
        <v>11239.758789</v>
      </c>
      <c r="E257">
        <v>11064.918944999999</v>
      </c>
      <c r="F257">
        <v>10856.099609000001</v>
      </c>
      <c r="G257">
        <v>10977.099609000001</v>
      </c>
      <c r="H257">
        <v>10454.599609000001</v>
      </c>
      <c r="I257">
        <v>10631</v>
      </c>
      <c r="J257">
        <v>10707.189453000001</v>
      </c>
      <c r="L257" t="str">
        <f t="shared" si="24"/>
        <v>11DEC2022:16:00:00</v>
      </c>
      <c r="M257">
        <v>16</v>
      </c>
      <c r="N257">
        <f t="shared" si="25"/>
        <v>-832.03906299999835</v>
      </c>
      <c r="O257">
        <f t="shared" si="26"/>
        <v>-832.03906299999835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7.3718942120839639</v>
      </c>
    </row>
    <row r="258" spans="1:19" x14ac:dyDescent="0.3">
      <c r="A258" t="s">
        <v>283</v>
      </c>
      <c r="B258">
        <v>11537.094727</v>
      </c>
      <c r="C258">
        <v>10647.900390999999</v>
      </c>
      <c r="D258">
        <v>11395.770508</v>
      </c>
      <c r="E258">
        <v>11217.620117</v>
      </c>
      <c r="F258">
        <v>11022.799805000001</v>
      </c>
      <c r="G258">
        <v>11164.799805000001</v>
      </c>
      <c r="H258">
        <v>10647.900390999999</v>
      </c>
      <c r="I258">
        <v>10858.900390999999</v>
      </c>
      <c r="J258">
        <v>10907.209961</v>
      </c>
      <c r="L258" t="str">
        <f t="shared" si="24"/>
        <v>11DEC2022:17:00:00</v>
      </c>
      <c r="M258">
        <v>17</v>
      </c>
      <c r="N258">
        <f t="shared" si="25"/>
        <v>-889.19433600000048</v>
      </c>
      <c r="O258">
        <f t="shared" si="26"/>
        <v>-889.19433600000048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7.7072638913073952</v>
      </c>
    </row>
    <row r="259" spans="1:19" x14ac:dyDescent="0.3">
      <c r="A259" t="s">
        <v>284</v>
      </c>
      <c r="B259">
        <v>12098.824219</v>
      </c>
      <c r="C259">
        <v>11352.099609000001</v>
      </c>
      <c r="D259">
        <v>11980.101563</v>
      </c>
      <c r="E259">
        <v>11816.186523</v>
      </c>
      <c r="F259">
        <v>11582.700194999999</v>
      </c>
      <c r="G259">
        <v>11773.099609000001</v>
      </c>
      <c r="H259">
        <v>11352.099609000001</v>
      </c>
      <c r="I259">
        <v>11578.099609000001</v>
      </c>
      <c r="J259">
        <v>11571.040039</v>
      </c>
      <c r="L259" t="str">
        <f t="shared" ref="L259:L323" si="31">A259</f>
        <v>11DEC2022:18:00:00</v>
      </c>
      <c r="M259">
        <v>18</v>
      </c>
      <c r="N259">
        <f t="shared" ref="N259:N323" si="32">C259-B259</f>
        <v>-746.7246099999993</v>
      </c>
      <c r="O259">
        <f t="shared" ref="O259:O322" si="33">IF(N259&lt;0,N259,"")</f>
        <v>-746.7246099999993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6.171877502173662</v>
      </c>
    </row>
    <row r="260" spans="1:19" x14ac:dyDescent="0.3">
      <c r="A260" t="s">
        <v>285</v>
      </c>
      <c r="B260">
        <v>12441.203125</v>
      </c>
      <c r="C260">
        <v>11846.900390999999</v>
      </c>
      <c r="D260">
        <v>12318.534180000001</v>
      </c>
      <c r="E260">
        <v>12141.529296999999</v>
      </c>
      <c r="F260">
        <v>11885.599609000001</v>
      </c>
      <c r="G260">
        <v>12166.299805000001</v>
      </c>
      <c r="H260">
        <v>11846.900390999999</v>
      </c>
      <c r="I260">
        <v>11982.599609000001</v>
      </c>
      <c r="J260">
        <v>11980.049805000001</v>
      </c>
      <c r="L260" t="str">
        <f t="shared" si="31"/>
        <v>11DEC2022:19:00:00</v>
      </c>
      <c r="M260">
        <v>19</v>
      </c>
      <c r="N260">
        <f t="shared" si="32"/>
        <v>-594.30273400000078</v>
      </c>
      <c r="O260">
        <f t="shared" si="33"/>
        <v>-594.30273400000078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4.7768911738590454</v>
      </c>
    </row>
    <row r="261" spans="1:19" x14ac:dyDescent="0.3">
      <c r="A261" t="s">
        <v>286</v>
      </c>
      <c r="B261">
        <v>12382.000977</v>
      </c>
      <c r="C261">
        <v>11846.400390999999</v>
      </c>
      <c r="D261">
        <v>12301.417969</v>
      </c>
      <c r="E261">
        <v>12131.735352</v>
      </c>
      <c r="F261">
        <v>11757.599609000001</v>
      </c>
      <c r="G261">
        <v>12070.799805000001</v>
      </c>
      <c r="H261">
        <v>11846.400390999999</v>
      </c>
      <c r="I261">
        <v>11831.099609000001</v>
      </c>
      <c r="J261">
        <v>11883.824219</v>
      </c>
      <c r="L261" t="str">
        <f t="shared" si="31"/>
        <v>11DEC2022:20:00:00</v>
      </c>
      <c r="M261">
        <v>20</v>
      </c>
      <c r="N261">
        <f t="shared" si="32"/>
        <v>-535.60058600000048</v>
      </c>
      <c r="O261">
        <f t="shared" si="33"/>
        <v>-535.60058600000048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4.3256383761792403</v>
      </c>
    </row>
    <row r="262" spans="1:19" x14ac:dyDescent="0.3">
      <c r="A262" t="s">
        <v>287</v>
      </c>
      <c r="B262">
        <v>12164.118164</v>
      </c>
      <c r="C262">
        <v>11638.5</v>
      </c>
      <c r="D262">
        <v>12237.248046999999</v>
      </c>
      <c r="E262">
        <v>12079.271484000001</v>
      </c>
      <c r="F262">
        <v>11506.900390999999</v>
      </c>
      <c r="G262">
        <v>11828.299805000001</v>
      </c>
      <c r="H262">
        <v>11638.5</v>
      </c>
      <c r="I262">
        <v>11554.099609000001</v>
      </c>
      <c r="J262">
        <v>11636.669921999999</v>
      </c>
      <c r="L262" t="str">
        <f t="shared" si="31"/>
        <v>11DEC2022:21:00:00</v>
      </c>
      <c r="M262">
        <v>21</v>
      </c>
      <c r="N262">
        <f t="shared" si="32"/>
        <v>-525.61816399999952</v>
      </c>
      <c r="O262">
        <f t="shared" si="33"/>
        <v>-525.61816399999952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4.3210544070147154</v>
      </c>
    </row>
    <row r="263" spans="1:19" x14ac:dyDescent="0.3">
      <c r="A263" t="s">
        <v>288</v>
      </c>
      <c r="B263">
        <v>11862.780273</v>
      </c>
      <c r="C263">
        <v>11253</v>
      </c>
      <c r="D263">
        <v>11989.513671999999</v>
      </c>
      <c r="E263">
        <v>11819.127930000001</v>
      </c>
      <c r="F263">
        <v>11153.099609000001</v>
      </c>
      <c r="G263">
        <v>11460.799805000001</v>
      </c>
      <c r="H263">
        <v>11253</v>
      </c>
      <c r="I263">
        <v>11207</v>
      </c>
      <c r="J263">
        <v>11273.865234000001</v>
      </c>
      <c r="L263" t="str">
        <f t="shared" si="31"/>
        <v>11DEC2022:22:00:00</v>
      </c>
      <c r="M263">
        <v>22</v>
      </c>
      <c r="N263">
        <f t="shared" si="32"/>
        <v>-609.78027300000031</v>
      </c>
      <c r="O263">
        <f t="shared" si="33"/>
        <v>-609.78027300000031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5.1402812744317306</v>
      </c>
    </row>
    <row r="264" spans="1:19" x14ac:dyDescent="0.3">
      <c r="A264" t="s">
        <v>289</v>
      </c>
      <c r="B264">
        <v>11242.916992</v>
      </c>
      <c r="C264">
        <v>10604</v>
      </c>
      <c r="D264">
        <v>11370.000977</v>
      </c>
      <c r="E264">
        <v>11233.519531</v>
      </c>
      <c r="F264">
        <v>10603.099609000001</v>
      </c>
      <c r="G264">
        <v>10871.200194999999</v>
      </c>
      <c r="H264">
        <v>10604</v>
      </c>
      <c r="I264">
        <v>10660.5</v>
      </c>
      <c r="J264">
        <v>10690.440430000001</v>
      </c>
      <c r="L264" t="str">
        <f t="shared" si="31"/>
        <v>11DEC2022:23:00:00</v>
      </c>
      <c r="M264">
        <v>23</v>
      </c>
      <c r="N264">
        <f t="shared" si="32"/>
        <v>-638.91699200000039</v>
      </c>
      <c r="O264">
        <f t="shared" si="33"/>
        <v>-638.91699200000039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5.6828400712611113</v>
      </c>
    </row>
    <row r="265" spans="1:19" x14ac:dyDescent="0.3">
      <c r="A265" t="s">
        <v>290</v>
      </c>
      <c r="B265">
        <v>10570.212890999999</v>
      </c>
      <c r="C265">
        <v>9790.7802733999997</v>
      </c>
      <c r="D265">
        <v>10599.569336</v>
      </c>
      <c r="E265">
        <v>10475.814453000001</v>
      </c>
      <c r="F265">
        <v>9966.0703125</v>
      </c>
      <c r="G265">
        <v>10171.799805000001</v>
      </c>
      <c r="H265">
        <v>9790.7802733999997</v>
      </c>
      <c r="I265">
        <v>9988.9697266000003</v>
      </c>
      <c r="J265">
        <v>9981.6953125</v>
      </c>
      <c r="L265" t="str">
        <f t="shared" si="31"/>
        <v>12DEC2022:00:00:00</v>
      </c>
      <c r="M265">
        <v>24</v>
      </c>
      <c r="N265">
        <f t="shared" si="32"/>
        <v>-779.4326175999995</v>
      </c>
      <c r="O265">
        <f t="shared" si="33"/>
        <v>-779.4326175999995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7.3738592177613276</v>
      </c>
    </row>
    <row r="266" spans="1:19" x14ac:dyDescent="0.3">
      <c r="A266" t="s">
        <v>291</v>
      </c>
      <c r="B266">
        <v>10054.449219</v>
      </c>
      <c r="C266">
        <v>9408.3496094000002</v>
      </c>
      <c r="D266">
        <v>10056.105469</v>
      </c>
      <c r="E266">
        <v>9991.5654297000001</v>
      </c>
      <c r="F266">
        <v>9754.6796875</v>
      </c>
      <c r="G266">
        <v>9943.4199219000002</v>
      </c>
      <c r="H266">
        <v>9408.3496094000002</v>
      </c>
      <c r="I266">
        <v>9967.9404297000001</v>
      </c>
      <c r="J266">
        <v>9789.9238280999998</v>
      </c>
      <c r="L266" t="str">
        <f t="shared" si="31"/>
        <v>12DEC2022:01:00:00</v>
      </c>
      <c r="M266">
        <v>1</v>
      </c>
      <c r="N266">
        <f t="shared" si="32"/>
        <v>-646.09960959999989</v>
      </c>
      <c r="O266">
        <f t="shared" si="33"/>
        <v>-646.09960959999989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6.4260069898116212</v>
      </c>
    </row>
    <row r="267" spans="1:19" x14ac:dyDescent="0.3">
      <c r="A267" t="s">
        <v>292</v>
      </c>
      <c r="B267">
        <v>9692.9296875</v>
      </c>
      <c r="C267">
        <v>9015.2304688000004</v>
      </c>
      <c r="D267">
        <v>9723.6962891000003</v>
      </c>
      <c r="E267">
        <v>9629.9804688000004</v>
      </c>
      <c r="F267">
        <v>9371.7802733999997</v>
      </c>
      <c r="G267">
        <v>9579.3300780999998</v>
      </c>
      <c r="H267">
        <v>9015.2304688000004</v>
      </c>
      <c r="I267">
        <v>9600.0800780999998</v>
      </c>
      <c r="J267">
        <v>9414.4355469000002</v>
      </c>
      <c r="L267" t="str">
        <f t="shared" si="31"/>
        <v>12DEC2022:02:00:00</v>
      </c>
      <c r="M267">
        <v>2</v>
      </c>
      <c r="N267">
        <f t="shared" si="32"/>
        <v>-677.69921869999962</v>
      </c>
      <c r="O267">
        <f t="shared" si="33"/>
        <v>-677.69921869999962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6.9916861108975175</v>
      </c>
    </row>
    <row r="268" spans="1:19" x14ac:dyDescent="0.3">
      <c r="A268" t="s">
        <v>293</v>
      </c>
      <c r="B268">
        <v>9551.2636719000002</v>
      </c>
      <c r="C268">
        <v>8815.2802733999997</v>
      </c>
      <c r="D268">
        <v>9466.5537108999997</v>
      </c>
      <c r="E268">
        <v>9371.8154297000001</v>
      </c>
      <c r="F268">
        <v>9168.7597655999998</v>
      </c>
      <c r="G268">
        <v>9390.8701172000001</v>
      </c>
      <c r="H268">
        <v>8815.2802733999997</v>
      </c>
      <c r="I268">
        <v>9408.0195313000004</v>
      </c>
      <c r="J268">
        <v>9219.6582030999998</v>
      </c>
      <c r="L268" t="str">
        <f t="shared" si="31"/>
        <v>12DEC2022:03:00:00</v>
      </c>
      <c r="M268">
        <v>3</v>
      </c>
      <c r="N268">
        <f t="shared" si="32"/>
        <v>-735.98339850000048</v>
      </c>
      <c r="O268">
        <f t="shared" si="33"/>
        <v>-735.98339850000048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7.7056128255078713</v>
      </c>
    </row>
    <row r="269" spans="1:19" x14ac:dyDescent="0.3">
      <c r="A269" t="s">
        <v>294</v>
      </c>
      <c r="B269">
        <v>9550.7724608999997</v>
      </c>
      <c r="C269">
        <v>8849.5195313000004</v>
      </c>
      <c r="D269">
        <v>9518.8603516000003</v>
      </c>
      <c r="E269">
        <v>9365.8408202999999</v>
      </c>
      <c r="F269">
        <v>9192.5996094000002</v>
      </c>
      <c r="G269">
        <v>9408.9902344000002</v>
      </c>
      <c r="H269">
        <v>8849.5195313000004</v>
      </c>
      <c r="I269">
        <v>9397.1796875</v>
      </c>
      <c r="J269">
        <v>9232.5302733999997</v>
      </c>
      <c r="L269" t="str">
        <f t="shared" si="31"/>
        <v>12DEC2022:04:00:00</v>
      </c>
      <c r="M269">
        <v>4</v>
      </c>
      <c r="N269">
        <f t="shared" si="32"/>
        <v>-701.25292959999933</v>
      </c>
      <c r="O269">
        <f t="shared" si="33"/>
        <v>-701.25292959999933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7.3423687190838809</v>
      </c>
    </row>
    <row r="270" spans="1:19" x14ac:dyDescent="0.3">
      <c r="A270" t="s">
        <v>295</v>
      </c>
      <c r="B270">
        <v>9896.2158202999999</v>
      </c>
      <c r="C270">
        <v>9112.5400391000003</v>
      </c>
      <c r="D270">
        <v>9734.9179688000004</v>
      </c>
      <c r="E270">
        <v>9598.2470702999999</v>
      </c>
      <c r="F270">
        <v>9448.2001952999999</v>
      </c>
      <c r="G270">
        <v>9649.7001952999999</v>
      </c>
      <c r="H270">
        <v>9112.5400391000003</v>
      </c>
      <c r="I270">
        <v>9616.1396483999997</v>
      </c>
      <c r="J270">
        <v>9473.4394530999998</v>
      </c>
      <c r="L270" t="str">
        <f t="shared" si="31"/>
        <v>12DEC2022:05:00:00</v>
      </c>
      <c r="M270">
        <v>5</v>
      </c>
      <c r="N270">
        <f t="shared" si="32"/>
        <v>-783.67578119999962</v>
      </c>
      <c r="O270">
        <f t="shared" si="33"/>
        <v>-783.67578119999962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7.9189439219024909</v>
      </c>
    </row>
    <row r="271" spans="1:19" x14ac:dyDescent="0.3">
      <c r="A271" t="s">
        <v>296</v>
      </c>
      <c r="B271">
        <v>10724.403319999999</v>
      </c>
      <c r="C271">
        <v>9772.2197266000003</v>
      </c>
      <c r="D271">
        <v>10459.876953000001</v>
      </c>
      <c r="E271">
        <v>10208.103515999999</v>
      </c>
      <c r="F271">
        <v>10109.599609000001</v>
      </c>
      <c r="G271">
        <v>10295.799805000001</v>
      </c>
      <c r="H271">
        <v>9772.2197266000003</v>
      </c>
      <c r="I271">
        <v>10252.599609000001</v>
      </c>
      <c r="J271">
        <v>10121.854492</v>
      </c>
      <c r="L271" t="str">
        <f t="shared" si="31"/>
        <v>12DEC2022:06:00:00</v>
      </c>
      <c r="M271">
        <v>6</v>
      </c>
      <c r="N271">
        <f t="shared" si="32"/>
        <v>-952.18359339999915</v>
      </c>
      <c r="O271">
        <f t="shared" si="33"/>
        <v>-952.18359339999915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8.8786626629778702</v>
      </c>
    </row>
    <row r="272" spans="1:19" x14ac:dyDescent="0.3">
      <c r="A272" t="s">
        <v>297</v>
      </c>
      <c r="B272">
        <v>11965.166992</v>
      </c>
      <c r="C272">
        <v>10848.599609000001</v>
      </c>
      <c r="D272">
        <v>11503.019531</v>
      </c>
      <c r="E272">
        <v>11144.09375</v>
      </c>
      <c r="F272">
        <v>11169.400390999999</v>
      </c>
      <c r="G272">
        <v>11335.599609000001</v>
      </c>
      <c r="H272">
        <v>10848.599609000001</v>
      </c>
      <c r="I272">
        <v>11301.700194999999</v>
      </c>
      <c r="J272">
        <v>11177.054688</v>
      </c>
      <c r="L272" t="str">
        <f t="shared" si="31"/>
        <v>12DEC2022:07:00:00</v>
      </c>
      <c r="M272">
        <v>7</v>
      </c>
      <c r="N272">
        <f t="shared" si="32"/>
        <v>-1116.5673829999996</v>
      </c>
      <c r="O272">
        <f t="shared" si="33"/>
        <v>-1116.5673829999996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9.3318161271509616</v>
      </c>
    </row>
    <row r="273" spans="1:19" x14ac:dyDescent="0.3">
      <c r="A273" t="s">
        <v>298</v>
      </c>
      <c r="B273">
        <v>12775.405273</v>
      </c>
      <c r="C273">
        <v>11404.799805000001</v>
      </c>
      <c r="D273">
        <v>12115.090819999999</v>
      </c>
      <c r="E273">
        <v>11746.293944999999</v>
      </c>
      <c r="F273">
        <v>11768.400390999999</v>
      </c>
      <c r="G273">
        <v>11931.299805000001</v>
      </c>
      <c r="H273">
        <v>11404.799805000001</v>
      </c>
      <c r="I273">
        <v>11899</v>
      </c>
      <c r="J273">
        <v>11763.935546999999</v>
      </c>
      <c r="L273" t="str">
        <f t="shared" si="31"/>
        <v>12DEC2022:08:00:00</v>
      </c>
      <c r="M273">
        <v>8</v>
      </c>
      <c r="N273">
        <f t="shared" si="32"/>
        <v>-1370.6054679999997</v>
      </c>
      <c r="O273">
        <f t="shared" si="33"/>
        <v>-1370.6054679999997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10.728469576590941</v>
      </c>
    </row>
    <row r="274" spans="1:19" x14ac:dyDescent="0.3">
      <c r="A274" t="s">
        <v>299</v>
      </c>
      <c r="B274">
        <v>12978.963867</v>
      </c>
      <c r="C274">
        <v>11576.299805000001</v>
      </c>
      <c r="D274">
        <v>12206.149414</v>
      </c>
      <c r="E274">
        <v>11863.761719</v>
      </c>
      <c r="F274">
        <v>11894.200194999999</v>
      </c>
      <c r="G274">
        <v>12073.5</v>
      </c>
      <c r="H274">
        <v>11576.299805000001</v>
      </c>
      <c r="I274">
        <v>11984.700194999999</v>
      </c>
      <c r="J274">
        <v>11891.224609000001</v>
      </c>
      <c r="L274" t="str">
        <f t="shared" si="31"/>
        <v>12DEC2022:09:00:00</v>
      </c>
      <c r="M274">
        <v>9</v>
      </c>
      <c r="N274">
        <f t="shared" si="32"/>
        <v>-1402.6640619999998</v>
      </c>
      <c r="O274">
        <f t="shared" si="33"/>
        <v>-1402.6640619999998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10.807211395097413</v>
      </c>
    </row>
    <row r="275" spans="1:19" x14ac:dyDescent="0.3">
      <c r="A275" t="s">
        <v>300</v>
      </c>
      <c r="B275">
        <v>13494.217773</v>
      </c>
      <c r="C275">
        <v>11767.700194999999</v>
      </c>
      <c r="D275">
        <v>12222.392578000001</v>
      </c>
      <c r="E275">
        <v>12118.805664</v>
      </c>
      <c r="F275">
        <v>12023.400390999999</v>
      </c>
      <c r="G275">
        <v>12243.200194999999</v>
      </c>
      <c r="H275">
        <v>11767.700194999999</v>
      </c>
      <c r="I275">
        <v>12089.799805000001</v>
      </c>
      <c r="J275">
        <v>12037.665039</v>
      </c>
      <c r="L275" t="str">
        <f t="shared" si="31"/>
        <v>12DEC2022:10:00:00</v>
      </c>
      <c r="M275">
        <v>10</v>
      </c>
      <c r="N275">
        <f t="shared" si="32"/>
        <v>-1726.5175780000009</v>
      </c>
      <c r="O275">
        <f t="shared" si="33"/>
        <v>-1726.5175780000009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12.794499148031505</v>
      </c>
    </row>
    <row r="276" spans="1:19" x14ac:dyDescent="0.3">
      <c r="A276" t="s">
        <v>301</v>
      </c>
      <c r="B276">
        <v>13487.344727</v>
      </c>
      <c r="C276">
        <v>11854.700194999999</v>
      </c>
      <c r="D276">
        <v>12292.638671999999</v>
      </c>
      <c r="E276">
        <v>12167.220703000001</v>
      </c>
      <c r="F276">
        <v>12069.299805000001</v>
      </c>
      <c r="G276">
        <v>12318.099609000001</v>
      </c>
      <c r="H276">
        <v>11854.700194999999</v>
      </c>
      <c r="I276">
        <v>12101.400390999999</v>
      </c>
      <c r="J276">
        <v>12089.084961</v>
      </c>
      <c r="L276" t="str">
        <f t="shared" si="31"/>
        <v>12DEC2022:11:00:00</v>
      </c>
      <c r="M276">
        <v>11</v>
      </c>
      <c r="N276">
        <f t="shared" si="32"/>
        <v>-1632.6445320000003</v>
      </c>
      <c r="O276">
        <f t="shared" si="33"/>
        <v>-1632.6445320000003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12.105010771554221</v>
      </c>
    </row>
    <row r="277" spans="1:19" x14ac:dyDescent="0.3">
      <c r="A277" t="s">
        <v>302</v>
      </c>
      <c r="B277">
        <v>13550.474609000001</v>
      </c>
      <c r="C277">
        <v>11811.5</v>
      </c>
      <c r="D277">
        <v>12314.078125</v>
      </c>
      <c r="E277">
        <v>12169.988281</v>
      </c>
      <c r="F277">
        <v>11994.900390999999</v>
      </c>
      <c r="G277">
        <v>12264.599609000001</v>
      </c>
      <c r="H277">
        <v>11811.5</v>
      </c>
      <c r="I277">
        <v>12006.5</v>
      </c>
      <c r="J277">
        <v>12020.535156</v>
      </c>
      <c r="L277" t="str">
        <f t="shared" si="31"/>
        <v>12DEC2022:12:00:00</v>
      </c>
      <c r="M277">
        <v>12</v>
      </c>
      <c r="N277">
        <f t="shared" si="32"/>
        <v>-1738.9746090000008</v>
      </c>
      <c r="O277">
        <f t="shared" si="33"/>
        <v>-1738.9746090000008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12.83331144611719</v>
      </c>
    </row>
    <row r="278" spans="1:19" x14ac:dyDescent="0.3">
      <c r="A278" t="s">
        <v>303</v>
      </c>
      <c r="B278">
        <v>13546.833008</v>
      </c>
      <c r="C278">
        <v>11726.200194999999</v>
      </c>
      <c r="D278">
        <v>12287.370117</v>
      </c>
      <c r="E278">
        <v>12066.017578000001</v>
      </c>
      <c r="F278">
        <v>11898.799805000001</v>
      </c>
      <c r="G278">
        <v>12184.799805000001</v>
      </c>
      <c r="H278">
        <v>11726.200194999999</v>
      </c>
      <c r="I278">
        <v>11910.900390999999</v>
      </c>
      <c r="J278">
        <v>11931.384765999999</v>
      </c>
      <c r="L278" t="str">
        <f t="shared" si="31"/>
        <v>12DEC2022:13:00:00</v>
      </c>
      <c r="M278">
        <v>13</v>
      </c>
      <c r="N278">
        <f t="shared" si="32"/>
        <v>-1820.6328130000002</v>
      </c>
      <c r="O278">
        <f t="shared" si="33"/>
        <v>-1820.6328130000002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13.439545699905183</v>
      </c>
    </row>
    <row r="279" spans="1:19" x14ac:dyDescent="0.3">
      <c r="A279" t="s">
        <v>304</v>
      </c>
      <c r="B279">
        <v>13427.904296999999</v>
      </c>
      <c r="C279">
        <v>11651.700194999999</v>
      </c>
      <c r="D279">
        <v>12231.732421999999</v>
      </c>
      <c r="E279">
        <v>11971.827148</v>
      </c>
      <c r="F279">
        <v>11799.200194999999</v>
      </c>
      <c r="G279">
        <v>12108</v>
      </c>
      <c r="H279">
        <v>11651.700194999999</v>
      </c>
      <c r="I279">
        <v>11833.099609000001</v>
      </c>
      <c r="J279">
        <v>11851.389648</v>
      </c>
      <c r="L279" t="str">
        <f t="shared" si="31"/>
        <v>12DEC2022:14:00:00</v>
      </c>
      <c r="M279">
        <v>14</v>
      </c>
      <c r="N279">
        <f t="shared" si="32"/>
        <v>-1776.2041019999997</v>
      </c>
      <c r="O279">
        <f t="shared" si="33"/>
        <v>-1776.2041019999997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13.227708976126909</v>
      </c>
    </row>
    <row r="280" spans="1:19" x14ac:dyDescent="0.3">
      <c r="A280" t="s">
        <v>305</v>
      </c>
      <c r="B280">
        <v>13263.499023</v>
      </c>
      <c r="C280">
        <v>11579.299805000001</v>
      </c>
      <c r="D280">
        <v>12124.09375</v>
      </c>
      <c r="E280">
        <v>11879.188477</v>
      </c>
      <c r="F280">
        <v>11716.599609000001</v>
      </c>
      <c r="G280">
        <v>12025.200194999999</v>
      </c>
      <c r="H280">
        <v>11579.299805000001</v>
      </c>
      <c r="I280">
        <v>11771.900390999999</v>
      </c>
      <c r="J280">
        <v>11778.780273</v>
      </c>
      <c r="L280" t="str">
        <f t="shared" si="31"/>
        <v>12DEC2022:15:00:00</v>
      </c>
      <c r="M280">
        <v>15</v>
      </c>
      <c r="N280">
        <f t="shared" si="32"/>
        <v>-1684.1992179999997</v>
      </c>
      <c r="O280">
        <f t="shared" si="33"/>
        <v>-1684.1992179999997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12.698000844871022</v>
      </c>
    </row>
    <row r="281" spans="1:19" x14ac:dyDescent="0.3">
      <c r="A281" t="s">
        <v>306</v>
      </c>
      <c r="B281">
        <v>13190.847656</v>
      </c>
      <c r="C281">
        <v>11602.099609000001</v>
      </c>
      <c r="D281">
        <v>12026.295898</v>
      </c>
      <c r="E281">
        <v>11789.433594</v>
      </c>
      <c r="F281">
        <v>11706.900390999999</v>
      </c>
      <c r="G281">
        <v>11984.700194999999</v>
      </c>
      <c r="H281">
        <v>11602.099609000001</v>
      </c>
      <c r="I281">
        <v>11794</v>
      </c>
      <c r="J281">
        <v>11780.634765999999</v>
      </c>
      <c r="L281" t="str">
        <f t="shared" si="31"/>
        <v>12DEC2022:16:00:00</v>
      </c>
      <c r="M281">
        <v>16</v>
      </c>
      <c r="N281">
        <f t="shared" si="32"/>
        <v>-1588.7480469999991</v>
      </c>
      <c r="O281">
        <f t="shared" si="33"/>
        <v>-1588.7480469999991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12.044321096205973</v>
      </c>
    </row>
    <row r="282" spans="1:19" x14ac:dyDescent="0.3">
      <c r="A282" t="s">
        <v>307</v>
      </c>
      <c r="B282">
        <v>13416.489258</v>
      </c>
      <c r="C282">
        <v>11862.200194999999</v>
      </c>
      <c r="D282">
        <v>12104.465819999999</v>
      </c>
      <c r="E282">
        <v>11908.902344</v>
      </c>
      <c r="F282">
        <v>11954</v>
      </c>
      <c r="G282">
        <v>12213.5</v>
      </c>
      <c r="H282">
        <v>11862.200194999999</v>
      </c>
      <c r="I282">
        <v>12084.099609000001</v>
      </c>
      <c r="J282">
        <v>12041.459961</v>
      </c>
      <c r="L282" t="str">
        <f t="shared" si="31"/>
        <v>12DEC2022:17:00:00</v>
      </c>
      <c r="M282">
        <v>17</v>
      </c>
      <c r="N282">
        <f t="shared" si="32"/>
        <v>-1554.2890630000002</v>
      </c>
      <c r="O282">
        <f t="shared" si="33"/>
        <v>-1554.2890630000002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11.584916389905853</v>
      </c>
    </row>
    <row r="283" spans="1:19" x14ac:dyDescent="0.3">
      <c r="A283" t="s">
        <v>308</v>
      </c>
      <c r="B283">
        <v>13983.194336</v>
      </c>
      <c r="C283">
        <v>12477.700194999999</v>
      </c>
      <c r="D283">
        <v>12589.304688</v>
      </c>
      <c r="E283">
        <v>12399.273438</v>
      </c>
      <c r="F283">
        <v>12561.700194999999</v>
      </c>
      <c r="G283">
        <v>12835.799805000001</v>
      </c>
      <c r="H283">
        <v>12477.700194999999</v>
      </c>
      <c r="I283">
        <v>12770.5</v>
      </c>
      <c r="J283">
        <v>12682.304688</v>
      </c>
      <c r="L283" t="str">
        <f t="shared" si="31"/>
        <v>12DEC2022:18:00:00</v>
      </c>
      <c r="M283">
        <v>18</v>
      </c>
      <c r="N283">
        <f t="shared" si="32"/>
        <v>-1505.494141000001</v>
      </c>
      <c r="O283">
        <f t="shared" si="33"/>
        <v>-1505.494141000001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10.766453678785522</v>
      </c>
    </row>
    <row r="284" spans="1:19" x14ac:dyDescent="0.3">
      <c r="A284" t="s">
        <v>309</v>
      </c>
      <c r="B284">
        <v>14255.479492</v>
      </c>
      <c r="C284">
        <v>12699.900390999999</v>
      </c>
      <c r="D284">
        <v>12863.919921999999</v>
      </c>
      <c r="E284">
        <v>12630.227539</v>
      </c>
      <c r="F284">
        <v>12840.200194999999</v>
      </c>
      <c r="G284">
        <v>13034.299805000001</v>
      </c>
      <c r="H284">
        <v>12699.900390999999</v>
      </c>
      <c r="I284">
        <v>13039.700194999999</v>
      </c>
      <c r="J284">
        <v>12923.474609000001</v>
      </c>
      <c r="L284" t="str">
        <f t="shared" si="31"/>
        <v>12DEC2022:19:00:00</v>
      </c>
      <c r="M284">
        <v>19</v>
      </c>
      <c r="N284">
        <f t="shared" si="32"/>
        <v>-1555.5791010000012</v>
      </c>
      <c r="O284">
        <f t="shared" si="33"/>
        <v>-1555.5791010000012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10.912148566261646</v>
      </c>
    </row>
    <row r="285" spans="1:19" x14ac:dyDescent="0.3">
      <c r="A285" t="s">
        <v>310</v>
      </c>
      <c r="B285">
        <v>13918.018555000001</v>
      </c>
      <c r="C285">
        <v>12422.900390999999</v>
      </c>
      <c r="D285">
        <v>12657.666015999999</v>
      </c>
      <c r="E285">
        <v>12421.951171999999</v>
      </c>
      <c r="F285">
        <v>12591.5</v>
      </c>
      <c r="G285">
        <v>12789.200194999999</v>
      </c>
      <c r="H285">
        <v>12422.900390999999</v>
      </c>
      <c r="I285">
        <v>12797.400390999999</v>
      </c>
      <c r="J285">
        <v>12670.839844</v>
      </c>
      <c r="L285" t="str">
        <f t="shared" si="31"/>
        <v>12DEC2022:20:00:00</v>
      </c>
      <c r="M285">
        <v>20</v>
      </c>
      <c r="N285">
        <f t="shared" si="32"/>
        <v>-1495.1181640000013</v>
      </c>
      <c r="O285">
        <f t="shared" si="33"/>
        <v>-1495.1181640000013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10.742320525667679</v>
      </c>
    </row>
    <row r="286" spans="1:19" x14ac:dyDescent="0.3">
      <c r="A286" t="s">
        <v>311</v>
      </c>
      <c r="B286">
        <v>13757.881836</v>
      </c>
      <c r="C286">
        <v>12148.400390999999</v>
      </c>
      <c r="D286">
        <v>12476.450194999999</v>
      </c>
      <c r="E286">
        <v>12233.527344</v>
      </c>
      <c r="F286">
        <v>12255.5</v>
      </c>
      <c r="G286">
        <v>12434.5</v>
      </c>
      <c r="H286">
        <v>12148.400390999999</v>
      </c>
      <c r="I286">
        <v>12459.599609000001</v>
      </c>
      <c r="J286">
        <v>12344.910156</v>
      </c>
      <c r="L286" t="str">
        <f t="shared" si="31"/>
        <v>12DEC2022:21:00:00</v>
      </c>
      <c r="M286">
        <v>21</v>
      </c>
      <c r="N286">
        <f t="shared" si="32"/>
        <v>-1609.4814450000013</v>
      </c>
      <c r="O286">
        <f t="shared" si="33"/>
        <v>-1609.4814450000013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11.69861366877349</v>
      </c>
    </row>
    <row r="287" spans="1:19" x14ac:dyDescent="0.3">
      <c r="A287" t="s">
        <v>312</v>
      </c>
      <c r="B287">
        <v>13121.652344</v>
      </c>
      <c r="C287">
        <v>11607.200194999999</v>
      </c>
      <c r="D287">
        <v>12013.447265999999</v>
      </c>
      <c r="E287">
        <v>11823.271484000001</v>
      </c>
      <c r="F287">
        <v>11714.799805000001</v>
      </c>
      <c r="G287">
        <v>11886.099609000001</v>
      </c>
      <c r="H287">
        <v>11607.200194999999</v>
      </c>
      <c r="I287">
        <v>11908.400390999999</v>
      </c>
      <c r="J287">
        <v>11798.484375</v>
      </c>
      <c r="L287" t="str">
        <f t="shared" si="31"/>
        <v>12DEC2022:22:00:00</v>
      </c>
      <c r="M287">
        <v>22</v>
      </c>
      <c r="N287">
        <f t="shared" si="32"/>
        <v>-1514.4521490000006</v>
      </c>
      <c r="O287">
        <f t="shared" si="33"/>
        <v>-1514.4521490000006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11.541626841626377</v>
      </c>
    </row>
    <row r="288" spans="1:19" x14ac:dyDescent="0.3">
      <c r="A288" t="s">
        <v>313</v>
      </c>
      <c r="B288">
        <v>12162.855469</v>
      </c>
      <c r="C288">
        <v>10889.400390999999</v>
      </c>
      <c r="D288">
        <v>11283.657227</v>
      </c>
      <c r="E288">
        <v>11096.541992</v>
      </c>
      <c r="F288">
        <v>10995.799805000001</v>
      </c>
      <c r="G288">
        <v>11177.400390999999</v>
      </c>
      <c r="H288">
        <v>10889.400390999999</v>
      </c>
      <c r="I288">
        <v>11166.299805000001</v>
      </c>
      <c r="J288">
        <v>11074.275390999999</v>
      </c>
      <c r="L288" t="str">
        <f t="shared" si="31"/>
        <v>12DEC2022:23:00:00</v>
      </c>
      <c r="M288">
        <v>23</v>
      </c>
      <c r="N288">
        <f t="shared" si="32"/>
        <v>-1273.4550780000009</v>
      </c>
      <c r="O288">
        <f t="shared" si="33"/>
        <v>-1273.4550780000009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10.470033794660401</v>
      </c>
    </row>
    <row r="289" spans="1:19" x14ac:dyDescent="0.3">
      <c r="A289" t="s">
        <v>314</v>
      </c>
      <c r="B289">
        <v>11280.591796999999</v>
      </c>
      <c r="C289">
        <v>10097.299805000001</v>
      </c>
      <c r="D289">
        <v>10410.240234000001</v>
      </c>
      <c r="E289">
        <v>10237.542969</v>
      </c>
      <c r="F289">
        <v>10212.799805000001</v>
      </c>
      <c r="G289">
        <v>10409.099609000001</v>
      </c>
      <c r="H289">
        <v>10097.299805000001</v>
      </c>
      <c r="I289">
        <v>10355.400390999999</v>
      </c>
      <c r="J289">
        <v>10282.910156</v>
      </c>
      <c r="L289" t="str">
        <f t="shared" si="31"/>
        <v>13DEC2022:00:00:00</v>
      </c>
      <c r="M289">
        <v>24</v>
      </c>
      <c r="N289">
        <f t="shared" si="32"/>
        <v>-1183.2919919999986</v>
      </c>
      <c r="O289">
        <f t="shared" si="33"/>
        <v>-1183.2919919999986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10.489626903392493</v>
      </c>
    </row>
    <row r="290" spans="1:19" x14ac:dyDescent="0.3">
      <c r="A290" t="s">
        <v>315</v>
      </c>
      <c r="B290">
        <v>10539.149414</v>
      </c>
      <c r="C290">
        <v>9763.9296875</v>
      </c>
      <c r="D290">
        <v>9659.0117188000004</v>
      </c>
      <c r="E290">
        <v>9539.3027344000002</v>
      </c>
      <c r="F290">
        <v>9480.8896483999997</v>
      </c>
      <c r="G290">
        <v>9763.9296875</v>
      </c>
      <c r="H290">
        <v>9666.6201172000001</v>
      </c>
      <c r="I290">
        <v>9679.1796875</v>
      </c>
      <c r="J290">
        <v>9667.484375</v>
      </c>
      <c r="L290" t="str">
        <f t="shared" si="31"/>
        <v>13DEC2022:01:00:00</v>
      </c>
      <c r="M290">
        <v>1</v>
      </c>
      <c r="N290">
        <f t="shared" si="32"/>
        <v>-775.21972649999952</v>
      </c>
      <c r="O290">
        <f t="shared" si="33"/>
        <v>-775.21972649999952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7.3556194721958565</v>
      </c>
    </row>
    <row r="291" spans="1:19" x14ac:dyDescent="0.3">
      <c r="A291" t="s">
        <v>316</v>
      </c>
      <c r="B291">
        <v>10072.373046999999</v>
      </c>
      <c r="C291">
        <v>9227.7597655999998</v>
      </c>
      <c r="D291">
        <v>9210.0849608999997</v>
      </c>
      <c r="E291">
        <v>9068.4492188000004</v>
      </c>
      <c r="F291">
        <v>9085.0195313000004</v>
      </c>
      <c r="G291">
        <v>9227.7597655999998</v>
      </c>
      <c r="H291">
        <v>9199.4902344000002</v>
      </c>
      <c r="I291">
        <v>9131.4296875</v>
      </c>
      <c r="J291">
        <v>9165.5654297000001</v>
      </c>
      <c r="L291" t="str">
        <f t="shared" si="31"/>
        <v>13DEC2022:02:00:00</v>
      </c>
      <c r="M291">
        <v>2</v>
      </c>
      <c r="N291">
        <f t="shared" si="32"/>
        <v>-844.61328139999932</v>
      </c>
      <c r="O291">
        <f t="shared" si="33"/>
        <v>-844.61328139999932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8.3854447949737398</v>
      </c>
    </row>
    <row r="292" spans="1:19" x14ac:dyDescent="0.3">
      <c r="A292" t="s">
        <v>317</v>
      </c>
      <c r="B292">
        <v>9855.4287108999997</v>
      </c>
      <c r="C292">
        <v>8940.4902344000002</v>
      </c>
      <c r="D292">
        <v>9002.1669922000001</v>
      </c>
      <c r="E292">
        <v>8864.4589844000002</v>
      </c>
      <c r="F292">
        <v>8966.6601563000004</v>
      </c>
      <c r="G292">
        <v>8940.4902344000002</v>
      </c>
      <c r="H292">
        <v>8956.0097655999998</v>
      </c>
      <c r="I292">
        <v>8831.6503905999998</v>
      </c>
      <c r="J292">
        <v>8910.2011719000002</v>
      </c>
      <c r="L292" t="str">
        <f t="shared" ref="L292" si="38">A292</f>
        <v>13DEC2022:03:00:00</v>
      </c>
      <c r="M292">
        <v>3</v>
      </c>
      <c r="N292">
        <f t="shared" ref="N292" si="39">C292-B292</f>
        <v>-914.93847649999952</v>
      </c>
      <c r="O292">
        <f t="shared" si="33"/>
        <v>-914.93847649999952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9.2835989517948345</v>
      </c>
    </row>
    <row r="293" spans="1:19" x14ac:dyDescent="0.3">
      <c r="A293" t="s">
        <v>318</v>
      </c>
      <c r="B293">
        <v>9713.8691405999998</v>
      </c>
      <c r="C293">
        <v>8881.8300780999998</v>
      </c>
      <c r="D293">
        <v>8909.1162108999997</v>
      </c>
      <c r="E293">
        <v>8767.1904297000001</v>
      </c>
      <c r="F293">
        <v>9022.5703125</v>
      </c>
      <c r="G293">
        <v>8881.8300780999998</v>
      </c>
      <c r="H293">
        <v>8904.0898438000004</v>
      </c>
      <c r="I293">
        <v>8773.2597655999998</v>
      </c>
      <c r="J293">
        <v>8870.5068358999997</v>
      </c>
      <c r="L293" t="str">
        <f t="shared" si="31"/>
        <v>13DEC2022:04:00:00</v>
      </c>
      <c r="M293">
        <v>4</v>
      </c>
      <c r="N293">
        <f t="shared" si="32"/>
        <v>-832.0390625</v>
      </c>
      <c r="O293">
        <f t="shared" si="33"/>
        <v>-832.0390625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8.5654753060489259</v>
      </c>
    </row>
    <row r="294" spans="1:19" x14ac:dyDescent="0.3">
      <c r="A294" t="s">
        <v>319</v>
      </c>
      <c r="B294">
        <v>9782.1621094000002</v>
      </c>
      <c r="C294">
        <v>9135.0097655999998</v>
      </c>
      <c r="D294">
        <v>9065.375</v>
      </c>
      <c r="E294">
        <v>8879.3037108999997</v>
      </c>
      <c r="F294">
        <v>9335.8496094000002</v>
      </c>
      <c r="G294">
        <v>9135.0097655999998</v>
      </c>
      <c r="H294">
        <v>9138.9902344000002</v>
      </c>
      <c r="I294">
        <v>9020.1904297000001</v>
      </c>
      <c r="J294">
        <v>9125.9443358999997</v>
      </c>
      <c r="L294" t="str">
        <f t="shared" si="31"/>
        <v>13DEC2022:05:00:00</v>
      </c>
      <c r="M294">
        <v>5</v>
      </c>
      <c r="N294">
        <f t="shared" si="32"/>
        <v>-647.15234380000038</v>
      </c>
      <c r="O294">
        <f t="shared" si="33"/>
        <v>-647.15234380000038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6.6156370806626725</v>
      </c>
    </row>
    <row r="295" spans="1:19" x14ac:dyDescent="0.3">
      <c r="A295" t="s">
        <v>320</v>
      </c>
      <c r="B295">
        <v>10336.025390999999</v>
      </c>
      <c r="C295">
        <v>9944.5302733999997</v>
      </c>
      <c r="D295">
        <v>9630.1503905999998</v>
      </c>
      <c r="E295">
        <v>9455.4160155999998</v>
      </c>
      <c r="F295">
        <v>10324.200194999999</v>
      </c>
      <c r="G295">
        <v>9944.5302733999997</v>
      </c>
      <c r="H295">
        <v>9882.2304688000004</v>
      </c>
      <c r="I295">
        <v>9815.9501952999999</v>
      </c>
      <c r="J295">
        <v>9940.9023438000004</v>
      </c>
      <c r="L295" t="str">
        <f t="shared" si="31"/>
        <v>13DEC2022:06:00:00</v>
      </c>
      <c r="M295">
        <v>6</v>
      </c>
      <c r="N295">
        <f t="shared" si="32"/>
        <v>-391.4951175999995</v>
      </c>
      <c r="O295">
        <f t="shared" si="33"/>
        <v>-391.4951175999995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3.7876756566493182</v>
      </c>
    </row>
    <row r="296" spans="1:19" x14ac:dyDescent="0.3">
      <c r="A296" t="s">
        <v>321</v>
      </c>
      <c r="B296">
        <v>11348.858398</v>
      </c>
      <c r="C296">
        <v>11308.799805000001</v>
      </c>
      <c r="D296">
        <v>10597.026367</v>
      </c>
      <c r="E296">
        <v>10409.498046999999</v>
      </c>
      <c r="F296">
        <v>11840.200194999999</v>
      </c>
      <c r="G296">
        <v>11308.799805000001</v>
      </c>
      <c r="H296">
        <v>11112</v>
      </c>
      <c r="I296">
        <v>11144.299805000001</v>
      </c>
      <c r="J296">
        <v>11281.734375</v>
      </c>
      <c r="L296" t="str">
        <f t="shared" si="31"/>
        <v>13DEC2022:07:00:00</v>
      </c>
      <c r="M296">
        <v>7</v>
      </c>
      <c r="N296">
        <f t="shared" si="32"/>
        <v>-40.058592999999746</v>
      </c>
      <c r="O296">
        <f t="shared" si="33"/>
        <v>-40.058592999999746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0.35297464815544127</v>
      </c>
    </row>
    <row r="297" spans="1:19" x14ac:dyDescent="0.3">
      <c r="A297" t="s">
        <v>322</v>
      </c>
      <c r="B297">
        <v>12096.490234000001</v>
      </c>
      <c r="C297">
        <v>12089.599609000001</v>
      </c>
      <c r="D297">
        <v>11214.962890999999</v>
      </c>
      <c r="E297">
        <v>11062.476563</v>
      </c>
      <c r="F297">
        <v>12680.099609000001</v>
      </c>
      <c r="G297">
        <v>12089.599609000001</v>
      </c>
      <c r="H297">
        <v>11802.700194999999</v>
      </c>
      <c r="I297">
        <v>11902.799805000001</v>
      </c>
      <c r="J297">
        <v>12041.070313</v>
      </c>
      <c r="L297" t="str">
        <f t="shared" si="31"/>
        <v>13DEC2022:08:00:00</v>
      </c>
      <c r="M297">
        <v>8</v>
      </c>
      <c r="N297">
        <f t="shared" si="32"/>
        <v>-6.890625</v>
      </c>
      <c r="O297">
        <f t="shared" si="33"/>
        <v>-6.890625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5.696383716850608E-2</v>
      </c>
    </row>
    <row r="298" spans="1:19" x14ac:dyDescent="0.3">
      <c r="A298" t="s">
        <v>323</v>
      </c>
      <c r="B298">
        <v>12413.525390999999</v>
      </c>
      <c r="C298">
        <v>12226.099609000001</v>
      </c>
      <c r="D298">
        <v>11412.752930000001</v>
      </c>
      <c r="E298">
        <v>11319.510742</v>
      </c>
      <c r="F298">
        <v>12783.700194999999</v>
      </c>
      <c r="G298">
        <v>12226.099609000001</v>
      </c>
      <c r="H298">
        <v>11915</v>
      </c>
      <c r="I298">
        <v>12057.299805000001</v>
      </c>
      <c r="J298">
        <v>12172.884765999999</v>
      </c>
      <c r="L298" t="str">
        <f t="shared" si="31"/>
        <v>13DEC2022:09:00:00</v>
      </c>
      <c r="M298">
        <v>9</v>
      </c>
      <c r="N298">
        <f t="shared" si="32"/>
        <v>-187.42578199999843</v>
      </c>
      <c r="O298">
        <f t="shared" si="33"/>
        <v>-187.42578199999843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1.509851360483663</v>
      </c>
    </row>
    <row r="299" spans="1:19" x14ac:dyDescent="0.3">
      <c r="A299" t="s">
        <v>324</v>
      </c>
      <c r="B299">
        <v>12570.572265999999</v>
      </c>
      <c r="C299">
        <v>12399.599609000001</v>
      </c>
      <c r="D299">
        <v>11822.661133</v>
      </c>
      <c r="E299">
        <v>11734.486328000001</v>
      </c>
      <c r="F299">
        <v>12884.5</v>
      </c>
      <c r="G299">
        <v>12399.599609000001</v>
      </c>
      <c r="H299">
        <v>12104.200194999999</v>
      </c>
      <c r="I299">
        <v>12269.5</v>
      </c>
      <c r="J299">
        <v>12352.949219</v>
      </c>
      <c r="L299" t="str">
        <f t="shared" si="31"/>
        <v>13DEC2022:10:00:00</v>
      </c>
      <c r="M299">
        <v>10</v>
      </c>
      <c r="N299">
        <f t="shared" si="32"/>
        <v>-170.97265699999843</v>
      </c>
      <c r="O299">
        <f t="shared" si="33"/>
        <v>-170.97265699999843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1.3601024152451138</v>
      </c>
    </row>
    <row r="300" spans="1:19" x14ac:dyDescent="0.3">
      <c r="A300" t="s">
        <v>325</v>
      </c>
      <c r="B300">
        <v>12679.434569999999</v>
      </c>
      <c r="C300">
        <v>12447.5</v>
      </c>
      <c r="D300">
        <v>11969.790039</v>
      </c>
      <c r="E300">
        <v>11908.654296999999</v>
      </c>
      <c r="F300">
        <v>12674.799805000001</v>
      </c>
      <c r="G300">
        <v>12447.5</v>
      </c>
      <c r="H300">
        <v>12181.200194999999</v>
      </c>
      <c r="I300">
        <v>12355.599609000001</v>
      </c>
      <c r="J300">
        <v>12382.855469</v>
      </c>
      <c r="L300" t="str">
        <f t="shared" si="31"/>
        <v>13DEC2022:11:00:00</v>
      </c>
      <c r="M300">
        <v>11</v>
      </c>
      <c r="N300">
        <f t="shared" si="32"/>
        <v>-231.93456999999944</v>
      </c>
      <c r="O300">
        <f t="shared" si="33"/>
        <v>-231.93456999999944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1.8292185563918206</v>
      </c>
    </row>
    <row r="301" spans="1:19" x14ac:dyDescent="0.3">
      <c r="A301" t="s">
        <v>326</v>
      </c>
      <c r="B301">
        <v>12902.787109000001</v>
      </c>
      <c r="C301">
        <v>12368.299805000001</v>
      </c>
      <c r="D301">
        <v>12077.777344</v>
      </c>
      <c r="E301">
        <v>11991.552734000001</v>
      </c>
      <c r="F301">
        <v>12475</v>
      </c>
      <c r="G301">
        <v>12368.299805000001</v>
      </c>
      <c r="H301">
        <v>12132.700194999999</v>
      </c>
      <c r="I301">
        <v>12325</v>
      </c>
      <c r="J301">
        <v>12310.25</v>
      </c>
      <c r="L301" t="str">
        <f t="shared" si="31"/>
        <v>13DEC2022:12:00:00</v>
      </c>
      <c r="M301">
        <v>12</v>
      </c>
      <c r="N301">
        <f t="shared" si="32"/>
        <v>-534.48730400000022</v>
      </c>
      <c r="O301">
        <f t="shared" si="33"/>
        <v>-534.48730400000022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4.1424174442681663</v>
      </c>
    </row>
    <row r="302" spans="1:19" x14ac:dyDescent="0.3">
      <c r="A302" t="s">
        <v>327</v>
      </c>
      <c r="B302">
        <v>12863.107421999999</v>
      </c>
      <c r="C302">
        <v>12180.799805000001</v>
      </c>
      <c r="D302">
        <v>12098.087890999999</v>
      </c>
      <c r="E302">
        <v>11944.081055000001</v>
      </c>
      <c r="F302">
        <v>12147.099609000001</v>
      </c>
      <c r="G302">
        <v>12180.799805000001</v>
      </c>
      <c r="H302">
        <v>11996.299805000001</v>
      </c>
      <c r="I302">
        <v>12193.299805000001</v>
      </c>
      <c r="J302">
        <v>12133.994140999999</v>
      </c>
      <c r="L302" t="str">
        <f t="shared" si="31"/>
        <v>13DEC2022:13:00:00</v>
      </c>
      <c r="M302">
        <v>13</v>
      </c>
      <c r="N302">
        <f t="shared" si="32"/>
        <v>-682.30761699999857</v>
      </c>
      <c r="O302">
        <f t="shared" si="33"/>
        <v>-682.30761699999857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5.3043762647355015</v>
      </c>
    </row>
    <row r="303" spans="1:19" x14ac:dyDescent="0.3">
      <c r="A303" t="s">
        <v>328</v>
      </c>
      <c r="B303">
        <v>12688.708984000001</v>
      </c>
      <c r="C303">
        <v>11963.799805000001</v>
      </c>
      <c r="D303">
        <v>12110.470703000001</v>
      </c>
      <c r="E303">
        <v>11911.303711</v>
      </c>
      <c r="F303">
        <v>11823</v>
      </c>
      <c r="G303">
        <v>11963.799805000001</v>
      </c>
      <c r="H303">
        <v>11828.700194999999</v>
      </c>
      <c r="I303">
        <v>12050.5</v>
      </c>
      <c r="J303">
        <v>11939.25</v>
      </c>
      <c r="L303" t="str">
        <f t="shared" si="31"/>
        <v>13DEC2022:14:00:00</v>
      </c>
      <c r="M303">
        <v>14</v>
      </c>
      <c r="N303">
        <f t="shared" si="32"/>
        <v>-724.90917900000022</v>
      </c>
      <c r="O303">
        <f t="shared" si="33"/>
        <v>-724.90917900000022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5.7130254930906235</v>
      </c>
    </row>
    <row r="304" spans="1:19" x14ac:dyDescent="0.3">
      <c r="A304" t="s">
        <v>329</v>
      </c>
      <c r="B304">
        <v>12682.421875</v>
      </c>
      <c r="C304">
        <v>11656.599609000001</v>
      </c>
      <c r="D304">
        <v>12038.208984000001</v>
      </c>
      <c r="E304">
        <v>11854.907227</v>
      </c>
      <c r="F304">
        <v>11529.900390999999</v>
      </c>
      <c r="G304">
        <v>11656.599609000001</v>
      </c>
      <c r="H304">
        <v>11635.599609000001</v>
      </c>
      <c r="I304">
        <v>11856.200194999999</v>
      </c>
      <c r="J304">
        <v>11702.205078000001</v>
      </c>
      <c r="L304" t="str">
        <f t="shared" si="31"/>
        <v>13DEC2022:15:00:00</v>
      </c>
      <c r="M304">
        <v>15</v>
      </c>
      <c r="N304">
        <f t="shared" si="32"/>
        <v>-1025.8222659999992</v>
      </c>
      <c r="O304">
        <f t="shared" si="33"/>
        <v>-1025.8222659999992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8.0885360549480954</v>
      </c>
    </row>
    <row r="305" spans="1:19" x14ac:dyDescent="0.3">
      <c r="A305" t="s">
        <v>330</v>
      </c>
      <c r="B305">
        <v>12545.359375</v>
      </c>
      <c r="C305">
        <v>11443.599609000001</v>
      </c>
      <c r="D305">
        <v>11991.673828000001</v>
      </c>
      <c r="E305">
        <v>11830.934569999999</v>
      </c>
      <c r="F305">
        <v>11577.700194999999</v>
      </c>
      <c r="G305">
        <v>11443.599609000001</v>
      </c>
      <c r="H305">
        <v>11496.099609000001</v>
      </c>
      <c r="I305">
        <v>11658.900390999999</v>
      </c>
      <c r="J305">
        <v>11552.195313</v>
      </c>
      <c r="L305" t="str">
        <f t="shared" si="31"/>
        <v>13DEC2022:16:00:00</v>
      </c>
      <c r="M305">
        <v>16</v>
      </c>
      <c r="N305">
        <f t="shared" si="32"/>
        <v>-1101.7597659999992</v>
      </c>
      <c r="O305">
        <f t="shared" si="33"/>
        <v>-1101.7597659999992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8.7822096846069755</v>
      </c>
    </row>
    <row r="306" spans="1:19" x14ac:dyDescent="0.3">
      <c r="A306" t="s">
        <v>331</v>
      </c>
      <c r="B306">
        <v>12684.380859000001</v>
      </c>
      <c r="C306">
        <v>11541.5</v>
      </c>
      <c r="D306">
        <v>12075.203125</v>
      </c>
      <c r="E306">
        <v>11952.978515999999</v>
      </c>
      <c r="F306">
        <v>11675.599609000001</v>
      </c>
      <c r="G306">
        <v>11541.5</v>
      </c>
      <c r="H306">
        <v>11638.700194999999</v>
      </c>
      <c r="I306">
        <v>11601.799805000001</v>
      </c>
      <c r="J306">
        <v>11607.019531</v>
      </c>
      <c r="L306" t="str">
        <f t="shared" si="31"/>
        <v>13DEC2022:17:00:00</v>
      </c>
      <c r="M306">
        <v>17</v>
      </c>
      <c r="N306">
        <f t="shared" si="32"/>
        <v>-1142.8808590000008</v>
      </c>
      <c r="O306">
        <f t="shared" si="33"/>
        <v>-1142.8808590000008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9.0101430389413739</v>
      </c>
    </row>
    <row r="307" spans="1:19" x14ac:dyDescent="0.3">
      <c r="A307" t="s">
        <v>332</v>
      </c>
      <c r="B307">
        <v>13033.362305000001</v>
      </c>
      <c r="C307">
        <v>12279.400390999999</v>
      </c>
      <c r="D307">
        <v>12517.948242</v>
      </c>
      <c r="E307">
        <v>12392.323242</v>
      </c>
      <c r="F307">
        <v>12373.200194999999</v>
      </c>
      <c r="G307">
        <v>12279.400390999999</v>
      </c>
      <c r="H307">
        <v>12305.700194999999</v>
      </c>
      <c r="I307">
        <v>12028.700194999999</v>
      </c>
      <c r="J307">
        <v>12212.299805000001</v>
      </c>
      <c r="L307" t="str">
        <f t="shared" si="31"/>
        <v>13DEC2022:18:00:00</v>
      </c>
      <c r="M307">
        <v>18</v>
      </c>
      <c r="N307">
        <f t="shared" si="32"/>
        <v>-753.96191400000134</v>
      </c>
      <c r="O307">
        <f t="shared" si="33"/>
        <v>-753.96191400000134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5.784861161350193</v>
      </c>
    </row>
    <row r="308" spans="1:19" x14ac:dyDescent="0.3">
      <c r="A308" t="s">
        <v>333</v>
      </c>
      <c r="B308">
        <v>13177.454102</v>
      </c>
      <c r="C308">
        <v>12838.299805000001</v>
      </c>
      <c r="D308">
        <v>12766.084961</v>
      </c>
      <c r="E308">
        <v>12618.334961</v>
      </c>
      <c r="F308">
        <v>12556.700194999999</v>
      </c>
      <c r="G308">
        <v>12838.299805000001</v>
      </c>
      <c r="H308">
        <v>12770</v>
      </c>
      <c r="I308">
        <v>12474.299805000001</v>
      </c>
      <c r="J308">
        <v>12651.584961</v>
      </c>
      <c r="L308" t="str">
        <f t="shared" si="31"/>
        <v>13DEC2022:19:00:00</v>
      </c>
      <c r="M308">
        <v>19</v>
      </c>
      <c r="N308">
        <f t="shared" si="32"/>
        <v>-339.15429699999913</v>
      </c>
      <c r="O308">
        <f t="shared" si="33"/>
        <v>-339.15429699999913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2.5737467524058704</v>
      </c>
    </row>
    <row r="309" spans="1:19" x14ac:dyDescent="0.3">
      <c r="A309" t="s">
        <v>334</v>
      </c>
      <c r="B309">
        <v>12980.234375</v>
      </c>
      <c r="C309">
        <v>12846.5</v>
      </c>
      <c r="D309">
        <v>12608.730469</v>
      </c>
      <c r="E309">
        <v>12474.471680000001</v>
      </c>
      <c r="F309">
        <v>12848.099609000001</v>
      </c>
      <c r="G309">
        <v>12846.5</v>
      </c>
      <c r="H309">
        <v>12720.900390999999</v>
      </c>
      <c r="I309">
        <v>12489.799805000001</v>
      </c>
      <c r="J309">
        <v>12690.494140999999</v>
      </c>
      <c r="L309" t="str">
        <f t="shared" si="31"/>
        <v>13DEC2022:20:00:00</v>
      </c>
      <c r="M309">
        <v>20</v>
      </c>
      <c r="N309">
        <f t="shared" si="32"/>
        <v>-133.734375</v>
      </c>
      <c r="O309">
        <f t="shared" si="33"/>
        <v>-133.734375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1.0302924518649148</v>
      </c>
    </row>
    <row r="310" spans="1:19" x14ac:dyDescent="0.3">
      <c r="A310" t="s">
        <v>335</v>
      </c>
      <c r="B310">
        <v>12678.665039</v>
      </c>
      <c r="C310">
        <v>12757.299805000001</v>
      </c>
      <c r="D310">
        <v>12469.316406</v>
      </c>
      <c r="E310">
        <v>12366.846680000001</v>
      </c>
      <c r="F310">
        <v>12915.799805000001</v>
      </c>
      <c r="G310">
        <v>12757.299805000001</v>
      </c>
      <c r="H310">
        <v>12554.5</v>
      </c>
      <c r="I310">
        <v>12335.599609000001</v>
      </c>
      <c r="J310">
        <v>12582.780273</v>
      </c>
      <c r="L310" t="str">
        <f t="shared" si="31"/>
        <v>13DEC2022:21:00:00</v>
      </c>
      <c r="M310">
        <v>21</v>
      </c>
      <c r="N310">
        <f t="shared" si="32"/>
        <v>78.634766000001036</v>
      </c>
      <c r="O310" t="str">
        <f t="shared" si="33"/>
        <v/>
      </c>
      <c r="P310">
        <f t="shared" si="34"/>
        <v>78.634766000001036</v>
      </c>
      <c r="Q310" t="str">
        <f t="shared" si="35"/>
        <v/>
      </c>
      <c r="R310">
        <f t="shared" si="36"/>
        <v>1</v>
      </c>
      <c r="S310">
        <f t="shared" si="37"/>
        <v>0.62021329341944009</v>
      </c>
    </row>
    <row r="311" spans="1:19" x14ac:dyDescent="0.3">
      <c r="A311" t="s">
        <v>336</v>
      </c>
      <c r="B311">
        <v>12554.612305000001</v>
      </c>
      <c r="C311">
        <v>12412.799805000001</v>
      </c>
      <c r="D311">
        <v>12125.210938</v>
      </c>
      <c r="E311">
        <v>12135.720703000001</v>
      </c>
      <c r="F311">
        <v>12642.599609000001</v>
      </c>
      <c r="G311">
        <v>12412.799805000001</v>
      </c>
      <c r="H311">
        <v>12147.900390999999</v>
      </c>
      <c r="I311">
        <v>11974.200194999999</v>
      </c>
      <c r="J311">
        <v>12227.535156</v>
      </c>
      <c r="L311" t="str">
        <f t="shared" si="31"/>
        <v>13DEC2022:22:00:00</v>
      </c>
      <c r="M311">
        <v>22</v>
      </c>
      <c r="N311">
        <f t="shared" si="32"/>
        <v>-141.8125</v>
      </c>
      <c r="O311">
        <f t="shared" si="33"/>
        <v>-141.8125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1.1295649483618204</v>
      </c>
    </row>
    <row r="312" spans="1:19" x14ac:dyDescent="0.3">
      <c r="A312" t="s">
        <v>337</v>
      </c>
      <c r="B312">
        <v>11896.897461</v>
      </c>
      <c r="C312">
        <v>11736.700194999999</v>
      </c>
      <c r="D312">
        <v>11561.181640999999</v>
      </c>
      <c r="E312">
        <v>11658.294921999999</v>
      </c>
      <c r="F312">
        <v>11976.599609000001</v>
      </c>
      <c r="G312">
        <v>11736.700194999999</v>
      </c>
      <c r="H312">
        <v>11547.900390999999</v>
      </c>
      <c r="I312">
        <v>11244</v>
      </c>
      <c r="J312">
        <v>11553.040039</v>
      </c>
      <c r="L312" t="str">
        <f t="shared" si="31"/>
        <v>13DEC2022:23:00:00</v>
      </c>
      <c r="M312">
        <v>23</v>
      </c>
      <c r="N312">
        <f t="shared" si="32"/>
        <v>-160.19726600000104</v>
      </c>
      <c r="O312">
        <f t="shared" si="33"/>
        <v>-160.19726600000104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1.3465465809481354</v>
      </c>
    </row>
    <row r="313" spans="1:19" x14ac:dyDescent="0.3">
      <c r="A313" t="s">
        <v>338</v>
      </c>
      <c r="B313">
        <v>11144.969727</v>
      </c>
      <c r="C313">
        <v>11044.599609000001</v>
      </c>
      <c r="D313">
        <v>10784.287109000001</v>
      </c>
      <c r="E313">
        <v>10989.289063</v>
      </c>
      <c r="F313">
        <v>11287</v>
      </c>
      <c r="G313">
        <v>11044.599609000001</v>
      </c>
      <c r="H313">
        <v>10940.099609000001</v>
      </c>
      <c r="I313">
        <v>10481.900390999999</v>
      </c>
      <c r="J313">
        <v>10857.890625</v>
      </c>
      <c r="L313" t="str">
        <f t="shared" si="31"/>
        <v>14DEC2022:00:00:00</v>
      </c>
      <c r="M313">
        <v>24</v>
      </c>
      <c r="N313">
        <f t="shared" si="32"/>
        <v>-100.37011799999891</v>
      </c>
      <c r="O313">
        <f t="shared" si="33"/>
        <v>-100.37011799999891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0.90058672619666691</v>
      </c>
    </row>
    <row r="314" spans="1:19" x14ac:dyDescent="0.3">
      <c r="A314" t="s">
        <v>339</v>
      </c>
      <c r="B314">
        <v>10428.3125</v>
      </c>
      <c r="C314">
        <v>10525.5</v>
      </c>
      <c r="D314">
        <v>10368.329102</v>
      </c>
      <c r="E314">
        <v>10558.481444999999</v>
      </c>
      <c r="F314">
        <v>10353.799805000001</v>
      </c>
      <c r="G314">
        <v>10525.5</v>
      </c>
      <c r="H314">
        <v>10387.299805000001</v>
      </c>
      <c r="I314">
        <v>10493.599609000001</v>
      </c>
      <c r="J314">
        <v>10454.030273</v>
      </c>
      <c r="L314" t="str">
        <f t="shared" si="31"/>
        <v>14DEC2022:01:00:00</v>
      </c>
      <c r="M314">
        <v>1</v>
      </c>
      <c r="N314">
        <f t="shared" si="32"/>
        <v>97.1875</v>
      </c>
      <c r="O314" t="str">
        <f t="shared" si="33"/>
        <v/>
      </c>
      <c r="P314">
        <f t="shared" si="34"/>
        <v>97.1875</v>
      </c>
      <c r="Q314" t="str">
        <f t="shared" si="35"/>
        <v/>
      </c>
      <c r="R314">
        <f t="shared" si="36"/>
        <v>1</v>
      </c>
      <c r="S314">
        <f t="shared" si="37"/>
        <v>0.93195807087675975</v>
      </c>
    </row>
    <row r="315" spans="1:19" x14ac:dyDescent="0.3">
      <c r="A315" t="s">
        <v>340</v>
      </c>
      <c r="B315">
        <v>9996.4296875</v>
      </c>
      <c r="C315">
        <v>10142.799805000001</v>
      </c>
      <c r="D315">
        <v>9953.5908202999999</v>
      </c>
      <c r="E315">
        <v>10152.255859000001</v>
      </c>
      <c r="F315">
        <v>10079.400390999999</v>
      </c>
      <c r="G315">
        <v>10142.799805000001</v>
      </c>
      <c r="H315">
        <v>10137.5</v>
      </c>
      <c r="I315">
        <v>10070.799805000001</v>
      </c>
      <c r="J315">
        <v>10106.765625</v>
      </c>
      <c r="L315" t="str">
        <f t="shared" si="31"/>
        <v>14DEC2022:02:00:00</v>
      </c>
      <c r="M315">
        <v>2</v>
      </c>
      <c r="N315">
        <f t="shared" si="32"/>
        <v>146.37011750000056</v>
      </c>
      <c r="O315" t="str">
        <f t="shared" si="33"/>
        <v/>
      </c>
      <c r="P315">
        <f t="shared" si="34"/>
        <v>146.37011750000056</v>
      </c>
      <c r="Q315" t="str">
        <f t="shared" si="35"/>
        <v/>
      </c>
      <c r="R315">
        <f t="shared" si="36"/>
        <v>1</v>
      </c>
      <c r="S315">
        <f t="shared" si="37"/>
        <v>1.4642239487066924</v>
      </c>
    </row>
    <row r="316" spans="1:19" x14ac:dyDescent="0.3">
      <c r="A316" t="s">
        <v>341</v>
      </c>
      <c r="B316">
        <v>9811.7226563000004</v>
      </c>
      <c r="C316">
        <v>9914.3398438000004</v>
      </c>
      <c r="D316">
        <v>9818.2734375</v>
      </c>
      <c r="E316">
        <v>10032.686523</v>
      </c>
      <c r="F316">
        <v>10048.299805000001</v>
      </c>
      <c r="G316">
        <v>9914.3398438000004</v>
      </c>
      <c r="H316">
        <v>10074</v>
      </c>
      <c r="I316">
        <v>9775.2099608999997</v>
      </c>
      <c r="J316">
        <v>9925.6533202999999</v>
      </c>
      <c r="L316" t="str">
        <f t="shared" si="31"/>
        <v>14DEC2022:03:00:00</v>
      </c>
      <c r="M316">
        <v>3</v>
      </c>
      <c r="N316">
        <f t="shared" si="32"/>
        <v>102.6171875</v>
      </c>
      <c r="O316" t="str">
        <f t="shared" si="33"/>
        <v/>
      </c>
      <c r="P316">
        <f t="shared" si="34"/>
        <v>102.6171875</v>
      </c>
      <c r="Q316" t="str">
        <f t="shared" si="35"/>
        <v/>
      </c>
      <c r="R316">
        <f t="shared" si="36"/>
        <v>1</v>
      </c>
      <c r="S316">
        <f t="shared" si="37"/>
        <v>1.0458631077806773</v>
      </c>
    </row>
    <row r="317" spans="1:19" x14ac:dyDescent="0.3">
      <c r="A317" t="s">
        <v>342</v>
      </c>
      <c r="B317">
        <v>9806.7685547000001</v>
      </c>
      <c r="C317">
        <v>9880.75</v>
      </c>
      <c r="D317">
        <v>9743.0791016000003</v>
      </c>
      <c r="E317">
        <v>9974.0537108999997</v>
      </c>
      <c r="F317">
        <v>10161.799805000001</v>
      </c>
      <c r="G317">
        <v>9880.75</v>
      </c>
      <c r="H317">
        <v>10126.599609000001</v>
      </c>
      <c r="I317">
        <v>9725.5800780999998</v>
      </c>
      <c r="J317">
        <v>9930.0605469000002</v>
      </c>
      <c r="L317" t="str">
        <f t="shared" si="31"/>
        <v>14DEC2022:04:00:00</v>
      </c>
      <c r="M317">
        <v>4</v>
      </c>
      <c r="N317">
        <f t="shared" si="32"/>
        <v>73.981445299999905</v>
      </c>
      <c r="O317" t="str">
        <f t="shared" si="33"/>
        <v/>
      </c>
      <c r="P317">
        <f t="shared" si="34"/>
        <v>73.981445299999905</v>
      </c>
      <c r="Q317" t="str">
        <f t="shared" si="35"/>
        <v/>
      </c>
      <c r="R317">
        <f t="shared" si="36"/>
        <v>1</v>
      </c>
      <c r="S317">
        <f t="shared" si="37"/>
        <v>0.75439167231639714</v>
      </c>
    </row>
    <row r="318" spans="1:19" x14ac:dyDescent="0.3">
      <c r="A318" t="s">
        <v>343</v>
      </c>
      <c r="B318">
        <v>10075.166992</v>
      </c>
      <c r="C318">
        <v>10142.099609000001</v>
      </c>
      <c r="D318">
        <v>9977.3925780999998</v>
      </c>
      <c r="E318">
        <v>10211.069336</v>
      </c>
      <c r="F318">
        <v>10471.799805000001</v>
      </c>
      <c r="G318">
        <v>10142.099609000001</v>
      </c>
      <c r="H318">
        <v>10491.099609000001</v>
      </c>
      <c r="I318">
        <v>9985.8300780999998</v>
      </c>
      <c r="J318">
        <v>10224.110352</v>
      </c>
      <c r="L318" t="str">
        <f t="shared" si="31"/>
        <v>14DEC2022:05:00:00</v>
      </c>
      <c r="M318">
        <v>5</v>
      </c>
      <c r="N318">
        <f t="shared" si="32"/>
        <v>66.932617000000391</v>
      </c>
      <c r="O318" t="str">
        <f t="shared" si="33"/>
        <v/>
      </c>
      <c r="P318">
        <f t="shared" si="34"/>
        <v>66.932617000000391</v>
      </c>
      <c r="Q318" t="str">
        <f t="shared" si="35"/>
        <v/>
      </c>
      <c r="R318">
        <f t="shared" si="36"/>
        <v>1</v>
      </c>
      <c r="S318">
        <f t="shared" si="37"/>
        <v>0.66433258181375054</v>
      </c>
    </row>
    <row r="319" spans="1:19" x14ac:dyDescent="0.3">
      <c r="A319" t="s">
        <v>344</v>
      </c>
      <c r="B319">
        <v>10791.649414</v>
      </c>
      <c r="C319">
        <v>10876.299805000001</v>
      </c>
      <c r="D319">
        <v>10658.550781</v>
      </c>
      <c r="E319">
        <v>11005.778319999999</v>
      </c>
      <c r="F319">
        <v>11381.5</v>
      </c>
      <c r="G319">
        <v>10876.299805000001</v>
      </c>
      <c r="H319">
        <v>11372.700194999999</v>
      </c>
      <c r="I319">
        <v>10708.900390999999</v>
      </c>
      <c r="J319">
        <v>11017.589844</v>
      </c>
      <c r="L319" t="str">
        <f t="shared" si="31"/>
        <v>14DEC2022:06:00:00</v>
      </c>
      <c r="M319">
        <v>6</v>
      </c>
      <c r="N319">
        <f t="shared" si="32"/>
        <v>84.650391000001036</v>
      </c>
      <c r="O319" t="str">
        <f t="shared" si="33"/>
        <v/>
      </c>
      <c r="P319">
        <f t="shared" si="34"/>
        <v>84.650391000001036</v>
      </c>
      <c r="Q319" t="str">
        <f t="shared" si="35"/>
        <v/>
      </c>
      <c r="R319">
        <f t="shared" si="36"/>
        <v>1</v>
      </c>
      <c r="S319">
        <f t="shared" si="37"/>
        <v>0.78440642160024343</v>
      </c>
    </row>
    <row r="320" spans="1:19" x14ac:dyDescent="0.3">
      <c r="A320" t="s">
        <v>345</v>
      </c>
      <c r="B320">
        <v>12043.444336</v>
      </c>
      <c r="C320">
        <v>12039.099609000001</v>
      </c>
      <c r="D320">
        <v>11757.152344</v>
      </c>
      <c r="E320">
        <v>12203.499023</v>
      </c>
      <c r="F320">
        <v>12715.599609000001</v>
      </c>
      <c r="G320">
        <v>12039.099609000001</v>
      </c>
      <c r="H320">
        <v>12720.200194999999</v>
      </c>
      <c r="I320">
        <v>11845.5</v>
      </c>
      <c r="J320">
        <v>12243.089844</v>
      </c>
      <c r="L320" t="str">
        <f t="shared" si="31"/>
        <v>14DEC2022:07:00:00</v>
      </c>
      <c r="M320">
        <v>7</v>
      </c>
      <c r="N320">
        <f t="shared" si="32"/>
        <v>-4.3447269999996934</v>
      </c>
      <c r="O320">
        <f t="shared" si="33"/>
        <v>-4.3447269999996934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3.6075452161243693E-2</v>
      </c>
    </row>
    <row r="321" spans="1:19" x14ac:dyDescent="0.3">
      <c r="A321" t="s">
        <v>346</v>
      </c>
      <c r="B321">
        <v>12687.977539</v>
      </c>
      <c r="C321">
        <v>12721.299805000001</v>
      </c>
      <c r="D321">
        <v>12473.640625</v>
      </c>
      <c r="E321">
        <v>12991.441406</v>
      </c>
      <c r="F321">
        <v>13482.599609000001</v>
      </c>
      <c r="G321">
        <v>12721.299805000001</v>
      </c>
      <c r="H321">
        <v>13486</v>
      </c>
      <c r="I321">
        <v>12505.900390999999</v>
      </c>
      <c r="J321">
        <v>12951.279296999999</v>
      </c>
      <c r="L321" t="str">
        <f t="shared" si="31"/>
        <v>14DEC2022:08:00:00</v>
      </c>
      <c r="M321">
        <v>8</v>
      </c>
      <c r="N321">
        <f t="shared" si="32"/>
        <v>33.322266000001036</v>
      </c>
      <c r="O321" t="str">
        <f t="shared" si="33"/>
        <v/>
      </c>
      <c r="P321">
        <f t="shared" si="34"/>
        <v>33.322266000001036</v>
      </c>
      <c r="Q321" t="str">
        <f t="shared" si="35"/>
        <v/>
      </c>
      <c r="R321">
        <f t="shared" si="36"/>
        <v>1</v>
      </c>
      <c r="S321">
        <f t="shared" si="37"/>
        <v>0.26262866479370617</v>
      </c>
    </row>
    <row r="322" spans="1:19" x14ac:dyDescent="0.3">
      <c r="A322" t="s">
        <v>347</v>
      </c>
      <c r="B322">
        <v>12626.173828000001</v>
      </c>
      <c r="C322">
        <v>12850.799805000001</v>
      </c>
      <c r="D322">
        <v>12718.691406</v>
      </c>
      <c r="E322">
        <v>13260.364258</v>
      </c>
      <c r="F322">
        <v>13589.099609000001</v>
      </c>
      <c r="G322">
        <v>12850.799805000001</v>
      </c>
      <c r="H322">
        <v>13545.5</v>
      </c>
      <c r="I322">
        <v>12633</v>
      </c>
      <c r="J322">
        <v>13058.989258</v>
      </c>
      <c r="L322" t="str">
        <f t="shared" si="31"/>
        <v>14DEC2022:09:00:00</v>
      </c>
      <c r="M322">
        <v>9</v>
      </c>
      <c r="N322">
        <f t="shared" si="32"/>
        <v>224.62597699999969</v>
      </c>
      <c r="O322" t="str">
        <f t="shared" si="33"/>
        <v/>
      </c>
      <c r="P322">
        <f t="shared" si="34"/>
        <v>224.62597699999969</v>
      </c>
      <c r="Q322" t="str">
        <f t="shared" si="35"/>
        <v/>
      </c>
      <c r="R322">
        <f t="shared" si="36"/>
        <v>1</v>
      </c>
      <c r="S322">
        <f t="shared" si="37"/>
        <v>1.7790502495844436</v>
      </c>
    </row>
    <row r="323" spans="1:19" x14ac:dyDescent="0.3">
      <c r="A323" t="s">
        <v>348</v>
      </c>
      <c r="B323">
        <v>12675.936523</v>
      </c>
      <c r="C323">
        <v>12987.099609000001</v>
      </c>
      <c r="D323">
        <v>13267.554688</v>
      </c>
      <c r="E323">
        <v>13620.452148</v>
      </c>
      <c r="F323">
        <v>13642.400390999999</v>
      </c>
      <c r="G323">
        <v>12987.099609000001</v>
      </c>
      <c r="H323">
        <v>13558.900390999999</v>
      </c>
      <c r="I323">
        <v>12807.400390999999</v>
      </c>
      <c r="J323">
        <v>13165.449219</v>
      </c>
      <c r="L323" t="str">
        <f t="shared" si="31"/>
        <v>14DEC2022:10:00:00</v>
      </c>
      <c r="M323">
        <v>10</v>
      </c>
      <c r="N323">
        <f t="shared" si="32"/>
        <v>311.16308600000048</v>
      </c>
      <c r="O323" t="str">
        <f t="shared" ref="O323:O386" si="41">IF(N323&lt;0,N323,"")</f>
        <v/>
      </c>
      <c r="P323">
        <f t="shared" ref="P323:P386" si="42">IF(N323&gt;0,N323,"")</f>
        <v>311.16308600000048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2.454754214297358</v>
      </c>
    </row>
    <row r="324" spans="1:19" x14ac:dyDescent="0.3">
      <c r="A324" t="s">
        <v>349</v>
      </c>
      <c r="B324">
        <v>12349.564453000001</v>
      </c>
      <c r="C324">
        <v>12992.900390999999</v>
      </c>
      <c r="D324">
        <v>13226.013671999999</v>
      </c>
      <c r="E324">
        <v>13551.898438</v>
      </c>
      <c r="F324">
        <v>13417.700194999999</v>
      </c>
      <c r="G324">
        <v>12992.900390999999</v>
      </c>
      <c r="H324">
        <v>13369.900390999999</v>
      </c>
      <c r="I324">
        <v>12792.099609000001</v>
      </c>
      <c r="J324">
        <v>13080.589844</v>
      </c>
      <c r="L324" t="str">
        <f t="shared" ref="L324:L387" si="45">A324</f>
        <v>14DEC2022:11:00:00</v>
      </c>
      <c r="M324">
        <v>11</v>
      </c>
      <c r="N324">
        <f t="shared" ref="N324:N387" si="46">C324-B324</f>
        <v>643.33593799999835</v>
      </c>
      <c r="O324" t="str">
        <f t="shared" si="41"/>
        <v/>
      </c>
      <c r="P324">
        <f t="shared" si="42"/>
        <v>643.33593799999835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5.2093815976134845</v>
      </c>
    </row>
    <row r="325" spans="1:19" x14ac:dyDescent="0.3">
      <c r="A325" t="s">
        <v>350</v>
      </c>
      <c r="B325">
        <v>12213.176758</v>
      </c>
      <c r="C325">
        <v>12893.400390999999</v>
      </c>
      <c r="D325">
        <v>13144.827148</v>
      </c>
      <c r="E325">
        <v>13424.34375</v>
      </c>
      <c r="F325">
        <v>13184.799805000001</v>
      </c>
      <c r="G325">
        <v>12893.400390999999</v>
      </c>
      <c r="H325">
        <v>13014</v>
      </c>
      <c r="I325">
        <v>12612.700194999999</v>
      </c>
      <c r="J325">
        <v>12869.015625</v>
      </c>
      <c r="L325" t="str">
        <f t="shared" si="45"/>
        <v>14DEC2022:12:00:00</v>
      </c>
      <c r="M325">
        <v>12</v>
      </c>
      <c r="N325">
        <f t="shared" si="46"/>
        <v>680.22363299999961</v>
      </c>
      <c r="O325" t="str">
        <f t="shared" si="41"/>
        <v/>
      </c>
      <c r="P325">
        <f t="shared" si="42"/>
        <v>680.22363299999961</v>
      </c>
      <c r="Q325" t="str">
        <f t="shared" si="43"/>
        <v/>
      </c>
      <c r="R325">
        <f t="shared" si="44"/>
        <v>1</v>
      </c>
      <c r="S325">
        <f t="shared" si="47"/>
        <v>5.5695880480435411</v>
      </c>
    </row>
    <row r="326" spans="1:19" x14ac:dyDescent="0.3">
      <c r="A326" t="s">
        <v>351</v>
      </c>
      <c r="B326">
        <v>12016.390625</v>
      </c>
      <c r="C326">
        <v>12724.700194999999</v>
      </c>
      <c r="D326">
        <v>13062.380859000001</v>
      </c>
      <c r="E326">
        <v>13285.458008</v>
      </c>
      <c r="F326">
        <v>12873.599609000001</v>
      </c>
      <c r="G326">
        <v>12724.700194999999</v>
      </c>
      <c r="H326">
        <v>12600.200194999999</v>
      </c>
      <c r="I326">
        <v>12371.400390999999</v>
      </c>
      <c r="J326">
        <v>12592.254883</v>
      </c>
      <c r="L326" t="str">
        <f t="shared" si="45"/>
        <v>14DEC2022:13:00:00</v>
      </c>
      <c r="M326">
        <v>13</v>
      </c>
      <c r="N326">
        <f t="shared" si="46"/>
        <v>708.30956999999944</v>
      </c>
      <c r="O326" t="str">
        <f t="shared" si="41"/>
        <v/>
      </c>
      <c r="P326">
        <f t="shared" si="42"/>
        <v>708.30956999999944</v>
      </c>
      <c r="Q326" t="str">
        <f t="shared" si="43"/>
        <v/>
      </c>
      <c r="R326">
        <f t="shared" si="44"/>
        <v>1</v>
      </c>
      <c r="S326">
        <f t="shared" si="47"/>
        <v>5.8945284994844238</v>
      </c>
    </row>
    <row r="327" spans="1:19" x14ac:dyDescent="0.3">
      <c r="A327" t="s">
        <v>352</v>
      </c>
      <c r="B327">
        <v>11848.369140999999</v>
      </c>
      <c r="C327">
        <v>12512.099609000001</v>
      </c>
      <c r="D327">
        <v>12969.657227</v>
      </c>
      <c r="E327">
        <v>13135.959961</v>
      </c>
      <c r="F327">
        <v>12569.400390999999</v>
      </c>
      <c r="G327">
        <v>12512.099609000001</v>
      </c>
      <c r="H327">
        <v>12255.400390999999</v>
      </c>
      <c r="I327">
        <v>12267.599609000001</v>
      </c>
      <c r="J327">
        <v>12370.945313</v>
      </c>
      <c r="L327" t="str">
        <f t="shared" si="45"/>
        <v>14DEC2022:14:00:00</v>
      </c>
      <c r="M327">
        <v>14</v>
      </c>
      <c r="N327">
        <f t="shared" si="46"/>
        <v>663.73046800000157</v>
      </c>
      <c r="O327" t="str">
        <f t="shared" si="41"/>
        <v/>
      </c>
      <c r="P327">
        <f t="shared" si="42"/>
        <v>663.73046800000157</v>
      </c>
      <c r="Q327" t="str">
        <f t="shared" si="43"/>
        <v/>
      </c>
      <c r="R327">
        <f t="shared" si="44"/>
        <v>1</v>
      </c>
      <c r="S327">
        <f t="shared" si="47"/>
        <v>5.6018719547083835</v>
      </c>
    </row>
    <row r="328" spans="1:19" x14ac:dyDescent="0.3">
      <c r="A328" t="s">
        <v>353</v>
      </c>
      <c r="B328">
        <v>11722.118164</v>
      </c>
      <c r="C328">
        <v>12343</v>
      </c>
      <c r="D328">
        <v>12855.716796999999</v>
      </c>
      <c r="E328">
        <v>12993.125</v>
      </c>
      <c r="F328">
        <v>12344.799805000001</v>
      </c>
      <c r="G328">
        <v>12343</v>
      </c>
      <c r="H328">
        <v>11937.900390999999</v>
      </c>
      <c r="I328">
        <v>12155.799805000001</v>
      </c>
      <c r="J328">
        <v>12176.474609000001</v>
      </c>
      <c r="L328" t="str">
        <f t="shared" si="45"/>
        <v>14DEC2022:15:00:00</v>
      </c>
      <c r="M328">
        <v>15</v>
      </c>
      <c r="N328">
        <f t="shared" si="46"/>
        <v>620.88183600000048</v>
      </c>
      <c r="O328" t="str">
        <f t="shared" si="41"/>
        <v/>
      </c>
      <c r="P328">
        <f t="shared" si="42"/>
        <v>620.88183600000048</v>
      </c>
      <c r="Q328" t="str">
        <f t="shared" si="43"/>
        <v/>
      </c>
      <c r="R328">
        <f t="shared" si="44"/>
        <v>1</v>
      </c>
      <c r="S328">
        <f t="shared" si="47"/>
        <v>5.2966693161889591</v>
      </c>
    </row>
    <row r="329" spans="1:19" x14ac:dyDescent="0.3">
      <c r="A329" t="s">
        <v>354</v>
      </c>
      <c r="B329">
        <v>11713.383789</v>
      </c>
      <c r="C329">
        <v>12273.400390999999</v>
      </c>
      <c r="D329">
        <v>12824.885742</v>
      </c>
      <c r="E329">
        <v>12973.202148</v>
      </c>
      <c r="F329">
        <v>12415.5</v>
      </c>
      <c r="G329">
        <v>12273.400390999999</v>
      </c>
      <c r="H329">
        <v>11782.5</v>
      </c>
      <c r="I329">
        <v>12141.299805000001</v>
      </c>
      <c r="J329">
        <v>12125.755859000001</v>
      </c>
      <c r="L329" t="str">
        <f t="shared" si="45"/>
        <v>14DEC2022:16:00:00</v>
      </c>
      <c r="M329">
        <v>16</v>
      </c>
      <c r="N329">
        <f t="shared" si="46"/>
        <v>560.01660199999969</v>
      </c>
      <c r="O329" t="str">
        <f t="shared" si="41"/>
        <v/>
      </c>
      <c r="P329">
        <f t="shared" si="42"/>
        <v>560.01660199999969</v>
      </c>
      <c r="Q329" t="str">
        <f t="shared" si="43"/>
        <v/>
      </c>
      <c r="R329">
        <f t="shared" si="44"/>
        <v>1</v>
      </c>
      <c r="S329">
        <f t="shared" si="47"/>
        <v>4.7809976355927954</v>
      </c>
    </row>
    <row r="330" spans="1:19" x14ac:dyDescent="0.3">
      <c r="A330" t="s">
        <v>355</v>
      </c>
      <c r="B330">
        <v>12082.273438</v>
      </c>
      <c r="C330">
        <v>12582</v>
      </c>
      <c r="D330">
        <v>13036.001953000001</v>
      </c>
      <c r="E330">
        <v>13235.09375</v>
      </c>
      <c r="F330">
        <v>12654.5</v>
      </c>
      <c r="G330">
        <v>12582</v>
      </c>
      <c r="H330">
        <v>12094</v>
      </c>
      <c r="I330">
        <v>12496.299805000001</v>
      </c>
      <c r="J330">
        <v>12440.879883</v>
      </c>
      <c r="L330" t="str">
        <f t="shared" si="45"/>
        <v>14DEC2022:17:00:00</v>
      </c>
      <c r="M330">
        <v>17</v>
      </c>
      <c r="N330">
        <f t="shared" si="46"/>
        <v>499.72656199999983</v>
      </c>
      <c r="O330" t="str">
        <f t="shared" si="41"/>
        <v/>
      </c>
      <c r="P330">
        <f t="shared" si="42"/>
        <v>499.72656199999983</v>
      </c>
      <c r="Q330" t="str">
        <f t="shared" si="43"/>
        <v/>
      </c>
      <c r="R330">
        <f t="shared" si="44"/>
        <v>1</v>
      </c>
      <c r="S330">
        <f t="shared" si="47"/>
        <v>4.1360308932283232</v>
      </c>
    </row>
    <row r="331" spans="1:19" x14ac:dyDescent="0.3">
      <c r="A331" t="s">
        <v>356</v>
      </c>
      <c r="B331">
        <v>13127.798828000001</v>
      </c>
      <c r="C331">
        <v>13420.200194999999</v>
      </c>
      <c r="D331">
        <v>13736.081055000001</v>
      </c>
      <c r="E331">
        <v>13967.277344</v>
      </c>
      <c r="F331">
        <v>13495.900390999999</v>
      </c>
      <c r="G331">
        <v>13420.200194999999</v>
      </c>
      <c r="H331">
        <v>13047.400390999999</v>
      </c>
      <c r="I331">
        <v>13341.599609000001</v>
      </c>
      <c r="J331">
        <v>13310.844727</v>
      </c>
      <c r="L331" t="str">
        <f t="shared" si="45"/>
        <v>14DEC2022:18:00:00</v>
      </c>
      <c r="M331">
        <v>18</v>
      </c>
      <c r="N331">
        <f t="shared" si="46"/>
        <v>292.40136699999857</v>
      </c>
      <c r="O331" t="str">
        <f t="shared" si="41"/>
        <v/>
      </c>
      <c r="P331">
        <f t="shared" si="42"/>
        <v>292.40136699999857</v>
      </c>
      <c r="Q331" t="str">
        <f t="shared" si="43"/>
        <v/>
      </c>
      <c r="R331">
        <f t="shared" si="44"/>
        <v>1</v>
      </c>
      <c r="S331">
        <f t="shared" si="47"/>
        <v>2.2273449710117585</v>
      </c>
    </row>
    <row r="332" spans="1:19" x14ac:dyDescent="0.3">
      <c r="A332" t="s">
        <v>357</v>
      </c>
      <c r="B332">
        <v>13932.551758</v>
      </c>
      <c r="C332">
        <v>14158.200194999999</v>
      </c>
      <c r="D332">
        <v>14312.597656</v>
      </c>
      <c r="E332">
        <v>14570.291015999999</v>
      </c>
      <c r="F332">
        <v>14175</v>
      </c>
      <c r="G332">
        <v>14158.200194999999</v>
      </c>
      <c r="H332">
        <v>13888.099609000001</v>
      </c>
      <c r="I332">
        <v>14068.599609000001</v>
      </c>
      <c r="J332">
        <v>14061.833984000001</v>
      </c>
      <c r="L332" t="str">
        <f t="shared" si="45"/>
        <v>14DEC2022:19:00:00</v>
      </c>
      <c r="M332">
        <v>19</v>
      </c>
      <c r="N332">
        <f t="shared" si="46"/>
        <v>225.64843699999983</v>
      </c>
      <c r="O332" t="str">
        <f t="shared" si="41"/>
        <v/>
      </c>
      <c r="P332">
        <f t="shared" si="42"/>
        <v>225.64843699999983</v>
      </c>
      <c r="Q332" t="str">
        <f t="shared" si="43"/>
        <v/>
      </c>
      <c r="R332">
        <f t="shared" si="44"/>
        <v>1</v>
      </c>
      <c r="S332">
        <f t="shared" si="47"/>
        <v>1.6195772383937757</v>
      </c>
    </row>
    <row r="333" spans="1:19" x14ac:dyDescent="0.3">
      <c r="A333" t="s">
        <v>358</v>
      </c>
      <c r="B333">
        <v>14081.815430000001</v>
      </c>
      <c r="C333">
        <v>14300</v>
      </c>
      <c r="D333">
        <v>14394.661133</v>
      </c>
      <c r="E333">
        <v>14712.160156</v>
      </c>
      <c r="F333">
        <v>14350.700194999999</v>
      </c>
      <c r="G333">
        <v>14300</v>
      </c>
      <c r="H333">
        <v>14033.700194999999</v>
      </c>
      <c r="I333">
        <v>14227.299805000001</v>
      </c>
      <c r="J333">
        <v>14215.584961</v>
      </c>
      <c r="L333" t="str">
        <f t="shared" si="45"/>
        <v>14DEC2022:20:00:00</v>
      </c>
      <c r="M333">
        <v>20</v>
      </c>
      <c r="N333">
        <f t="shared" si="46"/>
        <v>218.18456999999944</v>
      </c>
      <c r="O333" t="str">
        <f t="shared" si="41"/>
        <v/>
      </c>
      <c r="P333">
        <f t="shared" si="42"/>
        <v>218.18456999999944</v>
      </c>
      <c r="Q333" t="str">
        <f t="shared" si="43"/>
        <v/>
      </c>
      <c r="R333">
        <f t="shared" si="44"/>
        <v>1</v>
      </c>
      <c r="S333">
        <f t="shared" si="47"/>
        <v>1.5494065455166914</v>
      </c>
    </row>
    <row r="334" spans="1:19" x14ac:dyDescent="0.3">
      <c r="A334" t="s">
        <v>359</v>
      </c>
      <c r="B334">
        <v>14149.426758</v>
      </c>
      <c r="C334">
        <v>14315.700194999999</v>
      </c>
      <c r="D334">
        <v>14565.424805000001</v>
      </c>
      <c r="E334">
        <v>14463.973633</v>
      </c>
      <c r="F334">
        <v>14490.700194999999</v>
      </c>
      <c r="G334">
        <v>14315.700194999999</v>
      </c>
      <c r="H334">
        <v>14019.700194999999</v>
      </c>
      <c r="I334">
        <v>14269.700194999999</v>
      </c>
      <c r="J334">
        <v>14251.849609000001</v>
      </c>
      <c r="L334" t="str">
        <f t="shared" si="45"/>
        <v>14DEC2022:21:00:00</v>
      </c>
      <c r="M334">
        <v>21</v>
      </c>
      <c r="N334">
        <f t="shared" si="46"/>
        <v>166.27343699999983</v>
      </c>
      <c r="O334" t="str">
        <f t="shared" si="41"/>
        <v/>
      </c>
      <c r="P334">
        <f t="shared" si="42"/>
        <v>166.27343699999983</v>
      </c>
      <c r="Q334" t="str">
        <f t="shared" si="43"/>
        <v/>
      </c>
      <c r="R334">
        <f t="shared" si="44"/>
        <v>1</v>
      </c>
      <c r="S334">
        <f t="shared" si="47"/>
        <v>1.1751248997136217</v>
      </c>
    </row>
    <row r="335" spans="1:19" x14ac:dyDescent="0.3">
      <c r="A335" t="s">
        <v>360</v>
      </c>
      <c r="B335">
        <v>13950.697265999999</v>
      </c>
      <c r="C335">
        <v>14081.599609000001</v>
      </c>
      <c r="D335">
        <v>14161.953125</v>
      </c>
      <c r="E335">
        <v>14086.675781</v>
      </c>
      <c r="F335">
        <v>14295.099609000001</v>
      </c>
      <c r="G335">
        <v>14081.599609000001</v>
      </c>
      <c r="H335">
        <v>13750.799805000001</v>
      </c>
      <c r="I335">
        <v>14068.599609000001</v>
      </c>
      <c r="J335">
        <v>14026.375</v>
      </c>
      <c r="L335" t="str">
        <f t="shared" si="45"/>
        <v>14DEC2022:22:00:00</v>
      </c>
      <c r="M335">
        <v>22</v>
      </c>
      <c r="N335">
        <f t="shared" si="46"/>
        <v>130.90234300000157</v>
      </c>
      <c r="O335" t="str">
        <f t="shared" si="41"/>
        <v/>
      </c>
      <c r="P335">
        <f t="shared" si="42"/>
        <v>130.90234300000157</v>
      </c>
      <c r="Q335" t="str">
        <f t="shared" si="43"/>
        <v/>
      </c>
      <c r="R335">
        <f t="shared" si="44"/>
        <v>1</v>
      </c>
      <c r="S335">
        <f t="shared" si="47"/>
        <v>0.93832114986131032</v>
      </c>
    </row>
    <row r="336" spans="1:19" x14ac:dyDescent="0.3">
      <c r="A336" t="s">
        <v>361</v>
      </c>
      <c r="B336">
        <v>13347.210938</v>
      </c>
      <c r="C336">
        <v>13556.200194999999</v>
      </c>
      <c r="D336">
        <v>13495.197265999999</v>
      </c>
      <c r="E336">
        <v>13614.298828000001</v>
      </c>
      <c r="F336">
        <v>13746.900390999999</v>
      </c>
      <c r="G336">
        <v>13556.200194999999</v>
      </c>
      <c r="H336">
        <v>13197.900390999999</v>
      </c>
      <c r="I336">
        <v>13581.099609000001</v>
      </c>
      <c r="J336">
        <v>13503.945313</v>
      </c>
      <c r="L336" t="str">
        <f t="shared" si="45"/>
        <v>14DEC2022:23:00:00</v>
      </c>
      <c r="M336">
        <v>23</v>
      </c>
      <c r="N336">
        <f t="shared" si="46"/>
        <v>208.98925699999927</v>
      </c>
      <c r="O336" t="str">
        <f t="shared" si="41"/>
        <v/>
      </c>
      <c r="P336">
        <f t="shared" si="42"/>
        <v>208.98925699999927</v>
      </c>
      <c r="Q336" t="str">
        <f t="shared" si="43"/>
        <v/>
      </c>
      <c r="R336">
        <f t="shared" si="44"/>
        <v>1</v>
      </c>
      <c r="S336">
        <f t="shared" si="47"/>
        <v>1.5657897216938346</v>
      </c>
    </row>
    <row r="337" spans="1:19" x14ac:dyDescent="0.3">
      <c r="A337" t="s">
        <v>362</v>
      </c>
      <c r="B337">
        <v>12662.125977</v>
      </c>
      <c r="C337">
        <v>13003.700194999999</v>
      </c>
      <c r="D337">
        <v>12698.421875</v>
      </c>
      <c r="E337">
        <v>12982.192383</v>
      </c>
      <c r="F337">
        <v>13212.799805000001</v>
      </c>
      <c r="G337">
        <v>13003.700194999999</v>
      </c>
      <c r="H337">
        <v>12600.299805000001</v>
      </c>
      <c r="I337">
        <v>13070.200194999999</v>
      </c>
      <c r="J337">
        <v>12957.490234000001</v>
      </c>
      <c r="L337" t="str">
        <f t="shared" si="45"/>
        <v>15DEC2022:00:00:00</v>
      </c>
      <c r="M337">
        <v>24</v>
      </c>
      <c r="N337">
        <f t="shared" si="46"/>
        <v>341.57421799999975</v>
      </c>
      <c r="O337" t="str">
        <f t="shared" si="41"/>
        <v/>
      </c>
      <c r="P337">
        <f t="shared" si="42"/>
        <v>341.57421799999975</v>
      </c>
      <c r="Q337" t="str">
        <f t="shared" si="43"/>
        <v/>
      </c>
      <c r="R337">
        <f t="shared" si="44"/>
        <v>1</v>
      </c>
      <c r="S337">
        <f t="shared" si="47"/>
        <v>2.6976055886700943</v>
      </c>
    </row>
    <row r="338" spans="1:19" x14ac:dyDescent="0.3">
      <c r="A338" t="s">
        <v>363</v>
      </c>
      <c r="B338">
        <v>12272.736328000001</v>
      </c>
      <c r="C338">
        <v>12839.099609000001</v>
      </c>
      <c r="D338">
        <v>11852.463867</v>
      </c>
      <c r="E338">
        <v>12155.232421999999</v>
      </c>
      <c r="F338">
        <v>12839.099609000001</v>
      </c>
      <c r="G338">
        <v>12970.400390999999</v>
      </c>
      <c r="H338">
        <v>12476.200194999999</v>
      </c>
      <c r="I338">
        <v>12880</v>
      </c>
      <c r="J338">
        <v>12795.514648</v>
      </c>
      <c r="L338" t="str">
        <f t="shared" si="45"/>
        <v>15DEC2022:01:00:00</v>
      </c>
      <c r="M338">
        <v>1</v>
      </c>
      <c r="N338">
        <f t="shared" si="46"/>
        <v>566.36328099999992</v>
      </c>
      <c r="O338" t="str">
        <f t="shared" si="41"/>
        <v/>
      </c>
      <c r="P338">
        <f t="shared" si="42"/>
        <v>566.36328099999992</v>
      </c>
      <c r="Q338" t="str">
        <f t="shared" si="43"/>
        <v/>
      </c>
      <c r="R338">
        <f t="shared" si="44"/>
        <v>1</v>
      </c>
      <c r="S338">
        <f t="shared" si="47"/>
        <v>4.6148085142826174</v>
      </c>
    </row>
    <row r="339" spans="1:19" x14ac:dyDescent="0.3">
      <c r="A339" t="s">
        <v>364</v>
      </c>
      <c r="B339">
        <v>12133.124023</v>
      </c>
      <c r="C339">
        <v>12712.700194999999</v>
      </c>
      <c r="D339">
        <v>11604.450194999999</v>
      </c>
      <c r="E339">
        <v>12008.784180000001</v>
      </c>
      <c r="F339">
        <v>12712.700194999999</v>
      </c>
      <c r="G339">
        <v>12756.799805000001</v>
      </c>
      <c r="H339">
        <v>12229.799805000001</v>
      </c>
      <c r="I339">
        <v>12614.5</v>
      </c>
      <c r="J339">
        <v>12568.628906</v>
      </c>
      <c r="L339" t="str">
        <f t="shared" si="45"/>
        <v>15DEC2022:02:00:00</v>
      </c>
      <c r="M339">
        <v>2</v>
      </c>
      <c r="N339">
        <f t="shared" si="46"/>
        <v>579.57617199999913</v>
      </c>
      <c r="O339" t="str">
        <f t="shared" si="41"/>
        <v/>
      </c>
      <c r="P339">
        <f t="shared" si="42"/>
        <v>579.57617199999913</v>
      </c>
      <c r="Q339" t="str">
        <f t="shared" si="43"/>
        <v/>
      </c>
      <c r="R339">
        <f t="shared" si="44"/>
        <v>1</v>
      </c>
      <c r="S339">
        <f t="shared" si="47"/>
        <v>4.7768090963327587</v>
      </c>
    </row>
    <row r="340" spans="1:19" x14ac:dyDescent="0.3">
      <c r="A340" t="s">
        <v>365</v>
      </c>
      <c r="B340">
        <v>12137.701171999999</v>
      </c>
      <c r="C340">
        <v>12830.700194999999</v>
      </c>
      <c r="D340">
        <v>11511.876953000001</v>
      </c>
      <c r="E340">
        <v>11929.210938</v>
      </c>
      <c r="F340">
        <v>12830.700194999999</v>
      </c>
      <c r="G340">
        <v>12725.599609000001</v>
      </c>
      <c r="H340">
        <v>12167.400390999999</v>
      </c>
      <c r="I340">
        <v>12516.799805000001</v>
      </c>
      <c r="J340">
        <v>12528.734375</v>
      </c>
      <c r="L340" t="str">
        <f t="shared" si="45"/>
        <v>15DEC2022:03:00:00</v>
      </c>
      <c r="M340">
        <v>3</v>
      </c>
      <c r="N340">
        <f t="shared" si="46"/>
        <v>692.99902300000031</v>
      </c>
      <c r="O340" t="str">
        <f t="shared" si="41"/>
        <v/>
      </c>
      <c r="P340">
        <f t="shared" si="42"/>
        <v>692.99902300000031</v>
      </c>
      <c r="Q340" t="str">
        <f t="shared" si="43"/>
        <v/>
      </c>
      <c r="R340">
        <f t="shared" si="44"/>
        <v>1</v>
      </c>
      <c r="S340">
        <f t="shared" si="47"/>
        <v>5.7094750742311353</v>
      </c>
    </row>
    <row r="341" spans="1:19" x14ac:dyDescent="0.3">
      <c r="A341" t="s">
        <v>366</v>
      </c>
      <c r="B341">
        <v>12298.258789</v>
      </c>
      <c r="C341">
        <v>13107.400390999999</v>
      </c>
      <c r="D341">
        <v>11510.507813</v>
      </c>
      <c r="E341">
        <v>11950.924805000001</v>
      </c>
      <c r="F341">
        <v>13107.400390999999</v>
      </c>
      <c r="G341">
        <v>12873.599609000001</v>
      </c>
      <c r="H341">
        <v>12315.099609000001</v>
      </c>
      <c r="I341">
        <v>12656.900390999999</v>
      </c>
      <c r="J341">
        <v>12693.200194999999</v>
      </c>
      <c r="L341" t="str">
        <f t="shared" si="45"/>
        <v>15DEC2022:04:00:00</v>
      </c>
      <c r="M341">
        <v>4</v>
      </c>
      <c r="N341">
        <f t="shared" si="46"/>
        <v>809.14160199999969</v>
      </c>
      <c r="O341" t="str">
        <f t="shared" si="41"/>
        <v/>
      </c>
      <c r="P341">
        <f t="shared" si="42"/>
        <v>809.14160199999969</v>
      </c>
      <c r="Q341" t="str">
        <f t="shared" si="43"/>
        <v/>
      </c>
      <c r="R341">
        <f t="shared" si="44"/>
        <v>1</v>
      </c>
      <c r="S341">
        <f t="shared" si="47"/>
        <v>6.5793183887439808</v>
      </c>
    </row>
    <row r="342" spans="1:19" x14ac:dyDescent="0.3">
      <c r="A342" t="s">
        <v>367</v>
      </c>
      <c r="B342">
        <v>12824.1875</v>
      </c>
      <c r="C342">
        <v>13595.400390999999</v>
      </c>
      <c r="D342">
        <v>11879.084961</v>
      </c>
      <c r="E342">
        <v>12283.859375</v>
      </c>
      <c r="F342">
        <v>13595.400390999999</v>
      </c>
      <c r="G342">
        <v>13320.5</v>
      </c>
      <c r="H342">
        <v>12762.700194999999</v>
      </c>
      <c r="I342">
        <v>13067.099609000001</v>
      </c>
      <c r="J342">
        <v>13133.595703000001</v>
      </c>
      <c r="L342" t="str">
        <f t="shared" si="45"/>
        <v>15DEC2022:05:00:00</v>
      </c>
      <c r="M342">
        <v>5</v>
      </c>
      <c r="N342">
        <f t="shared" si="46"/>
        <v>771.21289099999922</v>
      </c>
      <c r="O342" t="str">
        <f t="shared" si="41"/>
        <v/>
      </c>
      <c r="P342">
        <f t="shared" si="42"/>
        <v>771.21289099999922</v>
      </c>
      <c r="Q342" t="str">
        <f t="shared" si="43"/>
        <v/>
      </c>
      <c r="R342">
        <f t="shared" si="44"/>
        <v>1</v>
      </c>
      <c r="S342">
        <f t="shared" si="47"/>
        <v>6.013736862471788</v>
      </c>
    </row>
    <row r="343" spans="1:19" x14ac:dyDescent="0.3">
      <c r="A343" t="s">
        <v>368</v>
      </c>
      <c r="B343">
        <v>13865.354492</v>
      </c>
      <c r="C343">
        <v>14848.799805000001</v>
      </c>
      <c r="D343">
        <v>12869.871094</v>
      </c>
      <c r="E343">
        <v>13290.610352</v>
      </c>
      <c r="F343">
        <v>14848.799805000001</v>
      </c>
      <c r="G343">
        <v>14301.5</v>
      </c>
      <c r="H343">
        <v>13736.700194999999</v>
      </c>
      <c r="I343">
        <v>13966.299805000001</v>
      </c>
      <c r="J343">
        <v>14125.075194999999</v>
      </c>
      <c r="L343" t="str">
        <f t="shared" si="45"/>
        <v>15DEC2022:06:00:00</v>
      </c>
      <c r="M343">
        <v>6</v>
      </c>
      <c r="N343">
        <f t="shared" si="46"/>
        <v>983.44531300000017</v>
      </c>
      <c r="O343" t="str">
        <f t="shared" si="41"/>
        <v/>
      </c>
      <c r="P343">
        <f t="shared" si="42"/>
        <v>983.44531300000017</v>
      </c>
      <c r="Q343" t="str">
        <f t="shared" si="43"/>
        <v/>
      </c>
      <c r="R343">
        <f t="shared" si="44"/>
        <v>1</v>
      </c>
      <c r="S343">
        <f t="shared" si="47"/>
        <v>7.0928248792155024</v>
      </c>
    </row>
    <row r="344" spans="1:19" x14ac:dyDescent="0.3">
      <c r="A344" t="s">
        <v>369</v>
      </c>
      <c r="B344">
        <v>15461.529296999999</v>
      </c>
      <c r="C344">
        <v>16566.800781000002</v>
      </c>
      <c r="D344">
        <v>14270.308594</v>
      </c>
      <c r="E344">
        <v>14738.084961</v>
      </c>
      <c r="F344">
        <v>16566.800781000002</v>
      </c>
      <c r="G344">
        <v>15749.200194999999</v>
      </c>
      <c r="H344">
        <v>15175.799805000001</v>
      </c>
      <c r="I344">
        <v>15297.099609000001</v>
      </c>
      <c r="J344">
        <v>15570.255859000001</v>
      </c>
      <c r="L344" t="str">
        <f t="shared" si="45"/>
        <v>15DEC2022:07:00:00</v>
      </c>
      <c r="M344">
        <v>7</v>
      </c>
      <c r="N344">
        <f t="shared" si="46"/>
        <v>1105.2714840000026</v>
      </c>
      <c r="O344" t="str">
        <f t="shared" si="41"/>
        <v/>
      </c>
      <c r="P344">
        <f t="shared" si="42"/>
        <v>1105.2714840000026</v>
      </c>
      <c r="Q344" t="str">
        <f t="shared" si="43"/>
        <v/>
      </c>
      <c r="R344">
        <f t="shared" si="44"/>
        <v>1</v>
      </c>
      <c r="S344">
        <f t="shared" si="47"/>
        <v>7.1485262729764933</v>
      </c>
    </row>
    <row r="345" spans="1:19" x14ac:dyDescent="0.3">
      <c r="A345" t="s">
        <v>370</v>
      </c>
      <c r="B345">
        <v>16183.466796999999</v>
      </c>
      <c r="C345">
        <v>17384.699218999998</v>
      </c>
      <c r="D345">
        <v>15205.422852</v>
      </c>
      <c r="E345">
        <v>15698.479492</v>
      </c>
      <c r="F345">
        <v>17384.699218999998</v>
      </c>
      <c r="G345">
        <v>16455.599609000001</v>
      </c>
      <c r="H345">
        <v>15893.700194999999</v>
      </c>
      <c r="I345">
        <v>15963.5</v>
      </c>
      <c r="J345">
        <v>16282.255859000001</v>
      </c>
      <c r="L345" t="str">
        <f t="shared" si="45"/>
        <v>15DEC2022:08:00:00</v>
      </c>
      <c r="M345">
        <v>8</v>
      </c>
      <c r="N345">
        <f t="shared" si="46"/>
        <v>1201.2324219999991</v>
      </c>
      <c r="O345" t="str">
        <f t="shared" si="41"/>
        <v/>
      </c>
      <c r="P345">
        <f t="shared" si="42"/>
        <v>1201.2324219999991</v>
      </c>
      <c r="Q345" t="str">
        <f t="shared" si="43"/>
        <v/>
      </c>
      <c r="R345">
        <f t="shared" si="44"/>
        <v>1</v>
      </c>
      <c r="S345">
        <f t="shared" si="47"/>
        <v>7.4225902093034657</v>
      </c>
    </row>
    <row r="346" spans="1:19" x14ac:dyDescent="0.3">
      <c r="A346" t="s">
        <v>371</v>
      </c>
      <c r="B346">
        <v>15683.512694999999</v>
      </c>
      <c r="C346">
        <v>16916.099609000001</v>
      </c>
      <c r="D346">
        <v>15252.857421999999</v>
      </c>
      <c r="E346">
        <v>15807.628906</v>
      </c>
      <c r="F346">
        <v>16916.099609000001</v>
      </c>
      <c r="G346">
        <v>15993</v>
      </c>
      <c r="H346">
        <v>15465.799805000001</v>
      </c>
      <c r="I346">
        <v>15593.200194999999</v>
      </c>
      <c r="J346">
        <v>15859.735352</v>
      </c>
      <c r="L346" t="str">
        <f t="shared" si="45"/>
        <v>15DEC2022:09:00:00</v>
      </c>
      <c r="M346">
        <v>9</v>
      </c>
      <c r="N346">
        <f t="shared" si="46"/>
        <v>1232.5869140000013</v>
      </c>
      <c r="O346" t="str">
        <f t="shared" si="41"/>
        <v/>
      </c>
      <c r="P346">
        <f t="shared" si="42"/>
        <v>1232.5869140000013</v>
      </c>
      <c r="Q346" t="str">
        <f t="shared" si="43"/>
        <v/>
      </c>
      <c r="R346">
        <f t="shared" si="44"/>
        <v>1</v>
      </c>
      <c r="S346">
        <f t="shared" si="47"/>
        <v>7.8591252990980633</v>
      </c>
    </row>
    <row r="347" spans="1:19" x14ac:dyDescent="0.3">
      <c r="A347" t="s">
        <v>372</v>
      </c>
      <c r="B347">
        <v>14923.795898</v>
      </c>
      <c r="C347">
        <v>16074.299805000001</v>
      </c>
      <c r="D347">
        <v>15107.916992</v>
      </c>
      <c r="E347">
        <v>15528.824219</v>
      </c>
      <c r="F347">
        <v>16074.299805000001</v>
      </c>
      <c r="G347">
        <v>15226.299805000001</v>
      </c>
      <c r="H347">
        <v>14728.599609000001</v>
      </c>
      <c r="I347">
        <v>14947.200194999999</v>
      </c>
      <c r="J347">
        <v>15131.388671999999</v>
      </c>
      <c r="L347" t="str">
        <f t="shared" si="45"/>
        <v>15DEC2022:10:00:00</v>
      </c>
      <c r="M347">
        <v>10</v>
      </c>
      <c r="N347">
        <f t="shared" si="46"/>
        <v>1150.5039070000003</v>
      </c>
      <c r="O347" t="str">
        <f t="shared" si="41"/>
        <v/>
      </c>
      <c r="P347">
        <f t="shared" si="42"/>
        <v>1150.5039070000003</v>
      </c>
      <c r="Q347" t="str">
        <f t="shared" si="43"/>
        <v/>
      </c>
      <c r="R347">
        <f t="shared" si="44"/>
        <v>1</v>
      </c>
      <c r="S347">
        <f t="shared" si="47"/>
        <v>7.7091908443627535</v>
      </c>
    </row>
    <row r="348" spans="1:19" x14ac:dyDescent="0.3">
      <c r="A348" t="s">
        <v>373</v>
      </c>
      <c r="B348">
        <v>14069.080078000001</v>
      </c>
      <c r="C348">
        <v>15037.599609000001</v>
      </c>
      <c r="D348">
        <v>14751.853515999999</v>
      </c>
      <c r="E348">
        <v>14894.128906</v>
      </c>
      <c r="F348">
        <v>15037.599609000001</v>
      </c>
      <c r="G348">
        <v>14459.700194999999</v>
      </c>
      <c r="H348">
        <v>13986.900390999999</v>
      </c>
      <c r="I348">
        <v>14274.200194999999</v>
      </c>
      <c r="J348">
        <v>14363.261719</v>
      </c>
      <c r="L348" t="str">
        <f t="shared" si="45"/>
        <v>15DEC2022:11:00:00</v>
      </c>
      <c r="M348">
        <v>11</v>
      </c>
      <c r="N348">
        <f t="shared" si="46"/>
        <v>968.51953099999992</v>
      </c>
      <c r="O348" t="str">
        <f t="shared" si="41"/>
        <v/>
      </c>
      <c r="P348">
        <f t="shared" si="42"/>
        <v>968.51953099999992</v>
      </c>
      <c r="Q348" t="str">
        <f t="shared" si="43"/>
        <v/>
      </c>
      <c r="R348">
        <f t="shared" si="44"/>
        <v>1</v>
      </c>
      <c r="S348">
        <f t="shared" si="47"/>
        <v>6.8840288464523436</v>
      </c>
    </row>
    <row r="349" spans="1:19" x14ac:dyDescent="0.3">
      <c r="A349" t="s">
        <v>374</v>
      </c>
      <c r="B349">
        <v>13309.963867</v>
      </c>
      <c r="C349">
        <v>14170.700194999999</v>
      </c>
      <c r="D349">
        <v>14310.364258</v>
      </c>
      <c r="E349">
        <v>14077.306640999999</v>
      </c>
      <c r="F349">
        <v>14170.700194999999</v>
      </c>
      <c r="G349">
        <v>13728.099609000001</v>
      </c>
      <c r="H349">
        <v>13266.700194999999</v>
      </c>
      <c r="I349">
        <v>13601.200194999999</v>
      </c>
      <c r="J349">
        <v>13634.724609000001</v>
      </c>
      <c r="L349" t="str">
        <f t="shared" si="45"/>
        <v>15DEC2022:12:00:00</v>
      </c>
      <c r="M349">
        <v>12</v>
      </c>
      <c r="N349">
        <f t="shared" si="46"/>
        <v>860.73632799999905</v>
      </c>
      <c r="O349" t="str">
        <f t="shared" si="41"/>
        <v/>
      </c>
      <c r="P349">
        <f t="shared" si="42"/>
        <v>860.73632799999905</v>
      </c>
      <c r="Q349" t="str">
        <f t="shared" si="43"/>
        <v/>
      </c>
      <c r="R349">
        <f t="shared" si="44"/>
        <v>1</v>
      </c>
      <c r="S349">
        <f t="shared" si="47"/>
        <v>6.4668569847440516</v>
      </c>
    </row>
    <row r="350" spans="1:19" x14ac:dyDescent="0.3">
      <c r="A350" t="s">
        <v>375</v>
      </c>
      <c r="B350">
        <v>12760.348633</v>
      </c>
      <c r="C350">
        <v>13392.299805000001</v>
      </c>
      <c r="D350">
        <v>13991.03125</v>
      </c>
      <c r="E350">
        <v>14165.726563</v>
      </c>
      <c r="F350">
        <v>13392.299805000001</v>
      </c>
      <c r="G350">
        <v>13080.200194999999</v>
      </c>
      <c r="H350">
        <v>12623.299805000001</v>
      </c>
      <c r="I350">
        <v>12985</v>
      </c>
      <c r="J350">
        <v>12979.469727</v>
      </c>
      <c r="L350" t="str">
        <f t="shared" si="45"/>
        <v>15DEC2022:13:00:00</v>
      </c>
      <c r="M350">
        <v>13</v>
      </c>
      <c r="N350">
        <f t="shared" si="46"/>
        <v>631.95117200000095</v>
      </c>
      <c r="O350" t="str">
        <f t="shared" si="41"/>
        <v/>
      </c>
      <c r="P350">
        <f t="shared" si="42"/>
        <v>631.95117200000095</v>
      </c>
      <c r="Q350" t="str">
        <f t="shared" si="43"/>
        <v/>
      </c>
      <c r="R350">
        <f t="shared" si="44"/>
        <v>1</v>
      </c>
      <c r="S350">
        <f t="shared" si="47"/>
        <v>4.9524600790740871</v>
      </c>
    </row>
    <row r="351" spans="1:19" x14ac:dyDescent="0.3">
      <c r="A351" t="s">
        <v>376</v>
      </c>
      <c r="B351">
        <v>12428.941406</v>
      </c>
      <c r="C351">
        <v>12713</v>
      </c>
      <c r="D351">
        <v>13626.705078000001</v>
      </c>
      <c r="E351">
        <v>13679.897461</v>
      </c>
      <c r="F351">
        <v>12713</v>
      </c>
      <c r="G351">
        <v>12590.799805000001</v>
      </c>
      <c r="H351">
        <v>12161.200194999999</v>
      </c>
      <c r="I351">
        <v>12515</v>
      </c>
      <c r="J351">
        <v>12475.200194999999</v>
      </c>
      <c r="L351" t="str">
        <f t="shared" si="45"/>
        <v>15DEC2022:14:00:00</v>
      </c>
      <c r="M351">
        <v>14</v>
      </c>
      <c r="N351">
        <f t="shared" si="46"/>
        <v>284.05859400000008</v>
      </c>
      <c r="O351" t="str">
        <f t="shared" si="41"/>
        <v/>
      </c>
      <c r="P351">
        <f t="shared" si="42"/>
        <v>284.05859400000008</v>
      </c>
      <c r="Q351" t="str">
        <f t="shared" si="43"/>
        <v/>
      </c>
      <c r="R351">
        <f t="shared" si="44"/>
        <v>1</v>
      </c>
      <c r="S351">
        <f t="shared" si="47"/>
        <v>2.2854608829588048</v>
      </c>
    </row>
    <row r="352" spans="1:19" x14ac:dyDescent="0.3">
      <c r="A352" t="s">
        <v>377</v>
      </c>
      <c r="B352">
        <v>12124.806640999999</v>
      </c>
      <c r="C352">
        <v>12184</v>
      </c>
      <c r="D352">
        <v>13478.050781</v>
      </c>
      <c r="E352">
        <v>13477.682617</v>
      </c>
      <c r="F352">
        <v>12184</v>
      </c>
      <c r="G352">
        <v>12202.200194999999</v>
      </c>
      <c r="H352">
        <v>11812.900390999999</v>
      </c>
      <c r="I352">
        <v>12140.700194999999</v>
      </c>
      <c r="J352">
        <v>12080.621094</v>
      </c>
      <c r="L352" t="str">
        <f t="shared" si="45"/>
        <v>15DEC2022:15:00:00</v>
      </c>
      <c r="M352">
        <v>15</v>
      </c>
      <c r="N352">
        <f t="shared" si="46"/>
        <v>59.193359000000783</v>
      </c>
      <c r="O352" t="str">
        <f t="shared" si="41"/>
        <v/>
      </c>
      <c r="P352">
        <f t="shared" si="42"/>
        <v>59.193359000000783</v>
      </c>
      <c r="Q352" t="str">
        <f t="shared" si="43"/>
        <v/>
      </c>
      <c r="R352">
        <f t="shared" si="44"/>
        <v>1</v>
      </c>
      <c r="S352">
        <f t="shared" si="47"/>
        <v>0.48820043694419513</v>
      </c>
    </row>
    <row r="353" spans="1:19" x14ac:dyDescent="0.3">
      <c r="A353" t="s">
        <v>378</v>
      </c>
      <c r="B353">
        <v>12042.015625</v>
      </c>
      <c r="C353">
        <v>12075</v>
      </c>
      <c r="D353">
        <v>13319.683594</v>
      </c>
      <c r="E353">
        <v>13292.175781</v>
      </c>
      <c r="F353">
        <v>12075</v>
      </c>
      <c r="G353">
        <v>12025.400390999999</v>
      </c>
      <c r="H353">
        <v>11665</v>
      </c>
      <c r="I353">
        <v>11962.400390999999</v>
      </c>
      <c r="J353">
        <v>11920.689453000001</v>
      </c>
      <c r="L353" t="str">
        <f t="shared" si="45"/>
        <v>15DEC2022:16:00:00</v>
      </c>
      <c r="M353">
        <v>16</v>
      </c>
      <c r="N353">
        <f t="shared" si="46"/>
        <v>32.984375</v>
      </c>
      <c r="O353" t="str">
        <f t="shared" si="41"/>
        <v/>
      </c>
      <c r="P353">
        <f t="shared" si="42"/>
        <v>32.984375</v>
      </c>
      <c r="Q353" t="str">
        <f t="shared" si="43"/>
        <v/>
      </c>
      <c r="R353">
        <f t="shared" si="44"/>
        <v>1</v>
      </c>
      <c r="S353">
        <f t="shared" si="47"/>
        <v>0.27391074739616111</v>
      </c>
    </row>
    <row r="354" spans="1:19" x14ac:dyDescent="0.3">
      <c r="A354" t="s">
        <v>379</v>
      </c>
      <c r="B354">
        <v>12357.306640999999</v>
      </c>
      <c r="C354">
        <v>12254</v>
      </c>
      <c r="D354">
        <v>13511.154296999999</v>
      </c>
      <c r="E354">
        <v>13487.012694999999</v>
      </c>
      <c r="F354">
        <v>12254</v>
      </c>
      <c r="G354">
        <v>12270.099609000001</v>
      </c>
      <c r="H354">
        <v>11906.5</v>
      </c>
      <c r="I354">
        <v>12182.200194999999</v>
      </c>
      <c r="J354">
        <v>12146.019531</v>
      </c>
      <c r="L354" t="str">
        <f t="shared" si="45"/>
        <v>15DEC2022:17:00:00</v>
      </c>
      <c r="M354">
        <v>17</v>
      </c>
      <c r="N354">
        <f t="shared" si="46"/>
        <v>-103.30664099999922</v>
      </c>
      <c r="O354">
        <f t="shared" si="41"/>
        <v>-103.30664099999922</v>
      </c>
      <c r="P354" t="str">
        <f t="shared" si="42"/>
        <v/>
      </c>
      <c r="Q354">
        <f t="shared" si="43"/>
        <v>1</v>
      </c>
      <c r="R354" t="str">
        <f t="shared" si="44"/>
        <v/>
      </c>
      <c r="S354">
        <f t="shared" si="47"/>
        <v>0.8359964189707868</v>
      </c>
    </row>
    <row r="355" spans="1:19" x14ac:dyDescent="0.3">
      <c r="A355" t="s">
        <v>380</v>
      </c>
      <c r="B355">
        <v>13171.296875</v>
      </c>
      <c r="C355">
        <v>13248.400390999999</v>
      </c>
      <c r="D355">
        <v>14178.3125</v>
      </c>
      <c r="E355">
        <v>14116.572265999999</v>
      </c>
      <c r="F355">
        <v>13248.400390999999</v>
      </c>
      <c r="G355">
        <v>13208.299805000001</v>
      </c>
      <c r="H355">
        <v>12793.900390999999</v>
      </c>
      <c r="I355">
        <v>13046.599609000001</v>
      </c>
      <c r="J355">
        <v>13054.120117</v>
      </c>
      <c r="L355" t="str">
        <f t="shared" si="45"/>
        <v>15DEC2022:18:00:00</v>
      </c>
      <c r="M355">
        <v>18</v>
      </c>
      <c r="N355">
        <f t="shared" si="46"/>
        <v>77.103515999999217</v>
      </c>
      <c r="O355" t="str">
        <f t="shared" si="41"/>
        <v/>
      </c>
      <c r="P355">
        <f t="shared" si="42"/>
        <v>77.103515999999217</v>
      </c>
      <c r="Q355" t="str">
        <f t="shared" si="43"/>
        <v/>
      </c>
      <c r="R355">
        <f t="shared" si="44"/>
        <v>1</v>
      </c>
      <c r="S355">
        <f t="shared" si="47"/>
        <v>0.58539046482466606</v>
      </c>
    </row>
    <row r="356" spans="1:19" x14ac:dyDescent="0.3">
      <c r="A356" t="s">
        <v>381</v>
      </c>
      <c r="B356">
        <v>13943.234375</v>
      </c>
      <c r="C356">
        <v>14193.200194999999</v>
      </c>
      <c r="D356">
        <v>14888.072265999999</v>
      </c>
      <c r="E356">
        <v>14787.122069999999</v>
      </c>
      <c r="F356">
        <v>14193.200194999999</v>
      </c>
      <c r="G356">
        <v>14142.400390999999</v>
      </c>
      <c r="H356">
        <v>13637.099609000001</v>
      </c>
      <c r="I356">
        <v>13908.599609000001</v>
      </c>
      <c r="J356">
        <v>13941.865234000001</v>
      </c>
      <c r="L356" t="str">
        <f t="shared" si="45"/>
        <v>15DEC2022:19:00:00</v>
      </c>
      <c r="M356">
        <v>19</v>
      </c>
      <c r="N356">
        <f t="shared" si="46"/>
        <v>249.96581999999944</v>
      </c>
      <c r="O356" t="str">
        <f t="shared" si="41"/>
        <v/>
      </c>
      <c r="P356">
        <f t="shared" si="42"/>
        <v>249.96581999999944</v>
      </c>
      <c r="Q356" t="str">
        <f t="shared" si="43"/>
        <v/>
      </c>
      <c r="R356">
        <f t="shared" si="44"/>
        <v>1</v>
      </c>
      <c r="S356">
        <f t="shared" si="47"/>
        <v>1.7927391398382015</v>
      </c>
    </row>
    <row r="357" spans="1:19" x14ac:dyDescent="0.3">
      <c r="A357" t="s">
        <v>382</v>
      </c>
      <c r="B357">
        <v>14224.482421999999</v>
      </c>
      <c r="C357">
        <v>14539.099609000001</v>
      </c>
      <c r="D357">
        <v>14943.757813</v>
      </c>
      <c r="E357">
        <v>14413.008789</v>
      </c>
      <c r="F357">
        <v>14539.099609000001</v>
      </c>
      <c r="G357">
        <v>14429.900390999999</v>
      </c>
      <c r="H357">
        <v>13891.900390999999</v>
      </c>
      <c r="I357">
        <v>14176.299805000001</v>
      </c>
      <c r="J357">
        <v>14223.019531</v>
      </c>
      <c r="L357" t="str">
        <f t="shared" si="45"/>
        <v>15DEC2022:20:00:00</v>
      </c>
      <c r="M357">
        <v>20</v>
      </c>
      <c r="N357">
        <f t="shared" si="46"/>
        <v>314.61718700000165</v>
      </c>
      <c r="O357" t="str">
        <f t="shared" si="41"/>
        <v/>
      </c>
      <c r="P357">
        <f t="shared" si="42"/>
        <v>314.61718700000165</v>
      </c>
      <c r="Q357" t="str">
        <f t="shared" si="43"/>
        <v/>
      </c>
      <c r="R357">
        <f t="shared" si="44"/>
        <v>1</v>
      </c>
      <c r="S357">
        <f t="shared" si="47"/>
        <v>2.2118005960864036</v>
      </c>
    </row>
    <row r="358" spans="1:19" x14ac:dyDescent="0.3">
      <c r="A358" t="s">
        <v>383</v>
      </c>
      <c r="B358">
        <v>14462.888671999999</v>
      </c>
      <c r="C358">
        <v>14810.700194999999</v>
      </c>
      <c r="D358">
        <v>14981.165039</v>
      </c>
      <c r="E358">
        <v>14595.971680000001</v>
      </c>
      <c r="F358">
        <v>14810.700194999999</v>
      </c>
      <c r="G358">
        <v>14556.599609000001</v>
      </c>
      <c r="H358">
        <v>13975.200194999999</v>
      </c>
      <c r="I358">
        <v>14287.099609000001</v>
      </c>
      <c r="J358">
        <v>14355.039063</v>
      </c>
      <c r="L358" t="str">
        <f t="shared" si="45"/>
        <v>15DEC2022:21:00:00</v>
      </c>
      <c r="M358">
        <v>21</v>
      </c>
      <c r="N358">
        <f t="shared" si="46"/>
        <v>347.81152300000031</v>
      </c>
      <c r="O358" t="str">
        <f t="shared" si="41"/>
        <v/>
      </c>
      <c r="P358">
        <f t="shared" si="42"/>
        <v>347.81152300000031</v>
      </c>
      <c r="Q358" t="str">
        <f t="shared" si="43"/>
        <v/>
      </c>
      <c r="R358">
        <f t="shared" si="44"/>
        <v>1</v>
      </c>
      <c r="S358">
        <f t="shared" si="47"/>
        <v>2.404855149534268</v>
      </c>
    </row>
    <row r="359" spans="1:19" x14ac:dyDescent="0.3">
      <c r="A359" t="s">
        <v>384</v>
      </c>
      <c r="B359">
        <v>14370.615234000001</v>
      </c>
      <c r="C359">
        <v>14680.299805000001</v>
      </c>
      <c r="D359">
        <v>14783.928711</v>
      </c>
      <c r="E359">
        <v>14729.087890999999</v>
      </c>
      <c r="F359">
        <v>14680.299805000001</v>
      </c>
      <c r="G359">
        <v>14380.900390999999</v>
      </c>
      <c r="H359">
        <v>13774.599609000001</v>
      </c>
      <c r="I359">
        <v>14117.5</v>
      </c>
      <c r="J359">
        <v>14182.044921999999</v>
      </c>
      <c r="L359" t="str">
        <f t="shared" si="45"/>
        <v>15DEC2022:22:00:00</v>
      </c>
      <c r="M359">
        <v>22</v>
      </c>
      <c r="N359">
        <f t="shared" si="46"/>
        <v>309.68457099999978</v>
      </c>
      <c r="O359" t="str">
        <f t="shared" si="41"/>
        <v/>
      </c>
      <c r="P359">
        <f t="shared" si="42"/>
        <v>309.68457099999978</v>
      </c>
      <c r="Q359" t="str">
        <f t="shared" si="43"/>
        <v/>
      </c>
      <c r="R359">
        <f t="shared" si="44"/>
        <v>1</v>
      </c>
      <c r="S359">
        <f t="shared" si="47"/>
        <v>2.1549847794080863</v>
      </c>
    </row>
    <row r="360" spans="1:19" x14ac:dyDescent="0.3">
      <c r="A360" t="s">
        <v>385</v>
      </c>
      <c r="B360">
        <v>13873.920898</v>
      </c>
      <c r="C360">
        <v>14098.200194999999</v>
      </c>
      <c r="D360">
        <v>14235.809569999999</v>
      </c>
      <c r="E360">
        <v>14427.816406</v>
      </c>
      <c r="F360">
        <v>14098.200194999999</v>
      </c>
      <c r="G360">
        <v>13878.200194999999</v>
      </c>
      <c r="H360">
        <v>13373.599609000001</v>
      </c>
      <c r="I360">
        <v>13657.799805000001</v>
      </c>
      <c r="J360">
        <v>13707.910156</v>
      </c>
      <c r="L360" t="str">
        <f t="shared" si="45"/>
        <v>15DEC2022:23:00:00</v>
      </c>
      <c r="M360">
        <v>23</v>
      </c>
      <c r="N360">
        <f t="shared" si="46"/>
        <v>224.27929699999913</v>
      </c>
      <c r="O360" t="str">
        <f t="shared" si="41"/>
        <v/>
      </c>
      <c r="P360">
        <f t="shared" si="42"/>
        <v>224.27929699999913</v>
      </c>
      <c r="Q360" t="str">
        <f t="shared" si="43"/>
        <v/>
      </c>
      <c r="R360">
        <f t="shared" si="44"/>
        <v>1</v>
      </c>
      <c r="S360">
        <f t="shared" si="47"/>
        <v>1.6165530901385647</v>
      </c>
    </row>
    <row r="361" spans="1:19" x14ac:dyDescent="0.3">
      <c r="A361" t="s">
        <v>386</v>
      </c>
      <c r="B361">
        <v>13292.690430000001</v>
      </c>
      <c r="C361">
        <v>13502.799805000001</v>
      </c>
      <c r="D361">
        <v>13450.169921999999</v>
      </c>
      <c r="E361">
        <v>13820.407227</v>
      </c>
      <c r="F361">
        <v>13502.799805000001</v>
      </c>
      <c r="G361">
        <v>13317.900390999999</v>
      </c>
      <c r="H361">
        <v>12903.099609000001</v>
      </c>
      <c r="I361">
        <v>13146.299805000001</v>
      </c>
      <c r="J361">
        <v>13181.875</v>
      </c>
      <c r="L361" t="str">
        <f t="shared" si="45"/>
        <v>16DEC2022:00:00:00</v>
      </c>
      <c r="M361">
        <v>24</v>
      </c>
      <c r="N361">
        <f t="shared" si="46"/>
        <v>210.109375</v>
      </c>
      <c r="O361" t="str">
        <f t="shared" si="41"/>
        <v/>
      </c>
      <c r="P361">
        <f t="shared" si="42"/>
        <v>210.109375</v>
      </c>
      <c r="Q361" t="str">
        <f t="shared" si="43"/>
        <v/>
      </c>
      <c r="R361">
        <f t="shared" si="44"/>
        <v>1</v>
      </c>
      <c r="S361">
        <f t="shared" si="47"/>
        <v>1.5806384426572402</v>
      </c>
    </row>
    <row r="362" spans="1:19" x14ac:dyDescent="0.3">
      <c r="A362" t="s">
        <v>387</v>
      </c>
      <c r="B362">
        <v>12924.472656</v>
      </c>
      <c r="C362">
        <v>12784.599609000001</v>
      </c>
      <c r="D362">
        <v>12810.477539</v>
      </c>
      <c r="E362">
        <v>12997.716796999999</v>
      </c>
      <c r="F362">
        <v>12784.599609000001</v>
      </c>
      <c r="G362">
        <v>12919.799805000001</v>
      </c>
      <c r="H362">
        <v>12847.700194999999</v>
      </c>
      <c r="I362">
        <v>12963.099609000001</v>
      </c>
      <c r="J362">
        <v>12896.650390999999</v>
      </c>
      <c r="L362" t="str">
        <f t="shared" si="45"/>
        <v>16DEC2022:01:00:00</v>
      </c>
      <c r="M362">
        <v>1</v>
      </c>
      <c r="N362">
        <f t="shared" si="46"/>
        <v>-139.87304699999913</v>
      </c>
      <c r="O362">
        <f t="shared" si="41"/>
        <v>-139.87304699999913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1.0822340742472389</v>
      </c>
    </row>
    <row r="363" spans="1:19" x14ac:dyDescent="0.3">
      <c r="A363" t="s">
        <v>388</v>
      </c>
      <c r="B363">
        <v>12859.584961</v>
      </c>
      <c r="C363">
        <v>12713.400390999999</v>
      </c>
      <c r="D363">
        <v>12397.389648</v>
      </c>
      <c r="E363">
        <v>12616.827148</v>
      </c>
      <c r="F363">
        <v>12713.400390999999</v>
      </c>
      <c r="G363">
        <v>12698.099609000001</v>
      </c>
      <c r="H363">
        <v>12660.700194999999</v>
      </c>
      <c r="I363">
        <v>12696.200194999999</v>
      </c>
      <c r="J363">
        <v>12690.379883</v>
      </c>
      <c r="L363" t="str">
        <f t="shared" si="45"/>
        <v>16DEC2022:02:00:00</v>
      </c>
      <c r="M363">
        <v>2</v>
      </c>
      <c r="N363">
        <f t="shared" si="46"/>
        <v>-146.18457000000126</v>
      </c>
      <c r="O363">
        <f t="shared" si="41"/>
        <v>-146.18457000000126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1.1367751793183338</v>
      </c>
    </row>
    <row r="364" spans="1:19" x14ac:dyDescent="0.3">
      <c r="A364" t="s">
        <v>389</v>
      </c>
      <c r="B364">
        <v>12812.127930000001</v>
      </c>
      <c r="C364">
        <v>12927.099609000001</v>
      </c>
      <c r="D364">
        <v>12410.955078000001</v>
      </c>
      <c r="E364">
        <v>12618.328125</v>
      </c>
      <c r="F364">
        <v>12927.099609000001</v>
      </c>
      <c r="G364">
        <v>12688.400390999999</v>
      </c>
      <c r="H364">
        <v>12655.400390999999</v>
      </c>
      <c r="I364">
        <v>12633.400390999999</v>
      </c>
      <c r="J364">
        <v>12696.705078000001</v>
      </c>
      <c r="L364" t="str">
        <f t="shared" si="45"/>
        <v>16DEC2022:03:00:00</v>
      </c>
      <c r="M364">
        <v>3</v>
      </c>
      <c r="N364">
        <f t="shared" si="46"/>
        <v>114.97167900000022</v>
      </c>
      <c r="O364" t="str">
        <f t="shared" si="41"/>
        <v/>
      </c>
      <c r="P364">
        <f t="shared" si="42"/>
        <v>114.97167900000022</v>
      </c>
      <c r="Q364" t="str">
        <f t="shared" si="43"/>
        <v/>
      </c>
      <c r="R364">
        <f t="shared" si="44"/>
        <v>1</v>
      </c>
      <c r="S364">
        <f t="shared" si="47"/>
        <v>0.89736599281677809</v>
      </c>
    </row>
    <row r="365" spans="1:19" x14ac:dyDescent="0.3">
      <c r="A365" t="s">
        <v>390</v>
      </c>
      <c r="B365">
        <v>13024.660156</v>
      </c>
      <c r="C365">
        <v>13205.5</v>
      </c>
      <c r="D365">
        <v>12541.915039</v>
      </c>
      <c r="E365">
        <v>12759.560546999999</v>
      </c>
      <c r="F365">
        <v>13205.5</v>
      </c>
      <c r="G365">
        <v>12881.5</v>
      </c>
      <c r="H365">
        <v>12829.5</v>
      </c>
      <c r="I365">
        <v>12796.599609000001</v>
      </c>
      <c r="J365">
        <v>12887.384765999999</v>
      </c>
      <c r="L365" t="str">
        <f t="shared" si="45"/>
        <v>16DEC2022:04:00:00</v>
      </c>
      <c r="M365">
        <v>4</v>
      </c>
      <c r="N365">
        <f t="shared" si="46"/>
        <v>180.83984400000008</v>
      </c>
      <c r="O365" t="str">
        <f t="shared" si="41"/>
        <v/>
      </c>
      <c r="P365">
        <f t="shared" si="42"/>
        <v>180.83984400000008</v>
      </c>
      <c r="Q365" t="str">
        <f t="shared" si="43"/>
        <v/>
      </c>
      <c r="R365">
        <f t="shared" si="44"/>
        <v>1</v>
      </c>
      <c r="S365">
        <f t="shared" si="47"/>
        <v>1.3884419388608276</v>
      </c>
    </row>
    <row r="366" spans="1:19" x14ac:dyDescent="0.3">
      <c r="A366" t="s">
        <v>391</v>
      </c>
      <c r="B366">
        <v>13478.427734000001</v>
      </c>
      <c r="C366">
        <v>13721.700194999999</v>
      </c>
      <c r="D366">
        <v>13035.189453000001</v>
      </c>
      <c r="E366">
        <v>13258.321289</v>
      </c>
      <c r="F366">
        <v>13721.700194999999</v>
      </c>
      <c r="G366">
        <v>13389.299805000001</v>
      </c>
      <c r="H366">
        <v>13349.5</v>
      </c>
      <c r="I366">
        <v>13240.5</v>
      </c>
      <c r="J366">
        <v>13377.129883</v>
      </c>
      <c r="L366" t="str">
        <f t="shared" si="45"/>
        <v>16DEC2022:05:00:00</v>
      </c>
      <c r="M366">
        <v>5</v>
      </c>
      <c r="N366">
        <f t="shared" si="46"/>
        <v>243.27246099999866</v>
      </c>
      <c r="O366" t="str">
        <f t="shared" si="41"/>
        <v/>
      </c>
      <c r="P366">
        <f t="shared" si="42"/>
        <v>243.27246099999866</v>
      </c>
      <c r="Q366" t="str">
        <f t="shared" si="43"/>
        <v/>
      </c>
      <c r="R366">
        <f t="shared" si="44"/>
        <v>1</v>
      </c>
      <c r="S366">
        <f t="shared" si="47"/>
        <v>1.8049023654764407</v>
      </c>
    </row>
    <row r="367" spans="1:19" x14ac:dyDescent="0.3">
      <c r="A367" t="s">
        <v>392</v>
      </c>
      <c r="B367">
        <v>14305.322265999999</v>
      </c>
      <c r="C367">
        <v>15014.799805000001</v>
      </c>
      <c r="D367">
        <v>14003.704102</v>
      </c>
      <c r="E367">
        <v>14288.907227</v>
      </c>
      <c r="F367">
        <v>15014.799805000001</v>
      </c>
      <c r="G367">
        <v>14456.599609000001</v>
      </c>
      <c r="H367">
        <v>14397.799805000001</v>
      </c>
      <c r="I367">
        <v>14183.700194999999</v>
      </c>
      <c r="J367">
        <v>14430.115234000001</v>
      </c>
      <c r="L367" t="str">
        <f t="shared" si="45"/>
        <v>16DEC2022:06:00:00</v>
      </c>
      <c r="M367">
        <v>6</v>
      </c>
      <c r="N367">
        <f t="shared" si="46"/>
        <v>709.47753900000134</v>
      </c>
      <c r="O367" t="str">
        <f t="shared" si="41"/>
        <v/>
      </c>
      <c r="P367">
        <f t="shared" si="42"/>
        <v>709.47753900000134</v>
      </c>
      <c r="Q367" t="str">
        <f t="shared" si="43"/>
        <v/>
      </c>
      <c r="R367">
        <f t="shared" si="44"/>
        <v>1</v>
      </c>
      <c r="S367">
        <f t="shared" si="47"/>
        <v>4.9595355197711513</v>
      </c>
    </row>
    <row r="368" spans="1:19" x14ac:dyDescent="0.3">
      <c r="A368" t="s">
        <v>393</v>
      </c>
      <c r="B368">
        <v>15817.614258</v>
      </c>
      <c r="C368">
        <v>16761.599609000001</v>
      </c>
      <c r="D368">
        <v>15689.300781</v>
      </c>
      <c r="E368">
        <v>15993.658203000001</v>
      </c>
      <c r="F368">
        <v>16761.599609000001</v>
      </c>
      <c r="G368">
        <v>15997.299805000001</v>
      </c>
      <c r="H368">
        <v>15878.700194999999</v>
      </c>
      <c r="I368">
        <v>15576.900390999999</v>
      </c>
      <c r="J368">
        <v>15935.155273</v>
      </c>
      <c r="L368" t="str">
        <f t="shared" si="45"/>
        <v>16DEC2022:07:00:00</v>
      </c>
      <c r="M368">
        <v>7</v>
      </c>
      <c r="N368">
        <f t="shared" si="46"/>
        <v>943.98535100000117</v>
      </c>
      <c r="O368" t="str">
        <f t="shared" si="41"/>
        <v/>
      </c>
      <c r="P368">
        <f t="shared" si="42"/>
        <v>943.98535100000117</v>
      </c>
      <c r="Q368" t="str">
        <f t="shared" si="43"/>
        <v/>
      </c>
      <c r="R368">
        <f t="shared" si="44"/>
        <v>1</v>
      </c>
      <c r="S368">
        <f t="shared" si="47"/>
        <v>5.9679376143754812</v>
      </c>
    </row>
    <row r="369" spans="1:19" x14ac:dyDescent="0.3">
      <c r="A369" t="s">
        <v>394</v>
      </c>
      <c r="B369">
        <v>16562.646484000001</v>
      </c>
      <c r="C369">
        <v>17715.800781000002</v>
      </c>
      <c r="D369">
        <v>16661.929688</v>
      </c>
      <c r="E369">
        <v>16963.007813</v>
      </c>
      <c r="F369">
        <v>17715.800781000002</v>
      </c>
      <c r="G369">
        <v>16862</v>
      </c>
      <c r="H369">
        <v>16720.5</v>
      </c>
      <c r="I369">
        <v>16395.099609000001</v>
      </c>
      <c r="J369">
        <v>16791.279297000001</v>
      </c>
      <c r="L369" t="str">
        <f t="shared" si="45"/>
        <v>16DEC2022:08:00:00</v>
      </c>
      <c r="M369">
        <v>8</v>
      </c>
      <c r="N369">
        <f t="shared" si="46"/>
        <v>1153.154297000001</v>
      </c>
      <c r="O369" t="str">
        <f t="shared" si="41"/>
        <v/>
      </c>
      <c r="P369">
        <f t="shared" si="42"/>
        <v>1153.154297000001</v>
      </c>
      <c r="Q369" t="str">
        <f t="shared" si="43"/>
        <v/>
      </c>
      <c r="R369">
        <f t="shared" si="44"/>
        <v>1</v>
      </c>
      <c r="S369">
        <f t="shared" si="47"/>
        <v>6.9623794609996752</v>
      </c>
    </row>
    <row r="370" spans="1:19" x14ac:dyDescent="0.3">
      <c r="A370" t="s">
        <v>395</v>
      </c>
      <c r="B370">
        <v>16545.103515999999</v>
      </c>
      <c r="C370">
        <v>17565.5</v>
      </c>
      <c r="D370">
        <v>16821.458984000001</v>
      </c>
      <c r="E370">
        <v>17065.337890999999</v>
      </c>
      <c r="F370">
        <v>17565.5</v>
      </c>
      <c r="G370">
        <v>16628.699218999998</v>
      </c>
      <c r="H370">
        <v>16569</v>
      </c>
      <c r="I370">
        <v>16278.099609000001</v>
      </c>
      <c r="J370">
        <v>16631.585938</v>
      </c>
      <c r="L370" t="str">
        <f t="shared" si="45"/>
        <v>16DEC2022:09:00:00</v>
      </c>
      <c r="M370">
        <v>9</v>
      </c>
      <c r="N370">
        <f t="shared" si="46"/>
        <v>1020.3964840000008</v>
      </c>
      <c r="O370" t="str">
        <f t="shared" si="41"/>
        <v/>
      </c>
      <c r="P370">
        <f t="shared" si="42"/>
        <v>1020.3964840000008</v>
      </c>
      <c r="Q370" t="str">
        <f t="shared" si="43"/>
        <v/>
      </c>
      <c r="R370">
        <f t="shared" si="44"/>
        <v>1</v>
      </c>
      <c r="S370">
        <f t="shared" si="47"/>
        <v>6.1673623438694287</v>
      </c>
    </row>
    <row r="371" spans="1:19" x14ac:dyDescent="0.3">
      <c r="A371" t="s">
        <v>396</v>
      </c>
      <c r="B371">
        <v>16416.322265999999</v>
      </c>
      <c r="C371">
        <v>17076</v>
      </c>
      <c r="D371">
        <v>16786.945313</v>
      </c>
      <c r="E371">
        <v>16826.484375</v>
      </c>
      <c r="F371">
        <v>17076</v>
      </c>
      <c r="G371">
        <v>16092.599609000001</v>
      </c>
      <c r="H371">
        <v>16222.5</v>
      </c>
      <c r="I371">
        <v>15919.099609000001</v>
      </c>
      <c r="J371">
        <v>16211.859375</v>
      </c>
      <c r="L371" t="str">
        <f t="shared" si="45"/>
        <v>16DEC2022:10:00:00</v>
      </c>
      <c r="M371">
        <v>10</v>
      </c>
      <c r="N371">
        <f t="shared" si="46"/>
        <v>659.67773400000078</v>
      </c>
      <c r="O371" t="str">
        <f t="shared" si="41"/>
        <v/>
      </c>
      <c r="P371">
        <f t="shared" si="42"/>
        <v>659.67773400000078</v>
      </c>
      <c r="Q371" t="str">
        <f t="shared" si="43"/>
        <v/>
      </c>
      <c r="R371">
        <f t="shared" si="44"/>
        <v>1</v>
      </c>
      <c r="S371">
        <f t="shared" si="47"/>
        <v>4.018425828337115</v>
      </c>
    </row>
    <row r="372" spans="1:19" x14ac:dyDescent="0.3">
      <c r="A372" t="s">
        <v>397</v>
      </c>
      <c r="B372">
        <v>16379.402344</v>
      </c>
      <c r="C372">
        <v>16321.299805000001</v>
      </c>
      <c r="D372">
        <v>16001.215819999999</v>
      </c>
      <c r="E372">
        <v>16044.873046999999</v>
      </c>
      <c r="F372">
        <v>16321.299805000001</v>
      </c>
      <c r="G372">
        <v>15481.700194999999</v>
      </c>
      <c r="H372">
        <v>15758.900390999999</v>
      </c>
      <c r="I372">
        <v>15482</v>
      </c>
      <c r="J372">
        <v>15677.044921999999</v>
      </c>
      <c r="L372" t="str">
        <f t="shared" si="45"/>
        <v>16DEC2022:11:00:00</v>
      </c>
      <c r="M372">
        <v>11</v>
      </c>
      <c r="N372">
        <f t="shared" si="46"/>
        <v>-58.102538999999524</v>
      </c>
      <c r="O372">
        <f t="shared" si="41"/>
        <v>-58.102538999999524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0.35472929829630373</v>
      </c>
    </row>
    <row r="373" spans="1:19" x14ac:dyDescent="0.3">
      <c r="A373" t="s">
        <v>398</v>
      </c>
      <c r="B373">
        <v>15964.235352</v>
      </c>
      <c r="C373">
        <v>15635.5</v>
      </c>
      <c r="D373">
        <v>15544.777344</v>
      </c>
      <c r="E373">
        <v>15515.738281</v>
      </c>
      <c r="F373">
        <v>15635.5</v>
      </c>
      <c r="G373">
        <v>14866.200194999999</v>
      </c>
      <c r="H373">
        <v>15192.400390999999</v>
      </c>
      <c r="I373">
        <v>15012.5</v>
      </c>
      <c r="J373">
        <v>15114.349609000001</v>
      </c>
      <c r="L373" t="str">
        <f t="shared" si="45"/>
        <v>16DEC2022:12:00:00</v>
      </c>
      <c r="M373">
        <v>12</v>
      </c>
      <c r="N373">
        <f t="shared" si="46"/>
        <v>-328.73535199999969</v>
      </c>
      <c r="O373">
        <f t="shared" si="41"/>
        <v>-328.73535199999969</v>
      </c>
      <c r="P373" t="str">
        <f t="shared" si="42"/>
        <v/>
      </c>
      <c r="Q373">
        <f t="shared" si="43"/>
        <v>1</v>
      </c>
      <c r="R373" t="str">
        <f t="shared" si="44"/>
        <v/>
      </c>
      <c r="S373">
        <f t="shared" si="47"/>
        <v>2.0591988576441009</v>
      </c>
    </row>
    <row r="374" spans="1:19" x14ac:dyDescent="0.3">
      <c r="A374" t="s">
        <v>399</v>
      </c>
      <c r="B374">
        <v>15309.6875</v>
      </c>
      <c r="C374">
        <v>14923</v>
      </c>
      <c r="D374">
        <v>15072.418944999999</v>
      </c>
      <c r="E374">
        <v>14865.298828000001</v>
      </c>
      <c r="F374">
        <v>14923</v>
      </c>
      <c r="G374">
        <v>14260.400390999999</v>
      </c>
      <c r="H374">
        <v>14627.900390999999</v>
      </c>
      <c r="I374">
        <v>14583.599609000001</v>
      </c>
      <c r="J374">
        <v>14564.785156</v>
      </c>
      <c r="L374" t="str">
        <f t="shared" si="45"/>
        <v>16DEC2022:13:00:00</v>
      </c>
      <c r="M374">
        <v>13</v>
      </c>
      <c r="N374">
        <f t="shared" si="46"/>
        <v>-386.6875</v>
      </c>
      <c r="O374">
        <f t="shared" si="41"/>
        <v>-386.6875</v>
      </c>
      <c r="P374" t="str">
        <f t="shared" si="42"/>
        <v/>
      </c>
      <c r="Q374">
        <f t="shared" si="43"/>
        <v>1</v>
      </c>
      <c r="R374" t="str">
        <f t="shared" si="44"/>
        <v/>
      </c>
      <c r="S374">
        <f t="shared" si="47"/>
        <v>2.5257700393949909</v>
      </c>
    </row>
    <row r="375" spans="1:19" x14ac:dyDescent="0.3">
      <c r="A375" t="s">
        <v>400</v>
      </c>
      <c r="B375">
        <v>14729.032227</v>
      </c>
      <c r="C375">
        <v>14247.200194999999</v>
      </c>
      <c r="D375">
        <v>14782.940430000001</v>
      </c>
      <c r="E375">
        <v>14517.627930000001</v>
      </c>
      <c r="F375">
        <v>14247.200194999999</v>
      </c>
      <c r="G375">
        <v>13782.400390999999</v>
      </c>
      <c r="H375">
        <v>14121.299805000001</v>
      </c>
      <c r="I375">
        <v>14189.299805000001</v>
      </c>
      <c r="J375">
        <v>14079.259765999999</v>
      </c>
      <c r="L375" t="str">
        <f t="shared" si="45"/>
        <v>16DEC2022:14:00:00</v>
      </c>
      <c r="M375">
        <v>14</v>
      </c>
      <c r="N375">
        <f t="shared" si="46"/>
        <v>-481.83203200000025</v>
      </c>
      <c r="O375">
        <f t="shared" si="41"/>
        <v>-481.83203200000025</v>
      </c>
      <c r="P375" t="str">
        <f t="shared" si="42"/>
        <v/>
      </c>
      <c r="Q375">
        <f t="shared" si="43"/>
        <v>1</v>
      </c>
      <c r="R375" t="str">
        <f t="shared" si="44"/>
        <v/>
      </c>
      <c r="S375">
        <f t="shared" si="47"/>
        <v>3.2713081523220993</v>
      </c>
    </row>
    <row r="376" spans="1:19" x14ac:dyDescent="0.3">
      <c r="A376" t="s">
        <v>401</v>
      </c>
      <c r="B376">
        <v>14121.888671999999</v>
      </c>
      <c r="C376">
        <v>13646.700194999999</v>
      </c>
      <c r="D376">
        <v>14528.629883</v>
      </c>
      <c r="E376">
        <v>14104.140625</v>
      </c>
      <c r="F376">
        <v>13646.700194999999</v>
      </c>
      <c r="G376">
        <v>13388.5</v>
      </c>
      <c r="H376">
        <v>13691.700194999999</v>
      </c>
      <c r="I376">
        <v>13843.400390999999</v>
      </c>
      <c r="J376">
        <v>13662.244140999999</v>
      </c>
      <c r="L376" t="str">
        <f t="shared" si="45"/>
        <v>16DEC2022:15:00:00</v>
      </c>
      <c r="M376">
        <v>15</v>
      </c>
      <c r="N376">
        <f t="shared" si="46"/>
        <v>-475.18847699999969</v>
      </c>
      <c r="O376">
        <f t="shared" si="41"/>
        <v>-475.18847699999969</v>
      </c>
      <c r="P376" t="str">
        <f t="shared" si="42"/>
        <v/>
      </c>
      <c r="Q376">
        <f t="shared" si="43"/>
        <v>1</v>
      </c>
      <c r="R376" t="str">
        <f t="shared" si="44"/>
        <v/>
      </c>
      <c r="S376">
        <f t="shared" si="47"/>
        <v>3.3649074003973265</v>
      </c>
    </row>
    <row r="377" spans="1:19" x14ac:dyDescent="0.3">
      <c r="A377" t="s">
        <v>402</v>
      </c>
      <c r="B377">
        <v>14194.723633</v>
      </c>
      <c r="C377">
        <v>13486.099609000001</v>
      </c>
      <c r="D377">
        <v>14416.582031</v>
      </c>
      <c r="E377">
        <v>13969.965819999999</v>
      </c>
      <c r="F377">
        <v>13486.099609000001</v>
      </c>
      <c r="G377">
        <v>13168.599609000001</v>
      </c>
      <c r="H377">
        <v>13481.400390999999</v>
      </c>
      <c r="I377">
        <v>13684.599609000001</v>
      </c>
      <c r="J377">
        <v>13475.025390999999</v>
      </c>
      <c r="L377" t="str">
        <f t="shared" si="45"/>
        <v>16DEC2022:16:00:00</v>
      </c>
      <c r="M377">
        <v>16</v>
      </c>
      <c r="N377">
        <f t="shared" si="46"/>
        <v>-708.62402399999883</v>
      </c>
      <c r="O377">
        <f t="shared" si="41"/>
        <v>-708.62402399999883</v>
      </c>
      <c r="P377" t="str">
        <f t="shared" si="42"/>
        <v/>
      </c>
      <c r="Q377">
        <f t="shared" si="43"/>
        <v>1</v>
      </c>
      <c r="R377" t="str">
        <f t="shared" si="44"/>
        <v/>
      </c>
      <c r="S377">
        <f t="shared" si="47"/>
        <v>4.9921649925792453</v>
      </c>
    </row>
    <row r="378" spans="1:19" x14ac:dyDescent="0.3">
      <c r="A378" t="s">
        <v>403</v>
      </c>
      <c r="B378">
        <v>14394.207031</v>
      </c>
      <c r="C378">
        <v>13575.799805000001</v>
      </c>
      <c r="D378">
        <v>14655.685546999999</v>
      </c>
      <c r="E378">
        <v>14270.543944999999</v>
      </c>
      <c r="F378">
        <v>13575.799805000001</v>
      </c>
      <c r="G378">
        <v>13457.099609000001</v>
      </c>
      <c r="H378">
        <v>13735.700194999999</v>
      </c>
      <c r="I378">
        <v>14024</v>
      </c>
      <c r="J378">
        <v>13742.970703000001</v>
      </c>
      <c r="L378" t="str">
        <f t="shared" si="45"/>
        <v>16DEC2022:17:00:00</v>
      </c>
      <c r="M378">
        <v>17</v>
      </c>
      <c r="N378">
        <f t="shared" si="46"/>
        <v>-818.40722599999935</v>
      </c>
      <c r="O378">
        <f t="shared" si="41"/>
        <v>-818.40722599999935</v>
      </c>
      <c r="P378" t="str">
        <f t="shared" si="42"/>
        <v/>
      </c>
      <c r="Q378">
        <f t="shared" si="43"/>
        <v>1</v>
      </c>
      <c r="R378" t="str">
        <f t="shared" si="44"/>
        <v/>
      </c>
      <c r="S378">
        <f t="shared" si="47"/>
        <v>5.6856707996309996</v>
      </c>
    </row>
    <row r="379" spans="1:19" x14ac:dyDescent="0.3">
      <c r="A379" t="s">
        <v>404</v>
      </c>
      <c r="B379">
        <v>15083.915039</v>
      </c>
      <c r="C379">
        <v>14553.799805000001</v>
      </c>
      <c r="D379">
        <v>15235.060546999999</v>
      </c>
      <c r="E379">
        <v>14951.976563</v>
      </c>
      <c r="F379">
        <v>14553.799805000001</v>
      </c>
      <c r="G379">
        <v>14487.5</v>
      </c>
      <c r="H379">
        <v>14659.5</v>
      </c>
      <c r="I379">
        <v>15026.099609000001</v>
      </c>
      <c r="J379">
        <v>14728.955078000001</v>
      </c>
      <c r="L379" t="str">
        <f t="shared" si="45"/>
        <v>16DEC2022:18:00:00</v>
      </c>
      <c r="M379">
        <v>18</v>
      </c>
      <c r="N379">
        <f t="shared" si="46"/>
        <v>-530.11523399999896</v>
      </c>
      <c r="O379">
        <f t="shared" si="41"/>
        <v>-530.11523399999896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3.5144405986732701</v>
      </c>
    </row>
    <row r="380" spans="1:19" x14ac:dyDescent="0.3">
      <c r="A380" t="s">
        <v>405</v>
      </c>
      <c r="B380">
        <v>15465.750977</v>
      </c>
      <c r="C380">
        <v>15325.900390999999</v>
      </c>
      <c r="D380">
        <v>15608.007813</v>
      </c>
      <c r="E380">
        <v>15486.992188</v>
      </c>
      <c r="F380">
        <v>15325.900390999999</v>
      </c>
      <c r="G380">
        <v>15206</v>
      </c>
      <c r="H380">
        <v>15305</v>
      </c>
      <c r="I380">
        <v>15637.099609000001</v>
      </c>
      <c r="J380">
        <v>15399.619140999999</v>
      </c>
      <c r="L380" t="str">
        <f t="shared" si="45"/>
        <v>16DEC2022:19:00:00</v>
      </c>
      <c r="M380">
        <v>19</v>
      </c>
      <c r="N380">
        <f t="shared" si="46"/>
        <v>-139.85058600000048</v>
      </c>
      <c r="O380">
        <f t="shared" si="41"/>
        <v>-139.85058600000048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0.90425991087002655</v>
      </c>
    </row>
    <row r="381" spans="1:19" x14ac:dyDescent="0.3">
      <c r="A381" t="s">
        <v>406</v>
      </c>
      <c r="B381">
        <v>15241.385742</v>
      </c>
      <c r="C381">
        <v>15293.200194999999</v>
      </c>
      <c r="D381">
        <v>15541.661133</v>
      </c>
      <c r="E381">
        <v>15490.200194999999</v>
      </c>
      <c r="F381">
        <v>15293.200194999999</v>
      </c>
      <c r="G381">
        <v>15171.200194999999</v>
      </c>
      <c r="H381">
        <v>15207.099609000001</v>
      </c>
      <c r="I381">
        <v>15479.299805000001</v>
      </c>
      <c r="J381">
        <v>15306.309569999999</v>
      </c>
      <c r="L381" t="str">
        <f t="shared" si="45"/>
        <v>16DEC2022:20:00:00</v>
      </c>
      <c r="M381">
        <v>20</v>
      </c>
      <c r="N381">
        <f t="shared" si="46"/>
        <v>51.814452999999048</v>
      </c>
      <c r="O381" t="str">
        <f t="shared" si="41"/>
        <v/>
      </c>
      <c r="P381">
        <f t="shared" si="42"/>
        <v>51.814452999999048</v>
      </c>
      <c r="Q381" t="str">
        <f t="shared" si="43"/>
        <v/>
      </c>
      <c r="R381">
        <f t="shared" si="44"/>
        <v>1</v>
      </c>
      <c r="S381">
        <f t="shared" si="47"/>
        <v>0.33995893731116777</v>
      </c>
    </row>
    <row r="382" spans="1:19" x14ac:dyDescent="0.3">
      <c r="A382" t="s">
        <v>407</v>
      </c>
      <c r="B382">
        <v>15059.118164</v>
      </c>
      <c r="C382">
        <v>15342.400390999999</v>
      </c>
      <c r="D382">
        <v>15530.613281</v>
      </c>
      <c r="E382">
        <v>15661.920898</v>
      </c>
      <c r="F382">
        <v>15342.400390999999</v>
      </c>
      <c r="G382">
        <v>15026.700194999999</v>
      </c>
      <c r="H382">
        <v>15097.599609000001</v>
      </c>
      <c r="I382">
        <v>15292.700194999999</v>
      </c>
      <c r="J382">
        <v>15184.880859000001</v>
      </c>
      <c r="L382" t="str">
        <f t="shared" si="45"/>
        <v>16DEC2022:21:00:00</v>
      </c>
      <c r="M382">
        <v>21</v>
      </c>
      <c r="N382">
        <f t="shared" si="46"/>
        <v>283.28222699999969</v>
      </c>
      <c r="O382" t="str">
        <f t="shared" si="41"/>
        <v/>
      </c>
      <c r="P382">
        <f t="shared" si="42"/>
        <v>283.28222699999969</v>
      </c>
      <c r="Q382" t="str">
        <f t="shared" si="43"/>
        <v/>
      </c>
      <c r="R382">
        <f t="shared" si="44"/>
        <v>1</v>
      </c>
      <c r="S382">
        <f t="shared" si="47"/>
        <v>1.88113423319307</v>
      </c>
    </row>
    <row r="383" spans="1:19" x14ac:dyDescent="0.3">
      <c r="A383" t="s">
        <v>408</v>
      </c>
      <c r="B383">
        <v>14715.832031</v>
      </c>
      <c r="C383">
        <v>15085.099609000001</v>
      </c>
      <c r="D383">
        <v>15374.499023</v>
      </c>
      <c r="E383">
        <v>15613.370117</v>
      </c>
      <c r="F383">
        <v>15085.099609000001</v>
      </c>
      <c r="G383">
        <v>14720</v>
      </c>
      <c r="H383">
        <v>14838.799805000001</v>
      </c>
      <c r="I383">
        <v>14930.900390999999</v>
      </c>
      <c r="J383">
        <v>14878.279296999999</v>
      </c>
      <c r="L383" t="str">
        <f t="shared" si="45"/>
        <v>16DEC2022:22:00:00</v>
      </c>
      <c r="M383">
        <v>22</v>
      </c>
      <c r="N383">
        <f t="shared" si="46"/>
        <v>369.26757800000087</v>
      </c>
      <c r="O383" t="str">
        <f t="shared" si="41"/>
        <v/>
      </c>
      <c r="P383">
        <f t="shared" si="42"/>
        <v>369.26757800000087</v>
      </c>
      <c r="Q383" t="str">
        <f t="shared" si="43"/>
        <v/>
      </c>
      <c r="R383">
        <f t="shared" si="44"/>
        <v>1</v>
      </c>
      <c r="S383">
        <f t="shared" si="47"/>
        <v>2.5093217782189354</v>
      </c>
    </row>
    <row r="384" spans="1:19" x14ac:dyDescent="0.3">
      <c r="A384" t="s">
        <v>409</v>
      </c>
      <c r="B384">
        <v>14186.320313</v>
      </c>
      <c r="C384">
        <v>14597.599609000001</v>
      </c>
      <c r="D384">
        <v>14998.677734000001</v>
      </c>
      <c r="E384">
        <v>15139.864258</v>
      </c>
      <c r="F384">
        <v>14597.599609000001</v>
      </c>
      <c r="G384">
        <v>14338.900390999999</v>
      </c>
      <c r="H384">
        <v>14444.700194999999</v>
      </c>
      <c r="I384">
        <v>14444</v>
      </c>
      <c r="J384">
        <v>14440.939453000001</v>
      </c>
      <c r="L384" t="str">
        <f t="shared" si="45"/>
        <v>16DEC2022:23:00:00</v>
      </c>
      <c r="M384">
        <v>23</v>
      </c>
      <c r="N384">
        <f t="shared" si="46"/>
        <v>411.27929600000061</v>
      </c>
      <c r="O384" t="str">
        <f t="shared" si="41"/>
        <v/>
      </c>
      <c r="P384">
        <f t="shared" si="42"/>
        <v>411.27929600000061</v>
      </c>
      <c r="Q384" t="str">
        <f t="shared" si="43"/>
        <v/>
      </c>
      <c r="R384">
        <f t="shared" si="44"/>
        <v>1</v>
      </c>
      <c r="S384">
        <f t="shared" si="47"/>
        <v>2.8991259673103129</v>
      </c>
    </row>
    <row r="385" spans="1:19" x14ac:dyDescent="0.3">
      <c r="A385" t="s">
        <v>410</v>
      </c>
      <c r="B385">
        <v>13565.148438</v>
      </c>
      <c r="C385">
        <v>14106.299805000001</v>
      </c>
      <c r="D385">
        <v>14293.622069999999</v>
      </c>
      <c r="E385">
        <v>14381.934569999999</v>
      </c>
      <c r="F385">
        <v>14106.299805000001</v>
      </c>
      <c r="G385">
        <v>13907.400390999999</v>
      </c>
      <c r="H385">
        <v>13986.299805000001</v>
      </c>
      <c r="I385">
        <v>13925.200194999999</v>
      </c>
      <c r="J385">
        <v>13963.189453000001</v>
      </c>
      <c r="L385" t="str">
        <f t="shared" si="45"/>
        <v>17DEC2022:00:00:00</v>
      </c>
      <c r="M385">
        <v>24</v>
      </c>
      <c r="N385">
        <f t="shared" si="46"/>
        <v>541.15136700000039</v>
      </c>
      <c r="O385" t="str">
        <f t="shared" si="41"/>
        <v/>
      </c>
      <c r="P385">
        <f t="shared" si="42"/>
        <v>541.15136700000039</v>
      </c>
      <c r="Q385" t="str">
        <f t="shared" si="43"/>
        <v/>
      </c>
      <c r="R385">
        <f t="shared" si="44"/>
        <v>1</v>
      </c>
      <c r="S385">
        <f t="shared" si="47"/>
        <v>3.989277149994725</v>
      </c>
    </row>
    <row r="386" spans="1:19" x14ac:dyDescent="0.3">
      <c r="A386" t="s">
        <v>411</v>
      </c>
      <c r="B386">
        <v>13040.390625</v>
      </c>
      <c r="C386">
        <v>13601.799805000001</v>
      </c>
      <c r="D386">
        <v>13739.123046999999</v>
      </c>
      <c r="E386">
        <v>13853.717773</v>
      </c>
      <c r="F386">
        <v>13385.400390999999</v>
      </c>
      <c r="G386">
        <v>13872.400390999999</v>
      </c>
      <c r="H386">
        <v>13601.799805000001</v>
      </c>
      <c r="I386">
        <v>12945.299805000001</v>
      </c>
      <c r="J386">
        <v>13407.214844</v>
      </c>
      <c r="L386" t="str">
        <f t="shared" si="45"/>
        <v>17DEC2022:01:00:00</v>
      </c>
      <c r="M386">
        <v>1</v>
      </c>
      <c r="N386">
        <f t="shared" si="46"/>
        <v>561.40918000000056</v>
      </c>
      <c r="O386" t="str">
        <f t="shared" si="41"/>
        <v/>
      </c>
      <c r="P386">
        <f t="shared" si="42"/>
        <v>561.40918000000056</v>
      </c>
      <c r="Q386" t="str">
        <f t="shared" si="43"/>
        <v/>
      </c>
      <c r="R386">
        <f t="shared" si="44"/>
        <v>1</v>
      </c>
      <c r="S386">
        <f t="shared" si="47"/>
        <v>4.3051561578509121</v>
      </c>
    </row>
    <row r="387" spans="1:19" x14ac:dyDescent="0.3">
      <c r="A387" t="s">
        <v>412</v>
      </c>
      <c r="B387">
        <v>12670.042969</v>
      </c>
      <c r="C387">
        <v>13451.200194999999</v>
      </c>
      <c r="D387">
        <v>13569.298828000001</v>
      </c>
      <c r="E387">
        <v>13673.026367</v>
      </c>
      <c r="F387">
        <v>13332.700194999999</v>
      </c>
      <c r="G387">
        <v>13684</v>
      </c>
      <c r="H387">
        <v>13451.200194999999</v>
      </c>
      <c r="I387">
        <v>12544.900390999999</v>
      </c>
      <c r="J387">
        <v>13174.419921999999</v>
      </c>
      <c r="L387" t="str">
        <f t="shared" si="45"/>
        <v>17DEC2022:02:00:00</v>
      </c>
      <c r="M387">
        <v>2</v>
      </c>
      <c r="N387">
        <f t="shared" si="46"/>
        <v>781.15722599999935</v>
      </c>
      <c r="O387" t="str">
        <f t="shared" ref="O387:O450" si="48">IF(N387&lt;0,N387,"")</f>
        <v/>
      </c>
      <c r="P387">
        <f t="shared" ref="P387:P450" si="49">IF(N387&gt;0,N387,"")</f>
        <v>781.15722599999935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6.1653873464460176</v>
      </c>
    </row>
    <row r="388" spans="1:19" x14ac:dyDescent="0.3">
      <c r="A388" t="s">
        <v>413</v>
      </c>
      <c r="B388">
        <v>12652.916992</v>
      </c>
      <c r="C388">
        <v>13466.5</v>
      </c>
      <c r="D388">
        <v>13403.917969</v>
      </c>
      <c r="E388">
        <v>13524.6875</v>
      </c>
      <c r="F388">
        <v>13546.700194999999</v>
      </c>
      <c r="G388">
        <v>13652.400390999999</v>
      </c>
      <c r="H388">
        <v>13466.5</v>
      </c>
      <c r="I388">
        <v>12374.400390999999</v>
      </c>
      <c r="J388">
        <v>13142.770508</v>
      </c>
      <c r="L388" t="str">
        <f t="shared" ref="L388:L451" si="52">A388</f>
        <v>17DEC2022:03:00:00</v>
      </c>
      <c r="M388">
        <v>3</v>
      </c>
      <c r="N388">
        <f t="shared" ref="N388:N451" si="53">C388-B388</f>
        <v>813.58300799999961</v>
      </c>
      <c r="O388" t="str">
        <f t="shared" si="48"/>
        <v/>
      </c>
      <c r="P388">
        <f t="shared" si="49"/>
        <v>813.58300799999961</v>
      </c>
      <c r="Q388" t="str">
        <f t="shared" si="50"/>
        <v/>
      </c>
      <c r="R388">
        <f t="shared" si="51"/>
        <v>1</v>
      </c>
      <c r="S388">
        <f t="shared" ref="S388:S451" si="54">ABS((B388-C388)/B388)*100</f>
        <v>6.430003520250704</v>
      </c>
    </row>
    <row r="389" spans="1:19" x14ac:dyDescent="0.3">
      <c r="A389" t="s">
        <v>414</v>
      </c>
      <c r="B389">
        <v>12832.477539</v>
      </c>
      <c r="C389">
        <v>13634.299805000001</v>
      </c>
      <c r="D389">
        <v>13440.221680000001</v>
      </c>
      <c r="E389">
        <v>13598.317383</v>
      </c>
      <c r="F389">
        <v>13791.900390999999</v>
      </c>
      <c r="G389">
        <v>13774.5</v>
      </c>
      <c r="H389">
        <v>13634.299805000001</v>
      </c>
      <c r="I389">
        <v>12364.599609000001</v>
      </c>
      <c r="J389">
        <v>13248.595703000001</v>
      </c>
      <c r="L389" t="str">
        <f t="shared" si="52"/>
        <v>17DEC2022:04:00:00</v>
      </c>
      <c r="M389">
        <v>4</v>
      </c>
      <c r="N389">
        <f t="shared" si="53"/>
        <v>801.82226600000104</v>
      </c>
      <c r="O389" t="str">
        <f t="shared" si="48"/>
        <v/>
      </c>
      <c r="P389">
        <f t="shared" si="49"/>
        <v>801.82226600000104</v>
      </c>
      <c r="Q389" t="str">
        <f t="shared" si="50"/>
        <v/>
      </c>
      <c r="R389">
        <f t="shared" si="51"/>
        <v>1</v>
      </c>
      <c r="S389">
        <f t="shared" si="54"/>
        <v>6.2483823841743105</v>
      </c>
    </row>
    <row r="390" spans="1:19" x14ac:dyDescent="0.3">
      <c r="A390" t="s">
        <v>415</v>
      </c>
      <c r="B390">
        <v>13145.972656</v>
      </c>
      <c r="C390">
        <v>13967.799805000001</v>
      </c>
      <c r="D390">
        <v>13540.458984000001</v>
      </c>
      <c r="E390">
        <v>13668.151367</v>
      </c>
      <c r="F390">
        <v>14112.5</v>
      </c>
      <c r="G390">
        <v>14097.299805000001</v>
      </c>
      <c r="H390">
        <v>13967.799805000001</v>
      </c>
      <c r="I390">
        <v>12555.099609000001</v>
      </c>
      <c r="J390">
        <v>13527.435546999999</v>
      </c>
      <c r="L390" t="str">
        <f t="shared" si="52"/>
        <v>17DEC2022:05:00:00</v>
      </c>
      <c r="M390">
        <v>5</v>
      </c>
      <c r="N390">
        <f t="shared" si="53"/>
        <v>821.82714900000065</v>
      </c>
      <c r="O390" t="str">
        <f t="shared" si="48"/>
        <v/>
      </c>
      <c r="P390">
        <f t="shared" si="49"/>
        <v>821.82714900000065</v>
      </c>
      <c r="Q390" t="str">
        <f t="shared" si="50"/>
        <v/>
      </c>
      <c r="R390">
        <f t="shared" si="51"/>
        <v>1</v>
      </c>
      <c r="S390">
        <f t="shared" si="54"/>
        <v>6.2515507258788308</v>
      </c>
    </row>
    <row r="391" spans="1:19" x14ac:dyDescent="0.3">
      <c r="A391" t="s">
        <v>416</v>
      </c>
      <c r="B391">
        <v>13823.065430000001</v>
      </c>
      <c r="C391">
        <v>14511.099609000001</v>
      </c>
      <c r="D391">
        <v>14014.676758</v>
      </c>
      <c r="E391">
        <v>14143.313477</v>
      </c>
      <c r="F391">
        <v>14893.799805000001</v>
      </c>
      <c r="G391">
        <v>14631.599609000001</v>
      </c>
      <c r="H391">
        <v>14511.099609000001</v>
      </c>
      <c r="I391">
        <v>12976.200194999999</v>
      </c>
      <c r="J391">
        <v>14061.414063</v>
      </c>
      <c r="L391" t="str">
        <f t="shared" si="52"/>
        <v>17DEC2022:06:00:00</v>
      </c>
      <c r="M391">
        <v>6</v>
      </c>
      <c r="N391">
        <f t="shared" si="53"/>
        <v>688.03417900000022</v>
      </c>
      <c r="O391" t="str">
        <f t="shared" si="48"/>
        <v/>
      </c>
      <c r="P391">
        <f t="shared" si="49"/>
        <v>688.03417900000022</v>
      </c>
      <c r="Q391" t="str">
        <f t="shared" si="50"/>
        <v/>
      </c>
      <c r="R391">
        <f t="shared" si="51"/>
        <v>1</v>
      </c>
      <c r="S391">
        <f t="shared" si="54"/>
        <v>4.9774355947615607</v>
      </c>
    </row>
    <row r="392" spans="1:19" x14ac:dyDescent="0.3">
      <c r="A392" t="s">
        <v>417</v>
      </c>
      <c r="B392">
        <v>14637.946289</v>
      </c>
      <c r="C392">
        <v>15226.900390999999</v>
      </c>
      <c r="D392">
        <v>14871.059569999999</v>
      </c>
      <c r="E392">
        <v>14999.746094</v>
      </c>
      <c r="F392">
        <v>15848.400390999999</v>
      </c>
      <c r="G392">
        <v>15338.700194999999</v>
      </c>
      <c r="H392">
        <v>15226.900390999999</v>
      </c>
      <c r="I392">
        <v>13541.599609000001</v>
      </c>
      <c r="J392">
        <v>14758.219727</v>
      </c>
      <c r="L392" t="str">
        <f t="shared" si="52"/>
        <v>17DEC2022:07:00:00</v>
      </c>
      <c r="M392">
        <v>7</v>
      </c>
      <c r="N392">
        <f t="shared" si="53"/>
        <v>588.95410199999969</v>
      </c>
      <c r="O392" t="str">
        <f t="shared" si="48"/>
        <v/>
      </c>
      <c r="P392">
        <f t="shared" si="49"/>
        <v>588.95410199999969</v>
      </c>
      <c r="Q392" t="str">
        <f t="shared" si="50"/>
        <v/>
      </c>
      <c r="R392">
        <f t="shared" si="51"/>
        <v>1</v>
      </c>
      <c r="S392">
        <f t="shared" si="54"/>
        <v>4.0234749490957071</v>
      </c>
    </row>
    <row r="393" spans="1:19" x14ac:dyDescent="0.3">
      <c r="A393" t="s">
        <v>418</v>
      </c>
      <c r="B393">
        <v>15406.256836</v>
      </c>
      <c r="C393">
        <v>15985.400390999999</v>
      </c>
      <c r="D393">
        <v>15742.056640999999</v>
      </c>
      <c r="E393">
        <v>15842.341796999999</v>
      </c>
      <c r="F393">
        <v>16741.199218999998</v>
      </c>
      <c r="G393">
        <v>16158.5</v>
      </c>
      <c r="H393">
        <v>15985.400390999999</v>
      </c>
      <c r="I393">
        <v>14582.900390999999</v>
      </c>
      <c r="J393">
        <v>15651.169921999999</v>
      </c>
      <c r="L393" t="str">
        <f t="shared" si="52"/>
        <v>17DEC2022:08:00:00</v>
      </c>
      <c r="M393">
        <v>8</v>
      </c>
      <c r="N393">
        <f t="shared" si="53"/>
        <v>579.14355499999874</v>
      </c>
      <c r="O393" t="str">
        <f t="shared" si="48"/>
        <v/>
      </c>
      <c r="P393">
        <f t="shared" si="49"/>
        <v>579.14355499999874</v>
      </c>
      <c r="Q393" t="str">
        <f t="shared" si="50"/>
        <v/>
      </c>
      <c r="R393">
        <f t="shared" si="51"/>
        <v>1</v>
      </c>
      <c r="S393">
        <f t="shared" si="54"/>
        <v>3.759145139309287</v>
      </c>
    </row>
    <row r="394" spans="1:19" x14ac:dyDescent="0.3">
      <c r="A394" t="s">
        <v>419</v>
      </c>
      <c r="B394">
        <v>15705.000977</v>
      </c>
      <c r="C394">
        <v>16135.799805000001</v>
      </c>
      <c r="D394">
        <v>16193.072265999999</v>
      </c>
      <c r="E394">
        <v>16091.313477</v>
      </c>
      <c r="F394">
        <v>16986.199218999998</v>
      </c>
      <c r="G394">
        <v>16384.800781000002</v>
      </c>
      <c r="H394">
        <v>16135.799805000001</v>
      </c>
      <c r="I394">
        <v>14944.5</v>
      </c>
      <c r="J394">
        <v>15908.654296999999</v>
      </c>
      <c r="L394" t="str">
        <f t="shared" si="52"/>
        <v>17DEC2022:09:00:00</v>
      </c>
      <c r="M394">
        <v>9</v>
      </c>
      <c r="N394">
        <f t="shared" si="53"/>
        <v>430.79882800000087</v>
      </c>
      <c r="O394" t="str">
        <f t="shared" si="48"/>
        <v/>
      </c>
      <c r="P394">
        <f t="shared" si="49"/>
        <v>430.79882800000087</v>
      </c>
      <c r="Q394" t="str">
        <f t="shared" si="50"/>
        <v/>
      </c>
      <c r="R394">
        <f t="shared" si="51"/>
        <v>1</v>
      </c>
      <c r="S394">
        <f t="shared" si="54"/>
        <v>2.7430678204408041</v>
      </c>
    </row>
    <row r="395" spans="1:19" x14ac:dyDescent="0.3">
      <c r="A395" t="s">
        <v>420</v>
      </c>
      <c r="B395">
        <v>15405.336914</v>
      </c>
      <c r="C395">
        <v>15673</v>
      </c>
      <c r="D395">
        <v>16317.496094</v>
      </c>
      <c r="E395">
        <v>16092.628906</v>
      </c>
      <c r="F395">
        <v>16546.5</v>
      </c>
      <c r="G395">
        <v>16026.700194999999</v>
      </c>
      <c r="H395">
        <v>15673</v>
      </c>
      <c r="I395">
        <v>14877.299805000001</v>
      </c>
      <c r="J395">
        <v>15613.955078000001</v>
      </c>
      <c r="L395" t="str">
        <f t="shared" si="52"/>
        <v>17DEC2022:10:00:00</v>
      </c>
      <c r="M395">
        <v>10</v>
      </c>
      <c r="N395">
        <f t="shared" si="53"/>
        <v>267.66308600000048</v>
      </c>
      <c r="O395" t="str">
        <f t="shared" si="48"/>
        <v/>
      </c>
      <c r="P395">
        <f t="shared" si="49"/>
        <v>267.66308600000048</v>
      </c>
      <c r="Q395" t="str">
        <f t="shared" si="50"/>
        <v/>
      </c>
      <c r="R395">
        <f t="shared" si="51"/>
        <v>1</v>
      </c>
      <c r="S395">
        <f t="shared" si="54"/>
        <v>1.7374698618681599</v>
      </c>
    </row>
    <row r="396" spans="1:19" x14ac:dyDescent="0.3">
      <c r="A396" t="s">
        <v>421</v>
      </c>
      <c r="B396">
        <v>14807.535156</v>
      </c>
      <c r="C396">
        <v>14941.299805000001</v>
      </c>
      <c r="D396">
        <v>15836.918944999999</v>
      </c>
      <c r="E396">
        <v>15510.542969</v>
      </c>
      <c r="F396">
        <v>15593.099609000001</v>
      </c>
      <c r="G396">
        <v>15363.299805000001</v>
      </c>
      <c r="H396">
        <v>14941.299805000001</v>
      </c>
      <c r="I396">
        <v>14498.299805000001</v>
      </c>
      <c r="J396">
        <v>14989.519531</v>
      </c>
      <c r="L396" t="str">
        <f t="shared" si="52"/>
        <v>17DEC2022:11:00:00</v>
      </c>
      <c r="M396">
        <v>11</v>
      </c>
      <c r="N396">
        <f t="shared" si="53"/>
        <v>133.76464900000065</v>
      </c>
      <c r="O396" t="str">
        <f t="shared" si="48"/>
        <v/>
      </c>
      <c r="P396">
        <f t="shared" si="49"/>
        <v>133.76464900000065</v>
      </c>
      <c r="Q396" t="str">
        <f t="shared" si="50"/>
        <v/>
      </c>
      <c r="R396">
        <f t="shared" si="51"/>
        <v>1</v>
      </c>
      <c r="S396">
        <f t="shared" si="54"/>
        <v>0.90335526872478389</v>
      </c>
    </row>
    <row r="397" spans="1:19" x14ac:dyDescent="0.3">
      <c r="A397" t="s">
        <v>422</v>
      </c>
      <c r="B397">
        <v>14089.122069999999</v>
      </c>
      <c r="C397">
        <v>14183.799805000001</v>
      </c>
      <c r="D397">
        <v>14929.908203000001</v>
      </c>
      <c r="E397">
        <v>14901.016602</v>
      </c>
      <c r="F397">
        <v>14726.5</v>
      </c>
      <c r="G397">
        <v>14639.200194999999</v>
      </c>
      <c r="H397">
        <v>14183.799805000001</v>
      </c>
      <c r="I397">
        <v>13986.700194999999</v>
      </c>
      <c r="J397">
        <v>14310.070313</v>
      </c>
      <c r="L397" t="str">
        <f t="shared" si="52"/>
        <v>17DEC2022:12:00:00</v>
      </c>
      <c r="M397">
        <v>12</v>
      </c>
      <c r="N397">
        <f t="shared" si="53"/>
        <v>94.677735000001121</v>
      </c>
      <c r="O397" t="str">
        <f t="shared" si="48"/>
        <v/>
      </c>
      <c r="P397">
        <f t="shared" si="49"/>
        <v>94.677735000001121</v>
      </c>
      <c r="Q397" t="str">
        <f t="shared" si="50"/>
        <v/>
      </c>
      <c r="R397">
        <f t="shared" si="51"/>
        <v>1</v>
      </c>
      <c r="S397">
        <f t="shared" si="54"/>
        <v>0.67199172900629944</v>
      </c>
    </row>
    <row r="398" spans="1:19" x14ac:dyDescent="0.3">
      <c r="A398" t="s">
        <v>423</v>
      </c>
      <c r="B398">
        <v>13394.032227</v>
      </c>
      <c r="C398">
        <v>13454.299805000001</v>
      </c>
      <c r="D398">
        <v>14024.716796999999</v>
      </c>
      <c r="E398">
        <v>13930.311523</v>
      </c>
      <c r="F398">
        <v>13878.799805000001</v>
      </c>
      <c r="G398">
        <v>13922.400390999999</v>
      </c>
      <c r="H398">
        <v>13454.299805000001</v>
      </c>
      <c r="I398">
        <v>13418.299805000001</v>
      </c>
      <c r="J398">
        <v>13622.400390999999</v>
      </c>
      <c r="L398" t="str">
        <f t="shared" si="52"/>
        <v>17DEC2022:13:00:00</v>
      </c>
      <c r="M398">
        <v>13</v>
      </c>
      <c r="N398">
        <f t="shared" si="53"/>
        <v>60.267578000000867</v>
      </c>
      <c r="O398" t="str">
        <f t="shared" si="48"/>
        <v/>
      </c>
      <c r="P398">
        <f t="shared" si="49"/>
        <v>60.267578000000867</v>
      </c>
      <c r="Q398" t="str">
        <f t="shared" si="50"/>
        <v/>
      </c>
      <c r="R398">
        <f t="shared" si="51"/>
        <v>1</v>
      </c>
      <c r="S398">
        <f t="shared" si="54"/>
        <v>0.44995843655290074</v>
      </c>
    </row>
    <row r="399" spans="1:19" x14ac:dyDescent="0.3">
      <c r="A399" t="s">
        <v>424</v>
      </c>
      <c r="B399">
        <v>12766.075194999999</v>
      </c>
      <c r="C399">
        <v>12811.400390999999</v>
      </c>
      <c r="D399">
        <v>13424.283203000001</v>
      </c>
      <c r="E399">
        <v>13145.006836</v>
      </c>
      <c r="F399">
        <v>13045.200194999999</v>
      </c>
      <c r="G399">
        <v>13252.799805000001</v>
      </c>
      <c r="H399">
        <v>12811.400390999999</v>
      </c>
      <c r="I399">
        <v>12763.200194999999</v>
      </c>
      <c r="J399">
        <v>12939.950194999999</v>
      </c>
      <c r="L399" t="str">
        <f t="shared" si="52"/>
        <v>17DEC2022:14:00:00</v>
      </c>
      <c r="M399">
        <v>14</v>
      </c>
      <c r="N399">
        <f t="shared" si="53"/>
        <v>45.325195999999778</v>
      </c>
      <c r="O399" t="str">
        <f t="shared" si="48"/>
        <v/>
      </c>
      <c r="P399">
        <f t="shared" si="49"/>
        <v>45.325195999999778</v>
      </c>
      <c r="Q399" t="str">
        <f t="shared" si="50"/>
        <v/>
      </c>
      <c r="R399">
        <f t="shared" si="51"/>
        <v>1</v>
      </c>
      <c r="S399">
        <f t="shared" si="54"/>
        <v>0.35504409387900193</v>
      </c>
    </row>
    <row r="400" spans="1:19" x14ac:dyDescent="0.3">
      <c r="A400" t="s">
        <v>425</v>
      </c>
      <c r="B400">
        <v>12371.924805000001</v>
      </c>
      <c r="C400">
        <v>12318.099609000001</v>
      </c>
      <c r="D400">
        <v>12894.083008</v>
      </c>
      <c r="E400">
        <v>12426.009765999999</v>
      </c>
      <c r="F400">
        <v>12425.400390999999</v>
      </c>
      <c r="G400">
        <v>12750</v>
      </c>
      <c r="H400">
        <v>12318.099609000001</v>
      </c>
      <c r="I400">
        <v>12342.900390999999</v>
      </c>
      <c r="J400">
        <v>12450.849609000001</v>
      </c>
      <c r="L400" t="str">
        <f t="shared" si="52"/>
        <v>17DEC2022:15:00:00</v>
      </c>
      <c r="M400">
        <v>15</v>
      </c>
      <c r="N400">
        <f t="shared" si="53"/>
        <v>-53.825195999999778</v>
      </c>
      <c r="O400">
        <f t="shared" si="48"/>
        <v>-53.825195999999778</v>
      </c>
      <c r="P400" t="str">
        <f t="shared" si="49"/>
        <v/>
      </c>
      <c r="Q400">
        <f t="shared" si="50"/>
        <v>1</v>
      </c>
      <c r="R400" t="str">
        <f t="shared" si="51"/>
        <v/>
      </c>
      <c r="S400">
        <f t="shared" si="54"/>
        <v>0.43505919126057746</v>
      </c>
    </row>
    <row r="401" spans="1:19" x14ac:dyDescent="0.3">
      <c r="A401" t="s">
        <v>426</v>
      </c>
      <c r="B401">
        <v>12073.016602</v>
      </c>
      <c r="C401">
        <v>12086.099609000001</v>
      </c>
      <c r="D401">
        <v>12769.001953000001</v>
      </c>
      <c r="E401">
        <v>12227.618164</v>
      </c>
      <c r="F401">
        <v>12288</v>
      </c>
      <c r="G401">
        <v>12529.200194999999</v>
      </c>
      <c r="H401">
        <v>12086.099609000001</v>
      </c>
      <c r="I401">
        <v>12139.799805000001</v>
      </c>
      <c r="J401">
        <v>12245.955078000001</v>
      </c>
      <c r="L401" t="str">
        <f t="shared" si="52"/>
        <v>17DEC2022:16:00:00</v>
      </c>
      <c r="M401">
        <v>16</v>
      </c>
      <c r="N401">
        <f t="shared" si="53"/>
        <v>13.083007000001089</v>
      </c>
      <c r="O401" t="str">
        <f t="shared" si="48"/>
        <v/>
      </c>
      <c r="P401">
        <f t="shared" si="49"/>
        <v>13.083007000001089</v>
      </c>
      <c r="Q401" t="str">
        <f t="shared" si="50"/>
        <v/>
      </c>
      <c r="R401">
        <f t="shared" si="51"/>
        <v>1</v>
      </c>
      <c r="S401">
        <f t="shared" si="54"/>
        <v>0.1083656838327695</v>
      </c>
    </row>
    <row r="402" spans="1:19" x14ac:dyDescent="0.3">
      <c r="A402" t="s">
        <v>427</v>
      </c>
      <c r="B402">
        <v>12286.587890999999</v>
      </c>
      <c r="C402">
        <v>12269.400390999999</v>
      </c>
      <c r="D402">
        <v>13041.5</v>
      </c>
      <c r="E402">
        <v>12575.252930000001</v>
      </c>
      <c r="F402">
        <v>12456.400390999999</v>
      </c>
      <c r="G402">
        <v>12740.099609000001</v>
      </c>
      <c r="H402">
        <v>12269.400390999999</v>
      </c>
      <c r="I402">
        <v>12324.200194999999</v>
      </c>
      <c r="J402">
        <v>12434.304688</v>
      </c>
      <c r="L402" t="str">
        <f t="shared" si="52"/>
        <v>17DEC2022:17:00:00</v>
      </c>
      <c r="M402">
        <v>17</v>
      </c>
      <c r="N402">
        <f t="shared" si="53"/>
        <v>-17.1875</v>
      </c>
      <c r="O402">
        <f t="shared" si="48"/>
        <v>-17.1875</v>
      </c>
      <c r="P402" t="str">
        <f t="shared" si="49"/>
        <v/>
      </c>
      <c r="Q402">
        <f t="shared" si="50"/>
        <v>1</v>
      </c>
      <c r="R402" t="str">
        <f t="shared" si="51"/>
        <v/>
      </c>
      <c r="S402">
        <f t="shared" si="54"/>
        <v>0.13988830871905414</v>
      </c>
    </row>
    <row r="403" spans="1:19" x14ac:dyDescent="0.3">
      <c r="A403" t="s">
        <v>428</v>
      </c>
      <c r="B403">
        <v>13043.252930000001</v>
      </c>
      <c r="C403">
        <v>13165.900390999999</v>
      </c>
      <c r="D403">
        <v>13812.830078000001</v>
      </c>
      <c r="E403">
        <v>13479.541015999999</v>
      </c>
      <c r="F403">
        <v>13505.299805000001</v>
      </c>
      <c r="G403">
        <v>13689.099609000001</v>
      </c>
      <c r="H403">
        <v>13165.900390999999</v>
      </c>
      <c r="I403">
        <v>13178.400390999999</v>
      </c>
      <c r="J403">
        <v>13351.984375</v>
      </c>
      <c r="L403" t="str">
        <f t="shared" si="52"/>
        <v>17DEC2022:18:00:00</v>
      </c>
      <c r="M403">
        <v>18</v>
      </c>
      <c r="N403">
        <f t="shared" si="53"/>
        <v>122.64746099999866</v>
      </c>
      <c r="O403" t="str">
        <f t="shared" si="48"/>
        <v/>
      </c>
      <c r="P403">
        <f t="shared" si="49"/>
        <v>122.64746099999866</v>
      </c>
      <c r="Q403" t="str">
        <f t="shared" si="50"/>
        <v/>
      </c>
      <c r="R403">
        <f t="shared" si="51"/>
        <v>1</v>
      </c>
      <c r="S403">
        <f t="shared" si="54"/>
        <v>0.94031344525953819</v>
      </c>
    </row>
    <row r="404" spans="1:19" x14ac:dyDescent="0.3">
      <c r="A404" t="s">
        <v>429</v>
      </c>
      <c r="B404">
        <v>13914.080078000001</v>
      </c>
      <c r="C404">
        <v>14002.400390999999</v>
      </c>
      <c r="D404">
        <v>14216.923828000001</v>
      </c>
      <c r="E404">
        <v>14113.599609000001</v>
      </c>
      <c r="F404">
        <v>14385.5</v>
      </c>
      <c r="G404">
        <v>14553.299805000001</v>
      </c>
      <c r="H404">
        <v>14002.400390999999</v>
      </c>
      <c r="I404">
        <v>13909.400390999999</v>
      </c>
      <c r="J404">
        <v>14165.040039</v>
      </c>
      <c r="L404" t="str">
        <f t="shared" si="52"/>
        <v>17DEC2022:19:00:00</v>
      </c>
      <c r="M404">
        <v>19</v>
      </c>
      <c r="N404">
        <f t="shared" si="53"/>
        <v>88.32031299999835</v>
      </c>
      <c r="O404" t="str">
        <f t="shared" si="48"/>
        <v/>
      </c>
      <c r="P404">
        <f t="shared" si="49"/>
        <v>88.32031299999835</v>
      </c>
      <c r="Q404" t="str">
        <f t="shared" si="50"/>
        <v/>
      </c>
      <c r="R404">
        <f t="shared" si="51"/>
        <v>1</v>
      </c>
      <c r="S404">
        <f t="shared" si="54"/>
        <v>0.63475495688460515</v>
      </c>
    </row>
    <row r="405" spans="1:19" x14ac:dyDescent="0.3">
      <c r="A405" t="s">
        <v>430</v>
      </c>
      <c r="B405">
        <v>14384.365234000001</v>
      </c>
      <c r="C405">
        <v>14244.5</v>
      </c>
      <c r="D405">
        <v>14292.336914</v>
      </c>
      <c r="E405">
        <v>14556.235352</v>
      </c>
      <c r="F405">
        <v>14672.200194999999</v>
      </c>
      <c r="G405">
        <v>14795.400390999999</v>
      </c>
      <c r="H405">
        <v>14244.5</v>
      </c>
      <c r="I405">
        <v>14075.099609000001</v>
      </c>
      <c r="J405">
        <v>14387.089844</v>
      </c>
      <c r="L405" t="str">
        <f t="shared" si="52"/>
        <v>17DEC2022:20:00:00</v>
      </c>
      <c r="M405">
        <v>20</v>
      </c>
      <c r="N405">
        <f t="shared" si="53"/>
        <v>-139.86523400000078</v>
      </c>
      <c r="O405">
        <f t="shared" si="48"/>
        <v>-139.86523400000078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54"/>
        <v>0.97234206532384526</v>
      </c>
    </row>
    <row r="406" spans="1:19" x14ac:dyDescent="0.3">
      <c r="A406" t="s">
        <v>431</v>
      </c>
      <c r="B406">
        <v>14781.451171999999</v>
      </c>
      <c r="C406">
        <v>14369.599609000001</v>
      </c>
      <c r="D406">
        <v>14533.139648</v>
      </c>
      <c r="E406">
        <v>14791.238281</v>
      </c>
      <c r="F406">
        <v>14909.900390999999</v>
      </c>
      <c r="G406">
        <v>14914.099609000001</v>
      </c>
      <c r="H406">
        <v>14369.599609000001</v>
      </c>
      <c r="I406">
        <v>14105.099609000001</v>
      </c>
      <c r="J406">
        <v>14494.195313</v>
      </c>
      <c r="L406" t="str">
        <f t="shared" si="52"/>
        <v>17DEC2022:21:00:00</v>
      </c>
      <c r="M406">
        <v>21</v>
      </c>
      <c r="N406">
        <f t="shared" si="53"/>
        <v>-411.85156299999835</v>
      </c>
      <c r="O406">
        <f t="shared" si="48"/>
        <v>-411.85156299999835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2.7862728646031369</v>
      </c>
    </row>
    <row r="407" spans="1:19" x14ac:dyDescent="0.3">
      <c r="A407" t="s">
        <v>432</v>
      </c>
      <c r="B407">
        <v>14970.762694999999</v>
      </c>
      <c r="C407">
        <v>14348.799805000001</v>
      </c>
      <c r="D407">
        <v>14900.711914</v>
      </c>
      <c r="E407">
        <v>14937.748046999999</v>
      </c>
      <c r="F407">
        <v>14877.200194999999</v>
      </c>
      <c r="G407">
        <v>14870.900390999999</v>
      </c>
      <c r="H407">
        <v>14348.799805000001</v>
      </c>
      <c r="I407">
        <v>13982.799805000001</v>
      </c>
      <c r="J407">
        <v>14430.484375</v>
      </c>
      <c r="L407" t="str">
        <f t="shared" si="52"/>
        <v>17DEC2022:22:00:00</v>
      </c>
      <c r="M407">
        <v>22</v>
      </c>
      <c r="N407">
        <f t="shared" si="53"/>
        <v>-621.96288999999888</v>
      </c>
      <c r="O407">
        <f t="shared" si="48"/>
        <v>-621.96288999999888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4.1545170588250979</v>
      </c>
    </row>
    <row r="408" spans="1:19" x14ac:dyDescent="0.3">
      <c r="A408" t="s">
        <v>433</v>
      </c>
      <c r="B408">
        <v>14928.522461</v>
      </c>
      <c r="C408">
        <v>14173.599609000001</v>
      </c>
      <c r="D408">
        <v>14599.590819999999</v>
      </c>
      <c r="E408">
        <v>14564.164063</v>
      </c>
      <c r="F408">
        <v>14507.700194999999</v>
      </c>
      <c r="G408">
        <v>14618.200194999999</v>
      </c>
      <c r="H408">
        <v>14173.599609000001</v>
      </c>
      <c r="I408">
        <v>13644.200194999999</v>
      </c>
      <c r="J408">
        <v>14149.576171999999</v>
      </c>
      <c r="L408" t="str">
        <f t="shared" si="52"/>
        <v>17DEC2022:23:00:00</v>
      </c>
      <c r="M408">
        <v>23</v>
      </c>
      <c r="N408">
        <f t="shared" si="53"/>
        <v>-754.92285199999969</v>
      </c>
      <c r="O408">
        <f t="shared" si="48"/>
        <v>-754.92285199999969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5.0569160743951516</v>
      </c>
    </row>
    <row r="409" spans="1:19" x14ac:dyDescent="0.3">
      <c r="A409" t="s">
        <v>434</v>
      </c>
      <c r="B409">
        <v>14838.991211</v>
      </c>
      <c r="C409">
        <v>13927.299805000001</v>
      </c>
      <c r="D409">
        <v>14366.994140999999</v>
      </c>
      <c r="E409">
        <v>14320.182617</v>
      </c>
      <c r="F409">
        <v>14110.299805000001</v>
      </c>
      <c r="G409">
        <v>14300.799805000001</v>
      </c>
      <c r="H409">
        <v>13927.299805000001</v>
      </c>
      <c r="I409">
        <v>13235.700194999999</v>
      </c>
      <c r="J409">
        <v>13806.065430000001</v>
      </c>
      <c r="L409" t="str">
        <f t="shared" si="52"/>
        <v>18DEC2022:00:00:00</v>
      </c>
      <c r="M409">
        <v>24</v>
      </c>
      <c r="N409">
        <f t="shared" si="53"/>
        <v>-911.69140599999992</v>
      </c>
      <c r="O409">
        <f t="shared" si="48"/>
        <v>-911.69140599999992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6.1438907337863498</v>
      </c>
    </row>
    <row r="410" spans="1:19" x14ac:dyDescent="0.3">
      <c r="A410" t="s">
        <v>435</v>
      </c>
      <c r="B410">
        <v>14703.533203000001</v>
      </c>
      <c r="C410">
        <v>14127.099609000001</v>
      </c>
      <c r="D410">
        <v>13935.373046999999</v>
      </c>
      <c r="E410">
        <v>13887.085938</v>
      </c>
      <c r="F410">
        <v>14068.400390999999</v>
      </c>
      <c r="G410">
        <v>14127.099609000001</v>
      </c>
      <c r="H410">
        <v>14068.599609000001</v>
      </c>
      <c r="I410">
        <v>13133.700194999999</v>
      </c>
      <c r="J410">
        <v>13755.980469</v>
      </c>
      <c r="L410" t="str">
        <f t="shared" si="52"/>
        <v>18DEC2022:01:00:00</v>
      </c>
      <c r="M410">
        <v>1</v>
      </c>
      <c r="N410">
        <f t="shared" si="53"/>
        <v>-576.43359400000008</v>
      </c>
      <c r="O410">
        <f t="shared" si="48"/>
        <v>-576.43359400000008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3.920374688461878</v>
      </c>
    </row>
    <row r="411" spans="1:19" x14ac:dyDescent="0.3">
      <c r="A411" t="s">
        <v>436</v>
      </c>
      <c r="B411">
        <v>14611.473633</v>
      </c>
      <c r="C411">
        <v>13942.299805000001</v>
      </c>
      <c r="D411">
        <v>13722.891602</v>
      </c>
      <c r="E411">
        <v>13819.302734000001</v>
      </c>
      <c r="F411">
        <v>14035.200194999999</v>
      </c>
      <c r="G411">
        <v>13942.299805000001</v>
      </c>
      <c r="H411">
        <v>13918.599609000001</v>
      </c>
      <c r="I411">
        <v>12782.200194999999</v>
      </c>
      <c r="J411">
        <v>13544.275390999999</v>
      </c>
      <c r="L411" t="str">
        <f t="shared" si="52"/>
        <v>18DEC2022:02:00:00</v>
      </c>
      <c r="M411">
        <v>2</v>
      </c>
      <c r="N411">
        <f t="shared" si="53"/>
        <v>-669.17382799999905</v>
      </c>
      <c r="O411">
        <f t="shared" si="48"/>
        <v>-669.17382799999905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4.5797832909109903</v>
      </c>
    </row>
    <row r="412" spans="1:19" x14ac:dyDescent="0.3">
      <c r="A412" t="s">
        <v>437</v>
      </c>
      <c r="B412">
        <v>14682.868164</v>
      </c>
      <c r="C412">
        <v>13944.5</v>
      </c>
      <c r="D412">
        <v>13454.261719</v>
      </c>
      <c r="E412">
        <v>13585.160156</v>
      </c>
      <c r="F412">
        <v>14214.299805000001</v>
      </c>
      <c r="G412">
        <v>13944.5</v>
      </c>
      <c r="H412">
        <v>13946.599609000001</v>
      </c>
      <c r="I412">
        <v>12669.700194999999</v>
      </c>
      <c r="J412">
        <v>13539.314453000001</v>
      </c>
      <c r="L412" t="str">
        <f t="shared" si="52"/>
        <v>18DEC2022:03:00:00</v>
      </c>
      <c r="M412">
        <v>3</v>
      </c>
      <c r="N412">
        <f t="shared" si="53"/>
        <v>-738.36816399999952</v>
      </c>
      <c r="O412">
        <f t="shared" si="48"/>
        <v>-738.36816399999952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5.0287733687506506</v>
      </c>
    </row>
    <row r="413" spans="1:19" x14ac:dyDescent="0.3">
      <c r="A413" t="s">
        <v>438</v>
      </c>
      <c r="B413">
        <v>14773.026367</v>
      </c>
      <c r="C413">
        <v>14138.099609000001</v>
      </c>
      <c r="D413">
        <v>13532.125977</v>
      </c>
      <c r="E413">
        <v>13809.068359000001</v>
      </c>
      <c r="F413">
        <v>14391.200194999999</v>
      </c>
      <c r="G413">
        <v>14138.099609000001</v>
      </c>
      <c r="H413">
        <v>14142.900390999999</v>
      </c>
      <c r="I413">
        <v>12739</v>
      </c>
      <c r="J413">
        <v>13687.580078000001</v>
      </c>
      <c r="L413" t="str">
        <f t="shared" si="52"/>
        <v>18DEC2022:04:00:00</v>
      </c>
      <c r="M413">
        <v>4</v>
      </c>
      <c r="N413">
        <f t="shared" si="53"/>
        <v>-634.92675799999961</v>
      </c>
      <c r="O413">
        <f t="shared" si="48"/>
        <v>-634.92675799999961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4.2978787299689625</v>
      </c>
    </row>
    <row r="414" spans="1:19" x14ac:dyDescent="0.3">
      <c r="A414" t="s">
        <v>439</v>
      </c>
      <c r="B414">
        <v>15165.311523</v>
      </c>
      <c r="C414">
        <v>14516.900390999999</v>
      </c>
      <c r="D414">
        <v>13619.188477</v>
      </c>
      <c r="E414">
        <v>13871.658203000001</v>
      </c>
      <c r="F414">
        <v>14626.700194999999</v>
      </c>
      <c r="G414">
        <v>14516.900390999999</v>
      </c>
      <c r="H414">
        <v>14510.700194999999</v>
      </c>
      <c r="I414">
        <v>12998</v>
      </c>
      <c r="J414">
        <v>14000.205078000001</v>
      </c>
      <c r="L414" t="str">
        <f t="shared" si="52"/>
        <v>18DEC2022:05:00:00</v>
      </c>
      <c r="M414">
        <v>5</v>
      </c>
      <c r="N414">
        <f t="shared" si="53"/>
        <v>-648.41113200000109</v>
      </c>
      <c r="O414">
        <f t="shared" si="48"/>
        <v>-648.41113200000109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4.2756202602011069</v>
      </c>
    </row>
    <row r="415" spans="1:19" x14ac:dyDescent="0.3">
      <c r="A415" t="s">
        <v>440</v>
      </c>
      <c r="B415">
        <v>15668.065430000001</v>
      </c>
      <c r="C415">
        <v>15134.400390999999</v>
      </c>
      <c r="D415">
        <v>14095.494140999999</v>
      </c>
      <c r="E415">
        <v>14377.552734000001</v>
      </c>
      <c r="F415">
        <v>15338.700194999999</v>
      </c>
      <c r="G415">
        <v>15134.400390999999</v>
      </c>
      <c r="H415">
        <v>15106.099609000001</v>
      </c>
      <c r="I415">
        <v>13549.200194999999</v>
      </c>
      <c r="J415">
        <v>14603.150390999999</v>
      </c>
      <c r="L415" t="str">
        <f t="shared" si="52"/>
        <v>18DEC2022:06:00:00</v>
      </c>
      <c r="M415">
        <v>6</v>
      </c>
      <c r="N415">
        <f t="shared" si="53"/>
        <v>-533.66503900000134</v>
      </c>
      <c r="O415">
        <f t="shared" si="48"/>
        <v>-533.66503900000134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3.4060684861462271</v>
      </c>
    </row>
    <row r="416" spans="1:19" x14ac:dyDescent="0.3">
      <c r="A416" t="s">
        <v>441</v>
      </c>
      <c r="B416">
        <v>16336.487305000001</v>
      </c>
      <c r="C416">
        <v>15894.099609000001</v>
      </c>
      <c r="D416">
        <v>14735.666015999999</v>
      </c>
      <c r="E416">
        <v>14969.552734000001</v>
      </c>
      <c r="F416">
        <v>16039.400390999999</v>
      </c>
      <c r="G416">
        <v>15894.099609000001</v>
      </c>
      <c r="H416">
        <v>15858.799805000001</v>
      </c>
      <c r="I416">
        <v>14315.299805000001</v>
      </c>
      <c r="J416">
        <v>15354.490234000001</v>
      </c>
      <c r="L416" t="str">
        <f t="shared" si="52"/>
        <v>18DEC2022:07:00:00</v>
      </c>
      <c r="M416">
        <v>7</v>
      </c>
      <c r="N416">
        <f t="shared" si="53"/>
        <v>-442.38769599999978</v>
      </c>
      <c r="O416">
        <f t="shared" si="48"/>
        <v>-442.38769599999978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2.7079731875077031</v>
      </c>
    </row>
    <row r="417" spans="1:19" x14ac:dyDescent="0.3">
      <c r="A417" t="s">
        <v>442</v>
      </c>
      <c r="B417">
        <v>16969.992188</v>
      </c>
      <c r="C417">
        <v>16688.5</v>
      </c>
      <c r="D417">
        <v>15307.158203000001</v>
      </c>
      <c r="E417">
        <v>15522.102539</v>
      </c>
      <c r="F417">
        <v>16748.800781000002</v>
      </c>
      <c r="G417">
        <v>16688.5</v>
      </c>
      <c r="H417">
        <v>16659.400390999999</v>
      </c>
      <c r="I417">
        <v>15244.400390999999</v>
      </c>
      <c r="J417">
        <v>16184.834961</v>
      </c>
      <c r="L417" t="str">
        <f t="shared" si="52"/>
        <v>18DEC2022:08:00:00</v>
      </c>
      <c r="M417">
        <v>8</v>
      </c>
      <c r="N417">
        <f t="shared" si="53"/>
        <v>-281.49218800000017</v>
      </c>
      <c r="O417">
        <f t="shared" si="48"/>
        <v>-281.49218800000017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1.6587643935337335</v>
      </c>
    </row>
    <row r="418" spans="1:19" x14ac:dyDescent="0.3">
      <c r="A418" t="s">
        <v>443</v>
      </c>
      <c r="B418">
        <v>16985.324218999998</v>
      </c>
      <c r="C418">
        <v>16811.400390999999</v>
      </c>
      <c r="D418">
        <v>15589.364258</v>
      </c>
      <c r="E418">
        <v>15640.247069999999</v>
      </c>
      <c r="F418">
        <v>16745.5</v>
      </c>
      <c r="G418">
        <v>16811.400390999999</v>
      </c>
      <c r="H418">
        <v>16711.099609000001</v>
      </c>
      <c r="I418">
        <v>15596.599609000001</v>
      </c>
      <c r="J418">
        <v>16351.259765999999</v>
      </c>
      <c r="L418" t="str">
        <f t="shared" si="52"/>
        <v>18DEC2022:09:00:00</v>
      </c>
      <c r="M418">
        <v>9</v>
      </c>
      <c r="N418">
        <f t="shared" si="53"/>
        <v>-173.92382799999905</v>
      </c>
      <c r="O418">
        <f t="shared" si="48"/>
        <v>-173.92382799999905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1.0239653112152292</v>
      </c>
    </row>
    <row r="419" spans="1:19" x14ac:dyDescent="0.3">
      <c r="A419" t="s">
        <v>444</v>
      </c>
      <c r="B419">
        <v>16050.040039</v>
      </c>
      <c r="C419">
        <v>16196.5</v>
      </c>
      <c r="D419">
        <v>15665.386719</v>
      </c>
      <c r="E419">
        <v>15645.111328000001</v>
      </c>
      <c r="F419">
        <v>16233.099609000001</v>
      </c>
      <c r="G419">
        <v>16196.5</v>
      </c>
      <c r="H419">
        <v>16048</v>
      </c>
      <c r="I419">
        <v>15276.799805000001</v>
      </c>
      <c r="J419">
        <v>15842.969727</v>
      </c>
      <c r="L419" t="str">
        <f t="shared" si="52"/>
        <v>18DEC2022:10:00:00</v>
      </c>
      <c r="M419">
        <v>10</v>
      </c>
      <c r="N419">
        <f t="shared" si="53"/>
        <v>146.45996100000048</v>
      </c>
      <c r="O419" t="str">
        <f t="shared" si="48"/>
        <v/>
      </c>
      <c r="P419">
        <f t="shared" si="49"/>
        <v>146.45996100000048</v>
      </c>
      <c r="Q419" t="str">
        <f t="shared" si="50"/>
        <v/>
      </c>
      <c r="R419">
        <f t="shared" si="51"/>
        <v>1</v>
      </c>
      <c r="S419">
        <f t="shared" si="54"/>
        <v>0.91252084508273712</v>
      </c>
    </row>
    <row r="420" spans="1:19" x14ac:dyDescent="0.3">
      <c r="A420" t="s">
        <v>445</v>
      </c>
      <c r="B420">
        <v>15149.166992</v>
      </c>
      <c r="C420">
        <v>15263.5</v>
      </c>
      <c r="D420">
        <v>15322.3125</v>
      </c>
      <c r="E420">
        <v>15293.508789</v>
      </c>
      <c r="F420">
        <v>15270.799805000001</v>
      </c>
      <c r="G420">
        <v>15263.5</v>
      </c>
      <c r="H420">
        <v>15067.700194999999</v>
      </c>
      <c r="I420">
        <v>14554.900390999999</v>
      </c>
      <c r="J420">
        <v>14967.634765999999</v>
      </c>
      <c r="L420" t="str">
        <f t="shared" si="52"/>
        <v>18DEC2022:11:00:00</v>
      </c>
      <c r="M420">
        <v>11</v>
      </c>
      <c r="N420">
        <f t="shared" si="53"/>
        <v>114.33300799999961</v>
      </c>
      <c r="O420" t="str">
        <f t="shared" si="48"/>
        <v/>
      </c>
      <c r="P420">
        <f t="shared" si="49"/>
        <v>114.33300799999961</v>
      </c>
      <c r="Q420" t="str">
        <f t="shared" si="50"/>
        <v/>
      </c>
      <c r="R420">
        <f t="shared" si="51"/>
        <v>1</v>
      </c>
      <c r="S420">
        <f t="shared" si="54"/>
        <v>0.75471481739145652</v>
      </c>
    </row>
    <row r="421" spans="1:19" x14ac:dyDescent="0.3">
      <c r="A421" t="s">
        <v>446</v>
      </c>
      <c r="B421">
        <v>14313.894531</v>
      </c>
      <c r="C421">
        <v>14290.099609000001</v>
      </c>
      <c r="D421">
        <v>14559.066406</v>
      </c>
      <c r="E421">
        <v>14642.059569999999</v>
      </c>
      <c r="F421">
        <v>14409.099609000001</v>
      </c>
      <c r="G421">
        <v>14290.099609000001</v>
      </c>
      <c r="H421">
        <v>14110.299805000001</v>
      </c>
      <c r="I421">
        <v>13775.700194999999</v>
      </c>
      <c r="J421">
        <v>14082.959961</v>
      </c>
      <c r="L421" t="str">
        <f t="shared" si="52"/>
        <v>18DEC2022:12:00:00</v>
      </c>
      <c r="M421">
        <v>12</v>
      </c>
      <c r="N421">
        <f t="shared" si="53"/>
        <v>-23.794921999999133</v>
      </c>
      <c r="O421">
        <f t="shared" si="48"/>
        <v>-23.794921999999133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54"/>
        <v>0.16623653296079419</v>
      </c>
    </row>
    <row r="422" spans="1:19" x14ac:dyDescent="0.3">
      <c r="A422" t="s">
        <v>447</v>
      </c>
      <c r="B422">
        <v>13748.228515999999</v>
      </c>
      <c r="C422">
        <v>13477.099609000001</v>
      </c>
      <c r="D422">
        <v>13647.391602</v>
      </c>
      <c r="E422">
        <v>13530.724609000001</v>
      </c>
      <c r="F422">
        <v>13732.5</v>
      </c>
      <c r="G422">
        <v>13477.099609000001</v>
      </c>
      <c r="H422">
        <v>13238.700194999999</v>
      </c>
      <c r="I422">
        <v>13000.700194999999</v>
      </c>
      <c r="J422">
        <v>13289.070313</v>
      </c>
      <c r="L422" t="str">
        <f t="shared" si="52"/>
        <v>18DEC2022:13:00:00</v>
      </c>
      <c r="M422">
        <v>13</v>
      </c>
      <c r="N422">
        <f t="shared" si="53"/>
        <v>-271.12890699999843</v>
      </c>
      <c r="O422">
        <f t="shared" si="48"/>
        <v>-271.12890699999843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54"/>
        <v>1.9721006723481673</v>
      </c>
    </row>
    <row r="423" spans="1:19" x14ac:dyDescent="0.3">
      <c r="A423" t="s">
        <v>448</v>
      </c>
      <c r="B423">
        <v>13229.848633</v>
      </c>
      <c r="C423">
        <v>12855.400390999999</v>
      </c>
      <c r="D423">
        <v>12881.196289</v>
      </c>
      <c r="E423">
        <v>12430.392578000001</v>
      </c>
      <c r="F423">
        <v>13008.900390999999</v>
      </c>
      <c r="G423">
        <v>12855.400390999999</v>
      </c>
      <c r="H423">
        <v>12628.400390999999</v>
      </c>
      <c r="I423">
        <v>12578.900390999999</v>
      </c>
      <c r="J423">
        <v>12724.900390999999</v>
      </c>
      <c r="L423" t="str">
        <f t="shared" si="52"/>
        <v>18DEC2022:14:00:00</v>
      </c>
      <c r="M423">
        <v>14</v>
      </c>
      <c r="N423">
        <f t="shared" si="53"/>
        <v>-374.44824200000039</v>
      </c>
      <c r="O423">
        <f t="shared" si="48"/>
        <v>-374.44824200000039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54"/>
        <v>2.8303289961004681</v>
      </c>
    </row>
    <row r="424" spans="1:19" x14ac:dyDescent="0.3">
      <c r="A424" t="s">
        <v>449</v>
      </c>
      <c r="B424">
        <v>12911.280273</v>
      </c>
      <c r="C424">
        <v>12458.5</v>
      </c>
      <c r="D424">
        <v>12615.559569999999</v>
      </c>
      <c r="E424">
        <v>11998.808594</v>
      </c>
      <c r="F424">
        <v>12423.200194999999</v>
      </c>
      <c r="G424">
        <v>12458.5</v>
      </c>
      <c r="H424">
        <v>12235.900390999999</v>
      </c>
      <c r="I424">
        <v>12347.400390999999</v>
      </c>
      <c r="J424">
        <v>12358.669921999999</v>
      </c>
      <c r="L424" t="str">
        <f t="shared" si="52"/>
        <v>18DEC2022:15:00:00</v>
      </c>
      <c r="M424">
        <v>15</v>
      </c>
      <c r="N424">
        <f t="shared" si="53"/>
        <v>-452.78027300000031</v>
      </c>
      <c r="O424">
        <f t="shared" si="48"/>
        <v>-452.78027300000031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si="54"/>
        <v>3.5068580607521311</v>
      </c>
    </row>
    <row r="425" spans="1:19" x14ac:dyDescent="0.3">
      <c r="A425" t="s">
        <v>450</v>
      </c>
      <c r="B425">
        <v>12686.480469</v>
      </c>
      <c r="C425">
        <v>12451.799805000001</v>
      </c>
      <c r="D425">
        <v>12656.730469</v>
      </c>
      <c r="E425">
        <v>12327.150390999999</v>
      </c>
      <c r="F425">
        <v>12401.900390999999</v>
      </c>
      <c r="G425">
        <v>12451.799805000001</v>
      </c>
      <c r="H425">
        <v>12218.5</v>
      </c>
      <c r="I425">
        <v>12522.200194999999</v>
      </c>
      <c r="J425">
        <v>12410.630859000001</v>
      </c>
      <c r="L425" t="str">
        <f t="shared" si="52"/>
        <v>18DEC2022:16:00:00</v>
      </c>
      <c r="M425">
        <v>16</v>
      </c>
      <c r="N425">
        <f t="shared" si="53"/>
        <v>-234.68066399999952</v>
      </c>
      <c r="O425">
        <f t="shared" si="48"/>
        <v>-234.68066399999952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1.8498484632790988</v>
      </c>
    </row>
    <row r="426" spans="1:19" x14ac:dyDescent="0.3">
      <c r="A426" t="s">
        <v>451</v>
      </c>
      <c r="B426">
        <v>13026.292969</v>
      </c>
      <c r="C426">
        <v>12822.700194999999</v>
      </c>
      <c r="D426">
        <v>12998.244140999999</v>
      </c>
      <c r="E426">
        <v>12766.878906</v>
      </c>
      <c r="F426">
        <v>12588.200194999999</v>
      </c>
      <c r="G426">
        <v>12822.700194999999</v>
      </c>
      <c r="H426">
        <v>12751.700194999999</v>
      </c>
      <c r="I426">
        <v>12995</v>
      </c>
      <c r="J426">
        <v>12830.080078000001</v>
      </c>
      <c r="L426" t="str">
        <f t="shared" si="52"/>
        <v>18DEC2022:17:00:00</v>
      </c>
      <c r="M426">
        <v>17</v>
      </c>
      <c r="N426">
        <f t="shared" si="53"/>
        <v>-203.59277400000065</v>
      </c>
      <c r="O426">
        <f t="shared" si="48"/>
        <v>-203.59277400000065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1.5629371647368224</v>
      </c>
    </row>
    <row r="427" spans="1:19" x14ac:dyDescent="0.3">
      <c r="A427" t="s">
        <v>452</v>
      </c>
      <c r="B427">
        <v>14040.947265999999</v>
      </c>
      <c r="C427">
        <v>13999</v>
      </c>
      <c r="D427">
        <v>14119.274414</v>
      </c>
      <c r="E427">
        <v>13710.885742</v>
      </c>
      <c r="F427">
        <v>14012</v>
      </c>
      <c r="G427">
        <v>13999</v>
      </c>
      <c r="H427">
        <v>14165.099609000001</v>
      </c>
      <c r="I427">
        <v>14178.900390999999</v>
      </c>
      <c r="J427">
        <v>14105.439453000001</v>
      </c>
      <c r="L427" t="str">
        <f t="shared" si="52"/>
        <v>18DEC2022:18:00:00</v>
      </c>
      <c r="M427">
        <v>18</v>
      </c>
      <c r="N427">
        <f t="shared" si="53"/>
        <v>-41.947265999999217</v>
      </c>
      <c r="O427">
        <f t="shared" si="48"/>
        <v>-41.947265999999217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0.29874954449529245</v>
      </c>
    </row>
    <row r="428" spans="1:19" x14ac:dyDescent="0.3">
      <c r="A428" t="s">
        <v>453</v>
      </c>
      <c r="B428">
        <v>14631.930664</v>
      </c>
      <c r="C428">
        <v>14914.299805000001</v>
      </c>
      <c r="D428">
        <v>14792.215819999999</v>
      </c>
      <c r="E428">
        <v>14479.903319999999</v>
      </c>
      <c r="F428">
        <v>14726.299805000001</v>
      </c>
      <c r="G428">
        <v>14914.299805000001</v>
      </c>
      <c r="H428">
        <v>15153.799805000001</v>
      </c>
      <c r="I428">
        <v>15053.799805000001</v>
      </c>
      <c r="J428">
        <v>14994.799805000001</v>
      </c>
      <c r="L428" t="str">
        <f t="shared" si="52"/>
        <v>18DEC2022:19:00:00</v>
      </c>
      <c r="M428">
        <v>19</v>
      </c>
      <c r="N428">
        <f t="shared" si="53"/>
        <v>282.36914100000104</v>
      </c>
      <c r="O428" t="str">
        <f t="shared" si="48"/>
        <v/>
      </c>
      <c r="P428">
        <f t="shared" si="49"/>
        <v>282.36914100000104</v>
      </c>
      <c r="Q428" t="str">
        <f t="shared" si="50"/>
        <v/>
      </c>
      <c r="R428">
        <f t="shared" si="51"/>
        <v>1</v>
      </c>
      <c r="S428">
        <f t="shared" si="54"/>
        <v>1.9298146463660761</v>
      </c>
    </row>
    <row r="429" spans="1:19" x14ac:dyDescent="0.3">
      <c r="A429" t="s">
        <v>454</v>
      </c>
      <c r="B429">
        <v>14760.482421999999</v>
      </c>
      <c r="C429">
        <v>15050.5</v>
      </c>
      <c r="D429">
        <v>14961.692383</v>
      </c>
      <c r="E429">
        <v>14906.635742</v>
      </c>
      <c r="F429">
        <v>14896.099609000001</v>
      </c>
      <c r="G429">
        <v>15050.5</v>
      </c>
      <c r="H429">
        <v>15162.700194999999</v>
      </c>
      <c r="I429">
        <v>15411.900390999999</v>
      </c>
      <c r="J429">
        <v>15181.879883</v>
      </c>
      <c r="L429" t="str">
        <f t="shared" si="52"/>
        <v>18DEC2022:20:00:00</v>
      </c>
      <c r="M429">
        <v>20</v>
      </c>
      <c r="N429">
        <f t="shared" si="53"/>
        <v>290.01757800000087</v>
      </c>
      <c r="O429" t="str">
        <f t="shared" si="48"/>
        <v/>
      </c>
      <c r="P429">
        <f t="shared" si="49"/>
        <v>290.01757800000087</v>
      </c>
      <c r="Q429" t="str">
        <f t="shared" si="50"/>
        <v/>
      </c>
      <c r="R429">
        <f t="shared" si="51"/>
        <v>1</v>
      </c>
      <c r="S429">
        <f t="shared" si="54"/>
        <v>1.9648245206927619</v>
      </c>
    </row>
    <row r="430" spans="1:19" x14ac:dyDescent="0.3">
      <c r="A430" t="s">
        <v>455</v>
      </c>
      <c r="B430">
        <v>14658.202148</v>
      </c>
      <c r="C430">
        <v>14858.900390999999</v>
      </c>
      <c r="D430">
        <v>14902.092773</v>
      </c>
      <c r="E430">
        <v>14979.798828000001</v>
      </c>
      <c r="F430">
        <v>14811.700194999999</v>
      </c>
      <c r="G430">
        <v>14858.900390999999</v>
      </c>
      <c r="H430">
        <v>14948.200194999999</v>
      </c>
      <c r="I430">
        <v>14993.200194999999</v>
      </c>
      <c r="J430">
        <v>14921.150390999999</v>
      </c>
      <c r="L430" t="str">
        <f t="shared" si="52"/>
        <v>18DEC2022:21:00:00</v>
      </c>
      <c r="M430">
        <v>21</v>
      </c>
      <c r="N430">
        <f t="shared" si="53"/>
        <v>200.69824299999891</v>
      </c>
      <c r="O430" t="str">
        <f t="shared" si="48"/>
        <v/>
      </c>
      <c r="P430">
        <f t="shared" si="49"/>
        <v>200.69824299999891</v>
      </c>
      <c r="Q430" t="str">
        <f t="shared" si="50"/>
        <v/>
      </c>
      <c r="R430">
        <f t="shared" si="51"/>
        <v>1</v>
      </c>
      <c r="S430">
        <f t="shared" si="54"/>
        <v>1.3691873053298194</v>
      </c>
    </row>
    <row r="431" spans="1:19" x14ac:dyDescent="0.3">
      <c r="A431" t="s">
        <v>456</v>
      </c>
      <c r="B431">
        <v>14360.520508</v>
      </c>
      <c r="C431">
        <v>14446.400390999999</v>
      </c>
      <c r="D431">
        <v>14532.967773</v>
      </c>
      <c r="E431">
        <v>14539.702148</v>
      </c>
      <c r="F431">
        <v>14410.599609000001</v>
      </c>
      <c r="G431">
        <v>14446.400390999999</v>
      </c>
      <c r="H431">
        <v>14532.599609000001</v>
      </c>
      <c r="I431">
        <v>14388</v>
      </c>
      <c r="J431">
        <v>14442.139648</v>
      </c>
      <c r="L431" t="str">
        <f t="shared" si="52"/>
        <v>18DEC2022:22:00:00</v>
      </c>
      <c r="M431">
        <v>22</v>
      </c>
      <c r="N431">
        <f t="shared" si="53"/>
        <v>85.879882999999609</v>
      </c>
      <c r="O431" t="str">
        <f t="shared" si="48"/>
        <v/>
      </c>
      <c r="P431">
        <f t="shared" si="49"/>
        <v>85.879882999999609</v>
      </c>
      <c r="Q431" t="str">
        <f t="shared" si="50"/>
        <v/>
      </c>
      <c r="R431">
        <f t="shared" si="51"/>
        <v>1</v>
      </c>
      <c r="S431">
        <f t="shared" si="54"/>
        <v>0.59802764775940676</v>
      </c>
    </row>
    <row r="432" spans="1:19" x14ac:dyDescent="0.3">
      <c r="A432" t="s">
        <v>457</v>
      </c>
      <c r="B432">
        <v>13674.180664</v>
      </c>
      <c r="C432">
        <v>13755.900390999999</v>
      </c>
      <c r="D432">
        <v>13850.988281</v>
      </c>
      <c r="E432">
        <v>13810.524414</v>
      </c>
      <c r="F432">
        <v>13602.299805000001</v>
      </c>
      <c r="G432">
        <v>13755.900390999999</v>
      </c>
      <c r="H432">
        <v>13836.599609000001</v>
      </c>
      <c r="I432">
        <v>13516.099609000001</v>
      </c>
      <c r="J432">
        <v>13669.105469</v>
      </c>
      <c r="L432" t="str">
        <f t="shared" si="52"/>
        <v>18DEC2022:23:00:00</v>
      </c>
      <c r="M432">
        <v>23</v>
      </c>
      <c r="N432">
        <f t="shared" si="53"/>
        <v>81.719726999999693</v>
      </c>
      <c r="O432" t="str">
        <f t="shared" si="48"/>
        <v/>
      </c>
      <c r="P432">
        <f t="shared" si="49"/>
        <v>81.719726999999693</v>
      </c>
      <c r="Q432" t="str">
        <f t="shared" si="50"/>
        <v/>
      </c>
      <c r="R432">
        <f t="shared" si="51"/>
        <v>1</v>
      </c>
      <c r="S432">
        <f t="shared" si="54"/>
        <v>0.59762064732070663</v>
      </c>
    </row>
    <row r="433" spans="1:19" x14ac:dyDescent="0.3">
      <c r="A433" t="s">
        <v>458</v>
      </c>
      <c r="B433">
        <v>12898.888671999999</v>
      </c>
      <c r="C433">
        <v>12980.900390999999</v>
      </c>
      <c r="D433">
        <v>12989.748046999999</v>
      </c>
      <c r="E433">
        <v>12914.25</v>
      </c>
      <c r="F433">
        <v>12735</v>
      </c>
      <c r="G433">
        <v>12980.900390999999</v>
      </c>
      <c r="H433">
        <v>13068.799805000001</v>
      </c>
      <c r="I433">
        <v>12542</v>
      </c>
      <c r="J433">
        <v>12812.375</v>
      </c>
      <c r="L433" t="str">
        <f t="shared" si="52"/>
        <v>19DEC2022:00:00:00</v>
      </c>
      <c r="M433">
        <v>24</v>
      </c>
      <c r="N433">
        <f t="shared" si="53"/>
        <v>82.011719000000085</v>
      </c>
      <c r="O433" t="str">
        <f t="shared" si="48"/>
        <v/>
      </c>
      <c r="P433">
        <f t="shared" si="49"/>
        <v>82.011719000000085</v>
      </c>
      <c r="Q433" t="str">
        <f t="shared" si="50"/>
        <v/>
      </c>
      <c r="R433">
        <f t="shared" si="51"/>
        <v>1</v>
      </c>
      <c r="S433">
        <f t="shared" si="54"/>
        <v>0.63580453390550895</v>
      </c>
    </row>
    <row r="434" spans="1:19" x14ac:dyDescent="0.3">
      <c r="A434" t="s">
        <v>459</v>
      </c>
      <c r="B434">
        <v>12312.497069999999</v>
      </c>
      <c r="C434">
        <v>12937</v>
      </c>
      <c r="D434">
        <v>12313.977539</v>
      </c>
      <c r="E434">
        <v>12247.194336</v>
      </c>
      <c r="F434">
        <v>12752.599609000001</v>
      </c>
      <c r="G434">
        <v>12569.400390999999</v>
      </c>
      <c r="H434">
        <v>12937</v>
      </c>
      <c r="I434">
        <v>12355.599609000001</v>
      </c>
      <c r="J434">
        <v>12613.950194999999</v>
      </c>
      <c r="L434" t="str">
        <f t="shared" si="52"/>
        <v>19DEC2022:01:00:00</v>
      </c>
      <c r="M434">
        <v>1</v>
      </c>
      <c r="N434">
        <f t="shared" si="53"/>
        <v>624.50293000000056</v>
      </c>
      <c r="O434" t="str">
        <f t="shared" si="48"/>
        <v/>
      </c>
      <c r="P434">
        <f t="shared" si="49"/>
        <v>624.50293000000056</v>
      </c>
      <c r="Q434" t="str">
        <f t="shared" si="50"/>
        <v/>
      </c>
      <c r="R434">
        <f t="shared" si="51"/>
        <v>1</v>
      </c>
      <c r="S434">
        <f t="shared" si="54"/>
        <v>5.0721062222352318</v>
      </c>
    </row>
    <row r="435" spans="1:19" x14ac:dyDescent="0.3">
      <c r="A435" t="s">
        <v>460</v>
      </c>
      <c r="B435">
        <v>12067.277344</v>
      </c>
      <c r="C435">
        <v>12686.799805000001</v>
      </c>
      <c r="D435">
        <v>11946.983398</v>
      </c>
      <c r="E435">
        <v>11893.383789</v>
      </c>
      <c r="F435">
        <v>12555.900390999999</v>
      </c>
      <c r="G435">
        <v>12392.299805000001</v>
      </c>
      <c r="H435">
        <v>12686.799805000001</v>
      </c>
      <c r="I435">
        <v>12149.900390999999</v>
      </c>
      <c r="J435">
        <v>12405.625</v>
      </c>
      <c r="L435" t="str">
        <f t="shared" si="52"/>
        <v>19DEC2022:02:00:00</v>
      </c>
      <c r="M435">
        <v>2</v>
      </c>
      <c r="N435">
        <f t="shared" si="53"/>
        <v>619.52246100000048</v>
      </c>
      <c r="O435" t="str">
        <f t="shared" si="48"/>
        <v/>
      </c>
      <c r="P435">
        <f t="shared" si="49"/>
        <v>619.52246100000048</v>
      </c>
      <c r="Q435" t="str">
        <f t="shared" si="50"/>
        <v/>
      </c>
      <c r="R435">
        <f t="shared" si="51"/>
        <v>1</v>
      </c>
      <c r="S435">
        <f t="shared" si="54"/>
        <v>5.1339042216348396</v>
      </c>
    </row>
    <row r="436" spans="1:19" x14ac:dyDescent="0.3">
      <c r="A436" t="s">
        <v>461</v>
      </c>
      <c r="B436">
        <v>12023.408203000001</v>
      </c>
      <c r="C436">
        <v>12622</v>
      </c>
      <c r="D436">
        <v>11648.1875</v>
      </c>
      <c r="E436">
        <v>11627.259765999999</v>
      </c>
      <c r="F436">
        <v>12566.799805000001</v>
      </c>
      <c r="G436">
        <v>12369.400390999999</v>
      </c>
      <c r="H436">
        <v>12622</v>
      </c>
      <c r="I436">
        <v>12100.099609000001</v>
      </c>
      <c r="J436">
        <v>12367.904296999999</v>
      </c>
      <c r="L436" t="str">
        <f t="shared" si="52"/>
        <v>19DEC2022:03:00:00</v>
      </c>
      <c r="M436">
        <v>3</v>
      </c>
      <c r="N436">
        <f t="shared" si="53"/>
        <v>598.59179699999913</v>
      </c>
      <c r="O436" t="str">
        <f t="shared" si="48"/>
        <v/>
      </c>
      <c r="P436">
        <f t="shared" si="49"/>
        <v>598.59179699999913</v>
      </c>
      <c r="Q436" t="str">
        <f t="shared" si="50"/>
        <v/>
      </c>
      <c r="R436">
        <f t="shared" si="51"/>
        <v>1</v>
      </c>
      <c r="S436">
        <f t="shared" si="54"/>
        <v>4.9785533926282444</v>
      </c>
    </row>
    <row r="437" spans="1:19" x14ac:dyDescent="0.3">
      <c r="A437" t="s">
        <v>462</v>
      </c>
      <c r="B437">
        <v>12064.546875</v>
      </c>
      <c r="C437">
        <v>12710.5</v>
      </c>
      <c r="D437">
        <v>11955.523438</v>
      </c>
      <c r="E437">
        <v>11941.169921999999</v>
      </c>
      <c r="F437">
        <v>12557.700194999999</v>
      </c>
      <c r="G437">
        <v>12409.400390999999</v>
      </c>
      <c r="H437">
        <v>12710.5</v>
      </c>
      <c r="I437">
        <v>12102.200194999999</v>
      </c>
      <c r="J437">
        <v>12399.400390999999</v>
      </c>
      <c r="L437" t="str">
        <f t="shared" si="52"/>
        <v>19DEC2022:04:00:00</v>
      </c>
      <c r="M437">
        <v>4</v>
      </c>
      <c r="N437">
        <f t="shared" si="53"/>
        <v>645.953125</v>
      </c>
      <c r="O437" t="str">
        <f t="shared" si="48"/>
        <v/>
      </c>
      <c r="P437">
        <f t="shared" si="49"/>
        <v>645.953125</v>
      </c>
      <c r="Q437" t="str">
        <f t="shared" si="50"/>
        <v/>
      </c>
      <c r="R437">
        <f t="shared" si="51"/>
        <v>1</v>
      </c>
      <c r="S437">
        <f t="shared" si="54"/>
        <v>5.3541432736154873</v>
      </c>
    </row>
    <row r="438" spans="1:19" x14ac:dyDescent="0.3">
      <c r="A438" t="s">
        <v>463</v>
      </c>
      <c r="B438">
        <v>12354.804688</v>
      </c>
      <c r="C438">
        <v>13061.299805000001</v>
      </c>
      <c r="D438">
        <v>12247.376953000001</v>
      </c>
      <c r="E438">
        <v>12355.859375</v>
      </c>
      <c r="F438">
        <v>12665.5</v>
      </c>
      <c r="G438">
        <v>12657.099609000001</v>
      </c>
      <c r="H438">
        <v>13061.299805000001</v>
      </c>
      <c r="I438">
        <v>12309.299805000001</v>
      </c>
      <c r="J438">
        <v>12637.679688</v>
      </c>
      <c r="L438" t="str">
        <f t="shared" si="52"/>
        <v>19DEC2022:05:00:00</v>
      </c>
      <c r="M438">
        <v>5</v>
      </c>
      <c r="N438">
        <f t="shared" si="53"/>
        <v>706.49511700000039</v>
      </c>
      <c r="O438" t="str">
        <f t="shared" si="48"/>
        <v/>
      </c>
      <c r="P438">
        <f t="shared" si="49"/>
        <v>706.49511700000039</v>
      </c>
      <c r="Q438" t="str">
        <f t="shared" si="50"/>
        <v/>
      </c>
      <c r="R438">
        <f t="shared" si="51"/>
        <v>1</v>
      </c>
      <c r="S438">
        <f t="shared" si="54"/>
        <v>5.718383534514361</v>
      </c>
    </row>
    <row r="439" spans="1:19" x14ac:dyDescent="0.3">
      <c r="A439" t="s">
        <v>464</v>
      </c>
      <c r="B439">
        <v>13121.801758</v>
      </c>
      <c r="C439">
        <v>13806.099609000001</v>
      </c>
      <c r="D439">
        <v>13308.892578000001</v>
      </c>
      <c r="E439">
        <v>13348.694336</v>
      </c>
      <c r="F439">
        <v>13292.400390999999</v>
      </c>
      <c r="G439">
        <v>13225.900390999999</v>
      </c>
      <c r="H439">
        <v>13806.099609000001</v>
      </c>
      <c r="I439">
        <v>12838.700194999999</v>
      </c>
      <c r="J439">
        <v>13245.404296999999</v>
      </c>
      <c r="L439" t="str">
        <f t="shared" si="52"/>
        <v>19DEC2022:06:00:00</v>
      </c>
      <c r="M439">
        <v>6</v>
      </c>
      <c r="N439">
        <f t="shared" si="53"/>
        <v>684.29785100000117</v>
      </c>
      <c r="O439" t="str">
        <f t="shared" si="48"/>
        <v/>
      </c>
      <c r="P439">
        <f t="shared" si="49"/>
        <v>684.29785100000117</v>
      </c>
      <c r="Q439" t="str">
        <f t="shared" si="50"/>
        <v/>
      </c>
      <c r="R439">
        <f t="shared" si="51"/>
        <v>1</v>
      </c>
      <c r="S439">
        <f t="shared" si="54"/>
        <v>5.2149686729019793</v>
      </c>
    </row>
    <row r="440" spans="1:19" x14ac:dyDescent="0.3">
      <c r="A440" t="s">
        <v>465</v>
      </c>
      <c r="B440">
        <v>14093.236328000001</v>
      </c>
      <c r="C440">
        <v>14810.700194999999</v>
      </c>
      <c r="D440">
        <v>14688.113281</v>
      </c>
      <c r="E440">
        <v>14578.182617</v>
      </c>
      <c r="F440">
        <v>13991.799805000001</v>
      </c>
      <c r="G440">
        <v>14017.200194999999</v>
      </c>
      <c r="H440">
        <v>14810.700194999999</v>
      </c>
      <c r="I440">
        <v>13590.5</v>
      </c>
      <c r="J440">
        <v>14062.419921999999</v>
      </c>
      <c r="L440" t="str">
        <f t="shared" si="52"/>
        <v>19DEC2022:07:00:00</v>
      </c>
      <c r="M440">
        <v>7</v>
      </c>
      <c r="N440">
        <f t="shared" si="53"/>
        <v>717.46386699999857</v>
      </c>
      <c r="O440" t="str">
        <f t="shared" si="48"/>
        <v/>
      </c>
      <c r="P440">
        <f t="shared" si="49"/>
        <v>717.46386699999857</v>
      </c>
      <c r="Q440" t="str">
        <f t="shared" si="50"/>
        <v/>
      </c>
      <c r="R440">
        <f t="shared" si="51"/>
        <v>1</v>
      </c>
      <c r="S440">
        <f t="shared" si="54"/>
        <v>5.0908382595881392</v>
      </c>
    </row>
    <row r="441" spans="1:19" x14ac:dyDescent="0.3">
      <c r="A441" t="s">
        <v>466</v>
      </c>
      <c r="B441">
        <v>14798.607421999999</v>
      </c>
      <c r="C441">
        <v>15523.099609000001</v>
      </c>
      <c r="D441">
        <v>15520.995117</v>
      </c>
      <c r="E441">
        <v>15370.349609000001</v>
      </c>
      <c r="F441">
        <v>14332.799805000001</v>
      </c>
      <c r="G441">
        <v>14607.5</v>
      </c>
      <c r="H441">
        <v>15523.099609000001</v>
      </c>
      <c r="I441">
        <v>14148.900390999999</v>
      </c>
      <c r="J441">
        <v>14634.685546999999</v>
      </c>
      <c r="L441" t="str">
        <f t="shared" si="52"/>
        <v>19DEC2022:08:00:00</v>
      </c>
      <c r="M441">
        <v>8</v>
      </c>
      <c r="N441">
        <f t="shared" si="53"/>
        <v>724.49218700000165</v>
      </c>
      <c r="O441" t="str">
        <f t="shared" si="48"/>
        <v/>
      </c>
      <c r="P441">
        <f t="shared" si="49"/>
        <v>724.49218700000165</v>
      </c>
      <c r="Q441" t="str">
        <f t="shared" si="50"/>
        <v/>
      </c>
      <c r="R441">
        <f t="shared" si="51"/>
        <v>1</v>
      </c>
      <c r="S441">
        <f t="shared" si="54"/>
        <v>4.8956781293012241</v>
      </c>
    </row>
    <row r="442" spans="1:19" x14ac:dyDescent="0.3">
      <c r="A442" t="s">
        <v>467</v>
      </c>
      <c r="B442">
        <v>15211.334961</v>
      </c>
      <c r="C442">
        <v>15822.5</v>
      </c>
      <c r="D442">
        <v>15338.010742</v>
      </c>
      <c r="E442">
        <v>14971.777344</v>
      </c>
      <c r="F442">
        <v>14572.599609000001</v>
      </c>
      <c r="G442">
        <v>14948</v>
      </c>
      <c r="H442">
        <v>15822.5</v>
      </c>
      <c r="I442">
        <v>14510.900390999999</v>
      </c>
      <c r="J442">
        <v>14957.330078000001</v>
      </c>
      <c r="L442" t="str">
        <f t="shared" si="52"/>
        <v>19DEC2022:09:00:00</v>
      </c>
      <c r="M442">
        <v>9</v>
      </c>
      <c r="N442">
        <f t="shared" si="53"/>
        <v>611.16503899999952</v>
      </c>
      <c r="O442" t="str">
        <f t="shared" si="48"/>
        <v/>
      </c>
      <c r="P442">
        <f t="shared" si="49"/>
        <v>611.16503899999952</v>
      </c>
      <c r="Q442" t="str">
        <f t="shared" si="50"/>
        <v/>
      </c>
      <c r="R442">
        <f t="shared" si="51"/>
        <v>1</v>
      </c>
      <c r="S442">
        <f t="shared" si="54"/>
        <v>4.0178264469683418</v>
      </c>
    </row>
    <row r="443" spans="1:19" x14ac:dyDescent="0.3">
      <c r="A443" t="s">
        <v>468</v>
      </c>
      <c r="B443">
        <v>15600.508789</v>
      </c>
      <c r="C443">
        <v>15919.5</v>
      </c>
      <c r="D443">
        <v>14888.921875</v>
      </c>
      <c r="E443">
        <v>14790.185546999999</v>
      </c>
      <c r="F443">
        <v>14795.400390999999</v>
      </c>
      <c r="G443">
        <v>15167.5</v>
      </c>
      <c r="H443">
        <v>15919.5</v>
      </c>
      <c r="I443">
        <v>14805.5</v>
      </c>
      <c r="J443">
        <v>15172.985352</v>
      </c>
      <c r="L443" t="str">
        <f t="shared" si="52"/>
        <v>19DEC2022:10:00:00</v>
      </c>
      <c r="M443">
        <v>10</v>
      </c>
      <c r="N443">
        <f t="shared" si="53"/>
        <v>318.99121100000048</v>
      </c>
      <c r="O443" t="str">
        <f t="shared" si="48"/>
        <v/>
      </c>
      <c r="P443">
        <f t="shared" si="49"/>
        <v>318.99121100000048</v>
      </c>
      <c r="Q443" t="str">
        <f t="shared" si="50"/>
        <v/>
      </c>
      <c r="R443">
        <f t="shared" si="51"/>
        <v>1</v>
      </c>
      <c r="S443">
        <f t="shared" si="54"/>
        <v>2.0447487663025634</v>
      </c>
    </row>
    <row r="444" spans="1:19" x14ac:dyDescent="0.3">
      <c r="A444" t="s">
        <v>469</v>
      </c>
      <c r="B444">
        <v>15682.408203000001</v>
      </c>
      <c r="C444">
        <v>15814.299805000001</v>
      </c>
      <c r="D444">
        <v>14804.689453000001</v>
      </c>
      <c r="E444">
        <v>14604.441406</v>
      </c>
      <c r="F444">
        <v>14850.900390999999</v>
      </c>
      <c r="G444">
        <v>15214</v>
      </c>
      <c r="H444">
        <v>15814.299805000001</v>
      </c>
      <c r="I444">
        <v>14958.799805000001</v>
      </c>
      <c r="J444">
        <v>15220.290039</v>
      </c>
      <c r="L444" t="str">
        <f t="shared" si="52"/>
        <v>19DEC2022:11:00:00</v>
      </c>
      <c r="M444">
        <v>11</v>
      </c>
      <c r="N444">
        <f t="shared" si="53"/>
        <v>131.89160199999969</v>
      </c>
      <c r="O444" t="str">
        <f t="shared" si="48"/>
        <v/>
      </c>
      <c r="P444">
        <f t="shared" si="49"/>
        <v>131.89160199999969</v>
      </c>
      <c r="Q444" t="str">
        <f t="shared" si="50"/>
        <v/>
      </c>
      <c r="R444">
        <f t="shared" si="51"/>
        <v>1</v>
      </c>
      <c r="S444">
        <f t="shared" si="54"/>
        <v>0.84101625396263557</v>
      </c>
    </row>
    <row r="445" spans="1:19" x14ac:dyDescent="0.3">
      <c r="A445" t="s">
        <v>470</v>
      </c>
      <c r="B445">
        <v>15586.630859000001</v>
      </c>
      <c r="C445">
        <v>15580.700194999999</v>
      </c>
      <c r="D445">
        <v>14714.544921999999</v>
      </c>
      <c r="E445">
        <v>14482.641602</v>
      </c>
      <c r="F445">
        <v>14895.700194999999</v>
      </c>
      <c r="G445">
        <v>15131</v>
      </c>
      <c r="H445">
        <v>15580.700194999999</v>
      </c>
      <c r="I445">
        <v>14984.200194999999</v>
      </c>
      <c r="J445">
        <v>15156.75</v>
      </c>
      <c r="L445" t="str">
        <f t="shared" si="52"/>
        <v>19DEC2022:12:00:00</v>
      </c>
      <c r="M445">
        <v>12</v>
      </c>
      <c r="N445">
        <f t="shared" si="53"/>
        <v>-5.9306640000013431</v>
      </c>
      <c r="O445">
        <f t="shared" si="48"/>
        <v>-5.9306640000013431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3.8049685359532792E-2</v>
      </c>
    </row>
    <row r="446" spans="1:19" x14ac:dyDescent="0.3">
      <c r="A446" t="s">
        <v>471</v>
      </c>
      <c r="B446">
        <v>15328.216796999999</v>
      </c>
      <c r="C446">
        <v>15305.299805000001</v>
      </c>
      <c r="D446">
        <v>14248.552734000001</v>
      </c>
      <c r="E446">
        <v>13926.883789</v>
      </c>
      <c r="F446">
        <v>14918.799805000001</v>
      </c>
      <c r="G446">
        <v>14970.5</v>
      </c>
      <c r="H446">
        <v>15305.299805000001</v>
      </c>
      <c r="I446">
        <v>14927.700194999999</v>
      </c>
      <c r="J446">
        <v>15031.464844</v>
      </c>
      <c r="L446" t="str">
        <f t="shared" si="52"/>
        <v>19DEC2022:13:00:00</v>
      </c>
      <c r="M446">
        <v>13</v>
      </c>
      <c r="N446">
        <f t="shared" si="53"/>
        <v>-22.916991999998572</v>
      </c>
      <c r="O446">
        <f t="shared" si="48"/>
        <v>-22.916991999998572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0.14950853255470545</v>
      </c>
    </row>
    <row r="447" spans="1:19" x14ac:dyDescent="0.3">
      <c r="A447" t="s">
        <v>472</v>
      </c>
      <c r="B447">
        <v>15152.673828000001</v>
      </c>
      <c r="C447">
        <v>15060.900390999999</v>
      </c>
      <c r="D447">
        <v>13775.592773</v>
      </c>
      <c r="E447">
        <v>13192.734375</v>
      </c>
      <c r="F447">
        <v>14812.700194999999</v>
      </c>
      <c r="G447">
        <v>14813.299805000001</v>
      </c>
      <c r="H447">
        <v>15060.900390999999</v>
      </c>
      <c r="I447">
        <v>14865.400390999999</v>
      </c>
      <c r="J447">
        <v>14893.345703000001</v>
      </c>
      <c r="L447" t="str">
        <f t="shared" si="52"/>
        <v>19DEC2022:14:00:00</v>
      </c>
      <c r="M447">
        <v>14</v>
      </c>
      <c r="N447">
        <f t="shared" si="53"/>
        <v>-91.77343700000165</v>
      </c>
      <c r="O447">
        <f t="shared" si="48"/>
        <v>-91.77343700000165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0.60565836790083405</v>
      </c>
    </row>
    <row r="448" spans="1:19" x14ac:dyDescent="0.3">
      <c r="A448" t="s">
        <v>473</v>
      </c>
      <c r="B448">
        <v>14970.239258</v>
      </c>
      <c r="C448">
        <v>14868.200194999999</v>
      </c>
      <c r="D448">
        <v>13444.066406</v>
      </c>
      <c r="E448">
        <v>12729.478515999999</v>
      </c>
      <c r="F448">
        <v>14697.700194999999</v>
      </c>
      <c r="G448">
        <v>14664.5</v>
      </c>
      <c r="H448">
        <v>14868.200194999999</v>
      </c>
      <c r="I448">
        <v>14798.200194999999</v>
      </c>
      <c r="J448">
        <v>14767.200194999999</v>
      </c>
      <c r="L448" t="str">
        <f t="shared" si="52"/>
        <v>19DEC2022:15:00:00</v>
      </c>
      <c r="M448">
        <v>15</v>
      </c>
      <c r="N448">
        <f t="shared" si="53"/>
        <v>-102.03906300000017</v>
      </c>
      <c r="O448">
        <f t="shared" si="48"/>
        <v>-102.03906300000017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0.68161277345965687</v>
      </c>
    </row>
    <row r="449" spans="1:19" x14ac:dyDescent="0.3">
      <c r="A449" t="s">
        <v>474</v>
      </c>
      <c r="B449">
        <v>14819.776367</v>
      </c>
      <c r="C449">
        <v>14786.099609000001</v>
      </c>
      <c r="D449">
        <v>13311.474609000001</v>
      </c>
      <c r="E449">
        <v>12540.584961</v>
      </c>
      <c r="F449">
        <v>14645.900390999999</v>
      </c>
      <c r="G449">
        <v>14567</v>
      </c>
      <c r="H449">
        <v>14786.099609000001</v>
      </c>
      <c r="I449">
        <v>14772.200194999999</v>
      </c>
      <c r="J449">
        <v>14705.429688</v>
      </c>
      <c r="L449" t="str">
        <f t="shared" si="52"/>
        <v>19DEC2022:16:00:00</v>
      </c>
      <c r="M449">
        <v>16</v>
      </c>
      <c r="N449">
        <f t="shared" si="53"/>
        <v>-33.676757999999609</v>
      </c>
      <c r="O449">
        <f t="shared" si="48"/>
        <v>-33.676757999999609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0.22724201206564409</v>
      </c>
    </row>
    <row r="450" spans="1:19" x14ac:dyDescent="0.3">
      <c r="A450" t="s">
        <v>475</v>
      </c>
      <c r="B450">
        <v>14801.689453000001</v>
      </c>
      <c r="C450">
        <v>15019.200194999999</v>
      </c>
      <c r="D450">
        <v>13519.358398</v>
      </c>
      <c r="E450">
        <v>12692.28125</v>
      </c>
      <c r="F450">
        <v>14707.700194999999</v>
      </c>
      <c r="G450">
        <v>14737.099609000001</v>
      </c>
      <c r="H450">
        <v>15019.200194999999</v>
      </c>
      <c r="I450">
        <v>14978</v>
      </c>
      <c r="J450">
        <v>14887.529296999999</v>
      </c>
      <c r="L450" t="str">
        <f t="shared" si="52"/>
        <v>19DEC2022:17:00:00</v>
      </c>
      <c r="M450">
        <v>17</v>
      </c>
      <c r="N450">
        <f t="shared" si="53"/>
        <v>217.51074199999857</v>
      </c>
      <c r="O450" t="str">
        <f t="shared" si="48"/>
        <v/>
      </c>
      <c r="P450">
        <f t="shared" si="49"/>
        <v>217.51074199999857</v>
      </c>
      <c r="Q450" t="str">
        <f t="shared" si="50"/>
        <v/>
      </c>
      <c r="R450">
        <f t="shared" si="51"/>
        <v>1</v>
      </c>
      <c r="S450">
        <f t="shared" si="54"/>
        <v>1.4694994290392547</v>
      </c>
    </row>
    <row r="451" spans="1:19" x14ac:dyDescent="0.3">
      <c r="A451" t="s">
        <v>476</v>
      </c>
      <c r="B451">
        <v>15267.941406</v>
      </c>
      <c r="C451">
        <v>15854.299805000001</v>
      </c>
      <c r="D451">
        <v>14338.958984000001</v>
      </c>
      <c r="E451">
        <v>13559.318359000001</v>
      </c>
      <c r="F451">
        <v>14964.700194999999</v>
      </c>
      <c r="G451">
        <v>15369.299805000001</v>
      </c>
      <c r="H451">
        <v>15854.299805000001</v>
      </c>
      <c r="I451">
        <v>15605.599609000001</v>
      </c>
      <c r="J451">
        <v>15512.565430000001</v>
      </c>
      <c r="L451" t="str">
        <f t="shared" si="52"/>
        <v>19DEC2022:18:00:00</v>
      </c>
      <c r="M451">
        <v>18</v>
      </c>
      <c r="N451">
        <f t="shared" si="53"/>
        <v>586.35839900000065</v>
      </c>
      <c r="O451" t="str">
        <f t="shared" ref="O451:O514" si="55">IF(N451&lt;0,N451,"")</f>
        <v/>
      </c>
      <c r="P451">
        <f t="shared" ref="P451:P514" si="56">IF(N451&gt;0,N451,"")</f>
        <v>586.35839900000065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3.8404548681957431</v>
      </c>
    </row>
    <row r="452" spans="1:19" x14ac:dyDescent="0.3">
      <c r="A452" t="s">
        <v>477</v>
      </c>
      <c r="B452">
        <v>15775.556640999999</v>
      </c>
      <c r="C452">
        <v>16349.599609000001</v>
      </c>
      <c r="D452">
        <v>15024.280273</v>
      </c>
      <c r="E452">
        <v>14467.835938</v>
      </c>
      <c r="F452">
        <v>15132.200194999999</v>
      </c>
      <c r="G452">
        <v>15740.200194999999</v>
      </c>
      <c r="H452">
        <v>16349.599609000001</v>
      </c>
      <c r="I452">
        <v>15896.400390999999</v>
      </c>
      <c r="J452">
        <v>15856.019531</v>
      </c>
      <c r="L452" t="str">
        <f t="shared" ref="L452:L515" si="59">A452</f>
        <v>19DEC2022:19:00:00</v>
      </c>
      <c r="M452">
        <v>19</v>
      </c>
      <c r="N452">
        <f t="shared" ref="N452:N515" si="60">C452-B452</f>
        <v>574.04296800000157</v>
      </c>
      <c r="O452" t="str">
        <f t="shared" si="55"/>
        <v/>
      </c>
      <c r="P452">
        <f t="shared" si="56"/>
        <v>574.04296800000157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3.6388127599129425</v>
      </c>
    </row>
    <row r="453" spans="1:19" x14ac:dyDescent="0.3">
      <c r="A453" t="s">
        <v>478</v>
      </c>
      <c r="B453">
        <v>15608.249023</v>
      </c>
      <c r="C453">
        <v>16148.700194999999</v>
      </c>
      <c r="D453">
        <v>15199.792969</v>
      </c>
      <c r="E453">
        <v>14941.064453000001</v>
      </c>
      <c r="F453">
        <v>15017.700194999999</v>
      </c>
      <c r="G453">
        <v>15557</v>
      </c>
      <c r="H453">
        <v>16148.700194999999</v>
      </c>
      <c r="I453">
        <v>15597.200194999999</v>
      </c>
      <c r="J453">
        <v>15638.099609000001</v>
      </c>
      <c r="L453" t="str">
        <f t="shared" si="59"/>
        <v>19DEC2022:20:00:00</v>
      </c>
      <c r="M453">
        <v>20</v>
      </c>
      <c r="N453">
        <f t="shared" si="60"/>
        <v>540.45117199999913</v>
      </c>
      <c r="O453" t="str">
        <f t="shared" si="55"/>
        <v/>
      </c>
      <c r="P453">
        <f t="shared" si="56"/>
        <v>540.45117199999913</v>
      </c>
      <c r="Q453" t="str">
        <f t="shared" si="57"/>
        <v/>
      </c>
      <c r="R453">
        <f t="shared" si="58"/>
        <v>1</v>
      </c>
      <c r="S453">
        <f t="shared" si="61"/>
        <v>3.462599624106466</v>
      </c>
    </row>
    <row r="454" spans="1:19" x14ac:dyDescent="0.3">
      <c r="A454" t="s">
        <v>479</v>
      </c>
      <c r="B454">
        <v>15325.239258</v>
      </c>
      <c r="C454">
        <v>15914.5</v>
      </c>
      <c r="D454">
        <v>15299.621094</v>
      </c>
      <c r="E454">
        <v>15308.822265999999</v>
      </c>
      <c r="F454">
        <v>14936.400390999999</v>
      </c>
      <c r="G454">
        <v>15334.5</v>
      </c>
      <c r="H454">
        <v>15914.5</v>
      </c>
      <c r="I454">
        <v>15310.099609000001</v>
      </c>
      <c r="J454">
        <v>15411.244140999999</v>
      </c>
      <c r="L454" t="str">
        <f t="shared" si="59"/>
        <v>19DEC2022:21:00:00</v>
      </c>
      <c r="M454">
        <v>21</v>
      </c>
      <c r="N454">
        <f t="shared" si="60"/>
        <v>589.26074200000039</v>
      </c>
      <c r="O454" t="str">
        <f t="shared" si="55"/>
        <v/>
      </c>
      <c r="P454">
        <f t="shared" si="56"/>
        <v>589.26074200000039</v>
      </c>
      <c r="Q454" t="str">
        <f t="shared" si="57"/>
        <v/>
      </c>
      <c r="R454">
        <f t="shared" si="58"/>
        <v>1</v>
      </c>
      <c r="S454">
        <f t="shared" si="61"/>
        <v>3.8450345347293524</v>
      </c>
    </row>
    <row r="455" spans="1:19" x14ac:dyDescent="0.3">
      <c r="A455" t="s">
        <v>480</v>
      </c>
      <c r="B455">
        <v>14867.652344</v>
      </c>
      <c r="C455">
        <v>15490.799805000001</v>
      </c>
      <c r="D455">
        <v>14966.291992</v>
      </c>
      <c r="E455">
        <v>15146.590819999999</v>
      </c>
      <c r="F455">
        <v>14683</v>
      </c>
      <c r="G455">
        <v>14964.700194999999</v>
      </c>
      <c r="H455">
        <v>15490.799805000001</v>
      </c>
      <c r="I455">
        <v>14872.799805000001</v>
      </c>
      <c r="J455">
        <v>15021.804688</v>
      </c>
      <c r="L455" t="str">
        <f t="shared" si="59"/>
        <v>19DEC2022:22:00:00</v>
      </c>
      <c r="M455">
        <v>22</v>
      </c>
      <c r="N455">
        <f t="shared" si="60"/>
        <v>623.14746100000048</v>
      </c>
      <c r="O455" t="str">
        <f t="shared" si="55"/>
        <v/>
      </c>
      <c r="P455">
        <f t="shared" si="56"/>
        <v>623.14746100000048</v>
      </c>
      <c r="Q455" t="str">
        <f t="shared" si="57"/>
        <v/>
      </c>
      <c r="R455">
        <f t="shared" si="58"/>
        <v>1</v>
      </c>
      <c r="S455">
        <f t="shared" si="61"/>
        <v>4.1912969619005001</v>
      </c>
    </row>
    <row r="456" spans="1:19" x14ac:dyDescent="0.3">
      <c r="A456" t="s">
        <v>481</v>
      </c>
      <c r="B456">
        <v>14085.554688</v>
      </c>
      <c r="C456">
        <v>14806.400390999999</v>
      </c>
      <c r="D456">
        <v>14276.969727</v>
      </c>
      <c r="E456">
        <v>14571.358398</v>
      </c>
      <c r="F456">
        <v>14131.099609000001</v>
      </c>
      <c r="G456">
        <v>14353.299805000001</v>
      </c>
      <c r="H456">
        <v>14806.400390999999</v>
      </c>
      <c r="I456">
        <v>14219.799805000001</v>
      </c>
      <c r="J456">
        <v>14386.519531</v>
      </c>
      <c r="L456" t="str">
        <f t="shared" si="59"/>
        <v>19DEC2022:23:00:00</v>
      </c>
      <c r="M456">
        <v>23</v>
      </c>
      <c r="N456">
        <f t="shared" si="60"/>
        <v>720.84570299999905</v>
      </c>
      <c r="O456" t="str">
        <f t="shared" si="55"/>
        <v/>
      </c>
      <c r="P456">
        <f t="shared" si="56"/>
        <v>720.84570299999905</v>
      </c>
      <c r="Q456" t="str">
        <f t="shared" si="57"/>
        <v/>
      </c>
      <c r="R456">
        <f t="shared" si="58"/>
        <v>1</v>
      </c>
      <c r="S456">
        <f t="shared" si="61"/>
        <v>5.1176238278646844</v>
      </c>
    </row>
    <row r="457" spans="1:19" x14ac:dyDescent="0.3">
      <c r="A457" t="s">
        <v>482</v>
      </c>
      <c r="B457">
        <v>13266.503906</v>
      </c>
      <c r="C457">
        <v>14096.900390999999</v>
      </c>
      <c r="D457">
        <v>13524.029296999999</v>
      </c>
      <c r="E457">
        <v>13969.956055000001</v>
      </c>
      <c r="F457">
        <v>13570.799805000001</v>
      </c>
      <c r="G457">
        <v>13719</v>
      </c>
      <c r="H457">
        <v>14096.900390999999</v>
      </c>
      <c r="I457">
        <v>13551.700194999999</v>
      </c>
      <c r="J457">
        <v>13732.691406</v>
      </c>
      <c r="L457" t="str">
        <f t="shared" si="59"/>
        <v>20DEC2022:00:00:00</v>
      </c>
      <c r="M457">
        <v>24</v>
      </c>
      <c r="N457">
        <f t="shared" si="60"/>
        <v>830.3964849999993</v>
      </c>
      <c r="O457" t="str">
        <f t="shared" si="55"/>
        <v/>
      </c>
      <c r="P457">
        <f t="shared" si="56"/>
        <v>830.3964849999993</v>
      </c>
      <c r="Q457" t="str">
        <f t="shared" si="57"/>
        <v/>
      </c>
      <c r="R457">
        <f t="shared" si="58"/>
        <v>1</v>
      </c>
      <c r="S457">
        <f t="shared" si="61"/>
        <v>6.2593467795568847</v>
      </c>
    </row>
    <row r="458" spans="1:19" x14ac:dyDescent="0.3">
      <c r="A458" t="s">
        <v>483</v>
      </c>
      <c r="B458">
        <v>12705.833008</v>
      </c>
      <c r="C458">
        <v>13843.799805000001</v>
      </c>
      <c r="D458">
        <v>13283.578125</v>
      </c>
      <c r="E458">
        <v>13661.764648</v>
      </c>
      <c r="F458">
        <v>13205.299805000001</v>
      </c>
      <c r="G458">
        <v>13519.599609000001</v>
      </c>
      <c r="H458">
        <v>13843.799805000001</v>
      </c>
      <c r="I458">
        <v>13268.5</v>
      </c>
      <c r="J458">
        <v>13465.619140999999</v>
      </c>
      <c r="L458" t="str">
        <f t="shared" si="59"/>
        <v>20DEC2022:01:00:00</v>
      </c>
      <c r="M458">
        <v>1</v>
      </c>
      <c r="N458">
        <f t="shared" si="60"/>
        <v>1137.966797000001</v>
      </c>
      <c r="O458" t="str">
        <f t="shared" si="55"/>
        <v/>
      </c>
      <c r="P458">
        <f t="shared" si="56"/>
        <v>1137.966797000001</v>
      </c>
      <c r="Q458" t="str">
        <f t="shared" si="57"/>
        <v/>
      </c>
      <c r="R458">
        <f t="shared" si="58"/>
        <v>1</v>
      </c>
      <c r="S458">
        <f t="shared" si="61"/>
        <v>8.9562549443511532</v>
      </c>
    </row>
    <row r="459" spans="1:19" x14ac:dyDescent="0.3">
      <c r="A459" t="s">
        <v>484</v>
      </c>
      <c r="B459">
        <v>12361.404296999999</v>
      </c>
      <c r="C459">
        <v>13493.400390999999</v>
      </c>
      <c r="D459">
        <v>13003.695313</v>
      </c>
      <c r="E459">
        <v>13454.255859000001</v>
      </c>
      <c r="F459">
        <v>12829.900390999999</v>
      </c>
      <c r="G459">
        <v>13098.400390999999</v>
      </c>
      <c r="H459">
        <v>13493.400390999999</v>
      </c>
      <c r="I459">
        <v>12858.5</v>
      </c>
      <c r="J459">
        <v>13072.910156</v>
      </c>
      <c r="L459" t="str">
        <f t="shared" si="59"/>
        <v>20DEC2022:02:00:00</v>
      </c>
      <c r="M459">
        <v>2</v>
      </c>
      <c r="N459">
        <f t="shared" si="60"/>
        <v>1131.9960940000001</v>
      </c>
      <c r="O459" t="str">
        <f t="shared" si="55"/>
        <v/>
      </c>
      <c r="P459">
        <f t="shared" si="56"/>
        <v>1131.9960940000001</v>
      </c>
      <c r="Q459" t="str">
        <f t="shared" si="57"/>
        <v/>
      </c>
      <c r="R459">
        <f t="shared" si="58"/>
        <v>1</v>
      </c>
      <c r="S459">
        <f t="shared" si="61"/>
        <v>9.1575040084622525</v>
      </c>
    </row>
    <row r="460" spans="1:19" x14ac:dyDescent="0.3">
      <c r="A460" t="s">
        <v>485</v>
      </c>
      <c r="B460">
        <v>12156.000977</v>
      </c>
      <c r="C460">
        <v>13334</v>
      </c>
      <c r="D460">
        <v>12807.353515999999</v>
      </c>
      <c r="E460">
        <v>13447.526367</v>
      </c>
      <c r="F460">
        <v>12680.299805000001</v>
      </c>
      <c r="G460">
        <v>12838.5</v>
      </c>
      <c r="H460">
        <v>13334</v>
      </c>
      <c r="I460">
        <v>12577.799805000001</v>
      </c>
      <c r="J460">
        <v>12847.400390999999</v>
      </c>
      <c r="L460" t="str">
        <f t="shared" si="59"/>
        <v>20DEC2022:03:00:00</v>
      </c>
      <c r="M460">
        <v>3</v>
      </c>
      <c r="N460">
        <f t="shared" si="60"/>
        <v>1177.9990230000003</v>
      </c>
      <c r="O460" t="str">
        <f t="shared" si="55"/>
        <v/>
      </c>
      <c r="P460">
        <f t="shared" si="56"/>
        <v>1177.9990230000003</v>
      </c>
      <c r="Q460" t="str">
        <f t="shared" si="57"/>
        <v/>
      </c>
      <c r="R460">
        <f t="shared" si="58"/>
        <v>1</v>
      </c>
      <c r="S460">
        <f t="shared" si="61"/>
        <v>9.6906789101848254</v>
      </c>
    </row>
    <row r="461" spans="1:19" x14ac:dyDescent="0.3">
      <c r="A461" t="s">
        <v>486</v>
      </c>
      <c r="B461">
        <v>12170.911133</v>
      </c>
      <c r="C461">
        <v>13427.099609000001</v>
      </c>
      <c r="D461">
        <v>12980.996094</v>
      </c>
      <c r="E461">
        <v>13661.189453000001</v>
      </c>
      <c r="F461">
        <v>12653.799805000001</v>
      </c>
      <c r="G461">
        <v>12850.599609000001</v>
      </c>
      <c r="H461">
        <v>13427.099609000001</v>
      </c>
      <c r="I461">
        <v>12592.400390999999</v>
      </c>
      <c r="J461">
        <v>12874.833984000001</v>
      </c>
      <c r="L461" t="str">
        <f t="shared" si="59"/>
        <v>20DEC2022:04:00:00</v>
      </c>
      <c r="M461">
        <v>4</v>
      </c>
      <c r="N461">
        <f t="shared" si="60"/>
        <v>1256.1884760000012</v>
      </c>
      <c r="O461" t="str">
        <f t="shared" si="55"/>
        <v/>
      </c>
      <c r="P461">
        <f t="shared" si="56"/>
        <v>1256.1884760000012</v>
      </c>
      <c r="Q461" t="str">
        <f t="shared" si="57"/>
        <v/>
      </c>
      <c r="R461">
        <f t="shared" si="58"/>
        <v>1</v>
      </c>
      <c r="S461">
        <f t="shared" si="61"/>
        <v>10.321236120063299</v>
      </c>
    </row>
    <row r="462" spans="1:19" x14ac:dyDescent="0.3">
      <c r="A462" t="s">
        <v>487</v>
      </c>
      <c r="B462">
        <v>12527.713867</v>
      </c>
      <c r="C462">
        <v>13827.299805000001</v>
      </c>
      <c r="D462">
        <v>13224.439453000001</v>
      </c>
      <c r="E462">
        <v>14076.722656</v>
      </c>
      <c r="F462">
        <v>12788.900390999999</v>
      </c>
      <c r="G462">
        <v>13135.200194999999</v>
      </c>
      <c r="H462">
        <v>13827.299805000001</v>
      </c>
      <c r="I462">
        <v>12879.599609000001</v>
      </c>
      <c r="J462">
        <v>13166.820313</v>
      </c>
      <c r="L462" t="str">
        <f t="shared" si="59"/>
        <v>20DEC2022:05:00:00</v>
      </c>
      <c r="M462">
        <v>5</v>
      </c>
      <c r="N462">
        <f t="shared" si="60"/>
        <v>1299.5859380000002</v>
      </c>
      <c r="O462" t="str">
        <f t="shared" si="55"/>
        <v/>
      </c>
      <c r="P462">
        <f t="shared" si="56"/>
        <v>1299.5859380000002</v>
      </c>
      <c r="Q462" t="str">
        <f t="shared" si="57"/>
        <v/>
      </c>
      <c r="R462">
        <f t="shared" si="58"/>
        <v>1</v>
      </c>
      <c r="S462">
        <f t="shared" si="61"/>
        <v>10.37368790345154</v>
      </c>
    </row>
    <row r="463" spans="1:19" x14ac:dyDescent="0.3">
      <c r="A463" t="s">
        <v>488</v>
      </c>
      <c r="B463">
        <v>13256.029296999999</v>
      </c>
      <c r="C463">
        <v>14700.200194999999</v>
      </c>
      <c r="D463">
        <v>14234.800781</v>
      </c>
      <c r="E463">
        <v>15168.148438</v>
      </c>
      <c r="F463">
        <v>13537.700194999999</v>
      </c>
      <c r="G463">
        <v>13828.299805000001</v>
      </c>
      <c r="H463">
        <v>14700.200194999999</v>
      </c>
      <c r="I463">
        <v>13591.599609000001</v>
      </c>
      <c r="J463">
        <v>13919.839844</v>
      </c>
      <c r="L463" t="str">
        <f t="shared" si="59"/>
        <v>20DEC2022:06:00:00</v>
      </c>
      <c r="M463">
        <v>6</v>
      </c>
      <c r="N463">
        <f t="shared" si="60"/>
        <v>1444.1708980000003</v>
      </c>
      <c r="O463" t="str">
        <f t="shared" si="55"/>
        <v/>
      </c>
      <c r="P463">
        <f t="shared" si="56"/>
        <v>1444.1708980000003</v>
      </c>
      <c r="Q463" t="str">
        <f t="shared" si="57"/>
        <v/>
      </c>
      <c r="R463">
        <f t="shared" si="58"/>
        <v>1</v>
      </c>
      <c r="S463">
        <f t="shared" si="61"/>
        <v>10.894445581278504</v>
      </c>
    </row>
    <row r="464" spans="1:19" x14ac:dyDescent="0.3">
      <c r="A464" t="s">
        <v>489</v>
      </c>
      <c r="B464">
        <v>14203.71875</v>
      </c>
      <c r="C464">
        <v>15849</v>
      </c>
      <c r="D464">
        <v>15493.977539</v>
      </c>
      <c r="E464">
        <v>16485.992188</v>
      </c>
      <c r="F464">
        <v>14383.099609000001</v>
      </c>
      <c r="G464">
        <v>14780.299805000001</v>
      </c>
      <c r="H464">
        <v>15849</v>
      </c>
      <c r="I464">
        <v>14572.400390999999</v>
      </c>
      <c r="J464">
        <v>14915.129883</v>
      </c>
      <c r="L464" t="str">
        <f t="shared" si="59"/>
        <v>20DEC2022:07:00:00</v>
      </c>
      <c r="M464">
        <v>7</v>
      </c>
      <c r="N464">
        <f t="shared" si="60"/>
        <v>1645.28125</v>
      </c>
      <c r="O464" t="str">
        <f t="shared" si="55"/>
        <v/>
      </c>
      <c r="P464">
        <f t="shared" si="56"/>
        <v>1645.28125</v>
      </c>
      <c r="Q464" t="str">
        <f t="shared" si="57"/>
        <v/>
      </c>
      <c r="R464">
        <f t="shared" si="58"/>
        <v>1</v>
      </c>
      <c r="S464">
        <f t="shared" si="61"/>
        <v>11.583454157031939</v>
      </c>
    </row>
    <row r="465" spans="1:19" x14ac:dyDescent="0.3">
      <c r="A465" t="s">
        <v>490</v>
      </c>
      <c r="B465">
        <v>14783.494140999999</v>
      </c>
      <c r="C465">
        <v>16612</v>
      </c>
      <c r="D465">
        <v>16330.586914</v>
      </c>
      <c r="E465">
        <v>17354.173827999999</v>
      </c>
      <c r="F465">
        <v>14774.299805000001</v>
      </c>
      <c r="G465">
        <v>15395.299805000001</v>
      </c>
      <c r="H465">
        <v>16612</v>
      </c>
      <c r="I465">
        <v>15229.799805000001</v>
      </c>
      <c r="J465">
        <v>15548.399414</v>
      </c>
      <c r="L465" t="str">
        <f t="shared" si="59"/>
        <v>20DEC2022:08:00:00</v>
      </c>
      <c r="M465">
        <v>8</v>
      </c>
      <c r="N465">
        <f t="shared" si="60"/>
        <v>1828.5058590000008</v>
      </c>
      <c r="O465" t="str">
        <f t="shared" si="55"/>
        <v/>
      </c>
      <c r="P465">
        <f t="shared" si="56"/>
        <v>1828.5058590000008</v>
      </c>
      <c r="Q465" t="str">
        <f t="shared" si="57"/>
        <v/>
      </c>
      <c r="R465">
        <f t="shared" si="58"/>
        <v>1</v>
      </c>
      <c r="S465">
        <f t="shared" si="61"/>
        <v>12.368563490879263</v>
      </c>
    </row>
    <row r="466" spans="1:19" x14ac:dyDescent="0.3">
      <c r="A466" t="s">
        <v>491</v>
      </c>
      <c r="B466">
        <v>15037.901367</v>
      </c>
      <c r="C466">
        <v>16804.199218999998</v>
      </c>
      <c r="D466">
        <v>16088.260742</v>
      </c>
      <c r="E466">
        <v>17026.089843999998</v>
      </c>
      <c r="F466">
        <v>14882.200194999999</v>
      </c>
      <c r="G466">
        <v>15589.5</v>
      </c>
      <c r="H466">
        <v>16804.199218999998</v>
      </c>
      <c r="I466">
        <v>15380.799805000001</v>
      </c>
      <c r="J466">
        <v>15714.035156</v>
      </c>
      <c r="L466" t="str">
        <f t="shared" si="59"/>
        <v>20DEC2022:09:00:00</v>
      </c>
      <c r="M466">
        <v>9</v>
      </c>
      <c r="N466">
        <f t="shared" si="60"/>
        <v>1766.2978519999979</v>
      </c>
      <c r="O466" t="str">
        <f t="shared" si="55"/>
        <v/>
      </c>
      <c r="P466">
        <f t="shared" si="56"/>
        <v>1766.2978519999979</v>
      </c>
      <c r="Q466" t="str">
        <f t="shared" si="57"/>
        <v/>
      </c>
      <c r="R466">
        <f t="shared" si="58"/>
        <v>1</v>
      </c>
      <c r="S466">
        <f t="shared" si="61"/>
        <v>11.745640624269949</v>
      </c>
    </row>
    <row r="467" spans="1:19" x14ac:dyDescent="0.3">
      <c r="A467" t="s">
        <v>492</v>
      </c>
      <c r="B467">
        <v>15118.008789</v>
      </c>
      <c r="C467">
        <v>16741.400390999999</v>
      </c>
      <c r="D467">
        <v>15898.772461</v>
      </c>
      <c r="E467">
        <v>16328.228515999999</v>
      </c>
      <c r="F467">
        <v>14940</v>
      </c>
      <c r="G467">
        <v>15590</v>
      </c>
      <c r="H467">
        <v>16741.400390999999</v>
      </c>
      <c r="I467">
        <v>15316.900390999999</v>
      </c>
      <c r="J467">
        <v>15684.764648</v>
      </c>
      <c r="L467" t="str">
        <f t="shared" si="59"/>
        <v>20DEC2022:10:00:00</v>
      </c>
      <c r="M467">
        <v>10</v>
      </c>
      <c r="N467">
        <f t="shared" si="60"/>
        <v>1623.3916019999997</v>
      </c>
      <c r="O467" t="str">
        <f t="shared" si="55"/>
        <v/>
      </c>
      <c r="P467">
        <f t="shared" si="56"/>
        <v>1623.3916019999997</v>
      </c>
      <c r="Q467" t="str">
        <f t="shared" si="57"/>
        <v/>
      </c>
      <c r="R467">
        <f t="shared" si="58"/>
        <v>1</v>
      </c>
      <c r="S467">
        <f t="shared" si="61"/>
        <v>10.738131090261001</v>
      </c>
    </row>
    <row r="468" spans="1:19" x14ac:dyDescent="0.3">
      <c r="A468" t="s">
        <v>493</v>
      </c>
      <c r="B468">
        <v>14573.515625</v>
      </c>
      <c r="C468">
        <v>16462.300781000002</v>
      </c>
      <c r="D468">
        <v>15684.953125</v>
      </c>
      <c r="E468">
        <v>15768.838867</v>
      </c>
      <c r="F468">
        <v>14803.700194999999</v>
      </c>
      <c r="G468">
        <v>15388.799805000001</v>
      </c>
      <c r="H468">
        <v>16462.300781000002</v>
      </c>
      <c r="I468">
        <v>15038.299805000001</v>
      </c>
      <c r="J468">
        <v>15446.734375</v>
      </c>
      <c r="L468" t="str">
        <f t="shared" si="59"/>
        <v>20DEC2022:11:00:00</v>
      </c>
      <c r="M468">
        <v>11</v>
      </c>
      <c r="N468">
        <f t="shared" si="60"/>
        <v>1888.7851560000017</v>
      </c>
      <c r="O468" t="str">
        <f t="shared" si="55"/>
        <v/>
      </c>
      <c r="P468">
        <f t="shared" si="56"/>
        <v>1888.7851560000017</v>
      </c>
      <c r="Q468" t="str">
        <f t="shared" si="57"/>
        <v/>
      </c>
      <c r="R468">
        <f t="shared" si="58"/>
        <v>1</v>
      </c>
      <c r="S468">
        <f t="shared" si="61"/>
        <v>12.960394764046521</v>
      </c>
    </row>
    <row r="469" spans="1:19" x14ac:dyDescent="0.3">
      <c r="A469" t="s">
        <v>494</v>
      </c>
      <c r="B469">
        <v>14055.366211</v>
      </c>
      <c r="C469">
        <v>16079.700194999999</v>
      </c>
      <c r="D469">
        <v>15400.959961</v>
      </c>
      <c r="E469">
        <v>15209.03125</v>
      </c>
      <c r="F469">
        <v>14667.299805000001</v>
      </c>
      <c r="G469">
        <v>15091.599609000001</v>
      </c>
      <c r="H469">
        <v>16079.700194999999</v>
      </c>
      <c r="I469">
        <v>14660.299805000001</v>
      </c>
      <c r="J469">
        <v>15124.025390999999</v>
      </c>
      <c r="L469" t="str">
        <f t="shared" si="59"/>
        <v>20DEC2022:12:00:00</v>
      </c>
      <c r="M469">
        <v>12</v>
      </c>
      <c r="N469">
        <f t="shared" si="60"/>
        <v>2024.333983999999</v>
      </c>
      <c r="O469" t="str">
        <f t="shared" si="55"/>
        <v/>
      </c>
      <c r="P469">
        <f t="shared" si="56"/>
        <v>2024.333983999999</v>
      </c>
      <c r="Q469" t="str">
        <f t="shared" si="57"/>
        <v/>
      </c>
      <c r="R469">
        <f t="shared" si="58"/>
        <v>1</v>
      </c>
      <c r="S469">
        <f t="shared" si="61"/>
        <v>14.402570189994169</v>
      </c>
    </row>
    <row r="470" spans="1:19" x14ac:dyDescent="0.3">
      <c r="A470" t="s">
        <v>495</v>
      </c>
      <c r="B470">
        <v>13531.233398</v>
      </c>
      <c r="C470">
        <v>15655.400390999999</v>
      </c>
      <c r="D470">
        <v>14980.518555000001</v>
      </c>
      <c r="E470">
        <v>14580.563477</v>
      </c>
      <c r="F470">
        <v>14533.200194999999</v>
      </c>
      <c r="G470">
        <v>14730.400390999999</v>
      </c>
      <c r="H470">
        <v>15655.400390999999</v>
      </c>
      <c r="I470">
        <v>14257.900390999999</v>
      </c>
      <c r="J470">
        <v>14766.695313</v>
      </c>
      <c r="L470" t="str">
        <f t="shared" si="59"/>
        <v>20DEC2022:13:00:00</v>
      </c>
      <c r="M470">
        <v>13</v>
      </c>
      <c r="N470">
        <f t="shared" si="60"/>
        <v>2124.1669929999989</v>
      </c>
      <c r="O470" t="str">
        <f t="shared" si="55"/>
        <v/>
      </c>
      <c r="P470">
        <f t="shared" si="56"/>
        <v>2124.1669929999989</v>
      </c>
      <c r="Q470" t="str">
        <f t="shared" si="57"/>
        <v/>
      </c>
      <c r="R470">
        <f t="shared" si="58"/>
        <v>1</v>
      </c>
      <c r="S470">
        <f t="shared" si="61"/>
        <v>15.698251079712836</v>
      </c>
    </row>
    <row r="471" spans="1:19" x14ac:dyDescent="0.3">
      <c r="A471" t="s">
        <v>496</v>
      </c>
      <c r="B471">
        <v>13094.630859000001</v>
      </c>
      <c r="C471">
        <v>15260</v>
      </c>
      <c r="D471">
        <v>14615.352539</v>
      </c>
      <c r="E471">
        <v>13969.725586</v>
      </c>
      <c r="F471">
        <v>14302.700194999999</v>
      </c>
      <c r="G471">
        <v>14416</v>
      </c>
      <c r="H471">
        <v>15260</v>
      </c>
      <c r="I471">
        <v>13938.400390999999</v>
      </c>
      <c r="J471">
        <v>14442.845703000001</v>
      </c>
      <c r="L471" t="str">
        <f t="shared" si="59"/>
        <v>20DEC2022:14:00:00</v>
      </c>
      <c r="M471">
        <v>14</v>
      </c>
      <c r="N471">
        <f t="shared" si="60"/>
        <v>2165.3691409999992</v>
      </c>
      <c r="O471" t="str">
        <f t="shared" si="55"/>
        <v/>
      </c>
      <c r="P471">
        <f t="shared" si="56"/>
        <v>2165.3691409999992</v>
      </c>
      <c r="Q471" t="str">
        <f t="shared" si="57"/>
        <v/>
      </c>
      <c r="R471">
        <f t="shared" si="58"/>
        <v>1</v>
      </c>
      <c r="S471">
        <f t="shared" si="61"/>
        <v>16.536312969156601</v>
      </c>
    </row>
    <row r="472" spans="1:19" x14ac:dyDescent="0.3">
      <c r="A472" t="s">
        <v>497</v>
      </c>
      <c r="B472">
        <v>12755.421875</v>
      </c>
      <c r="C472">
        <v>14933.5</v>
      </c>
      <c r="D472">
        <v>14241.724609000001</v>
      </c>
      <c r="E472">
        <v>13446.65625</v>
      </c>
      <c r="F472">
        <v>14099.200194999999</v>
      </c>
      <c r="G472">
        <v>14118.599609000001</v>
      </c>
      <c r="H472">
        <v>14933.5</v>
      </c>
      <c r="I472">
        <v>13725.700194999999</v>
      </c>
      <c r="J472">
        <v>14181.900390999999</v>
      </c>
      <c r="L472" t="str">
        <f t="shared" si="59"/>
        <v>20DEC2022:15:00:00</v>
      </c>
      <c r="M472">
        <v>15</v>
      </c>
      <c r="N472">
        <f t="shared" si="60"/>
        <v>2178.078125</v>
      </c>
      <c r="O472" t="str">
        <f t="shared" si="55"/>
        <v/>
      </c>
      <c r="P472">
        <f t="shared" si="56"/>
        <v>2178.078125</v>
      </c>
      <c r="Q472" t="str">
        <f t="shared" si="57"/>
        <v/>
      </c>
      <c r="R472">
        <f t="shared" si="58"/>
        <v>1</v>
      </c>
      <c r="S472">
        <f t="shared" si="61"/>
        <v>17.075704326714007</v>
      </c>
    </row>
    <row r="473" spans="1:19" x14ac:dyDescent="0.3">
      <c r="A473" t="s">
        <v>498</v>
      </c>
      <c r="B473">
        <v>12597.162109000001</v>
      </c>
      <c r="C473">
        <v>14750.599609000001</v>
      </c>
      <c r="D473">
        <v>13961.806640999999</v>
      </c>
      <c r="E473">
        <v>13042.879883</v>
      </c>
      <c r="F473">
        <v>13989.299805000001</v>
      </c>
      <c r="G473">
        <v>13948.900390999999</v>
      </c>
      <c r="H473">
        <v>14750.599609000001</v>
      </c>
      <c r="I473">
        <v>13609.599609000001</v>
      </c>
      <c r="J473">
        <v>14036.628906</v>
      </c>
      <c r="L473" t="str">
        <f t="shared" si="59"/>
        <v>20DEC2022:16:00:00</v>
      </c>
      <c r="M473">
        <v>16</v>
      </c>
      <c r="N473">
        <f t="shared" si="60"/>
        <v>2153.4375</v>
      </c>
      <c r="O473" t="str">
        <f t="shared" si="55"/>
        <v/>
      </c>
      <c r="P473">
        <f t="shared" si="56"/>
        <v>2153.4375</v>
      </c>
      <c r="Q473" t="str">
        <f t="shared" si="57"/>
        <v/>
      </c>
      <c r="R473">
        <f t="shared" si="58"/>
        <v>1</v>
      </c>
      <c r="S473">
        <f t="shared" si="61"/>
        <v>17.094624022195315</v>
      </c>
    </row>
    <row r="474" spans="1:19" x14ac:dyDescent="0.3">
      <c r="A474" t="s">
        <v>499</v>
      </c>
      <c r="B474">
        <v>12769.787109000001</v>
      </c>
      <c r="C474">
        <v>14926.099609000001</v>
      </c>
      <c r="D474">
        <v>14239.228515999999</v>
      </c>
      <c r="E474">
        <v>13245.753906</v>
      </c>
      <c r="F474">
        <v>14043.599609000001</v>
      </c>
      <c r="G474">
        <v>14119.900390999999</v>
      </c>
      <c r="H474">
        <v>14926.099609000001</v>
      </c>
      <c r="I474">
        <v>13749.799805000001</v>
      </c>
      <c r="J474">
        <v>14180.469727</v>
      </c>
      <c r="L474" t="str">
        <f t="shared" si="59"/>
        <v>20DEC2022:17:00:00</v>
      </c>
      <c r="M474">
        <v>17</v>
      </c>
      <c r="N474">
        <f t="shared" si="60"/>
        <v>2156.3125</v>
      </c>
      <c r="O474" t="str">
        <f t="shared" si="55"/>
        <v/>
      </c>
      <c r="P474">
        <f t="shared" si="56"/>
        <v>2156.3125</v>
      </c>
      <c r="Q474" t="str">
        <f t="shared" si="57"/>
        <v/>
      </c>
      <c r="R474">
        <f t="shared" si="58"/>
        <v>1</v>
      </c>
      <c r="S474">
        <f t="shared" si="61"/>
        <v>16.886048934051967</v>
      </c>
    </row>
    <row r="475" spans="1:19" x14ac:dyDescent="0.3">
      <c r="A475" t="s">
        <v>500</v>
      </c>
      <c r="B475">
        <v>13775.615234000001</v>
      </c>
      <c r="C475">
        <v>15808.599609000001</v>
      </c>
      <c r="D475">
        <v>15066.243164</v>
      </c>
      <c r="E475">
        <v>14117.931640999999</v>
      </c>
      <c r="F475">
        <v>14382</v>
      </c>
      <c r="G475">
        <v>14823.299805000001</v>
      </c>
      <c r="H475">
        <v>15808.599609000001</v>
      </c>
      <c r="I475">
        <v>14427.599609000001</v>
      </c>
      <c r="J475">
        <v>14864.935546999999</v>
      </c>
      <c r="L475" t="str">
        <f t="shared" si="59"/>
        <v>20DEC2022:18:00:00</v>
      </c>
      <c r="M475">
        <v>18</v>
      </c>
      <c r="N475">
        <f t="shared" si="60"/>
        <v>2032.984375</v>
      </c>
      <c r="O475" t="str">
        <f t="shared" si="55"/>
        <v/>
      </c>
      <c r="P475">
        <f t="shared" si="56"/>
        <v>2032.984375</v>
      </c>
      <c r="Q475" t="str">
        <f t="shared" si="57"/>
        <v/>
      </c>
      <c r="R475">
        <f t="shared" si="58"/>
        <v>1</v>
      </c>
      <c r="S475">
        <f t="shared" si="61"/>
        <v>14.757848128498329</v>
      </c>
    </row>
    <row r="476" spans="1:19" x14ac:dyDescent="0.3">
      <c r="A476" t="s">
        <v>501</v>
      </c>
      <c r="B476">
        <v>14465.087890999999</v>
      </c>
      <c r="C476">
        <v>16466.5</v>
      </c>
      <c r="D476">
        <v>15840.546875</v>
      </c>
      <c r="E476">
        <v>15026.415039</v>
      </c>
      <c r="F476">
        <v>14658.900390999999</v>
      </c>
      <c r="G476">
        <v>15430.700194999999</v>
      </c>
      <c r="H476">
        <v>16466.5</v>
      </c>
      <c r="I476">
        <v>14901.299805000001</v>
      </c>
      <c r="J476">
        <v>15388.589844</v>
      </c>
      <c r="L476" t="str">
        <f t="shared" si="59"/>
        <v>20DEC2022:19:00:00</v>
      </c>
      <c r="M476">
        <v>19</v>
      </c>
      <c r="N476">
        <f t="shared" si="60"/>
        <v>2001.4121090000008</v>
      </c>
      <c r="O476" t="str">
        <f t="shared" si="55"/>
        <v/>
      </c>
      <c r="P476">
        <f t="shared" si="56"/>
        <v>2001.4121090000008</v>
      </c>
      <c r="Q476" t="str">
        <f t="shared" si="57"/>
        <v/>
      </c>
      <c r="R476">
        <f t="shared" si="58"/>
        <v>1</v>
      </c>
      <c r="S476">
        <f t="shared" si="61"/>
        <v>13.836155881536364</v>
      </c>
    </row>
    <row r="477" spans="1:19" x14ac:dyDescent="0.3">
      <c r="A477" t="s">
        <v>502</v>
      </c>
      <c r="B477">
        <v>14638.970703000001</v>
      </c>
      <c r="C477">
        <v>16404.599609000001</v>
      </c>
      <c r="D477">
        <v>16180.678711</v>
      </c>
      <c r="E477">
        <v>15605.449219</v>
      </c>
      <c r="F477">
        <v>14688.700194999999</v>
      </c>
      <c r="G477">
        <v>15378.5</v>
      </c>
      <c r="H477">
        <v>16404.599609000001</v>
      </c>
      <c r="I477">
        <v>14825.700194999999</v>
      </c>
      <c r="J477">
        <v>15338.075194999999</v>
      </c>
      <c r="L477" t="str">
        <f t="shared" si="59"/>
        <v>20DEC2022:20:00:00</v>
      </c>
      <c r="M477">
        <v>20</v>
      </c>
      <c r="N477">
        <f t="shared" si="60"/>
        <v>1765.6289059999999</v>
      </c>
      <c r="O477" t="str">
        <f t="shared" si="55"/>
        <v/>
      </c>
      <c r="P477">
        <f t="shared" si="56"/>
        <v>1765.6289059999999</v>
      </c>
      <c r="Q477" t="str">
        <f t="shared" si="57"/>
        <v/>
      </c>
      <c r="R477">
        <f t="shared" si="58"/>
        <v>1</v>
      </c>
      <c r="S477">
        <f t="shared" si="61"/>
        <v>12.061154720653722</v>
      </c>
    </row>
    <row r="478" spans="1:19" x14ac:dyDescent="0.3">
      <c r="A478" t="s">
        <v>503</v>
      </c>
      <c r="B478">
        <v>14750.415039</v>
      </c>
      <c r="C478">
        <v>16284.400390999999</v>
      </c>
      <c r="D478">
        <v>16311.3125</v>
      </c>
      <c r="E478">
        <v>15978.143555000001</v>
      </c>
      <c r="F478">
        <v>14723.099609000001</v>
      </c>
      <c r="G478">
        <v>15256.400390999999</v>
      </c>
      <c r="H478">
        <v>16284.400390999999</v>
      </c>
      <c r="I478">
        <v>14789.299805000001</v>
      </c>
      <c r="J478">
        <v>15269.920898</v>
      </c>
      <c r="L478" t="str">
        <f t="shared" si="59"/>
        <v>20DEC2022:21:00:00</v>
      </c>
      <c r="M478">
        <v>21</v>
      </c>
      <c r="N478">
        <f t="shared" si="60"/>
        <v>1533.9853519999997</v>
      </c>
      <c r="O478" t="str">
        <f t="shared" si="55"/>
        <v/>
      </c>
      <c r="P478">
        <f t="shared" si="56"/>
        <v>1533.9853519999997</v>
      </c>
      <c r="Q478" t="str">
        <f t="shared" si="57"/>
        <v/>
      </c>
      <c r="R478">
        <f t="shared" si="58"/>
        <v>1</v>
      </c>
      <c r="S478">
        <f t="shared" si="61"/>
        <v>10.399608064885989</v>
      </c>
    </row>
    <row r="479" spans="1:19" x14ac:dyDescent="0.3">
      <c r="A479" t="s">
        <v>504</v>
      </c>
      <c r="B479">
        <v>14523.305664</v>
      </c>
      <c r="C479">
        <v>15889.400390999999</v>
      </c>
      <c r="D479">
        <v>16143.196289</v>
      </c>
      <c r="E479">
        <v>16026.544921999999</v>
      </c>
      <c r="F479">
        <v>14543.799805000001</v>
      </c>
      <c r="G479">
        <v>14959.400390999999</v>
      </c>
      <c r="H479">
        <v>15889.400390999999</v>
      </c>
      <c r="I479">
        <v>14605</v>
      </c>
      <c r="J479">
        <v>15005.519531</v>
      </c>
      <c r="L479" t="str">
        <f t="shared" si="59"/>
        <v>20DEC2022:22:00:00</v>
      </c>
      <c r="M479">
        <v>22</v>
      </c>
      <c r="N479">
        <f t="shared" si="60"/>
        <v>1366.0947269999997</v>
      </c>
      <c r="O479" t="str">
        <f t="shared" si="55"/>
        <v/>
      </c>
      <c r="P479">
        <f t="shared" si="56"/>
        <v>1366.0947269999997</v>
      </c>
      <c r="Q479" t="str">
        <f t="shared" si="57"/>
        <v/>
      </c>
      <c r="R479">
        <f t="shared" si="58"/>
        <v>1</v>
      </c>
      <c r="S479">
        <f t="shared" si="61"/>
        <v>9.4062244409428111</v>
      </c>
    </row>
    <row r="480" spans="1:19" x14ac:dyDescent="0.3">
      <c r="A480" t="s">
        <v>505</v>
      </c>
      <c r="B480">
        <v>14098.010742</v>
      </c>
      <c r="C480">
        <v>15190.900390999999</v>
      </c>
      <c r="D480">
        <v>15489.348633</v>
      </c>
      <c r="E480">
        <v>15414.388671999999</v>
      </c>
      <c r="F480">
        <v>14020.799805000001</v>
      </c>
      <c r="G480">
        <v>14358.099609000001</v>
      </c>
      <c r="H480">
        <v>15190.900390999999</v>
      </c>
      <c r="I480">
        <v>14126.799805000001</v>
      </c>
      <c r="J480">
        <v>14434.75</v>
      </c>
      <c r="L480" t="str">
        <f t="shared" si="59"/>
        <v>20DEC2022:23:00:00</v>
      </c>
      <c r="M480">
        <v>23</v>
      </c>
      <c r="N480">
        <f t="shared" si="60"/>
        <v>1092.8896489999988</v>
      </c>
      <c r="O480" t="str">
        <f t="shared" si="55"/>
        <v/>
      </c>
      <c r="P480">
        <f t="shared" si="56"/>
        <v>1092.8896489999988</v>
      </c>
      <c r="Q480" t="str">
        <f t="shared" si="57"/>
        <v/>
      </c>
      <c r="R480">
        <f t="shared" si="58"/>
        <v>1</v>
      </c>
      <c r="S480">
        <f t="shared" si="61"/>
        <v>7.7520840989581838</v>
      </c>
    </row>
    <row r="481" spans="1:19" x14ac:dyDescent="0.3">
      <c r="A481" t="s">
        <v>506</v>
      </c>
      <c r="B481">
        <v>13677.433594</v>
      </c>
      <c r="C481">
        <v>14515.400390999999</v>
      </c>
      <c r="D481">
        <v>14740.392578000001</v>
      </c>
      <c r="E481">
        <v>14757.526367</v>
      </c>
      <c r="F481">
        <v>13510.299805000001</v>
      </c>
      <c r="G481">
        <v>13752.400390999999</v>
      </c>
      <c r="H481">
        <v>14515.400390999999</v>
      </c>
      <c r="I481">
        <v>13580.099609000001</v>
      </c>
      <c r="J481">
        <v>13846.529296999999</v>
      </c>
      <c r="L481" t="str">
        <f t="shared" si="59"/>
        <v>21DEC2022:00:00:00</v>
      </c>
      <c r="M481">
        <v>24</v>
      </c>
      <c r="N481">
        <f t="shared" si="60"/>
        <v>837.96679699999913</v>
      </c>
      <c r="O481" t="str">
        <f t="shared" si="55"/>
        <v/>
      </c>
      <c r="P481">
        <f t="shared" si="56"/>
        <v>837.96679699999913</v>
      </c>
      <c r="Q481" t="str">
        <f t="shared" si="57"/>
        <v/>
      </c>
      <c r="R481">
        <f t="shared" si="58"/>
        <v>1</v>
      </c>
      <c r="S481">
        <f t="shared" si="61"/>
        <v>6.1266376564065164</v>
      </c>
    </row>
    <row r="482" spans="1:19" x14ac:dyDescent="0.3">
      <c r="A482" t="s">
        <v>507</v>
      </c>
      <c r="B482">
        <v>13376.097656</v>
      </c>
      <c r="C482">
        <v>13356.200194999999</v>
      </c>
      <c r="D482">
        <v>14048.922852</v>
      </c>
      <c r="E482">
        <v>14192.558594</v>
      </c>
      <c r="F482">
        <v>13288.799805000001</v>
      </c>
      <c r="G482">
        <v>13453.299805000001</v>
      </c>
      <c r="H482">
        <v>13356.200194999999</v>
      </c>
      <c r="I482">
        <v>13375.200194999999</v>
      </c>
      <c r="J482">
        <v>13377.015625</v>
      </c>
      <c r="L482" t="str">
        <f t="shared" si="59"/>
        <v>21DEC2022:01:00:00</v>
      </c>
      <c r="M482">
        <v>1</v>
      </c>
      <c r="N482">
        <f t="shared" si="60"/>
        <v>-19.897461000000476</v>
      </c>
      <c r="O482">
        <f t="shared" si="55"/>
        <v>-19.897461000000476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0.14875385565890548</v>
      </c>
    </row>
    <row r="483" spans="1:19" x14ac:dyDescent="0.3">
      <c r="A483" t="s">
        <v>508</v>
      </c>
      <c r="B483">
        <v>13344.494140999999</v>
      </c>
      <c r="C483">
        <v>13100.700194999999</v>
      </c>
      <c r="D483">
        <v>13816.248046999999</v>
      </c>
      <c r="E483">
        <v>14019.112305000001</v>
      </c>
      <c r="F483">
        <v>13070.5</v>
      </c>
      <c r="G483">
        <v>13263.900390999999</v>
      </c>
      <c r="H483">
        <v>13100.700194999999</v>
      </c>
      <c r="I483">
        <v>13161.099609000001</v>
      </c>
      <c r="J483">
        <v>13158.110352</v>
      </c>
      <c r="L483" t="str">
        <f t="shared" si="59"/>
        <v>21DEC2022:02:00:00</v>
      </c>
      <c r="M483">
        <v>2</v>
      </c>
      <c r="N483">
        <f t="shared" si="60"/>
        <v>-243.79394599999978</v>
      </c>
      <c r="O483">
        <f t="shared" si="55"/>
        <v>-243.79394599999978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1.8269253478178717</v>
      </c>
    </row>
    <row r="484" spans="1:19" x14ac:dyDescent="0.3">
      <c r="A484" t="s">
        <v>509</v>
      </c>
      <c r="B484">
        <v>13503.529296999999</v>
      </c>
      <c r="C484">
        <v>13021.099609000001</v>
      </c>
      <c r="D484">
        <v>13655.1875</v>
      </c>
      <c r="E484">
        <v>14030.338867</v>
      </c>
      <c r="F484">
        <v>13100.900390999999</v>
      </c>
      <c r="G484">
        <v>13224.799805000001</v>
      </c>
      <c r="H484">
        <v>13021.099609000001</v>
      </c>
      <c r="I484">
        <v>13071.299805000001</v>
      </c>
      <c r="J484">
        <v>13101.564453000001</v>
      </c>
      <c r="L484" t="str">
        <f t="shared" si="59"/>
        <v>21DEC2022:03:00:00</v>
      </c>
      <c r="M484">
        <v>3</v>
      </c>
      <c r="N484">
        <f t="shared" si="60"/>
        <v>-482.42968799999835</v>
      </c>
      <c r="O484">
        <f t="shared" si="55"/>
        <v>-482.42968799999835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3.5726192567092587</v>
      </c>
    </row>
    <row r="485" spans="1:19" x14ac:dyDescent="0.3">
      <c r="A485" t="s">
        <v>510</v>
      </c>
      <c r="B485">
        <v>13880.967773</v>
      </c>
      <c r="C485">
        <v>13206.799805000001</v>
      </c>
      <c r="D485">
        <v>13746.489258</v>
      </c>
      <c r="E485">
        <v>14105.442383</v>
      </c>
      <c r="F485">
        <v>13259.099609000001</v>
      </c>
      <c r="G485">
        <v>13476.299805000001</v>
      </c>
      <c r="H485">
        <v>13206.799805000001</v>
      </c>
      <c r="I485">
        <v>13267</v>
      </c>
      <c r="J485">
        <v>13303.089844</v>
      </c>
      <c r="L485" t="str">
        <f t="shared" si="59"/>
        <v>21DEC2022:04:00:00</v>
      </c>
      <c r="M485">
        <v>4</v>
      </c>
      <c r="N485">
        <f t="shared" si="60"/>
        <v>-674.16796799999975</v>
      </c>
      <c r="O485">
        <f t="shared" si="55"/>
        <v>-674.16796799999975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4.8567792896351953</v>
      </c>
    </row>
    <row r="486" spans="1:19" x14ac:dyDescent="0.3">
      <c r="A486" t="s">
        <v>511</v>
      </c>
      <c r="B486">
        <v>14539.660156</v>
      </c>
      <c r="C486">
        <v>13699.299805000001</v>
      </c>
      <c r="D486">
        <v>14042.044921999999</v>
      </c>
      <c r="E486">
        <v>14512.500977</v>
      </c>
      <c r="F486">
        <v>13606.400390999999</v>
      </c>
      <c r="G486">
        <v>14065.5</v>
      </c>
      <c r="H486">
        <v>13699.299805000001</v>
      </c>
      <c r="I486">
        <v>13720.200194999999</v>
      </c>
      <c r="J486">
        <v>13784.230469</v>
      </c>
      <c r="L486" t="str">
        <f t="shared" si="59"/>
        <v>21DEC2022:05:00:00</v>
      </c>
      <c r="M486">
        <v>5</v>
      </c>
      <c r="N486">
        <f t="shared" si="60"/>
        <v>-840.36035099999935</v>
      </c>
      <c r="O486">
        <f t="shared" si="55"/>
        <v>-840.36035099999935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5.779779870942944</v>
      </c>
    </row>
    <row r="487" spans="1:19" x14ac:dyDescent="0.3">
      <c r="A487" t="s">
        <v>512</v>
      </c>
      <c r="B487">
        <v>15661.108398</v>
      </c>
      <c r="C487">
        <v>14665.099609000001</v>
      </c>
      <c r="D487">
        <v>14982.245117</v>
      </c>
      <c r="E487">
        <v>15479.817383</v>
      </c>
      <c r="F487">
        <v>14618.200194999999</v>
      </c>
      <c r="G487">
        <v>14867.400390999999</v>
      </c>
      <c r="H487">
        <v>14665.099609000001</v>
      </c>
      <c r="I487">
        <v>14525.700194999999</v>
      </c>
      <c r="J487">
        <v>14659.850586</v>
      </c>
      <c r="L487" t="str">
        <f t="shared" si="59"/>
        <v>21DEC2022:06:00:00</v>
      </c>
      <c r="M487">
        <v>6</v>
      </c>
      <c r="N487">
        <f t="shared" si="60"/>
        <v>-996.00878899999952</v>
      </c>
      <c r="O487">
        <f t="shared" si="55"/>
        <v>-996.00878899999952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6.3597592436509451</v>
      </c>
    </row>
    <row r="488" spans="1:19" x14ac:dyDescent="0.3">
      <c r="A488" t="s">
        <v>513</v>
      </c>
      <c r="B488">
        <v>16962.410156000002</v>
      </c>
      <c r="C488">
        <v>15929.099609000001</v>
      </c>
      <c r="D488">
        <v>16332.664063</v>
      </c>
      <c r="E488">
        <v>16805.476563</v>
      </c>
      <c r="F488">
        <v>15774.900390999999</v>
      </c>
      <c r="G488">
        <v>16183.900390999999</v>
      </c>
      <c r="H488">
        <v>15929.099609000001</v>
      </c>
      <c r="I488">
        <v>15634</v>
      </c>
      <c r="J488">
        <v>15866.384765999999</v>
      </c>
      <c r="L488" t="str">
        <f t="shared" si="59"/>
        <v>21DEC2022:07:00:00</v>
      </c>
      <c r="M488">
        <v>7</v>
      </c>
      <c r="N488">
        <f t="shared" si="60"/>
        <v>-1033.310547000001</v>
      </c>
      <c r="O488">
        <f t="shared" si="55"/>
        <v>-1033.310547000001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6.0917672518046899</v>
      </c>
    </row>
    <row r="489" spans="1:19" x14ac:dyDescent="0.3">
      <c r="A489" t="s">
        <v>514</v>
      </c>
      <c r="B489">
        <v>17856.96875</v>
      </c>
      <c r="C489">
        <v>16715.800781000002</v>
      </c>
      <c r="D489">
        <v>17179.707031000002</v>
      </c>
      <c r="E489">
        <v>17643.337890999999</v>
      </c>
      <c r="F489">
        <v>16297.599609000001</v>
      </c>
      <c r="G489">
        <v>16859.599609000001</v>
      </c>
      <c r="H489">
        <v>16715.800781000002</v>
      </c>
      <c r="I489">
        <v>16251.099609000001</v>
      </c>
      <c r="J489">
        <v>16526.375</v>
      </c>
      <c r="L489" t="str">
        <f t="shared" si="59"/>
        <v>21DEC2022:08:00:00</v>
      </c>
      <c r="M489">
        <v>8</v>
      </c>
      <c r="N489">
        <f t="shared" si="60"/>
        <v>-1141.1679689999983</v>
      </c>
      <c r="O489">
        <f t="shared" si="55"/>
        <v>-1141.1679689999983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6.3906029347786042</v>
      </c>
    </row>
    <row r="490" spans="1:19" x14ac:dyDescent="0.3">
      <c r="A490" t="s">
        <v>515</v>
      </c>
      <c r="B490">
        <v>17962.298827999999</v>
      </c>
      <c r="C490">
        <v>16705.199218999998</v>
      </c>
      <c r="D490">
        <v>17083.460938</v>
      </c>
      <c r="E490">
        <v>17696.712890999999</v>
      </c>
      <c r="F490">
        <v>16186</v>
      </c>
      <c r="G490">
        <v>16954.400390999999</v>
      </c>
      <c r="H490">
        <v>16705.199218999998</v>
      </c>
      <c r="I490">
        <v>16290.299805000001</v>
      </c>
      <c r="J490">
        <v>16544.404297000001</v>
      </c>
      <c r="L490" t="str">
        <f t="shared" si="59"/>
        <v>21DEC2022:09:00:00</v>
      </c>
      <c r="M490">
        <v>9</v>
      </c>
      <c r="N490">
        <f t="shared" si="60"/>
        <v>-1257.0996090000008</v>
      </c>
      <c r="O490">
        <f t="shared" si="55"/>
        <v>-1257.0996090000008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6.9985452365395915</v>
      </c>
    </row>
    <row r="491" spans="1:19" x14ac:dyDescent="0.3">
      <c r="A491" t="s">
        <v>516</v>
      </c>
      <c r="B491">
        <v>17556.529297000001</v>
      </c>
      <c r="C491">
        <v>16261.400390999999</v>
      </c>
      <c r="D491">
        <v>17219.623047000001</v>
      </c>
      <c r="E491">
        <v>17507.970702999999</v>
      </c>
      <c r="F491">
        <v>15763.299805000001</v>
      </c>
      <c r="G491">
        <v>16548.699218999998</v>
      </c>
      <c r="H491">
        <v>16261.400390999999</v>
      </c>
      <c r="I491">
        <v>15846.900390999999</v>
      </c>
      <c r="J491">
        <v>16113.434569999999</v>
      </c>
      <c r="L491" t="str">
        <f t="shared" si="59"/>
        <v>21DEC2022:10:00:00</v>
      </c>
      <c r="M491">
        <v>10</v>
      </c>
      <c r="N491">
        <f t="shared" si="60"/>
        <v>-1295.1289060000017</v>
      </c>
      <c r="O491">
        <f t="shared" si="55"/>
        <v>-1295.1289060000017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7.3769073835186143</v>
      </c>
    </row>
    <row r="492" spans="1:19" x14ac:dyDescent="0.3">
      <c r="A492" t="s">
        <v>517</v>
      </c>
      <c r="B492">
        <v>16674.46875</v>
      </c>
      <c r="C492">
        <v>15614.700194999999</v>
      </c>
      <c r="D492">
        <v>16919.333984000001</v>
      </c>
      <c r="E492">
        <v>17053.886718999998</v>
      </c>
      <c r="F492">
        <v>15158.400390999999</v>
      </c>
      <c r="G492">
        <v>16097.599609000001</v>
      </c>
      <c r="H492">
        <v>15614.700194999999</v>
      </c>
      <c r="I492">
        <v>15444.200194999999</v>
      </c>
      <c r="J492">
        <v>15607.304688</v>
      </c>
      <c r="L492" t="str">
        <f t="shared" si="59"/>
        <v>21DEC2022:11:00:00</v>
      </c>
      <c r="M492">
        <v>11</v>
      </c>
      <c r="N492">
        <f t="shared" si="60"/>
        <v>-1059.7685550000006</v>
      </c>
      <c r="O492">
        <f t="shared" si="55"/>
        <v>-1059.7685550000006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6.355636097851697</v>
      </c>
    </row>
    <row r="493" spans="1:19" x14ac:dyDescent="0.3">
      <c r="A493" t="s">
        <v>518</v>
      </c>
      <c r="B493">
        <v>15763.624023</v>
      </c>
      <c r="C493">
        <v>14884.900390999999</v>
      </c>
      <c r="D493">
        <v>16503.224609000001</v>
      </c>
      <c r="E493">
        <v>16556.541015999999</v>
      </c>
      <c r="F493">
        <v>14599.799805000001</v>
      </c>
      <c r="G493">
        <v>15544.5</v>
      </c>
      <c r="H493">
        <v>14884.900390999999</v>
      </c>
      <c r="I493">
        <v>14946.099609000001</v>
      </c>
      <c r="J493">
        <v>15028.455078000001</v>
      </c>
      <c r="L493" t="str">
        <f t="shared" si="59"/>
        <v>21DEC2022:12:00:00</v>
      </c>
      <c r="M493">
        <v>12</v>
      </c>
      <c r="N493">
        <f t="shared" si="60"/>
        <v>-878.72363200000109</v>
      </c>
      <c r="O493">
        <f t="shared" si="55"/>
        <v>-878.72363200000109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5.5743757318614975</v>
      </c>
    </row>
    <row r="494" spans="1:19" x14ac:dyDescent="0.3">
      <c r="A494" t="s">
        <v>519</v>
      </c>
      <c r="B494">
        <v>15124.714844</v>
      </c>
      <c r="C494">
        <v>14180.299805000001</v>
      </c>
      <c r="D494">
        <v>15870.121094</v>
      </c>
      <c r="E494">
        <v>15806.548828000001</v>
      </c>
      <c r="F494">
        <v>14110.200194999999</v>
      </c>
      <c r="G494">
        <v>14686.799805000001</v>
      </c>
      <c r="H494">
        <v>14180.299805000001</v>
      </c>
      <c r="I494">
        <v>14347.099609000001</v>
      </c>
      <c r="J494">
        <v>14354.789063</v>
      </c>
      <c r="L494" t="str">
        <f t="shared" si="59"/>
        <v>21DEC2022:13:00:00</v>
      </c>
      <c r="M494">
        <v>13</v>
      </c>
      <c r="N494">
        <f t="shared" si="60"/>
        <v>-944.41503899999952</v>
      </c>
      <c r="O494">
        <f t="shared" si="55"/>
        <v>-944.41503899999952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6.2441840969626652</v>
      </c>
    </row>
    <row r="495" spans="1:19" x14ac:dyDescent="0.3">
      <c r="A495" t="s">
        <v>520</v>
      </c>
      <c r="B495">
        <v>14694.459961</v>
      </c>
      <c r="C495">
        <v>13644.200194999999</v>
      </c>
      <c r="D495">
        <v>15441.623046999999</v>
      </c>
      <c r="E495">
        <v>15218.766602</v>
      </c>
      <c r="F495">
        <v>13608.200194999999</v>
      </c>
      <c r="G495">
        <v>13939.700194999999</v>
      </c>
      <c r="H495">
        <v>13644.200194999999</v>
      </c>
      <c r="I495">
        <v>13919.200194999999</v>
      </c>
      <c r="J495">
        <v>13808.925781</v>
      </c>
      <c r="L495" t="str">
        <f t="shared" si="59"/>
        <v>21DEC2022:14:00:00</v>
      </c>
      <c r="M495">
        <v>14</v>
      </c>
      <c r="N495">
        <f t="shared" si="60"/>
        <v>-1050.259766000001</v>
      </c>
      <c r="O495">
        <f t="shared" si="55"/>
        <v>-1050.259766000001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7.1473178925081635</v>
      </c>
    </row>
    <row r="496" spans="1:19" x14ac:dyDescent="0.3">
      <c r="A496" t="s">
        <v>521</v>
      </c>
      <c r="B496">
        <v>14302.055664</v>
      </c>
      <c r="C496">
        <v>13269.400390999999</v>
      </c>
      <c r="D496">
        <v>14975.927734000001</v>
      </c>
      <c r="E496">
        <v>14636.391602</v>
      </c>
      <c r="F496">
        <v>13236.900390999999</v>
      </c>
      <c r="G496">
        <v>13382.900390999999</v>
      </c>
      <c r="H496">
        <v>13269.400390999999</v>
      </c>
      <c r="I496">
        <v>13420.5</v>
      </c>
      <c r="J496">
        <v>13345.785156</v>
      </c>
      <c r="L496" t="str">
        <f t="shared" si="59"/>
        <v>21DEC2022:15:00:00</v>
      </c>
      <c r="M496">
        <v>15</v>
      </c>
      <c r="N496">
        <f t="shared" si="60"/>
        <v>-1032.6552730000003</v>
      </c>
      <c r="O496">
        <f t="shared" si="55"/>
        <v>-1032.6552730000003</v>
      </c>
      <c r="P496" t="str">
        <f t="shared" si="56"/>
        <v/>
      </c>
      <c r="Q496">
        <f t="shared" si="57"/>
        <v>1</v>
      </c>
      <c r="R496" t="str">
        <f t="shared" si="58"/>
        <v/>
      </c>
      <c r="S496">
        <f t="shared" si="61"/>
        <v>7.2203276036697179</v>
      </c>
    </row>
    <row r="497" spans="1:19" x14ac:dyDescent="0.3">
      <c r="A497" t="s">
        <v>522</v>
      </c>
      <c r="B497">
        <v>14256.385742</v>
      </c>
      <c r="C497">
        <v>13107.099609000001</v>
      </c>
      <c r="D497">
        <v>14772.594727</v>
      </c>
      <c r="E497">
        <v>14320.011719</v>
      </c>
      <c r="F497">
        <v>13073.299805000001</v>
      </c>
      <c r="G497">
        <v>13309.599609000001</v>
      </c>
      <c r="H497">
        <v>13107.099609000001</v>
      </c>
      <c r="I497">
        <v>13202.200194999999</v>
      </c>
      <c r="J497">
        <v>13185.939453000001</v>
      </c>
      <c r="L497" t="str">
        <f t="shared" si="59"/>
        <v>21DEC2022:16:00:00</v>
      </c>
      <c r="M497">
        <v>16</v>
      </c>
      <c r="N497">
        <f t="shared" si="60"/>
        <v>-1149.2861329999996</v>
      </c>
      <c r="O497">
        <f t="shared" si="55"/>
        <v>-1149.2861329999996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8.0615532842531543</v>
      </c>
    </row>
    <row r="498" spans="1:19" x14ac:dyDescent="0.3">
      <c r="A498" t="s">
        <v>523</v>
      </c>
      <c r="B498">
        <v>14603.789063</v>
      </c>
      <c r="C498">
        <v>13316.900390999999</v>
      </c>
      <c r="D498">
        <v>14832.305664</v>
      </c>
      <c r="E498">
        <v>14285.810546999999</v>
      </c>
      <c r="F498">
        <v>13078.299805000001</v>
      </c>
      <c r="G498">
        <v>13610.200194999999</v>
      </c>
      <c r="H498">
        <v>13316.900390999999</v>
      </c>
      <c r="I498">
        <v>13358.299805000001</v>
      </c>
      <c r="J498">
        <v>13368.923828000001</v>
      </c>
      <c r="L498" t="str">
        <f t="shared" si="59"/>
        <v>21DEC2022:17:00:00</v>
      </c>
      <c r="M498">
        <v>17</v>
      </c>
      <c r="N498">
        <f t="shared" si="60"/>
        <v>-1286.888672000001</v>
      </c>
      <c r="O498">
        <f t="shared" si="55"/>
        <v>-1286.888672000001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8.812019034569925</v>
      </c>
    </row>
    <row r="499" spans="1:19" x14ac:dyDescent="0.3">
      <c r="A499" t="s">
        <v>524</v>
      </c>
      <c r="B499">
        <v>15205.801758</v>
      </c>
      <c r="C499">
        <v>14228.200194999999</v>
      </c>
      <c r="D499">
        <v>15466.197265999999</v>
      </c>
      <c r="E499">
        <v>14845.329102</v>
      </c>
      <c r="F499">
        <v>13626.599609000001</v>
      </c>
      <c r="G499">
        <v>14623.900390999999</v>
      </c>
      <c r="H499">
        <v>14228.200194999999</v>
      </c>
      <c r="I499">
        <v>14071.299805000001</v>
      </c>
      <c r="J499">
        <v>14181.969727</v>
      </c>
      <c r="L499" t="str">
        <f t="shared" si="59"/>
        <v>21DEC2022:18:00:00</v>
      </c>
      <c r="M499">
        <v>18</v>
      </c>
      <c r="N499">
        <f t="shared" si="60"/>
        <v>-977.60156300000017</v>
      </c>
      <c r="O499">
        <f t="shared" si="55"/>
        <v>-977.60156300000017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6.4291352640163764</v>
      </c>
    </row>
    <row r="500" spans="1:19" x14ac:dyDescent="0.3">
      <c r="A500" t="s">
        <v>525</v>
      </c>
      <c r="B500">
        <v>15949.851563</v>
      </c>
      <c r="C500">
        <v>14846.299805000001</v>
      </c>
      <c r="D500">
        <v>16136.903319999999</v>
      </c>
      <c r="E500">
        <v>15540.826171999999</v>
      </c>
      <c r="F500">
        <v>14070.200194999999</v>
      </c>
      <c r="G500">
        <v>15119</v>
      </c>
      <c r="H500">
        <v>14846.299805000001</v>
      </c>
      <c r="I500">
        <v>14732.799805000001</v>
      </c>
      <c r="J500">
        <v>14758.335938</v>
      </c>
      <c r="L500" t="str">
        <f t="shared" si="59"/>
        <v>21DEC2022:19:00:00</v>
      </c>
      <c r="M500">
        <v>19</v>
      </c>
      <c r="N500">
        <f t="shared" si="60"/>
        <v>-1103.5517579999996</v>
      </c>
      <c r="O500">
        <f t="shared" si="55"/>
        <v>-1103.5517579999996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6.9188841892421538</v>
      </c>
    </row>
    <row r="501" spans="1:19" x14ac:dyDescent="0.3">
      <c r="A501" t="s">
        <v>526</v>
      </c>
      <c r="B501">
        <v>16239.633789</v>
      </c>
      <c r="C501">
        <v>14717.799805000001</v>
      </c>
      <c r="D501">
        <v>16141.182617</v>
      </c>
      <c r="E501">
        <v>15638.147461</v>
      </c>
      <c r="F501">
        <v>14160.700194999999</v>
      </c>
      <c r="G501">
        <v>15001.799805000001</v>
      </c>
      <c r="H501">
        <v>14717.799805000001</v>
      </c>
      <c r="I501">
        <v>14680</v>
      </c>
      <c r="J501">
        <v>14692.004883</v>
      </c>
      <c r="L501" t="str">
        <f t="shared" si="59"/>
        <v>21DEC2022:20:00:00</v>
      </c>
      <c r="M501">
        <v>20</v>
      </c>
      <c r="N501">
        <f t="shared" si="60"/>
        <v>-1521.833983999999</v>
      </c>
      <c r="O501">
        <f t="shared" si="55"/>
        <v>-1521.833983999999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9.3711102342148944</v>
      </c>
    </row>
    <row r="502" spans="1:19" x14ac:dyDescent="0.3">
      <c r="A502" t="s">
        <v>527</v>
      </c>
      <c r="B502">
        <v>16407.742188</v>
      </c>
      <c r="C502">
        <v>14563.299805000001</v>
      </c>
      <c r="D502">
        <v>16145.431640999999</v>
      </c>
      <c r="E502">
        <v>15685.788086</v>
      </c>
      <c r="F502">
        <v>14237.900390999999</v>
      </c>
      <c r="G502">
        <v>14779.299805000001</v>
      </c>
      <c r="H502">
        <v>14563.299805000001</v>
      </c>
      <c r="I502">
        <v>14587.599609000001</v>
      </c>
      <c r="J502">
        <v>14576.994140999999</v>
      </c>
      <c r="L502" t="str">
        <f t="shared" si="59"/>
        <v>21DEC2022:21:00:00</v>
      </c>
      <c r="M502">
        <v>21</v>
      </c>
      <c r="N502">
        <f t="shared" si="60"/>
        <v>-1844.4423829999996</v>
      </c>
      <c r="O502">
        <f t="shared" si="55"/>
        <v>-1844.4423829999996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11.241293054622439</v>
      </c>
    </row>
    <row r="503" spans="1:19" x14ac:dyDescent="0.3">
      <c r="A503" t="s">
        <v>528</v>
      </c>
      <c r="B503">
        <v>16010.780273</v>
      </c>
      <c r="C503">
        <v>14257.5</v>
      </c>
      <c r="D503">
        <v>15821.074219</v>
      </c>
      <c r="E503">
        <v>15456.321289</v>
      </c>
      <c r="F503">
        <v>14115.700194999999</v>
      </c>
      <c r="G503">
        <v>14416.900390999999</v>
      </c>
      <c r="H503">
        <v>14257.5</v>
      </c>
      <c r="I503">
        <v>14221.599609000001</v>
      </c>
      <c r="J503">
        <v>14263.514648</v>
      </c>
      <c r="L503" t="str">
        <f t="shared" si="59"/>
        <v>21DEC2022:22:00:00</v>
      </c>
      <c r="M503">
        <v>22</v>
      </c>
      <c r="N503">
        <f t="shared" si="60"/>
        <v>-1753.2802730000003</v>
      </c>
      <c r="O503">
        <f t="shared" si="55"/>
        <v>-1753.2802730000003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10.950623536797071</v>
      </c>
    </row>
    <row r="504" spans="1:19" x14ac:dyDescent="0.3">
      <c r="A504" t="s">
        <v>529</v>
      </c>
      <c r="B504">
        <v>15631.064453000001</v>
      </c>
      <c r="C504">
        <v>13937.200194999999</v>
      </c>
      <c r="D504">
        <v>15075.238281</v>
      </c>
      <c r="E504">
        <v>14783.925781</v>
      </c>
      <c r="F504">
        <v>13876.799805000001</v>
      </c>
      <c r="G504">
        <v>13971.799805000001</v>
      </c>
      <c r="H504">
        <v>13937.200194999999</v>
      </c>
      <c r="I504">
        <v>13796.299805000001</v>
      </c>
      <c r="J504">
        <v>13887.474609000001</v>
      </c>
      <c r="L504" t="str">
        <f t="shared" si="59"/>
        <v>21DEC2022:23:00:00</v>
      </c>
      <c r="M504">
        <v>23</v>
      </c>
      <c r="N504">
        <f t="shared" si="60"/>
        <v>-1693.8642580000014</v>
      </c>
      <c r="O504">
        <f t="shared" si="55"/>
        <v>-1693.8642580000014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10.836525324894977</v>
      </c>
    </row>
    <row r="505" spans="1:19" x14ac:dyDescent="0.3">
      <c r="A505" t="s">
        <v>530</v>
      </c>
      <c r="B505">
        <v>15027.789063</v>
      </c>
      <c r="C505">
        <v>13538.200194999999</v>
      </c>
      <c r="D505">
        <v>14225.537109000001</v>
      </c>
      <c r="E505">
        <v>14027.580078000001</v>
      </c>
      <c r="F505">
        <v>13577.900390999999</v>
      </c>
      <c r="G505">
        <v>13518.799805000001</v>
      </c>
      <c r="H505">
        <v>13538.200194999999</v>
      </c>
      <c r="I505">
        <v>13313.700194999999</v>
      </c>
      <c r="J505">
        <v>13460.730469</v>
      </c>
      <c r="L505" t="str">
        <f t="shared" si="59"/>
        <v>22DEC2022:00:00:00</v>
      </c>
      <c r="M505">
        <v>24</v>
      </c>
      <c r="N505">
        <f t="shared" si="60"/>
        <v>-1489.5888680000007</v>
      </c>
      <c r="O505">
        <f t="shared" si="55"/>
        <v>-1489.5888680000007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9.9122290162265152</v>
      </c>
    </row>
    <row r="506" spans="1:19" x14ac:dyDescent="0.3">
      <c r="A506" t="s">
        <v>531</v>
      </c>
      <c r="B506">
        <v>14557.946289</v>
      </c>
      <c r="C506">
        <v>13641.599609000001</v>
      </c>
      <c r="D506">
        <v>14198.284180000001</v>
      </c>
      <c r="E506">
        <v>14059.054688</v>
      </c>
      <c r="F506">
        <v>13998.599609000001</v>
      </c>
      <c r="G506">
        <v>13518.400390999999</v>
      </c>
      <c r="H506">
        <v>13641.599609000001</v>
      </c>
      <c r="I506">
        <v>13291</v>
      </c>
      <c r="J506">
        <v>13541.640625</v>
      </c>
      <c r="L506" t="str">
        <f t="shared" si="59"/>
        <v>22DEC2022:01:00:00</v>
      </c>
      <c r="M506">
        <v>1</v>
      </c>
      <c r="N506">
        <f t="shared" si="60"/>
        <v>-916.34667999999874</v>
      </c>
      <c r="O506">
        <f t="shared" si="55"/>
        <v>-916.34667999999874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6.2944776811849579</v>
      </c>
    </row>
    <row r="507" spans="1:19" x14ac:dyDescent="0.3">
      <c r="A507" t="s">
        <v>532</v>
      </c>
      <c r="B507">
        <v>14267.207031</v>
      </c>
      <c r="C507">
        <v>13568.700194999999</v>
      </c>
      <c r="D507">
        <v>13956.785156</v>
      </c>
      <c r="E507">
        <v>13921.504883</v>
      </c>
      <c r="F507">
        <v>13818.099609000001</v>
      </c>
      <c r="G507">
        <v>13377.599609000001</v>
      </c>
      <c r="H507">
        <v>13568.700194999999</v>
      </c>
      <c r="I507">
        <v>13068.700194999999</v>
      </c>
      <c r="J507">
        <v>13383.334961</v>
      </c>
      <c r="L507" t="str">
        <f t="shared" si="59"/>
        <v>22DEC2022:02:00:00</v>
      </c>
      <c r="M507">
        <v>2</v>
      </c>
      <c r="N507">
        <f t="shared" si="60"/>
        <v>-698.50683600000048</v>
      </c>
      <c r="O507">
        <f t="shared" si="55"/>
        <v>-698.50683600000048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4.8958905164989508</v>
      </c>
    </row>
    <row r="508" spans="1:19" x14ac:dyDescent="0.3">
      <c r="A508" t="s">
        <v>533</v>
      </c>
      <c r="B508">
        <v>13975.438477</v>
      </c>
      <c r="C508">
        <v>13723.299805000001</v>
      </c>
      <c r="D508">
        <v>13857.261719</v>
      </c>
      <c r="E508">
        <v>13947.453125</v>
      </c>
      <c r="F508">
        <v>13760.599609000001</v>
      </c>
      <c r="G508">
        <v>13540.900390999999</v>
      </c>
      <c r="H508">
        <v>13723.299805000001</v>
      </c>
      <c r="I508">
        <v>12973.299805000001</v>
      </c>
      <c r="J508">
        <v>13420.794921999999</v>
      </c>
      <c r="L508" t="str">
        <f t="shared" si="59"/>
        <v>22DEC2022:03:00:00</v>
      </c>
      <c r="M508">
        <v>3</v>
      </c>
      <c r="N508">
        <f t="shared" si="60"/>
        <v>-252.13867199999913</v>
      </c>
      <c r="O508">
        <f t="shared" si="55"/>
        <v>-252.13867199999913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1.80415571514951</v>
      </c>
    </row>
    <row r="509" spans="1:19" x14ac:dyDescent="0.3">
      <c r="A509" t="s">
        <v>534</v>
      </c>
      <c r="B509">
        <v>13915.936523</v>
      </c>
      <c r="C509">
        <v>13845.099609000001</v>
      </c>
      <c r="D509">
        <v>13989.373046999999</v>
      </c>
      <c r="E509">
        <v>14097.588867</v>
      </c>
      <c r="F509">
        <v>13579.200194999999</v>
      </c>
      <c r="G509">
        <v>13649.200194999999</v>
      </c>
      <c r="H509">
        <v>13845.099609000001</v>
      </c>
      <c r="I509">
        <v>12952.700194999999</v>
      </c>
      <c r="J509">
        <v>13443.900390999999</v>
      </c>
      <c r="L509" t="str">
        <f t="shared" si="59"/>
        <v>22DEC2022:04:00:00</v>
      </c>
      <c r="M509">
        <v>4</v>
      </c>
      <c r="N509">
        <f t="shared" si="60"/>
        <v>-70.836913999999524</v>
      </c>
      <c r="O509">
        <f t="shared" si="55"/>
        <v>-70.836913999999524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0.50903447197334939</v>
      </c>
    </row>
    <row r="510" spans="1:19" x14ac:dyDescent="0.3">
      <c r="A510" t="s">
        <v>535</v>
      </c>
      <c r="B510">
        <v>14086.085938</v>
      </c>
      <c r="C510">
        <v>14296</v>
      </c>
      <c r="D510">
        <v>14267.720703000001</v>
      </c>
      <c r="E510">
        <v>14481.311523</v>
      </c>
      <c r="F510">
        <v>13733.200194999999</v>
      </c>
      <c r="G510">
        <v>14024.5</v>
      </c>
      <c r="H510">
        <v>14296</v>
      </c>
      <c r="I510">
        <v>13293.400390999999</v>
      </c>
      <c r="J510">
        <v>13792.794921999999</v>
      </c>
      <c r="L510" t="str">
        <f t="shared" si="59"/>
        <v>22DEC2022:05:00:00</v>
      </c>
      <c r="M510">
        <v>5</v>
      </c>
      <c r="N510">
        <f t="shared" si="60"/>
        <v>209.91406199999983</v>
      </c>
      <c r="O510" t="str">
        <f t="shared" si="55"/>
        <v/>
      </c>
      <c r="P510">
        <f t="shared" si="56"/>
        <v>209.91406199999983</v>
      </c>
      <c r="Q510" t="str">
        <f t="shared" si="57"/>
        <v/>
      </c>
      <c r="R510">
        <f t="shared" si="58"/>
        <v>1</v>
      </c>
      <c r="S510">
        <f t="shared" si="61"/>
        <v>1.4902227838445536</v>
      </c>
    </row>
    <row r="511" spans="1:19" x14ac:dyDescent="0.3">
      <c r="A511" t="s">
        <v>536</v>
      </c>
      <c r="B511">
        <v>14545.048828000001</v>
      </c>
      <c r="C511">
        <v>15136.099609000001</v>
      </c>
      <c r="D511">
        <v>15229.058594</v>
      </c>
      <c r="E511">
        <v>15445.258789</v>
      </c>
      <c r="F511">
        <v>14270.200194999999</v>
      </c>
      <c r="G511">
        <v>14836.5</v>
      </c>
      <c r="H511">
        <v>15136.099609000001</v>
      </c>
      <c r="I511">
        <v>14037.799805000001</v>
      </c>
      <c r="J511">
        <v>14546.910156</v>
      </c>
      <c r="L511" t="str">
        <f t="shared" si="59"/>
        <v>22DEC2022:06:00:00</v>
      </c>
      <c r="M511">
        <v>6</v>
      </c>
      <c r="N511">
        <f t="shared" si="60"/>
        <v>591.05078099999992</v>
      </c>
      <c r="O511" t="str">
        <f t="shared" si="55"/>
        <v/>
      </c>
      <c r="P511">
        <f t="shared" si="56"/>
        <v>591.05078099999992</v>
      </c>
      <c r="Q511" t="str">
        <f t="shared" si="57"/>
        <v/>
      </c>
      <c r="R511">
        <f t="shared" si="58"/>
        <v>1</v>
      </c>
      <c r="S511">
        <f t="shared" si="61"/>
        <v>4.0635874653249386</v>
      </c>
    </row>
    <row r="512" spans="1:19" x14ac:dyDescent="0.3">
      <c r="A512" t="s">
        <v>537</v>
      </c>
      <c r="B512">
        <v>15304.722656</v>
      </c>
      <c r="C512">
        <v>16285.5</v>
      </c>
      <c r="D512">
        <v>16715.542968999998</v>
      </c>
      <c r="E512">
        <v>16864.705077999999</v>
      </c>
      <c r="F512">
        <v>15462.5</v>
      </c>
      <c r="G512">
        <v>16263.099609000001</v>
      </c>
      <c r="H512">
        <v>16285.5</v>
      </c>
      <c r="I512">
        <v>15374</v>
      </c>
      <c r="J512">
        <v>15837.425781</v>
      </c>
      <c r="L512" t="str">
        <f t="shared" si="59"/>
        <v>22DEC2022:07:00:00</v>
      </c>
      <c r="M512">
        <v>7</v>
      </c>
      <c r="N512">
        <f t="shared" si="60"/>
        <v>980.77734400000008</v>
      </c>
      <c r="O512" t="str">
        <f t="shared" si="55"/>
        <v/>
      </c>
      <c r="P512">
        <f t="shared" si="56"/>
        <v>980.77734400000008</v>
      </c>
      <c r="Q512" t="str">
        <f t="shared" si="57"/>
        <v/>
      </c>
      <c r="R512">
        <f t="shared" si="58"/>
        <v>1</v>
      </c>
      <c r="S512">
        <f t="shared" si="61"/>
        <v>6.4083313761683902</v>
      </c>
    </row>
    <row r="513" spans="1:19" x14ac:dyDescent="0.3">
      <c r="A513" t="s">
        <v>538</v>
      </c>
      <c r="B513">
        <v>16144.888671999999</v>
      </c>
      <c r="C513">
        <v>17358.900390999999</v>
      </c>
      <c r="D513">
        <v>17822.675781000002</v>
      </c>
      <c r="E513">
        <v>17910.972656000002</v>
      </c>
      <c r="F513">
        <v>16349.099609000001</v>
      </c>
      <c r="G513">
        <v>17565.800781000002</v>
      </c>
      <c r="H513">
        <v>17358.900390999999</v>
      </c>
      <c r="I513">
        <v>16474.199218999998</v>
      </c>
      <c r="J513">
        <v>16949.511718999998</v>
      </c>
      <c r="L513" t="str">
        <f t="shared" si="59"/>
        <v>22DEC2022:08:00:00</v>
      </c>
      <c r="M513">
        <v>8</v>
      </c>
      <c r="N513">
        <f t="shared" si="60"/>
        <v>1214.0117190000001</v>
      </c>
      <c r="O513" t="str">
        <f t="shared" si="55"/>
        <v/>
      </c>
      <c r="P513">
        <f t="shared" si="56"/>
        <v>1214.0117190000001</v>
      </c>
      <c r="Q513" t="str">
        <f t="shared" si="57"/>
        <v/>
      </c>
      <c r="R513">
        <f t="shared" si="58"/>
        <v>1</v>
      </c>
      <c r="S513">
        <f t="shared" si="61"/>
        <v>7.5194802743078357</v>
      </c>
    </row>
    <row r="514" spans="1:19" x14ac:dyDescent="0.3">
      <c r="A514" t="s">
        <v>539</v>
      </c>
      <c r="B514">
        <v>17515.386718999998</v>
      </c>
      <c r="C514">
        <v>18322.300781000002</v>
      </c>
      <c r="D514">
        <v>18381.019531000002</v>
      </c>
      <c r="E514">
        <v>18597.757813</v>
      </c>
      <c r="F514">
        <v>17109.300781000002</v>
      </c>
      <c r="G514">
        <v>18312.599609000001</v>
      </c>
      <c r="H514">
        <v>18322.300781000002</v>
      </c>
      <c r="I514">
        <v>16958.099609000001</v>
      </c>
      <c r="J514">
        <v>17660.455077999999</v>
      </c>
      <c r="L514" t="str">
        <f t="shared" si="59"/>
        <v>22DEC2022:09:00:00</v>
      </c>
      <c r="M514">
        <v>9</v>
      </c>
      <c r="N514">
        <f t="shared" si="60"/>
        <v>806.91406200000347</v>
      </c>
      <c r="O514" t="str">
        <f t="shared" si="55"/>
        <v/>
      </c>
      <c r="P514">
        <f t="shared" si="56"/>
        <v>806.91406200000347</v>
      </c>
      <c r="Q514" t="str">
        <f t="shared" si="57"/>
        <v/>
      </c>
      <c r="R514">
        <f t="shared" si="58"/>
        <v>1</v>
      </c>
      <c r="S514">
        <f t="shared" si="61"/>
        <v>4.6068869328742537</v>
      </c>
    </row>
    <row r="515" spans="1:19" x14ac:dyDescent="0.3">
      <c r="A515" t="s">
        <v>540</v>
      </c>
      <c r="B515">
        <v>19770.414063</v>
      </c>
      <c r="C515">
        <v>19457.300781000002</v>
      </c>
      <c r="D515">
        <v>18945.283202999999</v>
      </c>
      <c r="E515">
        <v>19009.964843999998</v>
      </c>
      <c r="F515">
        <v>17594.800781000002</v>
      </c>
      <c r="G515">
        <v>19190.300781000002</v>
      </c>
      <c r="H515">
        <v>19457.300781000002</v>
      </c>
      <c r="I515">
        <v>17621.900390999999</v>
      </c>
      <c r="J515">
        <v>18468.785156000002</v>
      </c>
      <c r="L515" t="str">
        <f t="shared" si="59"/>
        <v>22DEC2022:10:00:00</v>
      </c>
      <c r="M515">
        <v>10</v>
      </c>
      <c r="N515">
        <f t="shared" si="60"/>
        <v>-313.11328199999843</v>
      </c>
      <c r="O515">
        <f t="shared" ref="O515:O578" si="62">IF(N515&lt;0,N515,"")</f>
        <v>-313.11328199999843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1.5837467086032595</v>
      </c>
    </row>
    <row r="516" spans="1:19" x14ac:dyDescent="0.3">
      <c r="A516" t="s">
        <v>541</v>
      </c>
      <c r="B516">
        <v>21597.78125</v>
      </c>
      <c r="C516">
        <v>20336.5</v>
      </c>
      <c r="D516">
        <v>19110.152343999998</v>
      </c>
      <c r="E516">
        <v>19084.447265999999</v>
      </c>
      <c r="F516">
        <v>18518.5</v>
      </c>
      <c r="G516">
        <v>19879.400390999999</v>
      </c>
      <c r="H516">
        <v>20336.5</v>
      </c>
      <c r="I516">
        <v>18260.900390999999</v>
      </c>
      <c r="J516">
        <v>19223.064452999999</v>
      </c>
      <c r="L516" t="str">
        <f t="shared" ref="L516:L579" si="66">A516</f>
        <v>22DEC2022:11:00:00</v>
      </c>
      <c r="M516">
        <v>11</v>
      </c>
      <c r="N516">
        <f t="shared" ref="N516:N579" si="67">C516-B516</f>
        <v>-1261.28125</v>
      </c>
      <c r="O516">
        <f t="shared" si="62"/>
        <v>-1261.28125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ref="S516:S579" si="68">ABS((B516-C516)/B516)*100</f>
        <v>5.8398649166798089</v>
      </c>
    </row>
    <row r="517" spans="1:19" x14ac:dyDescent="0.3">
      <c r="A517" t="s">
        <v>542</v>
      </c>
      <c r="B517">
        <v>23000.861327999999</v>
      </c>
      <c r="C517">
        <v>21002.800781000002</v>
      </c>
      <c r="D517">
        <v>18996.517577999999</v>
      </c>
      <c r="E517">
        <v>18909.613281000002</v>
      </c>
      <c r="F517">
        <v>19414.699218999998</v>
      </c>
      <c r="G517">
        <v>20456.699218999998</v>
      </c>
      <c r="H517">
        <v>21002.800781000002</v>
      </c>
      <c r="I517">
        <v>18788.199218999998</v>
      </c>
      <c r="J517">
        <v>19852.949218999998</v>
      </c>
      <c r="L517" t="str">
        <f t="shared" si="66"/>
        <v>22DEC2022:12:00:00</v>
      </c>
      <c r="M517">
        <v>12</v>
      </c>
      <c r="N517">
        <f t="shared" si="67"/>
        <v>-1998.0605469999973</v>
      </c>
      <c r="O517">
        <f t="shared" si="62"/>
        <v>-1998.0605469999973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8"/>
        <v>8.6868944536771195</v>
      </c>
    </row>
    <row r="518" spans="1:19" x14ac:dyDescent="0.3">
      <c r="A518" t="s">
        <v>543</v>
      </c>
      <c r="B518">
        <v>23694.833984000001</v>
      </c>
      <c r="C518">
        <v>21480.699218999998</v>
      </c>
      <c r="D518">
        <v>18766.054688</v>
      </c>
      <c r="E518">
        <v>18706.912109000001</v>
      </c>
      <c r="F518">
        <v>20176.400390999999</v>
      </c>
      <c r="G518">
        <v>20894.300781000002</v>
      </c>
      <c r="H518">
        <v>21480.699218999998</v>
      </c>
      <c r="I518">
        <v>19317.900390999999</v>
      </c>
      <c r="J518">
        <v>20381.474609000001</v>
      </c>
      <c r="L518" t="str">
        <f t="shared" si="66"/>
        <v>22DEC2022:13:00:00</v>
      </c>
      <c r="M518">
        <v>13</v>
      </c>
      <c r="N518">
        <f t="shared" si="67"/>
        <v>-2214.1347650000025</v>
      </c>
      <c r="O518">
        <f t="shared" si="62"/>
        <v>-2214.1347650000025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8"/>
        <v>9.34437762465482</v>
      </c>
    </row>
    <row r="519" spans="1:19" x14ac:dyDescent="0.3">
      <c r="A519" t="s">
        <v>544</v>
      </c>
      <c r="B519">
        <v>24300.65625</v>
      </c>
      <c r="C519">
        <v>21846.099609000001</v>
      </c>
      <c r="D519">
        <v>18554.597656000002</v>
      </c>
      <c r="E519">
        <v>18434.605468999998</v>
      </c>
      <c r="F519">
        <v>20672.599609000001</v>
      </c>
      <c r="G519">
        <v>21581.699218999998</v>
      </c>
      <c r="H519">
        <v>21846.099609000001</v>
      </c>
      <c r="I519">
        <v>19750</v>
      </c>
      <c r="J519">
        <v>20870.339843999998</v>
      </c>
      <c r="L519" t="str">
        <f t="shared" si="66"/>
        <v>22DEC2022:14:00:00</v>
      </c>
      <c r="M519">
        <v>14</v>
      </c>
      <c r="N519">
        <f t="shared" si="67"/>
        <v>-2454.5566409999992</v>
      </c>
      <c r="O519">
        <f t="shared" si="62"/>
        <v>-2454.5566409999992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8"/>
        <v>10.100783352301439</v>
      </c>
    </row>
    <row r="520" spans="1:19" x14ac:dyDescent="0.3">
      <c r="A520" t="s">
        <v>545</v>
      </c>
      <c r="B520">
        <v>24749.707031000002</v>
      </c>
      <c r="C520">
        <v>22026.599609000001</v>
      </c>
      <c r="D520">
        <v>18353.941406000002</v>
      </c>
      <c r="E520">
        <v>18222.90625</v>
      </c>
      <c r="F520">
        <v>20949.5</v>
      </c>
      <c r="G520">
        <v>22118.800781000002</v>
      </c>
      <c r="H520">
        <v>22026.599609000001</v>
      </c>
      <c r="I520">
        <v>20147.400390999999</v>
      </c>
      <c r="J520">
        <v>21230.365234000001</v>
      </c>
      <c r="L520" t="str">
        <f t="shared" si="66"/>
        <v>22DEC2022:15:00:00</v>
      </c>
      <c r="M520">
        <v>15</v>
      </c>
      <c r="N520">
        <f t="shared" si="67"/>
        <v>-2723.107422000001</v>
      </c>
      <c r="O520">
        <f t="shared" si="62"/>
        <v>-2723.107422000001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8"/>
        <v>11.00258446934018</v>
      </c>
    </row>
    <row r="521" spans="1:19" x14ac:dyDescent="0.3">
      <c r="A521" t="s">
        <v>546</v>
      </c>
      <c r="B521">
        <v>25141.679688</v>
      </c>
      <c r="C521">
        <v>22232.5</v>
      </c>
      <c r="D521">
        <v>18384.982422000001</v>
      </c>
      <c r="E521">
        <v>18197.548827999999</v>
      </c>
      <c r="F521">
        <v>21188.099609000001</v>
      </c>
      <c r="G521">
        <v>22574.599609000001</v>
      </c>
      <c r="H521">
        <v>22232.5</v>
      </c>
      <c r="I521">
        <v>20684.099609000001</v>
      </c>
      <c r="J521">
        <v>21619.425781000002</v>
      </c>
      <c r="L521" t="str">
        <f t="shared" si="66"/>
        <v>22DEC2022:16:00:00</v>
      </c>
      <c r="M521">
        <v>16</v>
      </c>
      <c r="N521">
        <f t="shared" si="67"/>
        <v>-2909.1796880000002</v>
      </c>
      <c r="O521">
        <f t="shared" si="62"/>
        <v>-2909.1796880000002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11.571142915278399</v>
      </c>
    </row>
    <row r="522" spans="1:19" x14ac:dyDescent="0.3">
      <c r="A522" t="s">
        <v>547</v>
      </c>
      <c r="B522">
        <v>25454.421875</v>
      </c>
      <c r="C522">
        <v>22685.800781000002</v>
      </c>
      <c r="D522">
        <v>18794.876952999999</v>
      </c>
      <c r="E522">
        <v>18529.230468999998</v>
      </c>
      <c r="F522">
        <v>21729.400390999999</v>
      </c>
      <c r="G522">
        <v>23525.699218999998</v>
      </c>
      <c r="H522">
        <v>22685.800781000002</v>
      </c>
      <c r="I522">
        <v>21439.699218999998</v>
      </c>
      <c r="J522">
        <v>22316.179688</v>
      </c>
      <c r="L522" t="str">
        <f t="shared" si="66"/>
        <v>22DEC2022:17:00:00</v>
      </c>
      <c r="M522">
        <v>17</v>
      </c>
      <c r="N522">
        <f t="shared" si="67"/>
        <v>-2768.6210939999983</v>
      </c>
      <c r="O522">
        <f t="shared" si="62"/>
        <v>-2768.6210939999983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8"/>
        <v>10.876778532217198</v>
      </c>
    </row>
    <row r="523" spans="1:19" x14ac:dyDescent="0.3">
      <c r="A523" t="s">
        <v>548</v>
      </c>
      <c r="B523">
        <v>26542.066406000002</v>
      </c>
      <c r="C523">
        <v>23644.900390999999</v>
      </c>
      <c r="D523">
        <v>20103.535156000002</v>
      </c>
      <c r="E523">
        <v>19772.283202999999</v>
      </c>
      <c r="F523">
        <v>23528.5</v>
      </c>
      <c r="G523">
        <v>25400</v>
      </c>
      <c r="H523">
        <v>23644.900390999999</v>
      </c>
      <c r="I523">
        <v>23475.400390999999</v>
      </c>
      <c r="J523">
        <v>24006.890625</v>
      </c>
      <c r="L523" t="str">
        <f t="shared" si="66"/>
        <v>22DEC2022:18:00:00</v>
      </c>
      <c r="M523">
        <v>18</v>
      </c>
      <c r="N523">
        <f t="shared" si="67"/>
        <v>-2897.1660150000025</v>
      </c>
      <c r="O523">
        <f t="shared" si="62"/>
        <v>-2897.1660150000025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10.91537475147406</v>
      </c>
    </row>
    <row r="524" spans="1:19" x14ac:dyDescent="0.3">
      <c r="A524" t="s">
        <v>549</v>
      </c>
      <c r="B524">
        <v>27336.96875</v>
      </c>
      <c r="C524">
        <v>24259.400390999999</v>
      </c>
      <c r="D524">
        <v>21157.792968999998</v>
      </c>
      <c r="E524">
        <v>20806.386718999998</v>
      </c>
      <c r="F524">
        <v>24128.099609000001</v>
      </c>
      <c r="G524">
        <v>25509.400390999999</v>
      </c>
      <c r="H524">
        <v>24259.400390999999</v>
      </c>
      <c r="I524">
        <v>23936.699218999998</v>
      </c>
      <c r="J524">
        <v>24439.261718999998</v>
      </c>
      <c r="L524" t="str">
        <f t="shared" si="66"/>
        <v>22DEC2022:19:00:00</v>
      </c>
      <c r="M524">
        <v>19</v>
      </c>
      <c r="N524">
        <f t="shared" si="67"/>
        <v>-3077.5683590000008</v>
      </c>
      <c r="O524">
        <f t="shared" si="62"/>
        <v>-3077.5683590000008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8"/>
        <v>11.257899100462632</v>
      </c>
    </row>
    <row r="525" spans="1:19" x14ac:dyDescent="0.3">
      <c r="A525" t="s">
        <v>550</v>
      </c>
      <c r="B525">
        <v>27430.089843999998</v>
      </c>
      <c r="C525">
        <v>24238</v>
      </c>
      <c r="D525">
        <v>21992.765625</v>
      </c>
      <c r="E525">
        <v>21706.716797000001</v>
      </c>
      <c r="F525">
        <v>23804.900390999999</v>
      </c>
      <c r="G525">
        <v>25115.5</v>
      </c>
      <c r="H525">
        <v>24238</v>
      </c>
      <c r="I525">
        <v>23631.5</v>
      </c>
      <c r="J525">
        <v>24180.134765999999</v>
      </c>
      <c r="L525" t="str">
        <f t="shared" si="66"/>
        <v>22DEC2022:20:00:00</v>
      </c>
      <c r="M525">
        <v>20</v>
      </c>
      <c r="N525">
        <f t="shared" si="67"/>
        <v>-3192.0898439999983</v>
      </c>
      <c r="O525">
        <f t="shared" si="62"/>
        <v>-3192.0898439999983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8"/>
        <v>11.637183334629979</v>
      </c>
    </row>
    <row r="526" spans="1:19" x14ac:dyDescent="0.3">
      <c r="A526" t="s">
        <v>551</v>
      </c>
      <c r="B526">
        <v>27568.810547000001</v>
      </c>
      <c r="C526">
        <v>24209.199218999998</v>
      </c>
      <c r="D526">
        <v>22284.330077999999</v>
      </c>
      <c r="E526">
        <v>22153.626952999999</v>
      </c>
      <c r="F526">
        <v>23500.699218999998</v>
      </c>
      <c r="G526">
        <v>24757</v>
      </c>
      <c r="H526">
        <v>24209.199218999998</v>
      </c>
      <c r="I526">
        <v>23301.400390999999</v>
      </c>
      <c r="J526">
        <v>23922.144531000002</v>
      </c>
      <c r="L526" t="str">
        <f t="shared" si="66"/>
        <v>22DEC2022:21:00:00</v>
      </c>
      <c r="M526">
        <v>21</v>
      </c>
      <c r="N526">
        <f t="shared" si="67"/>
        <v>-3359.6113280000027</v>
      </c>
      <c r="O526">
        <f t="shared" si="62"/>
        <v>-3359.6113280000027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12.186275944957629</v>
      </c>
    </row>
    <row r="527" spans="1:19" x14ac:dyDescent="0.3">
      <c r="A527" t="s">
        <v>552</v>
      </c>
      <c r="B527">
        <v>27429.849609000001</v>
      </c>
      <c r="C527">
        <v>23871.599609000001</v>
      </c>
      <c r="D527">
        <v>22071.578125</v>
      </c>
      <c r="E527">
        <v>22073.529297000001</v>
      </c>
      <c r="F527">
        <v>22935.900390999999</v>
      </c>
      <c r="G527">
        <v>24046.400390999999</v>
      </c>
      <c r="H527">
        <v>23871.599609000001</v>
      </c>
      <c r="I527">
        <v>22655.300781000002</v>
      </c>
      <c r="J527">
        <v>23349.240234000001</v>
      </c>
      <c r="L527" t="str">
        <f t="shared" si="66"/>
        <v>22DEC2022:22:00:00</v>
      </c>
      <c r="M527">
        <v>22</v>
      </c>
      <c r="N527">
        <f t="shared" si="67"/>
        <v>-3558.25</v>
      </c>
      <c r="O527">
        <f t="shared" si="62"/>
        <v>-3558.25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12.972181950397948</v>
      </c>
    </row>
    <row r="528" spans="1:19" x14ac:dyDescent="0.3">
      <c r="A528" t="s">
        <v>553</v>
      </c>
      <c r="B528">
        <v>26792.275390999999</v>
      </c>
      <c r="C528">
        <v>22254.099609000001</v>
      </c>
      <c r="D528">
        <v>21436.023438</v>
      </c>
      <c r="E528">
        <v>21536.431640999999</v>
      </c>
      <c r="F528">
        <v>22285.099609000001</v>
      </c>
      <c r="G528">
        <v>23217.199218999998</v>
      </c>
      <c r="H528">
        <v>22254.099609000001</v>
      </c>
      <c r="I528">
        <v>21666.900390999999</v>
      </c>
      <c r="J528">
        <v>22294.003906000002</v>
      </c>
      <c r="L528" t="str">
        <f t="shared" si="66"/>
        <v>22DEC2022:23:00:00</v>
      </c>
      <c r="M528">
        <v>23</v>
      </c>
      <c r="N528">
        <f t="shared" si="67"/>
        <v>-4538.1757819999984</v>
      </c>
      <c r="O528">
        <f t="shared" si="62"/>
        <v>-4538.1757819999984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16.938373899831038</v>
      </c>
    </row>
    <row r="529" spans="1:19" x14ac:dyDescent="0.3">
      <c r="A529" t="s">
        <v>554</v>
      </c>
      <c r="B529">
        <v>26017.419922000001</v>
      </c>
      <c r="C529">
        <v>20733.599609000001</v>
      </c>
      <c r="D529">
        <v>20576.177734000001</v>
      </c>
      <c r="E529">
        <v>20782.257813</v>
      </c>
      <c r="F529">
        <v>21583.800781000002</v>
      </c>
      <c r="G529">
        <v>22407.800781000002</v>
      </c>
      <c r="H529">
        <v>20733.599609000001</v>
      </c>
      <c r="I529">
        <v>20810.400390999999</v>
      </c>
      <c r="J529">
        <v>21306.560547000001</v>
      </c>
      <c r="L529" t="str">
        <f t="shared" si="66"/>
        <v>23DEC2022:00:00:00</v>
      </c>
      <c r="M529">
        <v>24</v>
      </c>
      <c r="N529">
        <f t="shared" si="67"/>
        <v>-5283.8203130000002</v>
      </c>
      <c r="O529">
        <f t="shared" si="62"/>
        <v>-5283.8203130000002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20.308778998228295</v>
      </c>
    </row>
    <row r="530" spans="1:19" x14ac:dyDescent="0.3">
      <c r="A530" t="s">
        <v>555</v>
      </c>
      <c r="B530">
        <v>25458.576172000001</v>
      </c>
      <c r="C530">
        <v>22626.900390999999</v>
      </c>
      <c r="D530">
        <v>19748.060547000001</v>
      </c>
      <c r="E530">
        <v>20045.123047000001</v>
      </c>
      <c r="F530">
        <v>22402.900390999999</v>
      </c>
      <c r="G530">
        <v>22626.900390999999</v>
      </c>
      <c r="H530">
        <v>22402.900390999999</v>
      </c>
      <c r="I530">
        <v>22359.199218999998</v>
      </c>
      <c r="J530">
        <v>22443.605468999998</v>
      </c>
      <c r="L530" t="str">
        <f t="shared" si="66"/>
        <v>23DEC2022:01:00:00</v>
      </c>
      <c r="M530">
        <v>1</v>
      </c>
      <c r="N530">
        <f t="shared" si="67"/>
        <v>-2831.6757810000017</v>
      </c>
      <c r="O530">
        <f t="shared" si="62"/>
        <v>-2831.6757810000017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11.12267929623791</v>
      </c>
    </row>
    <row r="531" spans="1:19" x14ac:dyDescent="0.3">
      <c r="A531" t="s">
        <v>556</v>
      </c>
      <c r="B531">
        <v>25044.095702999999</v>
      </c>
      <c r="C531">
        <v>22541.599609000001</v>
      </c>
      <c r="D531">
        <v>19364.384765999999</v>
      </c>
      <c r="E531">
        <v>19750.908202999999</v>
      </c>
      <c r="F531">
        <v>22318.400390999999</v>
      </c>
      <c r="G531">
        <v>22541.599609000001</v>
      </c>
      <c r="H531">
        <v>22318.400390999999</v>
      </c>
      <c r="I531">
        <v>22101.5</v>
      </c>
      <c r="J531">
        <v>22298.285156000002</v>
      </c>
      <c r="L531" t="str">
        <f t="shared" si="66"/>
        <v>23DEC2022:02:00:00</v>
      </c>
      <c r="M531">
        <v>2</v>
      </c>
      <c r="N531">
        <f t="shared" si="67"/>
        <v>-2502.4960939999983</v>
      </c>
      <c r="O531">
        <f t="shared" si="62"/>
        <v>-2502.4960939999983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9.9923595712031528</v>
      </c>
    </row>
    <row r="532" spans="1:19" x14ac:dyDescent="0.3">
      <c r="A532" t="s">
        <v>557</v>
      </c>
      <c r="B532">
        <v>24861.488281000002</v>
      </c>
      <c r="C532">
        <v>22571.699218999998</v>
      </c>
      <c r="D532">
        <v>19280.958984000001</v>
      </c>
      <c r="E532">
        <v>19712.486327999999</v>
      </c>
      <c r="F532">
        <v>22348.199218999998</v>
      </c>
      <c r="G532">
        <v>22571.699218999998</v>
      </c>
      <c r="H532">
        <v>22348.199218999998</v>
      </c>
      <c r="I532">
        <v>22006.099609000001</v>
      </c>
      <c r="J532">
        <v>22284.339843999998</v>
      </c>
      <c r="L532" t="str">
        <f t="shared" si="66"/>
        <v>23DEC2022:03:00:00</v>
      </c>
      <c r="M532">
        <v>3</v>
      </c>
      <c r="N532">
        <f t="shared" si="67"/>
        <v>-2289.7890620000035</v>
      </c>
      <c r="O532">
        <f t="shared" si="62"/>
        <v>-2289.7890620000035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9.2101849902121042</v>
      </c>
    </row>
    <row r="533" spans="1:19" x14ac:dyDescent="0.3">
      <c r="A533" t="s">
        <v>558</v>
      </c>
      <c r="B533">
        <v>24963.357422000001</v>
      </c>
      <c r="C533">
        <v>23034.900390999999</v>
      </c>
      <c r="D533">
        <v>19483.927734000001</v>
      </c>
      <c r="E533">
        <v>19860.503906000002</v>
      </c>
      <c r="F533">
        <v>22806.800781000002</v>
      </c>
      <c r="G533">
        <v>23034.900390999999</v>
      </c>
      <c r="H533">
        <v>22806.800781000002</v>
      </c>
      <c r="I533">
        <v>22320.199218999998</v>
      </c>
      <c r="J533">
        <v>22693.515625</v>
      </c>
      <c r="L533" t="str">
        <f t="shared" si="66"/>
        <v>23DEC2022:04:00:00</v>
      </c>
      <c r="M533">
        <v>4</v>
      </c>
      <c r="N533">
        <f t="shared" si="67"/>
        <v>-1928.4570310000017</v>
      </c>
      <c r="O533">
        <f t="shared" si="62"/>
        <v>-1928.4570310000017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7.725150901779215</v>
      </c>
    </row>
    <row r="534" spans="1:19" x14ac:dyDescent="0.3">
      <c r="A534" t="s">
        <v>559</v>
      </c>
      <c r="B534">
        <v>25039.699218999998</v>
      </c>
      <c r="C534">
        <v>23765.699218999998</v>
      </c>
      <c r="D534">
        <v>19853.449218999998</v>
      </c>
      <c r="E534">
        <v>20247.970702999999</v>
      </c>
      <c r="F534">
        <v>23530.400390999999</v>
      </c>
      <c r="G534">
        <v>23765.699218999998</v>
      </c>
      <c r="H534">
        <v>23530.400390999999</v>
      </c>
      <c r="I534">
        <v>22954.900390999999</v>
      </c>
      <c r="J534">
        <v>23387.800781000002</v>
      </c>
      <c r="L534" t="str">
        <f t="shared" si="66"/>
        <v>23DEC2022:05:00:00</v>
      </c>
      <c r="M534">
        <v>5</v>
      </c>
      <c r="N534">
        <f t="shared" si="67"/>
        <v>-1274</v>
      </c>
      <c r="O534">
        <f t="shared" si="62"/>
        <v>-1274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5.0879205411273274</v>
      </c>
    </row>
    <row r="535" spans="1:19" x14ac:dyDescent="0.3">
      <c r="A535" t="s">
        <v>560</v>
      </c>
      <c r="B535">
        <v>25321.542968999998</v>
      </c>
      <c r="C535">
        <v>23963.599609000001</v>
      </c>
      <c r="D535">
        <v>20505.046875</v>
      </c>
      <c r="E535">
        <v>20842.8125</v>
      </c>
      <c r="F535">
        <v>23726.400390999999</v>
      </c>
      <c r="G535">
        <v>23963.599609000001</v>
      </c>
      <c r="H535">
        <v>23729.699218999998</v>
      </c>
      <c r="I535">
        <v>23075.300781000002</v>
      </c>
      <c r="J535">
        <v>23558.640625</v>
      </c>
      <c r="L535" t="str">
        <f t="shared" si="66"/>
        <v>23DEC2022:06:00:00</v>
      </c>
      <c r="M535">
        <v>6</v>
      </c>
      <c r="N535">
        <f t="shared" si="67"/>
        <v>-1357.9433599999975</v>
      </c>
      <c r="O535">
        <f t="shared" si="62"/>
        <v>-1357.9433599999975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5.3627986322257897</v>
      </c>
    </row>
    <row r="536" spans="1:19" x14ac:dyDescent="0.3">
      <c r="A536" t="s">
        <v>561</v>
      </c>
      <c r="B536">
        <v>25817.105468999998</v>
      </c>
      <c r="C536">
        <v>24694.5</v>
      </c>
      <c r="D536">
        <v>21041.708984000001</v>
      </c>
      <c r="E536">
        <v>21334.25</v>
      </c>
      <c r="F536">
        <v>24450</v>
      </c>
      <c r="G536">
        <v>24694.5</v>
      </c>
      <c r="H536">
        <v>24488.599609000001</v>
      </c>
      <c r="I536">
        <v>23733.099609000001</v>
      </c>
      <c r="J536">
        <v>24269.859375</v>
      </c>
      <c r="L536" t="str">
        <f t="shared" si="66"/>
        <v>23DEC2022:07:00:00</v>
      </c>
      <c r="M536">
        <v>7</v>
      </c>
      <c r="N536">
        <f t="shared" si="67"/>
        <v>-1122.6054689999983</v>
      </c>
      <c r="O536">
        <f t="shared" si="62"/>
        <v>-1122.6054689999983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4.3483010531446746</v>
      </c>
    </row>
    <row r="537" spans="1:19" x14ac:dyDescent="0.3">
      <c r="A537" t="s">
        <v>562</v>
      </c>
      <c r="B537">
        <v>26130.994140999999</v>
      </c>
      <c r="C537">
        <v>25560</v>
      </c>
      <c r="D537">
        <v>21837.791015999999</v>
      </c>
      <c r="E537">
        <v>21975.167968999998</v>
      </c>
      <c r="F537">
        <v>25306.900390999999</v>
      </c>
      <c r="G537">
        <v>25560</v>
      </c>
      <c r="H537">
        <v>25417.099609000001</v>
      </c>
      <c r="I537">
        <v>24621.099609000001</v>
      </c>
      <c r="J537">
        <v>25157.695313</v>
      </c>
      <c r="L537" t="str">
        <f t="shared" si="66"/>
        <v>23DEC2022:08:00:00</v>
      </c>
      <c r="M537">
        <v>8</v>
      </c>
      <c r="N537">
        <f t="shared" si="67"/>
        <v>-570.99414099999922</v>
      </c>
      <c r="O537">
        <f t="shared" si="62"/>
        <v>-570.99414099999922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2.1851221500375262</v>
      </c>
    </row>
    <row r="538" spans="1:19" x14ac:dyDescent="0.3">
      <c r="A538" t="s">
        <v>563</v>
      </c>
      <c r="B538">
        <v>25903.355468999998</v>
      </c>
      <c r="C538">
        <v>27437.300781000002</v>
      </c>
      <c r="D538">
        <v>22244.261718999998</v>
      </c>
      <c r="E538">
        <v>22600.310547000001</v>
      </c>
      <c r="F538">
        <v>27165.599609000001</v>
      </c>
      <c r="G538">
        <v>27437.300781000002</v>
      </c>
      <c r="H538">
        <v>27160.800781000002</v>
      </c>
      <c r="I538">
        <v>26432.400390999999</v>
      </c>
      <c r="J538">
        <v>26975.705077999999</v>
      </c>
      <c r="L538" t="str">
        <f t="shared" si="66"/>
        <v>23DEC2022:09:00:00</v>
      </c>
      <c r="M538">
        <v>9</v>
      </c>
      <c r="N538">
        <f t="shared" si="67"/>
        <v>1533.9453120000035</v>
      </c>
      <c r="O538" t="str">
        <f t="shared" si="62"/>
        <v/>
      </c>
      <c r="P538">
        <f t="shared" si="63"/>
        <v>1533.9453120000035</v>
      </c>
      <c r="Q538" t="str">
        <f t="shared" si="64"/>
        <v/>
      </c>
      <c r="R538">
        <f t="shared" si="65"/>
        <v>1</v>
      </c>
      <c r="S538">
        <f t="shared" si="68"/>
        <v>5.9218015744553325</v>
      </c>
    </row>
    <row r="539" spans="1:19" x14ac:dyDescent="0.3">
      <c r="A539" t="s">
        <v>564</v>
      </c>
      <c r="B539">
        <v>25387.242188</v>
      </c>
      <c r="C539">
        <v>26886.599609000001</v>
      </c>
      <c r="D539">
        <v>22238.947265999999</v>
      </c>
      <c r="E539">
        <v>22655.5</v>
      </c>
      <c r="F539">
        <v>26620.400390999999</v>
      </c>
      <c r="G539">
        <v>26886.599609000001</v>
      </c>
      <c r="H539">
        <v>26722.300781000002</v>
      </c>
      <c r="I539">
        <v>25949</v>
      </c>
      <c r="J539">
        <v>26477.433593999998</v>
      </c>
      <c r="L539" t="str">
        <f t="shared" si="66"/>
        <v>23DEC2022:10:00:00</v>
      </c>
      <c r="M539">
        <v>10</v>
      </c>
      <c r="N539">
        <f t="shared" si="67"/>
        <v>1499.3574210000006</v>
      </c>
      <c r="O539" t="str">
        <f t="shared" si="62"/>
        <v/>
      </c>
      <c r="P539">
        <f t="shared" si="63"/>
        <v>1499.3574210000006</v>
      </c>
      <c r="Q539" t="str">
        <f t="shared" si="64"/>
        <v/>
      </c>
      <c r="R539">
        <f t="shared" si="65"/>
        <v>1</v>
      </c>
      <c r="S539">
        <f t="shared" si="68"/>
        <v>5.9059483889459816</v>
      </c>
    </row>
    <row r="540" spans="1:19" x14ac:dyDescent="0.3">
      <c r="A540" t="s">
        <v>565</v>
      </c>
      <c r="B540">
        <v>24644.228515999999</v>
      </c>
      <c r="C540">
        <v>26429.599609000001</v>
      </c>
      <c r="D540">
        <v>21734.898438</v>
      </c>
      <c r="E540">
        <v>21918.947265999999</v>
      </c>
      <c r="F540">
        <v>26168</v>
      </c>
      <c r="G540">
        <v>26429.599609000001</v>
      </c>
      <c r="H540">
        <v>26303.199218999998</v>
      </c>
      <c r="I540">
        <v>25530.199218999998</v>
      </c>
      <c r="J540">
        <v>26043.96875</v>
      </c>
      <c r="L540" t="str">
        <f t="shared" si="66"/>
        <v>23DEC2022:11:00:00</v>
      </c>
      <c r="M540">
        <v>11</v>
      </c>
      <c r="N540">
        <f t="shared" si="67"/>
        <v>1785.3710930000016</v>
      </c>
      <c r="O540" t="str">
        <f t="shared" si="62"/>
        <v/>
      </c>
      <c r="P540">
        <f t="shared" si="63"/>
        <v>1785.3710930000016</v>
      </c>
      <c r="Q540" t="str">
        <f t="shared" si="64"/>
        <v/>
      </c>
      <c r="R540">
        <f t="shared" si="65"/>
        <v>1</v>
      </c>
      <c r="S540">
        <f t="shared" si="68"/>
        <v>7.2445809851213987</v>
      </c>
    </row>
    <row r="541" spans="1:19" x14ac:dyDescent="0.3">
      <c r="A541" t="s">
        <v>566</v>
      </c>
      <c r="B541">
        <v>23761.996093999998</v>
      </c>
      <c r="C541">
        <v>25423.300781000002</v>
      </c>
      <c r="D541">
        <v>21071.458984000001</v>
      </c>
      <c r="E541">
        <v>20936.246093999998</v>
      </c>
      <c r="F541">
        <v>25171.599609000001</v>
      </c>
      <c r="G541">
        <v>25423.300781000002</v>
      </c>
      <c r="H541">
        <v>25343</v>
      </c>
      <c r="I541">
        <v>24745.199218999998</v>
      </c>
      <c r="J541">
        <v>25128.136718999998</v>
      </c>
      <c r="L541" t="str">
        <f t="shared" si="66"/>
        <v>23DEC2022:12:00:00</v>
      </c>
      <c r="M541">
        <v>12</v>
      </c>
      <c r="N541">
        <f t="shared" si="67"/>
        <v>1661.3046870000035</v>
      </c>
      <c r="O541" t="str">
        <f t="shared" si="62"/>
        <v/>
      </c>
      <c r="P541">
        <f t="shared" si="63"/>
        <v>1661.3046870000035</v>
      </c>
      <c r="Q541" t="str">
        <f t="shared" si="64"/>
        <v/>
      </c>
      <c r="R541">
        <f t="shared" si="65"/>
        <v>1</v>
      </c>
      <c r="S541">
        <f t="shared" si="68"/>
        <v>6.991435738092262</v>
      </c>
    </row>
    <row r="542" spans="1:19" x14ac:dyDescent="0.3">
      <c r="A542" t="s">
        <v>567</v>
      </c>
      <c r="B542">
        <v>22722.548827999999</v>
      </c>
      <c r="C542">
        <v>24249.599609000001</v>
      </c>
      <c r="D542">
        <v>20081.933593999998</v>
      </c>
      <c r="E542">
        <v>19852.720702999999</v>
      </c>
      <c r="F542">
        <v>24009.5</v>
      </c>
      <c r="G542">
        <v>24249.599609000001</v>
      </c>
      <c r="H542">
        <v>24213.699218999998</v>
      </c>
      <c r="I542">
        <v>23814</v>
      </c>
      <c r="J542">
        <v>24052.148438</v>
      </c>
      <c r="L542" t="str">
        <f t="shared" si="66"/>
        <v>23DEC2022:13:00:00</v>
      </c>
      <c r="M542">
        <v>13</v>
      </c>
      <c r="N542">
        <f t="shared" si="67"/>
        <v>1527.0507810000017</v>
      </c>
      <c r="O542" t="str">
        <f t="shared" si="62"/>
        <v/>
      </c>
      <c r="P542">
        <f t="shared" si="63"/>
        <v>1527.0507810000017</v>
      </c>
      <c r="Q542" t="str">
        <f t="shared" si="64"/>
        <v/>
      </c>
      <c r="R542">
        <f t="shared" si="65"/>
        <v>1</v>
      </c>
      <c r="S542">
        <f t="shared" si="68"/>
        <v>6.7204202862941331</v>
      </c>
    </row>
    <row r="543" spans="1:19" x14ac:dyDescent="0.3">
      <c r="A543" t="s">
        <v>568</v>
      </c>
      <c r="B543">
        <v>22302.146484000001</v>
      </c>
      <c r="C543">
        <v>23123.699218999998</v>
      </c>
      <c r="D543">
        <v>18917.125</v>
      </c>
      <c r="E543">
        <v>18679.394531000002</v>
      </c>
      <c r="F543">
        <v>22894.699218999998</v>
      </c>
      <c r="G543">
        <v>23123.699218999998</v>
      </c>
      <c r="H543">
        <v>23160.099609000001</v>
      </c>
      <c r="I543">
        <v>22843.599609000001</v>
      </c>
      <c r="J543">
        <v>23000.414063</v>
      </c>
      <c r="L543" t="str">
        <f t="shared" si="66"/>
        <v>23DEC2022:14:00:00</v>
      </c>
      <c r="M543">
        <v>14</v>
      </c>
      <c r="N543">
        <f t="shared" si="67"/>
        <v>821.55273499999748</v>
      </c>
      <c r="O543" t="str">
        <f t="shared" si="62"/>
        <v/>
      </c>
      <c r="P543">
        <f t="shared" si="63"/>
        <v>821.55273499999748</v>
      </c>
      <c r="Q543" t="str">
        <f t="shared" si="64"/>
        <v/>
      </c>
      <c r="R543">
        <f t="shared" si="65"/>
        <v>1</v>
      </c>
      <c r="S543">
        <f t="shared" si="68"/>
        <v>3.6837384042356445</v>
      </c>
    </row>
    <row r="544" spans="1:19" x14ac:dyDescent="0.3">
      <c r="A544" t="s">
        <v>569</v>
      </c>
      <c r="B544">
        <v>21948.666015999999</v>
      </c>
      <c r="C544">
        <v>21832.599609000001</v>
      </c>
      <c r="D544">
        <v>17863.525390999999</v>
      </c>
      <c r="E544">
        <v>17587.0625</v>
      </c>
      <c r="F544">
        <v>21616.400390999999</v>
      </c>
      <c r="G544">
        <v>21832.599609000001</v>
      </c>
      <c r="H544">
        <v>21935.800781000002</v>
      </c>
      <c r="I544">
        <v>21695.5</v>
      </c>
      <c r="J544">
        <v>21777.984375</v>
      </c>
      <c r="L544" t="str">
        <f t="shared" si="66"/>
        <v>23DEC2022:15:00:00</v>
      </c>
      <c r="M544">
        <v>15</v>
      </c>
      <c r="N544">
        <f t="shared" si="67"/>
        <v>-116.06640699999843</v>
      </c>
      <c r="O544">
        <f t="shared" si="62"/>
        <v>-116.06640699999843</v>
      </c>
      <c r="P544" t="str">
        <f t="shared" si="63"/>
        <v/>
      </c>
      <c r="Q544">
        <f t="shared" si="64"/>
        <v>1</v>
      </c>
      <c r="R544" t="str">
        <f t="shared" si="65"/>
        <v/>
      </c>
      <c r="S544">
        <f t="shared" si="68"/>
        <v>0.52880847936448205</v>
      </c>
    </row>
    <row r="545" spans="1:19" x14ac:dyDescent="0.3">
      <c r="A545" t="s">
        <v>570</v>
      </c>
      <c r="B545">
        <v>22053.617188</v>
      </c>
      <c r="C545">
        <v>21145.099609000001</v>
      </c>
      <c r="D545">
        <v>17329.105468999998</v>
      </c>
      <c r="E545">
        <v>16989.533202999999</v>
      </c>
      <c r="F545">
        <v>20935.699218999998</v>
      </c>
      <c r="G545">
        <v>21145.099609000001</v>
      </c>
      <c r="H545">
        <v>21302.900390999999</v>
      </c>
      <c r="I545">
        <v>21078.800781000002</v>
      </c>
      <c r="J545">
        <v>21129.935547000001</v>
      </c>
      <c r="L545" t="str">
        <f t="shared" si="66"/>
        <v>23DEC2022:16:00:00</v>
      </c>
      <c r="M545">
        <v>16</v>
      </c>
      <c r="N545">
        <f t="shared" si="67"/>
        <v>-908.51757899999939</v>
      </c>
      <c r="O545">
        <f t="shared" si="62"/>
        <v>-908.51757899999939</v>
      </c>
      <c r="P545" t="str">
        <f t="shared" si="63"/>
        <v/>
      </c>
      <c r="Q545">
        <f t="shared" si="64"/>
        <v>1</v>
      </c>
      <c r="R545" t="str">
        <f t="shared" si="65"/>
        <v/>
      </c>
      <c r="S545">
        <f t="shared" si="68"/>
        <v>4.119585332669824</v>
      </c>
    </row>
    <row r="546" spans="1:19" x14ac:dyDescent="0.3">
      <c r="A546" t="s">
        <v>571</v>
      </c>
      <c r="B546">
        <v>22423.222656000002</v>
      </c>
      <c r="C546">
        <v>21208.199218999998</v>
      </c>
      <c r="D546">
        <v>17190.255859000001</v>
      </c>
      <c r="E546">
        <v>16720.8125</v>
      </c>
      <c r="F546">
        <v>20998.199218999998</v>
      </c>
      <c r="G546">
        <v>21208.199218999998</v>
      </c>
      <c r="H546">
        <v>21389.199218999998</v>
      </c>
      <c r="I546">
        <v>20995.800781000002</v>
      </c>
      <c r="J546">
        <v>21147.609375</v>
      </c>
      <c r="L546" t="str">
        <f t="shared" si="66"/>
        <v>23DEC2022:17:00:00</v>
      </c>
      <c r="M546">
        <v>17</v>
      </c>
      <c r="N546">
        <f t="shared" si="67"/>
        <v>-1215.0234370000035</v>
      </c>
      <c r="O546">
        <f t="shared" si="62"/>
        <v>-1215.0234370000035</v>
      </c>
      <c r="P546" t="str">
        <f t="shared" si="63"/>
        <v/>
      </c>
      <c r="Q546">
        <f t="shared" si="64"/>
        <v>1</v>
      </c>
      <c r="R546" t="str">
        <f t="shared" si="65"/>
        <v/>
      </c>
      <c r="S546">
        <f t="shared" si="68"/>
        <v>5.4185941764034871</v>
      </c>
    </row>
    <row r="547" spans="1:19" x14ac:dyDescent="0.3">
      <c r="A547" t="s">
        <v>572</v>
      </c>
      <c r="B547">
        <v>23114.931640999999</v>
      </c>
      <c r="C547">
        <v>22152.400390999999</v>
      </c>
      <c r="D547">
        <v>18031.175781000002</v>
      </c>
      <c r="E547">
        <v>17447.550781000002</v>
      </c>
      <c r="F547">
        <v>21933.099609000001</v>
      </c>
      <c r="G547">
        <v>22152.400390999999</v>
      </c>
      <c r="H547">
        <v>22778.699218999998</v>
      </c>
      <c r="I547">
        <v>21834.199218999998</v>
      </c>
      <c r="J547">
        <v>22164.710938</v>
      </c>
      <c r="L547" t="str">
        <f t="shared" si="66"/>
        <v>23DEC2022:18:00:00</v>
      </c>
      <c r="M547">
        <v>18</v>
      </c>
      <c r="N547">
        <f t="shared" si="67"/>
        <v>-962.53125</v>
      </c>
      <c r="O547">
        <f t="shared" si="62"/>
        <v>-962.53125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8"/>
        <v>4.164110303024712</v>
      </c>
    </row>
    <row r="548" spans="1:19" x14ac:dyDescent="0.3">
      <c r="A548" t="s">
        <v>573</v>
      </c>
      <c r="B548">
        <v>23379.269531000002</v>
      </c>
      <c r="C548">
        <v>22273</v>
      </c>
      <c r="D548">
        <v>18914.78125</v>
      </c>
      <c r="E548">
        <v>18162.007813</v>
      </c>
      <c r="F548">
        <v>22052.400390999999</v>
      </c>
      <c r="G548">
        <v>22273</v>
      </c>
      <c r="H548">
        <v>23270.099609000001</v>
      </c>
      <c r="I548">
        <v>21940</v>
      </c>
      <c r="J548">
        <v>22372.634765999999</v>
      </c>
      <c r="L548" t="str">
        <f t="shared" si="66"/>
        <v>23DEC2022:19:00:00</v>
      </c>
      <c r="M548">
        <v>19</v>
      </c>
      <c r="N548">
        <f t="shared" si="67"/>
        <v>-1106.2695310000017</v>
      </c>
      <c r="O548">
        <f t="shared" si="62"/>
        <v>-1106.2695310000017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8"/>
        <v>4.7318395877729689</v>
      </c>
    </row>
    <row r="549" spans="1:19" x14ac:dyDescent="0.3">
      <c r="A549" t="s">
        <v>574</v>
      </c>
      <c r="B549">
        <v>23303.679688</v>
      </c>
      <c r="C549">
        <v>22248.800781000002</v>
      </c>
      <c r="D549">
        <v>19273.150390999999</v>
      </c>
      <c r="E549">
        <v>18483.212890999999</v>
      </c>
      <c r="F549">
        <v>22028.5</v>
      </c>
      <c r="G549">
        <v>22248.800781000002</v>
      </c>
      <c r="H549">
        <v>22659.199218999998</v>
      </c>
      <c r="I549">
        <v>21873.900390999999</v>
      </c>
      <c r="J549">
        <v>22187.140625</v>
      </c>
      <c r="L549" t="str">
        <f t="shared" si="66"/>
        <v>23DEC2022:20:00:00</v>
      </c>
      <c r="M549">
        <v>20</v>
      </c>
      <c r="N549">
        <f t="shared" si="67"/>
        <v>-1054.8789069999984</v>
      </c>
      <c r="O549">
        <f t="shared" si="62"/>
        <v>-1054.8789069999984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8"/>
        <v>4.5266624032049236</v>
      </c>
    </row>
    <row r="550" spans="1:19" x14ac:dyDescent="0.3">
      <c r="A550" t="s">
        <v>575</v>
      </c>
      <c r="B550">
        <v>23147.738281000002</v>
      </c>
      <c r="C550">
        <v>22248.800781000002</v>
      </c>
      <c r="D550">
        <v>19564.902343999998</v>
      </c>
      <c r="E550">
        <v>18773.978515999999</v>
      </c>
      <c r="F550">
        <v>22028.5</v>
      </c>
      <c r="G550">
        <v>22248.800781000002</v>
      </c>
      <c r="H550">
        <v>22274.099609000001</v>
      </c>
      <c r="I550">
        <v>21873.900390999999</v>
      </c>
      <c r="J550">
        <v>22090.865234000001</v>
      </c>
      <c r="L550" t="str">
        <f t="shared" si="66"/>
        <v>23DEC2022:21:00:00</v>
      </c>
      <c r="M550">
        <v>21</v>
      </c>
      <c r="N550">
        <f t="shared" si="67"/>
        <v>-898.9375</v>
      </c>
      <c r="O550">
        <f t="shared" si="62"/>
        <v>-898.9375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3.8834787618877686</v>
      </c>
    </row>
    <row r="551" spans="1:19" x14ac:dyDescent="0.3">
      <c r="A551" t="s">
        <v>576</v>
      </c>
      <c r="B551">
        <v>22797.289063</v>
      </c>
      <c r="C551">
        <v>22248.800781000002</v>
      </c>
      <c r="D551">
        <v>19727.822265999999</v>
      </c>
      <c r="E551">
        <v>18953.25</v>
      </c>
      <c r="F551">
        <v>22028.5</v>
      </c>
      <c r="G551">
        <v>22248.800781000002</v>
      </c>
      <c r="H551">
        <v>22028.5</v>
      </c>
      <c r="I551">
        <v>21873.900390999999</v>
      </c>
      <c r="J551">
        <v>22029.464843999998</v>
      </c>
      <c r="L551" t="str">
        <f t="shared" si="66"/>
        <v>23DEC2022:22:00:00</v>
      </c>
      <c r="M551">
        <v>22</v>
      </c>
      <c r="N551">
        <f t="shared" si="67"/>
        <v>-548.48828199999843</v>
      </c>
      <c r="O551">
        <f t="shared" si="62"/>
        <v>-548.48828199999843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2.4059364272842201</v>
      </c>
    </row>
    <row r="552" spans="1:19" x14ac:dyDescent="0.3">
      <c r="A552" t="s">
        <v>577</v>
      </c>
      <c r="B552">
        <v>22138.078125</v>
      </c>
      <c r="C552">
        <v>22063.599609000001</v>
      </c>
      <c r="D552">
        <v>19578.158202999999</v>
      </c>
      <c r="E552">
        <v>18935.398438</v>
      </c>
      <c r="F552">
        <v>21845.199218999998</v>
      </c>
      <c r="G552">
        <v>22063.599609000001</v>
      </c>
      <c r="H552">
        <v>21845.199218999998</v>
      </c>
      <c r="I552">
        <v>21755</v>
      </c>
      <c r="J552">
        <v>21868.230468999998</v>
      </c>
      <c r="L552" t="str">
        <f t="shared" si="66"/>
        <v>23DEC2022:23:00:00</v>
      </c>
      <c r="M552">
        <v>23</v>
      </c>
      <c r="N552">
        <f t="shared" si="67"/>
        <v>-74.478515999999217</v>
      </c>
      <c r="O552">
        <f t="shared" si="62"/>
        <v>-74.478515999999217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0.33642719832979728</v>
      </c>
    </row>
    <row r="553" spans="1:19" x14ac:dyDescent="0.3">
      <c r="A553" t="s">
        <v>578</v>
      </c>
      <c r="B553">
        <v>21432.101563</v>
      </c>
      <c r="C553">
        <v>21984.800781000002</v>
      </c>
      <c r="D553">
        <v>19499.591797000001</v>
      </c>
      <c r="E553">
        <v>19033.427734000001</v>
      </c>
      <c r="F553">
        <v>21767.199218999998</v>
      </c>
      <c r="G553">
        <v>21984.800781000002</v>
      </c>
      <c r="H553">
        <v>21767.199218999998</v>
      </c>
      <c r="I553">
        <v>21632.199218999998</v>
      </c>
      <c r="J553">
        <v>21774.349609000001</v>
      </c>
      <c r="L553" t="str">
        <f t="shared" si="66"/>
        <v>24DEC2022:00:00:00</v>
      </c>
      <c r="M553">
        <v>24</v>
      </c>
      <c r="N553">
        <f t="shared" si="67"/>
        <v>552.69921800000157</v>
      </c>
      <c r="O553" t="str">
        <f t="shared" si="62"/>
        <v/>
      </c>
      <c r="P553">
        <f t="shared" si="63"/>
        <v>552.69921800000157</v>
      </c>
      <c r="Q553" t="str">
        <f t="shared" si="64"/>
        <v/>
      </c>
      <c r="R553">
        <f t="shared" si="65"/>
        <v>1</v>
      </c>
      <c r="S553">
        <f t="shared" si="68"/>
        <v>2.5788381805458207</v>
      </c>
    </row>
    <row r="554" spans="1:19" x14ac:dyDescent="0.3">
      <c r="A554" t="s">
        <v>579</v>
      </c>
      <c r="B554">
        <v>20851.677734000001</v>
      </c>
      <c r="C554">
        <v>22032.199218999998</v>
      </c>
      <c r="D554">
        <v>18334.005859000001</v>
      </c>
      <c r="E554">
        <v>18374.925781000002</v>
      </c>
      <c r="F554">
        <v>21662.300781000002</v>
      </c>
      <c r="G554">
        <v>21880.199218999998</v>
      </c>
      <c r="H554">
        <v>22032.199218999998</v>
      </c>
      <c r="I554">
        <v>21527.199218999998</v>
      </c>
      <c r="J554">
        <v>20760.117188</v>
      </c>
      <c r="L554" t="str">
        <f t="shared" si="66"/>
        <v>24DEC2022:01:00:00</v>
      </c>
      <c r="M554">
        <v>1</v>
      </c>
      <c r="N554">
        <f t="shared" si="67"/>
        <v>1180.5214849999975</v>
      </c>
      <c r="O554" t="str">
        <f t="shared" si="62"/>
        <v/>
      </c>
      <c r="P554">
        <f t="shared" si="63"/>
        <v>1180.5214849999975</v>
      </c>
      <c r="Q554" t="str">
        <f t="shared" si="64"/>
        <v/>
      </c>
      <c r="R554">
        <f t="shared" si="65"/>
        <v>1</v>
      </c>
      <c r="S554">
        <f t="shared" si="68"/>
        <v>5.6615179845940231</v>
      </c>
    </row>
    <row r="555" spans="1:19" x14ac:dyDescent="0.3">
      <c r="A555" t="s">
        <v>580</v>
      </c>
      <c r="B555">
        <v>20488.773438</v>
      </c>
      <c r="C555">
        <v>21539.400390999999</v>
      </c>
      <c r="D555">
        <v>17957.080077999999</v>
      </c>
      <c r="E555">
        <v>18148.123047000001</v>
      </c>
      <c r="F555">
        <v>21261.599609000001</v>
      </c>
      <c r="G555">
        <v>21394.699218999998</v>
      </c>
      <c r="H555">
        <v>21539.400390999999</v>
      </c>
      <c r="I555">
        <v>21226.099609000001</v>
      </c>
      <c r="J555">
        <v>20308.037109000001</v>
      </c>
      <c r="L555" t="str">
        <f t="shared" si="66"/>
        <v>24DEC2022:02:00:00</v>
      </c>
      <c r="M555">
        <v>2</v>
      </c>
      <c r="N555">
        <f t="shared" si="67"/>
        <v>1050.626952999999</v>
      </c>
      <c r="O555" t="str">
        <f t="shared" si="62"/>
        <v/>
      </c>
      <c r="P555">
        <f t="shared" si="63"/>
        <v>1050.626952999999</v>
      </c>
      <c r="Q555" t="str">
        <f t="shared" si="64"/>
        <v/>
      </c>
      <c r="R555">
        <f t="shared" si="65"/>
        <v>1</v>
      </c>
      <c r="S555">
        <f t="shared" si="68"/>
        <v>5.1278177104122218</v>
      </c>
    </row>
    <row r="556" spans="1:19" x14ac:dyDescent="0.3">
      <c r="A556" t="s">
        <v>581</v>
      </c>
      <c r="B556">
        <v>20236.324218999998</v>
      </c>
      <c r="C556">
        <v>21419.199218999998</v>
      </c>
      <c r="D556">
        <v>17948.945313</v>
      </c>
      <c r="E556">
        <v>18231.466797000001</v>
      </c>
      <c r="F556">
        <v>21020.400390999999</v>
      </c>
      <c r="G556">
        <v>21279.099609000001</v>
      </c>
      <c r="H556">
        <v>21419.199218999998</v>
      </c>
      <c r="I556">
        <v>21070</v>
      </c>
      <c r="J556">
        <v>20226.382813</v>
      </c>
      <c r="L556" t="str">
        <f t="shared" si="66"/>
        <v>24DEC2022:03:00:00</v>
      </c>
      <c r="M556">
        <v>3</v>
      </c>
      <c r="N556">
        <f t="shared" si="67"/>
        <v>1182.875</v>
      </c>
      <c r="O556" t="str">
        <f t="shared" si="62"/>
        <v/>
      </c>
      <c r="P556">
        <f t="shared" si="63"/>
        <v>1182.875</v>
      </c>
      <c r="Q556" t="str">
        <f t="shared" si="64"/>
        <v/>
      </c>
      <c r="R556">
        <f t="shared" si="65"/>
        <v>1</v>
      </c>
      <c r="S556">
        <f t="shared" si="68"/>
        <v>5.8453056355431983</v>
      </c>
    </row>
    <row r="557" spans="1:19" x14ac:dyDescent="0.3">
      <c r="A557" t="s">
        <v>582</v>
      </c>
      <c r="B557">
        <v>20183.183593999998</v>
      </c>
      <c r="C557">
        <v>21243.199218999998</v>
      </c>
      <c r="D557">
        <v>18185.839843999998</v>
      </c>
      <c r="E557">
        <v>18486.283202999999</v>
      </c>
      <c r="F557">
        <v>20858.5</v>
      </c>
      <c r="G557">
        <v>21108.099609000001</v>
      </c>
      <c r="H557">
        <v>21243.199218999998</v>
      </c>
      <c r="I557">
        <v>20890.400390999999</v>
      </c>
      <c r="J557">
        <v>20188.335938</v>
      </c>
      <c r="L557" t="str">
        <f t="shared" si="66"/>
        <v>24DEC2022:04:00:00</v>
      </c>
      <c r="M557">
        <v>4</v>
      </c>
      <c r="N557">
        <f t="shared" si="67"/>
        <v>1060.015625</v>
      </c>
      <c r="O557" t="str">
        <f t="shared" si="62"/>
        <v/>
      </c>
      <c r="P557">
        <f t="shared" si="63"/>
        <v>1060.015625</v>
      </c>
      <c r="Q557" t="str">
        <f t="shared" si="64"/>
        <v/>
      </c>
      <c r="R557">
        <f t="shared" si="65"/>
        <v>1</v>
      </c>
      <c r="S557">
        <f t="shared" si="68"/>
        <v>5.2519743481653638</v>
      </c>
    </row>
    <row r="558" spans="1:19" x14ac:dyDescent="0.3">
      <c r="A558" t="s">
        <v>583</v>
      </c>
      <c r="B558">
        <v>20211.300781000002</v>
      </c>
      <c r="C558">
        <v>21276.699218999998</v>
      </c>
      <c r="D558">
        <v>18400.675781000002</v>
      </c>
      <c r="E558">
        <v>18817.015625</v>
      </c>
      <c r="F558">
        <v>20954.800781000002</v>
      </c>
      <c r="G558">
        <v>21145.199218999998</v>
      </c>
      <c r="H558">
        <v>21276.699218999998</v>
      </c>
      <c r="I558">
        <v>20933.5</v>
      </c>
      <c r="J558">
        <v>20282.902343999998</v>
      </c>
      <c r="L558" t="str">
        <f t="shared" si="66"/>
        <v>24DEC2022:05:00:00</v>
      </c>
      <c r="M558">
        <v>5</v>
      </c>
      <c r="N558">
        <f t="shared" si="67"/>
        <v>1065.3984379999965</v>
      </c>
      <c r="O558" t="str">
        <f t="shared" si="62"/>
        <v/>
      </c>
      <c r="P558">
        <f t="shared" si="63"/>
        <v>1065.3984379999965</v>
      </c>
      <c r="Q558" t="str">
        <f t="shared" si="64"/>
        <v/>
      </c>
      <c r="R558">
        <f t="shared" si="65"/>
        <v>1</v>
      </c>
      <c r="S558">
        <f t="shared" si="68"/>
        <v>5.2713006923411063</v>
      </c>
    </row>
    <row r="559" spans="1:19" x14ac:dyDescent="0.3">
      <c r="A559" t="s">
        <v>584</v>
      </c>
      <c r="B559">
        <v>20317.251952999999</v>
      </c>
      <c r="C559">
        <v>21329.5</v>
      </c>
      <c r="D559">
        <v>19021.046875</v>
      </c>
      <c r="E559">
        <v>19387.064452999999</v>
      </c>
      <c r="F559">
        <v>20796.900390999999</v>
      </c>
      <c r="G559">
        <v>21197.400390999999</v>
      </c>
      <c r="H559">
        <v>21329.5</v>
      </c>
      <c r="I559">
        <v>20649.5</v>
      </c>
      <c r="J559">
        <v>20522.796875</v>
      </c>
      <c r="L559" t="str">
        <f t="shared" si="66"/>
        <v>24DEC2022:06:00:00</v>
      </c>
      <c r="M559">
        <v>6</v>
      </c>
      <c r="N559">
        <f t="shared" si="67"/>
        <v>1012.248047000001</v>
      </c>
      <c r="O559" t="str">
        <f t="shared" si="62"/>
        <v/>
      </c>
      <c r="P559">
        <f t="shared" si="63"/>
        <v>1012.248047000001</v>
      </c>
      <c r="Q559" t="str">
        <f t="shared" si="64"/>
        <v/>
      </c>
      <c r="R559">
        <f t="shared" si="65"/>
        <v>1</v>
      </c>
      <c r="S559">
        <f t="shared" si="68"/>
        <v>4.9822094510696591</v>
      </c>
    </row>
    <row r="560" spans="1:19" x14ac:dyDescent="0.3">
      <c r="A560" t="s">
        <v>585</v>
      </c>
      <c r="B560">
        <v>20650.246093999998</v>
      </c>
      <c r="C560">
        <v>21688.5</v>
      </c>
      <c r="D560">
        <v>19418.755859000001</v>
      </c>
      <c r="E560">
        <v>19742.865234000001</v>
      </c>
      <c r="F560">
        <v>21049.599609000001</v>
      </c>
      <c r="G560">
        <v>21507.5</v>
      </c>
      <c r="H560">
        <v>21688.5</v>
      </c>
      <c r="I560">
        <v>20779.300781000002</v>
      </c>
      <c r="J560">
        <v>20877.945313</v>
      </c>
      <c r="L560" t="str">
        <f t="shared" si="66"/>
        <v>24DEC2022:07:00:00</v>
      </c>
      <c r="M560">
        <v>7</v>
      </c>
      <c r="N560">
        <f t="shared" si="67"/>
        <v>1038.2539060000017</v>
      </c>
      <c r="O560" t="str">
        <f t="shared" si="62"/>
        <v/>
      </c>
      <c r="P560">
        <f t="shared" si="63"/>
        <v>1038.2539060000017</v>
      </c>
      <c r="Q560" t="str">
        <f t="shared" si="64"/>
        <v/>
      </c>
      <c r="R560">
        <f t="shared" si="65"/>
        <v>1</v>
      </c>
      <c r="S560">
        <f t="shared" si="68"/>
        <v>5.0278040332975502</v>
      </c>
    </row>
    <row r="561" spans="1:19" x14ac:dyDescent="0.3">
      <c r="A561" t="s">
        <v>586</v>
      </c>
      <c r="B561">
        <v>21092.363281000002</v>
      </c>
      <c r="C561">
        <v>21853.400390999999</v>
      </c>
      <c r="D561">
        <v>20045.960938</v>
      </c>
      <c r="E561">
        <v>20210.740234000001</v>
      </c>
      <c r="F561">
        <v>21116.099609000001</v>
      </c>
      <c r="G561">
        <v>21659.800781000002</v>
      </c>
      <c r="H561">
        <v>21853.400390999999</v>
      </c>
      <c r="I561">
        <v>20864.400390999999</v>
      </c>
      <c r="J561">
        <v>21191.123047000001</v>
      </c>
      <c r="L561" t="str">
        <f t="shared" si="66"/>
        <v>24DEC2022:08:00:00</v>
      </c>
      <c r="M561">
        <v>8</v>
      </c>
      <c r="N561">
        <f t="shared" si="67"/>
        <v>761.03710999999748</v>
      </c>
      <c r="O561" t="str">
        <f t="shared" si="62"/>
        <v/>
      </c>
      <c r="P561">
        <f t="shared" si="63"/>
        <v>761.03710999999748</v>
      </c>
      <c r="Q561" t="str">
        <f t="shared" si="64"/>
        <v/>
      </c>
      <c r="R561">
        <f t="shared" si="65"/>
        <v>1</v>
      </c>
      <c r="S561">
        <f t="shared" si="68"/>
        <v>3.608116832908618</v>
      </c>
    </row>
    <row r="562" spans="1:19" x14ac:dyDescent="0.3">
      <c r="A562" t="s">
        <v>587</v>
      </c>
      <c r="B562">
        <v>21222.921875</v>
      </c>
      <c r="C562">
        <v>22897.599609000001</v>
      </c>
      <c r="D562">
        <v>20332.367188</v>
      </c>
      <c r="E562">
        <v>20686.443359000001</v>
      </c>
      <c r="F562">
        <v>22255.900390999999</v>
      </c>
      <c r="G562">
        <v>22642.599609000001</v>
      </c>
      <c r="H562">
        <v>22897.599609000001</v>
      </c>
      <c r="I562">
        <v>22122.300781000002</v>
      </c>
      <c r="J562">
        <v>21964.375</v>
      </c>
      <c r="L562" t="str">
        <f t="shared" si="66"/>
        <v>24DEC2022:09:00:00</v>
      </c>
      <c r="M562">
        <v>9</v>
      </c>
      <c r="N562">
        <f t="shared" si="67"/>
        <v>1674.6777340000008</v>
      </c>
      <c r="O562" t="str">
        <f t="shared" si="62"/>
        <v/>
      </c>
      <c r="P562">
        <f t="shared" si="63"/>
        <v>1674.6777340000008</v>
      </c>
      <c r="Q562" t="str">
        <f t="shared" si="64"/>
        <v/>
      </c>
      <c r="R562">
        <f t="shared" si="65"/>
        <v>1</v>
      </c>
      <c r="S562">
        <f t="shared" si="68"/>
        <v>7.8908914798047842</v>
      </c>
    </row>
    <row r="563" spans="1:19" x14ac:dyDescent="0.3">
      <c r="A563" t="s">
        <v>588</v>
      </c>
      <c r="B563">
        <v>20922.699218999998</v>
      </c>
      <c r="C563">
        <v>23166.300781000002</v>
      </c>
      <c r="D563">
        <v>20291.724609000001</v>
      </c>
      <c r="E563">
        <v>20676.191406000002</v>
      </c>
      <c r="F563">
        <v>22466.800781000002</v>
      </c>
      <c r="G563">
        <v>22886.5</v>
      </c>
      <c r="H563">
        <v>23166.300781000002</v>
      </c>
      <c r="I563">
        <v>22361.099609000001</v>
      </c>
      <c r="J563">
        <v>22122.558593999998</v>
      </c>
      <c r="L563" t="str">
        <f t="shared" si="66"/>
        <v>24DEC2022:10:00:00</v>
      </c>
      <c r="M563">
        <v>10</v>
      </c>
      <c r="N563">
        <f t="shared" si="67"/>
        <v>2243.6015620000035</v>
      </c>
      <c r="O563" t="str">
        <f t="shared" si="62"/>
        <v/>
      </c>
      <c r="P563">
        <f t="shared" si="63"/>
        <v>2243.6015620000035</v>
      </c>
      <c r="Q563" t="str">
        <f t="shared" si="64"/>
        <v/>
      </c>
      <c r="R563">
        <f t="shared" si="65"/>
        <v>1</v>
      </c>
      <c r="S563">
        <f t="shared" si="68"/>
        <v>10.723289277908171</v>
      </c>
    </row>
    <row r="564" spans="1:19" x14ac:dyDescent="0.3">
      <c r="A564" t="s">
        <v>589</v>
      </c>
      <c r="B564">
        <v>19989.199218999998</v>
      </c>
      <c r="C564">
        <v>22396.900390999999</v>
      </c>
      <c r="D564">
        <v>19718.007813</v>
      </c>
      <c r="E564">
        <v>19851.818359000001</v>
      </c>
      <c r="F564">
        <v>22060.400390999999</v>
      </c>
      <c r="G564">
        <v>22202</v>
      </c>
      <c r="H564">
        <v>22396.900390999999</v>
      </c>
      <c r="I564">
        <v>22017</v>
      </c>
      <c r="J564">
        <v>21446.601563</v>
      </c>
      <c r="L564" t="str">
        <f t="shared" si="66"/>
        <v>24DEC2022:11:00:00</v>
      </c>
      <c r="M564">
        <v>11</v>
      </c>
      <c r="N564">
        <f t="shared" si="67"/>
        <v>2407.701172000001</v>
      </c>
      <c r="O564" t="str">
        <f t="shared" si="62"/>
        <v/>
      </c>
      <c r="P564">
        <f t="shared" si="63"/>
        <v>2407.701172000001</v>
      </c>
      <c r="Q564" t="str">
        <f t="shared" si="64"/>
        <v/>
      </c>
      <c r="R564">
        <f t="shared" si="65"/>
        <v>1</v>
      </c>
      <c r="S564">
        <f t="shared" si="68"/>
        <v>12.045010636101166</v>
      </c>
    </row>
    <row r="565" spans="1:19" x14ac:dyDescent="0.3">
      <c r="A565" t="s">
        <v>590</v>
      </c>
      <c r="B565">
        <v>18907.041015999999</v>
      </c>
      <c r="C565">
        <v>21206.099609000001</v>
      </c>
      <c r="D565">
        <v>18903.820313</v>
      </c>
      <c r="E565">
        <v>18740.017577999999</v>
      </c>
      <c r="F565">
        <v>21148</v>
      </c>
      <c r="G565">
        <v>21088.099609000001</v>
      </c>
      <c r="H565">
        <v>21206.099609000001</v>
      </c>
      <c r="I565">
        <v>21199.900390999999</v>
      </c>
      <c r="J565">
        <v>20406.228515999999</v>
      </c>
      <c r="L565" t="str">
        <f t="shared" si="66"/>
        <v>24DEC2022:12:00:00</v>
      </c>
      <c r="M565">
        <v>12</v>
      </c>
      <c r="N565">
        <f t="shared" si="67"/>
        <v>2299.0585930000016</v>
      </c>
      <c r="O565" t="str">
        <f t="shared" si="62"/>
        <v/>
      </c>
      <c r="P565">
        <f t="shared" si="63"/>
        <v>2299.0585930000016</v>
      </c>
      <c r="Q565" t="str">
        <f t="shared" si="64"/>
        <v/>
      </c>
      <c r="R565">
        <f t="shared" si="65"/>
        <v>1</v>
      </c>
      <c r="S565">
        <f t="shared" si="68"/>
        <v>12.159801161135862</v>
      </c>
    </row>
    <row r="566" spans="1:19" x14ac:dyDescent="0.3">
      <c r="A566" t="s">
        <v>591</v>
      </c>
      <c r="B566">
        <v>17762.314452999999</v>
      </c>
      <c r="C566">
        <v>19922.800781000002</v>
      </c>
      <c r="D566">
        <v>17911.710938</v>
      </c>
      <c r="E566">
        <v>17619.527343999998</v>
      </c>
      <c r="F566">
        <v>20056.800781000002</v>
      </c>
      <c r="G566">
        <v>19840.599609000001</v>
      </c>
      <c r="H566">
        <v>19922.800781000002</v>
      </c>
      <c r="I566">
        <v>20234</v>
      </c>
      <c r="J566">
        <v>19231.191406000002</v>
      </c>
      <c r="L566" t="str">
        <f t="shared" si="66"/>
        <v>24DEC2022:13:00:00</v>
      </c>
      <c r="M566">
        <v>13</v>
      </c>
      <c r="N566">
        <f t="shared" si="67"/>
        <v>2160.4863280000027</v>
      </c>
      <c r="O566" t="str">
        <f t="shared" si="62"/>
        <v/>
      </c>
      <c r="P566">
        <f t="shared" si="63"/>
        <v>2160.4863280000027</v>
      </c>
      <c r="Q566" t="str">
        <f t="shared" si="64"/>
        <v/>
      </c>
      <c r="R566">
        <f t="shared" si="65"/>
        <v>1</v>
      </c>
      <c r="S566">
        <f t="shared" si="68"/>
        <v>12.163315392916621</v>
      </c>
    </row>
    <row r="567" spans="1:19" x14ac:dyDescent="0.3">
      <c r="A567" t="s">
        <v>592</v>
      </c>
      <c r="B567">
        <v>16749.443359000001</v>
      </c>
      <c r="C567">
        <v>19412.599609000001</v>
      </c>
      <c r="D567">
        <v>16699.044922000001</v>
      </c>
      <c r="E567">
        <v>16360.789063</v>
      </c>
      <c r="F567">
        <v>19230</v>
      </c>
      <c r="G567">
        <v>19104.300781000002</v>
      </c>
      <c r="H567">
        <v>19412.599609000001</v>
      </c>
      <c r="I567">
        <v>19515.800781000002</v>
      </c>
      <c r="J567">
        <v>18412.304688</v>
      </c>
      <c r="L567" t="str">
        <f t="shared" si="66"/>
        <v>24DEC2022:14:00:00</v>
      </c>
      <c r="M567">
        <v>14</v>
      </c>
      <c r="N567">
        <f t="shared" si="67"/>
        <v>2663.15625</v>
      </c>
      <c r="O567" t="str">
        <f t="shared" si="62"/>
        <v/>
      </c>
      <c r="P567">
        <f t="shared" si="63"/>
        <v>2663.15625</v>
      </c>
      <c r="Q567" t="str">
        <f t="shared" si="64"/>
        <v/>
      </c>
      <c r="R567">
        <f t="shared" si="65"/>
        <v>1</v>
      </c>
      <c r="S567">
        <f t="shared" si="68"/>
        <v>15.89996869101326</v>
      </c>
    </row>
    <row r="568" spans="1:19" x14ac:dyDescent="0.3">
      <c r="A568" t="s">
        <v>593</v>
      </c>
      <c r="B568">
        <v>15970.914063</v>
      </c>
      <c r="C568">
        <v>19193</v>
      </c>
      <c r="D568">
        <v>15794.210938</v>
      </c>
      <c r="E568">
        <v>15370.340819999999</v>
      </c>
      <c r="F568">
        <v>18520</v>
      </c>
      <c r="G568">
        <v>18614.300781000002</v>
      </c>
      <c r="H568">
        <v>19193</v>
      </c>
      <c r="I568">
        <v>18880.300781000002</v>
      </c>
      <c r="J568">
        <v>17874.642577999999</v>
      </c>
      <c r="L568" t="str">
        <f t="shared" si="66"/>
        <v>24DEC2022:15:00:00</v>
      </c>
      <c r="M568">
        <v>15</v>
      </c>
      <c r="N568">
        <f t="shared" si="67"/>
        <v>3222.0859369999998</v>
      </c>
      <c r="O568" t="str">
        <f t="shared" si="62"/>
        <v/>
      </c>
      <c r="P568">
        <f t="shared" si="63"/>
        <v>3222.0859369999998</v>
      </c>
      <c r="Q568" t="str">
        <f t="shared" si="64"/>
        <v/>
      </c>
      <c r="R568">
        <f t="shared" si="65"/>
        <v>1</v>
      </c>
      <c r="S568">
        <f t="shared" si="68"/>
        <v>20.174712131628354</v>
      </c>
    </row>
    <row r="569" spans="1:19" x14ac:dyDescent="0.3">
      <c r="A569" t="s">
        <v>594</v>
      </c>
      <c r="B569">
        <v>15591.138671999999</v>
      </c>
      <c r="C569">
        <v>19083.900390999999</v>
      </c>
      <c r="D569">
        <v>15288.653319999999</v>
      </c>
      <c r="E569">
        <v>14814.146484000001</v>
      </c>
      <c r="F569">
        <v>18342.800781000002</v>
      </c>
      <c r="G569">
        <v>18449.800781000002</v>
      </c>
      <c r="H569">
        <v>19083.900390999999</v>
      </c>
      <c r="I569">
        <v>18741.800781000002</v>
      </c>
      <c r="J569">
        <v>17615.875</v>
      </c>
      <c r="L569" t="str">
        <f t="shared" si="66"/>
        <v>24DEC2022:16:00:00</v>
      </c>
      <c r="M569">
        <v>16</v>
      </c>
      <c r="N569">
        <f t="shared" si="67"/>
        <v>3492.7617190000001</v>
      </c>
      <c r="O569" t="str">
        <f t="shared" si="62"/>
        <v/>
      </c>
      <c r="P569">
        <f t="shared" si="63"/>
        <v>3492.7617190000001</v>
      </c>
      <c r="Q569" t="str">
        <f t="shared" si="64"/>
        <v/>
      </c>
      <c r="R569">
        <f t="shared" si="65"/>
        <v>1</v>
      </c>
      <c r="S569">
        <f t="shared" si="68"/>
        <v>22.402223419849527</v>
      </c>
    </row>
    <row r="570" spans="1:19" x14ac:dyDescent="0.3">
      <c r="A570" t="s">
        <v>595</v>
      </c>
      <c r="B570">
        <v>15701.767578000001</v>
      </c>
      <c r="C570">
        <v>19410.400390999999</v>
      </c>
      <c r="D570">
        <v>15417.083984000001</v>
      </c>
      <c r="E570">
        <v>14797.538086</v>
      </c>
      <c r="F570">
        <v>18469.699218999998</v>
      </c>
      <c r="G570">
        <v>18767.099609000001</v>
      </c>
      <c r="H570">
        <v>19410.400390999999</v>
      </c>
      <c r="I570">
        <v>18803.099609000001</v>
      </c>
      <c r="J570">
        <v>17873.882813</v>
      </c>
      <c r="L570" t="str">
        <f t="shared" si="66"/>
        <v>24DEC2022:17:00:00</v>
      </c>
      <c r="M570">
        <v>17</v>
      </c>
      <c r="N570">
        <f t="shared" si="67"/>
        <v>3708.6328129999984</v>
      </c>
      <c r="O570" t="str">
        <f t="shared" si="62"/>
        <v/>
      </c>
      <c r="P570">
        <f t="shared" si="63"/>
        <v>3708.6328129999984</v>
      </c>
      <c r="Q570" t="str">
        <f t="shared" si="64"/>
        <v/>
      </c>
      <c r="R570">
        <f t="shared" si="65"/>
        <v>1</v>
      </c>
      <c r="S570">
        <f t="shared" si="68"/>
        <v>23.619205892438654</v>
      </c>
    </row>
    <row r="571" spans="1:19" x14ac:dyDescent="0.3">
      <c r="A571" t="s">
        <v>596</v>
      </c>
      <c r="B571">
        <v>16792.039063</v>
      </c>
      <c r="C571">
        <v>20612.699218999998</v>
      </c>
      <c r="D571">
        <v>16500.212890999999</v>
      </c>
      <c r="E571">
        <v>15807.217773</v>
      </c>
      <c r="F571">
        <v>19273.099609000001</v>
      </c>
      <c r="G571">
        <v>19582</v>
      </c>
      <c r="H571">
        <v>20612.699218999998</v>
      </c>
      <c r="I571">
        <v>19542.400390999999</v>
      </c>
      <c r="J571">
        <v>18905.140625</v>
      </c>
      <c r="L571" t="str">
        <f t="shared" si="66"/>
        <v>24DEC2022:18:00:00</v>
      </c>
      <c r="M571">
        <v>18</v>
      </c>
      <c r="N571">
        <f t="shared" si="67"/>
        <v>3820.6601559999981</v>
      </c>
      <c r="O571" t="str">
        <f t="shared" si="62"/>
        <v/>
      </c>
      <c r="P571">
        <f t="shared" si="63"/>
        <v>3820.6601559999981</v>
      </c>
      <c r="Q571" t="str">
        <f t="shared" si="64"/>
        <v/>
      </c>
      <c r="R571">
        <f t="shared" si="65"/>
        <v>1</v>
      </c>
      <c r="S571">
        <f t="shared" si="68"/>
        <v>22.752806503520688</v>
      </c>
    </row>
    <row r="572" spans="1:19" x14ac:dyDescent="0.3">
      <c r="A572" t="s">
        <v>597</v>
      </c>
      <c r="B572">
        <v>17840.966797000001</v>
      </c>
      <c r="C572">
        <v>20972.5</v>
      </c>
      <c r="D572">
        <v>17473.275390999999</v>
      </c>
      <c r="E572">
        <v>16705.390625</v>
      </c>
      <c r="F572">
        <v>19860.300781000002</v>
      </c>
      <c r="G572">
        <v>19932.5</v>
      </c>
      <c r="H572">
        <v>20972.5</v>
      </c>
      <c r="I572">
        <v>20166.099609000001</v>
      </c>
      <c r="J572">
        <v>19464.15625</v>
      </c>
      <c r="L572" t="str">
        <f t="shared" si="66"/>
        <v>24DEC2022:19:00:00</v>
      </c>
      <c r="M572">
        <v>19</v>
      </c>
      <c r="N572">
        <f t="shared" si="67"/>
        <v>3131.533202999999</v>
      </c>
      <c r="O572" t="str">
        <f t="shared" si="62"/>
        <v/>
      </c>
      <c r="P572">
        <f t="shared" si="63"/>
        <v>3131.533202999999</v>
      </c>
      <c r="Q572" t="str">
        <f t="shared" si="64"/>
        <v/>
      </c>
      <c r="R572">
        <f t="shared" si="65"/>
        <v>1</v>
      </c>
      <c r="S572">
        <f t="shared" si="68"/>
        <v>17.552486020693529</v>
      </c>
    </row>
    <row r="573" spans="1:19" x14ac:dyDescent="0.3">
      <c r="A573" t="s">
        <v>598</v>
      </c>
      <c r="B573">
        <v>18242.925781000002</v>
      </c>
      <c r="C573">
        <v>20588.800781000002</v>
      </c>
      <c r="D573">
        <v>17980.740234000001</v>
      </c>
      <c r="E573">
        <v>17205.794922000001</v>
      </c>
      <c r="F573">
        <v>20490</v>
      </c>
      <c r="G573">
        <v>21034.5</v>
      </c>
      <c r="H573">
        <v>20588.800781000002</v>
      </c>
      <c r="I573">
        <v>20809.099609000001</v>
      </c>
      <c r="J573">
        <v>19879.679688</v>
      </c>
      <c r="L573" t="str">
        <f t="shared" si="66"/>
        <v>24DEC2022:20:00:00</v>
      </c>
      <c r="M573">
        <v>20</v>
      </c>
      <c r="N573">
        <f t="shared" si="67"/>
        <v>2345.875</v>
      </c>
      <c r="O573" t="str">
        <f t="shared" si="62"/>
        <v/>
      </c>
      <c r="P573">
        <f t="shared" si="63"/>
        <v>2345.875</v>
      </c>
      <c r="Q573" t="str">
        <f t="shared" si="64"/>
        <v/>
      </c>
      <c r="R573">
        <f t="shared" si="65"/>
        <v>1</v>
      </c>
      <c r="S573">
        <f t="shared" si="68"/>
        <v>12.85909413962111</v>
      </c>
    </row>
    <row r="574" spans="1:19" x14ac:dyDescent="0.3">
      <c r="A574" t="s">
        <v>599</v>
      </c>
      <c r="B574">
        <v>18524.761718999998</v>
      </c>
      <c r="C574">
        <v>20654.800781000002</v>
      </c>
      <c r="D574">
        <v>18342.130859000001</v>
      </c>
      <c r="E574">
        <v>17605.205077999999</v>
      </c>
      <c r="F574">
        <v>20490</v>
      </c>
      <c r="G574">
        <v>21020.5</v>
      </c>
      <c r="H574">
        <v>20654.800781000002</v>
      </c>
      <c r="I574">
        <v>20809.099609000001</v>
      </c>
      <c r="J574">
        <v>20015.957031000002</v>
      </c>
      <c r="L574" t="str">
        <f t="shared" si="66"/>
        <v>24DEC2022:21:00:00</v>
      </c>
      <c r="M574">
        <v>21</v>
      </c>
      <c r="N574">
        <f t="shared" si="67"/>
        <v>2130.0390620000035</v>
      </c>
      <c r="O574" t="str">
        <f t="shared" si="62"/>
        <v/>
      </c>
      <c r="P574">
        <f t="shared" si="63"/>
        <v>2130.0390620000035</v>
      </c>
      <c r="Q574" t="str">
        <f t="shared" si="64"/>
        <v/>
      </c>
      <c r="R574">
        <f t="shared" si="65"/>
        <v>1</v>
      </c>
      <c r="S574">
        <f t="shared" si="68"/>
        <v>11.498334468806258</v>
      </c>
    </row>
    <row r="575" spans="1:19" x14ac:dyDescent="0.3">
      <c r="A575" t="s">
        <v>600</v>
      </c>
      <c r="B575">
        <v>18645.589843999998</v>
      </c>
      <c r="C575">
        <v>20928</v>
      </c>
      <c r="D575">
        <v>18582.662109000001</v>
      </c>
      <c r="E575">
        <v>17846.265625</v>
      </c>
      <c r="F575">
        <v>20490</v>
      </c>
      <c r="G575">
        <v>20863.199218999998</v>
      </c>
      <c r="H575">
        <v>20928</v>
      </c>
      <c r="I575">
        <v>20809.099609000001</v>
      </c>
      <c r="J575">
        <v>20132.007813</v>
      </c>
      <c r="L575" t="str">
        <f t="shared" si="66"/>
        <v>24DEC2022:22:00:00</v>
      </c>
      <c r="M575">
        <v>22</v>
      </c>
      <c r="N575">
        <f t="shared" si="67"/>
        <v>2282.4101560000017</v>
      </c>
      <c r="O575" t="str">
        <f t="shared" si="62"/>
        <v/>
      </c>
      <c r="P575">
        <f t="shared" si="63"/>
        <v>2282.4101560000017</v>
      </c>
      <c r="Q575" t="str">
        <f t="shared" si="64"/>
        <v/>
      </c>
      <c r="R575">
        <f t="shared" si="65"/>
        <v>1</v>
      </c>
      <c r="S575">
        <f t="shared" si="68"/>
        <v>12.241018788335426</v>
      </c>
    </row>
    <row r="576" spans="1:19" x14ac:dyDescent="0.3">
      <c r="A576" t="s">
        <v>601</v>
      </c>
      <c r="B576">
        <v>18504.460938</v>
      </c>
      <c r="C576">
        <v>20666.199218999998</v>
      </c>
      <c r="D576">
        <v>18439.878906000002</v>
      </c>
      <c r="E576">
        <v>17861.154297000001</v>
      </c>
      <c r="F576">
        <v>20142.400390999999</v>
      </c>
      <c r="G576">
        <v>20605.900390999999</v>
      </c>
      <c r="H576">
        <v>20666.199218999998</v>
      </c>
      <c r="I576">
        <v>20576.300781000002</v>
      </c>
      <c r="J576">
        <v>19911.011718999998</v>
      </c>
      <c r="L576" t="str">
        <f t="shared" si="66"/>
        <v>24DEC2022:23:00:00</v>
      </c>
      <c r="M576">
        <v>23</v>
      </c>
      <c r="N576">
        <f t="shared" si="67"/>
        <v>2161.7382809999981</v>
      </c>
      <c r="O576" t="str">
        <f t="shared" si="62"/>
        <v/>
      </c>
      <c r="P576">
        <f t="shared" si="63"/>
        <v>2161.7382809999981</v>
      </c>
      <c r="Q576" t="str">
        <f t="shared" si="64"/>
        <v/>
      </c>
      <c r="R576">
        <f t="shared" si="65"/>
        <v>1</v>
      </c>
      <c r="S576">
        <f t="shared" si="68"/>
        <v>11.682254826244309</v>
      </c>
    </row>
    <row r="577" spans="1:19" x14ac:dyDescent="0.3">
      <c r="A577" t="s">
        <v>602</v>
      </c>
      <c r="B577">
        <v>18369.351563</v>
      </c>
      <c r="C577">
        <v>20040.900390999999</v>
      </c>
      <c r="D577">
        <v>18370.080077999999</v>
      </c>
      <c r="E577">
        <v>17941.3125</v>
      </c>
      <c r="F577">
        <v>19502.099609000001</v>
      </c>
      <c r="G577">
        <v>19986.099609000001</v>
      </c>
      <c r="H577">
        <v>20040.900390999999</v>
      </c>
      <c r="I577">
        <v>20108.800781000002</v>
      </c>
      <c r="J577">
        <v>19470.898438</v>
      </c>
      <c r="L577" t="str">
        <f t="shared" si="66"/>
        <v>25DEC2022:00:00:00</v>
      </c>
      <c r="M577">
        <v>24</v>
      </c>
      <c r="N577">
        <f t="shared" si="67"/>
        <v>1671.548827999999</v>
      </c>
      <c r="O577" t="str">
        <f t="shared" si="62"/>
        <v/>
      </c>
      <c r="P577">
        <f t="shared" si="63"/>
        <v>1671.548827999999</v>
      </c>
      <c r="Q577" t="str">
        <f t="shared" si="64"/>
        <v/>
      </c>
      <c r="R577">
        <f t="shared" si="65"/>
        <v>1</v>
      </c>
      <c r="S577">
        <f t="shared" si="68"/>
        <v>9.0996615872215862</v>
      </c>
    </row>
    <row r="578" spans="1:19" x14ac:dyDescent="0.3">
      <c r="A578" t="s">
        <v>603</v>
      </c>
      <c r="B578">
        <v>18250.199218999998</v>
      </c>
      <c r="C578">
        <v>18400.371093999998</v>
      </c>
      <c r="D578">
        <v>17600.414063</v>
      </c>
      <c r="E578">
        <v>17225.917968999998</v>
      </c>
      <c r="F578">
        <v>18568.300781000002</v>
      </c>
      <c r="G578">
        <v>18746.699218999998</v>
      </c>
      <c r="H578">
        <v>18843.5</v>
      </c>
      <c r="I578">
        <v>18850.400390999999</v>
      </c>
      <c r="J578">
        <v>18400.371093999998</v>
      </c>
      <c r="L578" t="str">
        <f t="shared" si="66"/>
        <v>25DEC2022:01:00:00</v>
      </c>
      <c r="M578">
        <v>1</v>
      </c>
      <c r="N578">
        <f t="shared" si="67"/>
        <v>150.171875</v>
      </c>
      <c r="O578" t="str">
        <f t="shared" si="62"/>
        <v/>
      </c>
      <c r="P578">
        <f t="shared" si="63"/>
        <v>150.171875</v>
      </c>
      <c r="Q578" t="str">
        <f t="shared" si="64"/>
        <v/>
      </c>
      <c r="R578">
        <f t="shared" si="65"/>
        <v>1</v>
      </c>
      <c r="S578">
        <f t="shared" si="68"/>
        <v>0.8228506067136977</v>
      </c>
    </row>
    <row r="579" spans="1:19" x14ac:dyDescent="0.3">
      <c r="A579" t="s">
        <v>604</v>
      </c>
      <c r="B579">
        <v>18250.828125</v>
      </c>
      <c r="C579">
        <v>17784.828125</v>
      </c>
      <c r="D579">
        <v>17303.248047000001</v>
      </c>
      <c r="E579">
        <v>16892.751952999999</v>
      </c>
      <c r="F579">
        <v>17930.099609000001</v>
      </c>
      <c r="G579">
        <v>17977.5</v>
      </c>
      <c r="H579">
        <v>18067.900390999999</v>
      </c>
      <c r="I579">
        <v>18296.5</v>
      </c>
      <c r="J579">
        <v>17784.828125</v>
      </c>
      <c r="L579" t="str">
        <f t="shared" si="66"/>
        <v>25DEC2022:02:00:00</v>
      </c>
      <c r="M579">
        <v>2</v>
      </c>
      <c r="N579">
        <f t="shared" si="67"/>
        <v>-466</v>
      </c>
      <c r="O579">
        <f t="shared" ref="O579:O642" si="69">IF(N579&lt;0,N579,"")</f>
        <v>-466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2.5533087967754891</v>
      </c>
    </row>
    <row r="580" spans="1:19" x14ac:dyDescent="0.3">
      <c r="A580" t="s">
        <v>605</v>
      </c>
      <c r="B580">
        <v>18288.931640999999</v>
      </c>
      <c r="C580">
        <v>17504.324218999998</v>
      </c>
      <c r="D580">
        <v>17233.310547000001</v>
      </c>
      <c r="E580">
        <v>16773.335938</v>
      </c>
      <c r="F580">
        <v>17426.199218999998</v>
      </c>
      <c r="G580">
        <v>17595.400390999999</v>
      </c>
      <c r="H580">
        <v>17681.5</v>
      </c>
      <c r="I580">
        <v>17816.900390999999</v>
      </c>
      <c r="J580">
        <v>17504.324218999998</v>
      </c>
      <c r="L580" t="str">
        <f t="shared" ref="L580:L643" si="73">A580</f>
        <v>25DEC2022:03:00:00</v>
      </c>
      <c r="M580">
        <v>3</v>
      </c>
      <c r="N580">
        <f t="shared" ref="N580:N643" si="74">C580-B580</f>
        <v>-784.60742200000095</v>
      </c>
      <c r="O580">
        <f t="shared" si="69"/>
        <v>-784.60742200000095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4.2900670055602017</v>
      </c>
    </row>
    <row r="581" spans="1:19" x14ac:dyDescent="0.3">
      <c r="A581" t="s">
        <v>606</v>
      </c>
      <c r="B581">
        <v>18363.640625</v>
      </c>
      <c r="C581">
        <v>17537.080077999999</v>
      </c>
      <c r="D581">
        <v>17266.447265999999</v>
      </c>
      <c r="E581">
        <v>16812.861327999999</v>
      </c>
      <c r="F581">
        <v>17421.900390999999</v>
      </c>
      <c r="G581">
        <v>17629.099609000001</v>
      </c>
      <c r="H581">
        <v>17712.900390999999</v>
      </c>
      <c r="I581">
        <v>17790.099609000001</v>
      </c>
      <c r="J581">
        <v>17537.080077999999</v>
      </c>
      <c r="L581" t="str">
        <f t="shared" si="73"/>
        <v>25DEC2022:04:00:00</v>
      </c>
      <c r="M581">
        <v>4</v>
      </c>
      <c r="N581">
        <f t="shared" si="74"/>
        <v>-826.56054700000095</v>
      </c>
      <c r="O581">
        <f t="shared" si="69"/>
        <v>-826.56054700000095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4.5010712411499334</v>
      </c>
    </row>
    <row r="582" spans="1:19" x14ac:dyDescent="0.3">
      <c r="A582" t="s">
        <v>607</v>
      </c>
      <c r="B582">
        <v>18460.324218999998</v>
      </c>
      <c r="C582">
        <v>17780.65625</v>
      </c>
      <c r="D582">
        <v>17582.236327999999</v>
      </c>
      <c r="E582">
        <v>17129.251952999999</v>
      </c>
      <c r="F582">
        <v>17610.099609000001</v>
      </c>
      <c r="G582">
        <v>17837.800781000002</v>
      </c>
      <c r="H582">
        <v>17920.199218999998</v>
      </c>
      <c r="I582">
        <v>17950</v>
      </c>
      <c r="J582">
        <v>17780.65625</v>
      </c>
      <c r="L582" t="str">
        <f t="shared" si="73"/>
        <v>25DEC2022:05:00:00</v>
      </c>
      <c r="M582">
        <v>5</v>
      </c>
      <c r="N582">
        <f t="shared" si="74"/>
        <v>-679.66796899999827</v>
      </c>
      <c r="O582">
        <f t="shared" si="69"/>
        <v>-679.66796899999827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3.6817769879711033</v>
      </c>
    </row>
    <row r="583" spans="1:19" x14ac:dyDescent="0.3">
      <c r="A583" t="s">
        <v>608</v>
      </c>
      <c r="B583">
        <v>18733.136718999998</v>
      </c>
      <c r="C583">
        <v>18104.806640999999</v>
      </c>
      <c r="D583">
        <v>18060.107422000001</v>
      </c>
      <c r="E583">
        <v>17556.414063</v>
      </c>
      <c r="F583">
        <v>17629</v>
      </c>
      <c r="G583">
        <v>18085.300781000002</v>
      </c>
      <c r="H583">
        <v>18169.599609000001</v>
      </c>
      <c r="I583">
        <v>17880.400390999999</v>
      </c>
      <c r="J583">
        <v>18104.806640999999</v>
      </c>
      <c r="L583" t="str">
        <f t="shared" si="73"/>
        <v>25DEC2022:06:00:00</v>
      </c>
      <c r="M583">
        <v>6</v>
      </c>
      <c r="N583">
        <f t="shared" si="74"/>
        <v>-628.33007799999905</v>
      </c>
      <c r="O583">
        <f t="shared" si="69"/>
        <v>-628.33007799999905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3.3541103522866949</v>
      </c>
    </row>
    <row r="584" spans="1:19" x14ac:dyDescent="0.3">
      <c r="A584" t="s">
        <v>609</v>
      </c>
      <c r="B584">
        <v>19149.095702999999</v>
      </c>
      <c r="C584">
        <v>18477.599609000001</v>
      </c>
      <c r="D584">
        <v>18594.279297000001</v>
      </c>
      <c r="E584">
        <v>17979.197265999999</v>
      </c>
      <c r="F584">
        <v>17790.5</v>
      </c>
      <c r="G584">
        <v>18359.5</v>
      </c>
      <c r="H584">
        <v>18482.599609000001</v>
      </c>
      <c r="I584">
        <v>17990.699218999998</v>
      </c>
      <c r="J584">
        <v>18477.599609000001</v>
      </c>
      <c r="L584" t="str">
        <f t="shared" si="73"/>
        <v>25DEC2022:07:00:00</v>
      </c>
      <c r="M584">
        <v>7</v>
      </c>
      <c r="N584">
        <f t="shared" si="74"/>
        <v>-671.49609399999827</v>
      </c>
      <c r="O584">
        <f t="shared" si="69"/>
        <v>-671.49609399999827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3.5066726095833243</v>
      </c>
    </row>
    <row r="585" spans="1:19" x14ac:dyDescent="0.3">
      <c r="A585" t="s">
        <v>610</v>
      </c>
      <c r="B585">
        <v>19625.851563</v>
      </c>
      <c r="C585">
        <v>18834.542968999998</v>
      </c>
      <c r="D585">
        <v>19177.878906000002</v>
      </c>
      <c r="E585">
        <v>18461.287109000001</v>
      </c>
      <c r="F585">
        <v>17927.900390999999</v>
      </c>
      <c r="G585">
        <v>18595.300781000002</v>
      </c>
      <c r="H585">
        <v>18737.699218999998</v>
      </c>
      <c r="I585">
        <v>18159.599609000001</v>
      </c>
      <c r="J585">
        <v>18834.542968999998</v>
      </c>
      <c r="L585" t="str">
        <f t="shared" si="73"/>
        <v>25DEC2022:08:00:00</v>
      </c>
      <c r="M585">
        <v>8</v>
      </c>
      <c r="N585">
        <f t="shared" si="74"/>
        <v>-791.3085940000019</v>
      </c>
      <c r="O585">
        <f t="shared" si="69"/>
        <v>-791.3085940000019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4.0319707476634088</v>
      </c>
    </row>
    <row r="586" spans="1:19" x14ac:dyDescent="0.3">
      <c r="A586" t="s">
        <v>611</v>
      </c>
      <c r="B586">
        <v>19272.490234000001</v>
      </c>
      <c r="C586">
        <v>19394.589843999998</v>
      </c>
      <c r="D586">
        <v>19570.146484000001</v>
      </c>
      <c r="E586">
        <v>19016.101563</v>
      </c>
      <c r="F586">
        <v>18519.400390999999</v>
      </c>
      <c r="G586">
        <v>19197.300781000002</v>
      </c>
      <c r="H586">
        <v>19422.300781000002</v>
      </c>
      <c r="I586">
        <v>18856.800781000002</v>
      </c>
      <c r="J586">
        <v>19394.589843999998</v>
      </c>
      <c r="L586" t="str">
        <f t="shared" si="73"/>
        <v>25DEC2022:09:00:00</v>
      </c>
      <c r="M586">
        <v>9</v>
      </c>
      <c r="N586">
        <f t="shared" si="74"/>
        <v>122.09960999999748</v>
      </c>
      <c r="O586" t="str">
        <f t="shared" si="69"/>
        <v/>
      </c>
      <c r="P586">
        <f t="shared" si="70"/>
        <v>122.09960999999748</v>
      </c>
      <c r="Q586" t="str">
        <f t="shared" si="71"/>
        <v/>
      </c>
      <c r="R586">
        <f t="shared" si="72"/>
        <v>1</v>
      </c>
      <c r="S586">
        <f t="shared" si="75"/>
        <v>0.63354350432925732</v>
      </c>
    </row>
    <row r="587" spans="1:19" x14ac:dyDescent="0.3">
      <c r="A587" t="s">
        <v>612</v>
      </c>
      <c r="B587">
        <v>18069.292968999998</v>
      </c>
      <c r="C587">
        <v>19003.886718999998</v>
      </c>
      <c r="D587">
        <v>19278.421875</v>
      </c>
      <c r="E587">
        <v>18989.484375</v>
      </c>
      <c r="F587">
        <v>18303.099609000001</v>
      </c>
      <c r="G587">
        <v>18757.5</v>
      </c>
      <c r="H587">
        <v>18983.199218999998</v>
      </c>
      <c r="I587">
        <v>18723.199218999998</v>
      </c>
      <c r="J587">
        <v>19003.886718999998</v>
      </c>
      <c r="L587" t="str">
        <f t="shared" si="73"/>
        <v>25DEC2022:10:00:00</v>
      </c>
      <c r="M587">
        <v>10</v>
      </c>
      <c r="N587">
        <f t="shared" si="74"/>
        <v>934.59375</v>
      </c>
      <c r="O587" t="str">
        <f t="shared" si="69"/>
        <v/>
      </c>
      <c r="P587">
        <f t="shared" si="70"/>
        <v>934.59375</v>
      </c>
      <c r="Q587" t="str">
        <f t="shared" si="71"/>
        <v/>
      </c>
      <c r="R587">
        <f t="shared" si="72"/>
        <v>1</v>
      </c>
      <c r="S587">
        <f t="shared" si="75"/>
        <v>5.1722762567600498</v>
      </c>
    </row>
    <row r="588" spans="1:19" x14ac:dyDescent="0.3">
      <c r="A588" t="s">
        <v>613</v>
      </c>
      <c r="B588">
        <v>16632.636718999998</v>
      </c>
      <c r="C588">
        <v>18248.6875</v>
      </c>
      <c r="D588">
        <v>18643.123047000001</v>
      </c>
      <c r="E588">
        <v>18345.271484000001</v>
      </c>
      <c r="F588">
        <v>17771.400390999999</v>
      </c>
      <c r="G588">
        <v>18025.300781000002</v>
      </c>
      <c r="H588">
        <v>18084.400390999999</v>
      </c>
      <c r="I588">
        <v>18168.599609000001</v>
      </c>
      <c r="J588">
        <v>18248.6875</v>
      </c>
      <c r="L588" t="str">
        <f t="shared" si="73"/>
        <v>25DEC2022:11:00:00</v>
      </c>
      <c r="M588">
        <v>11</v>
      </c>
      <c r="N588">
        <f t="shared" si="74"/>
        <v>1616.0507810000017</v>
      </c>
      <c r="O588" t="str">
        <f t="shared" si="69"/>
        <v/>
      </c>
      <c r="P588">
        <f t="shared" si="70"/>
        <v>1616.0507810000017</v>
      </c>
      <c r="Q588" t="str">
        <f t="shared" si="71"/>
        <v/>
      </c>
      <c r="R588">
        <f t="shared" si="72"/>
        <v>1</v>
      </c>
      <c r="S588">
        <f t="shared" si="75"/>
        <v>9.7161430764247658</v>
      </c>
    </row>
    <row r="589" spans="1:19" x14ac:dyDescent="0.3">
      <c r="A589" t="s">
        <v>614</v>
      </c>
      <c r="B589">
        <v>15396.262694999999</v>
      </c>
      <c r="C589">
        <v>17313.996093999998</v>
      </c>
      <c r="D589">
        <v>17816.199218999998</v>
      </c>
      <c r="E589">
        <v>17616.546875</v>
      </c>
      <c r="F589">
        <v>17018.599609000001</v>
      </c>
      <c r="G589">
        <v>17109.099609000001</v>
      </c>
      <c r="H589">
        <v>17022.900390999999</v>
      </c>
      <c r="I589">
        <v>17377.5</v>
      </c>
      <c r="J589">
        <v>17313.996093999998</v>
      </c>
      <c r="L589" t="str">
        <f t="shared" si="73"/>
        <v>25DEC2022:12:00:00</v>
      </c>
      <c r="M589">
        <v>12</v>
      </c>
      <c r="N589">
        <f t="shared" si="74"/>
        <v>1917.7333989999988</v>
      </c>
      <c r="O589" t="str">
        <f t="shared" si="69"/>
        <v/>
      </c>
      <c r="P589">
        <f t="shared" si="70"/>
        <v>1917.7333989999988</v>
      </c>
      <c r="Q589" t="str">
        <f t="shared" si="71"/>
        <v/>
      </c>
      <c r="R589">
        <f t="shared" si="72"/>
        <v>1</v>
      </c>
      <c r="S589">
        <f t="shared" si="75"/>
        <v>12.455837088456478</v>
      </c>
    </row>
    <row r="590" spans="1:19" x14ac:dyDescent="0.3">
      <c r="A590" t="s">
        <v>615</v>
      </c>
      <c r="B590">
        <v>14429.409180000001</v>
      </c>
      <c r="C590">
        <v>16364.574219</v>
      </c>
      <c r="D590">
        <v>17102.097656000002</v>
      </c>
      <c r="E590">
        <v>16987.007813</v>
      </c>
      <c r="F590">
        <v>16091.900390999999</v>
      </c>
      <c r="G590">
        <v>16065.099609000001</v>
      </c>
      <c r="H590">
        <v>15935.599609000001</v>
      </c>
      <c r="I590">
        <v>16492.800781000002</v>
      </c>
      <c r="J590">
        <v>16364.574219</v>
      </c>
      <c r="L590" t="str">
        <f t="shared" si="73"/>
        <v>25DEC2022:13:00:00</v>
      </c>
      <c r="M590">
        <v>13</v>
      </c>
      <c r="N590">
        <f t="shared" si="74"/>
        <v>1935.1650389999995</v>
      </c>
      <c r="O590" t="str">
        <f t="shared" si="69"/>
        <v/>
      </c>
      <c r="P590">
        <f t="shared" si="70"/>
        <v>1935.1650389999995</v>
      </c>
      <c r="Q590" t="str">
        <f t="shared" si="71"/>
        <v/>
      </c>
      <c r="R590">
        <f t="shared" si="72"/>
        <v>1</v>
      </c>
      <c r="S590">
        <f t="shared" si="75"/>
        <v>13.411256239668154</v>
      </c>
    </row>
    <row r="591" spans="1:19" x14ac:dyDescent="0.3">
      <c r="A591" t="s">
        <v>616</v>
      </c>
      <c r="B591">
        <v>13537.583008</v>
      </c>
      <c r="C591">
        <v>15629.484375</v>
      </c>
      <c r="D591">
        <v>16315.469727</v>
      </c>
      <c r="E591">
        <v>16266.490234000001</v>
      </c>
      <c r="F591">
        <v>15348.299805000001</v>
      </c>
      <c r="G591">
        <v>15295.700194999999</v>
      </c>
      <c r="H591">
        <v>15287.400390999999</v>
      </c>
      <c r="I591">
        <v>15832.200194999999</v>
      </c>
      <c r="J591">
        <v>15629.484375</v>
      </c>
      <c r="L591" t="str">
        <f t="shared" si="73"/>
        <v>25DEC2022:14:00:00</v>
      </c>
      <c r="M591">
        <v>14</v>
      </c>
      <c r="N591">
        <f t="shared" si="74"/>
        <v>2091.9013670000004</v>
      </c>
      <c r="O591" t="str">
        <f t="shared" si="69"/>
        <v/>
      </c>
      <c r="P591">
        <f t="shared" si="70"/>
        <v>2091.9013670000004</v>
      </c>
      <c r="Q591" t="str">
        <f t="shared" si="71"/>
        <v/>
      </c>
      <c r="R591">
        <f t="shared" si="72"/>
        <v>1</v>
      </c>
      <c r="S591">
        <f t="shared" si="75"/>
        <v>15.452546926314668</v>
      </c>
    </row>
    <row r="592" spans="1:19" x14ac:dyDescent="0.3">
      <c r="A592" t="s">
        <v>617</v>
      </c>
      <c r="B592">
        <v>12805.346680000001</v>
      </c>
      <c r="C592">
        <v>15120.605469</v>
      </c>
      <c r="D592">
        <v>15769.603515999999</v>
      </c>
      <c r="E592">
        <v>15681.586914</v>
      </c>
      <c r="F592">
        <v>14721.5</v>
      </c>
      <c r="G592">
        <v>14771.200194999999</v>
      </c>
      <c r="H592">
        <v>14831.599609000001</v>
      </c>
      <c r="I592">
        <v>15243.5</v>
      </c>
      <c r="J592">
        <v>15120.605469</v>
      </c>
      <c r="L592" t="str">
        <f t="shared" si="73"/>
        <v>25DEC2022:15:00:00</v>
      </c>
      <c r="M592">
        <v>15</v>
      </c>
      <c r="N592">
        <f t="shared" si="74"/>
        <v>2315.2587889999995</v>
      </c>
      <c r="O592" t="str">
        <f t="shared" si="69"/>
        <v/>
      </c>
      <c r="P592">
        <f t="shared" si="70"/>
        <v>2315.2587889999995</v>
      </c>
      <c r="Q592" t="str">
        <f t="shared" si="71"/>
        <v/>
      </c>
      <c r="R592">
        <f t="shared" si="72"/>
        <v>1</v>
      </c>
      <c r="S592">
        <f t="shared" si="75"/>
        <v>18.080406933582523</v>
      </c>
    </row>
    <row r="593" spans="1:19" x14ac:dyDescent="0.3">
      <c r="A593" t="s">
        <v>618</v>
      </c>
      <c r="B593">
        <v>12460.474609000001</v>
      </c>
      <c r="C593">
        <v>14877.413086</v>
      </c>
      <c r="D593">
        <v>15498.889648</v>
      </c>
      <c r="E593">
        <v>15345.134765999999</v>
      </c>
      <c r="F593">
        <v>14513.799805000001</v>
      </c>
      <c r="G593">
        <v>14535.799805000001</v>
      </c>
      <c r="H593">
        <v>14607.900390999999</v>
      </c>
      <c r="I593">
        <v>15084</v>
      </c>
      <c r="J593">
        <v>14877.413086</v>
      </c>
      <c r="L593" t="str">
        <f t="shared" si="73"/>
        <v>25DEC2022:16:00:00</v>
      </c>
      <c r="M593">
        <v>16</v>
      </c>
      <c r="N593">
        <f t="shared" si="74"/>
        <v>2416.9384769999997</v>
      </c>
      <c r="O593" t="str">
        <f t="shared" si="69"/>
        <v/>
      </c>
      <c r="P593">
        <f t="shared" si="70"/>
        <v>2416.9384769999997</v>
      </c>
      <c r="Q593" t="str">
        <f t="shared" si="71"/>
        <v/>
      </c>
      <c r="R593">
        <f t="shared" si="72"/>
        <v>1</v>
      </c>
      <c r="S593">
        <f t="shared" si="75"/>
        <v>19.396841234717364</v>
      </c>
    </row>
    <row r="594" spans="1:19" x14ac:dyDescent="0.3">
      <c r="A594" t="s">
        <v>619</v>
      </c>
      <c r="B594">
        <v>12636.646484000001</v>
      </c>
      <c r="C594">
        <v>15108.757813</v>
      </c>
      <c r="D594">
        <v>15704.728515999999</v>
      </c>
      <c r="E594">
        <v>15447.354492</v>
      </c>
      <c r="F594">
        <v>14636.400390999999</v>
      </c>
      <c r="G594">
        <v>14747.200194999999</v>
      </c>
      <c r="H594">
        <v>14885.299805000001</v>
      </c>
      <c r="I594">
        <v>15200</v>
      </c>
      <c r="J594">
        <v>15108.757813</v>
      </c>
      <c r="L594" t="str">
        <f t="shared" si="73"/>
        <v>25DEC2022:17:00:00</v>
      </c>
      <c r="M594">
        <v>17</v>
      </c>
      <c r="N594">
        <f t="shared" si="74"/>
        <v>2472.1113289999994</v>
      </c>
      <c r="O594" t="str">
        <f t="shared" si="69"/>
        <v/>
      </c>
      <c r="P594">
        <f t="shared" si="70"/>
        <v>2472.1113289999994</v>
      </c>
      <c r="Q594" t="str">
        <f t="shared" si="71"/>
        <v/>
      </c>
      <c r="R594">
        <f t="shared" si="72"/>
        <v>1</v>
      </c>
      <c r="S594">
        <f t="shared" si="75"/>
        <v>19.563033057307447</v>
      </c>
    </row>
    <row r="595" spans="1:19" x14ac:dyDescent="0.3">
      <c r="A595" t="s">
        <v>620</v>
      </c>
      <c r="B595">
        <v>13632.719727</v>
      </c>
      <c r="C595">
        <v>15861.624023</v>
      </c>
      <c r="D595">
        <v>16819.330077999999</v>
      </c>
      <c r="E595">
        <v>16469.787109000001</v>
      </c>
      <c r="F595">
        <v>15240.299805000001</v>
      </c>
      <c r="G595">
        <v>15219.5</v>
      </c>
      <c r="H595">
        <v>15565.5</v>
      </c>
      <c r="I595">
        <v>15964.900390999999</v>
      </c>
      <c r="J595">
        <v>15861.624023</v>
      </c>
      <c r="L595" t="str">
        <f t="shared" si="73"/>
        <v>25DEC2022:18:00:00</v>
      </c>
      <c r="M595">
        <v>18</v>
      </c>
      <c r="N595">
        <f t="shared" si="74"/>
        <v>2228.9042960000006</v>
      </c>
      <c r="O595" t="str">
        <f t="shared" si="69"/>
        <v/>
      </c>
      <c r="P595">
        <f t="shared" si="70"/>
        <v>2228.9042960000006</v>
      </c>
      <c r="Q595" t="str">
        <f t="shared" si="71"/>
        <v/>
      </c>
      <c r="R595">
        <f t="shared" si="72"/>
        <v>1</v>
      </c>
      <c r="S595">
        <f t="shared" si="75"/>
        <v>16.349667129043887</v>
      </c>
    </row>
    <row r="596" spans="1:19" x14ac:dyDescent="0.3">
      <c r="A596" t="s">
        <v>621</v>
      </c>
      <c r="B596">
        <v>14698.71875</v>
      </c>
      <c r="C596">
        <v>16679.595702999999</v>
      </c>
      <c r="D596">
        <v>17775.978515999999</v>
      </c>
      <c r="E596">
        <v>17371.740234000001</v>
      </c>
      <c r="F596">
        <v>16090.5</v>
      </c>
      <c r="G596">
        <v>15917.599609000001</v>
      </c>
      <c r="H596">
        <v>16368.299805000001</v>
      </c>
      <c r="I596">
        <v>16878.400390999999</v>
      </c>
      <c r="J596">
        <v>16679.595702999999</v>
      </c>
      <c r="L596" t="str">
        <f t="shared" si="73"/>
        <v>25DEC2022:19:00:00</v>
      </c>
      <c r="M596">
        <v>19</v>
      </c>
      <c r="N596">
        <f t="shared" si="74"/>
        <v>1980.876952999999</v>
      </c>
      <c r="O596" t="str">
        <f t="shared" si="69"/>
        <v/>
      </c>
      <c r="P596">
        <f t="shared" si="70"/>
        <v>1980.876952999999</v>
      </c>
      <c r="Q596" t="str">
        <f t="shared" si="71"/>
        <v/>
      </c>
      <c r="R596">
        <f t="shared" si="72"/>
        <v>1</v>
      </c>
      <c r="S596">
        <f t="shared" si="75"/>
        <v>13.476528034118612</v>
      </c>
    </row>
    <row r="597" spans="1:19" x14ac:dyDescent="0.3">
      <c r="A597" t="s">
        <v>622</v>
      </c>
      <c r="B597">
        <v>15138.246094</v>
      </c>
      <c r="C597">
        <v>17247.859375</v>
      </c>
      <c r="D597">
        <v>18274.363281000002</v>
      </c>
      <c r="E597">
        <v>17902.962890999999</v>
      </c>
      <c r="F597">
        <v>16773.800781000002</v>
      </c>
      <c r="G597">
        <v>16855.599609000001</v>
      </c>
      <c r="H597">
        <v>16625.5</v>
      </c>
      <c r="I597">
        <v>17555.199218999998</v>
      </c>
      <c r="J597">
        <v>17247.859375</v>
      </c>
      <c r="L597" t="str">
        <f t="shared" si="73"/>
        <v>25DEC2022:20:00:00</v>
      </c>
      <c r="M597">
        <v>20</v>
      </c>
      <c r="N597">
        <f t="shared" si="74"/>
        <v>2109.6132809999999</v>
      </c>
      <c r="O597" t="str">
        <f t="shared" si="69"/>
        <v/>
      </c>
      <c r="P597">
        <f t="shared" si="70"/>
        <v>2109.6132809999999</v>
      </c>
      <c r="Q597" t="str">
        <f t="shared" si="71"/>
        <v/>
      </c>
      <c r="R597">
        <f t="shared" si="72"/>
        <v>1</v>
      </c>
      <c r="S597">
        <f t="shared" si="75"/>
        <v>13.935651910402877</v>
      </c>
    </row>
    <row r="598" spans="1:19" x14ac:dyDescent="0.3">
      <c r="A598" t="s">
        <v>623</v>
      </c>
      <c r="B598">
        <v>15492.619140999999</v>
      </c>
      <c r="C598">
        <v>17500.769531000002</v>
      </c>
      <c r="D598">
        <v>18453.732422000001</v>
      </c>
      <c r="E598">
        <v>18167.673827999999</v>
      </c>
      <c r="F598">
        <v>16773.800781000002</v>
      </c>
      <c r="G598">
        <v>17077.5</v>
      </c>
      <c r="H598">
        <v>16983.900390999999</v>
      </c>
      <c r="I598">
        <v>17555.199218999998</v>
      </c>
      <c r="J598">
        <v>17500.769531000002</v>
      </c>
      <c r="L598" t="str">
        <f t="shared" si="73"/>
        <v>25DEC2022:21:00:00</v>
      </c>
      <c r="M598">
        <v>21</v>
      </c>
      <c r="N598">
        <f t="shared" si="74"/>
        <v>2008.1503900000025</v>
      </c>
      <c r="O598" t="str">
        <f t="shared" si="69"/>
        <v/>
      </c>
      <c r="P598">
        <f t="shared" si="70"/>
        <v>2008.1503900000025</v>
      </c>
      <c r="Q598" t="str">
        <f t="shared" si="71"/>
        <v/>
      </c>
      <c r="R598">
        <f t="shared" si="72"/>
        <v>1</v>
      </c>
      <c r="S598">
        <f t="shared" si="75"/>
        <v>12.961981261680863</v>
      </c>
    </row>
    <row r="599" spans="1:19" x14ac:dyDescent="0.3">
      <c r="A599" t="s">
        <v>624</v>
      </c>
      <c r="B599">
        <v>15609.572265999999</v>
      </c>
      <c r="C599">
        <v>17554.066406000002</v>
      </c>
      <c r="D599">
        <v>18392.507813</v>
      </c>
      <c r="E599">
        <v>18172.224609000001</v>
      </c>
      <c r="F599">
        <v>16773.800781000002</v>
      </c>
      <c r="G599">
        <v>17121.599609000001</v>
      </c>
      <c r="H599">
        <v>17161.199218999998</v>
      </c>
      <c r="I599">
        <v>17555.199218999998</v>
      </c>
      <c r="J599">
        <v>17554.066406000002</v>
      </c>
      <c r="L599" t="str">
        <f t="shared" si="73"/>
        <v>25DEC2022:22:00:00</v>
      </c>
      <c r="M599">
        <v>22</v>
      </c>
      <c r="N599">
        <f t="shared" si="74"/>
        <v>1944.4941400000025</v>
      </c>
      <c r="O599" t="str">
        <f t="shared" si="69"/>
        <v/>
      </c>
      <c r="P599">
        <f t="shared" si="70"/>
        <v>1944.4941400000025</v>
      </c>
      <c r="Q599" t="str">
        <f t="shared" si="71"/>
        <v/>
      </c>
      <c r="R599">
        <f t="shared" si="72"/>
        <v>1</v>
      </c>
      <c r="S599">
        <f t="shared" si="75"/>
        <v>12.457062287577243</v>
      </c>
    </row>
    <row r="600" spans="1:19" x14ac:dyDescent="0.3">
      <c r="A600" t="s">
        <v>625</v>
      </c>
      <c r="B600">
        <v>15481.585938</v>
      </c>
      <c r="C600">
        <v>17206.048827999999</v>
      </c>
      <c r="D600">
        <v>17874.365234000001</v>
      </c>
      <c r="E600">
        <v>17792.246093999998</v>
      </c>
      <c r="F600">
        <v>16351.099609000001</v>
      </c>
      <c r="G600">
        <v>16858.800781000002</v>
      </c>
      <c r="H600">
        <v>16895.5</v>
      </c>
      <c r="I600">
        <v>17088.800781000002</v>
      </c>
      <c r="J600">
        <v>17206.048827999999</v>
      </c>
      <c r="L600" t="str">
        <f t="shared" si="73"/>
        <v>25DEC2022:23:00:00</v>
      </c>
      <c r="M600">
        <v>23</v>
      </c>
      <c r="N600">
        <f t="shared" si="74"/>
        <v>1724.4628899999989</v>
      </c>
      <c r="O600" t="str">
        <f t="shared" si="69"/>
        <v/>
      </c>
      <c r="P600">
        <f t="shared" si="70"/>
        <v>1724.4628899999989</v>
      </c>
      <c r="Q600" t="str">
        <f t="shared" si="71"/>
        <v/>
      </c>
      <c r="R600">
        <f t="shared" si="72"/>
        <v>1</v>
      </c>
      <c r="S600">
        <f t="shared" si="75"/>
        <v>11.138799971179019</v>
      </c>
    </row>
    <row r="601" spans="1:19" x14ac:dyDescent="0.3">
      <c r="A601" t="s">
        <v>626</v>
      </c>
      <c r="B601">
        <v>15202.302734000001</v>
      </c>
      <c r="C601">
        <v>16618.302734000001</v>
      </c>
      <c r="D601">
        <v>17242.316406000002</v>
      </c>
      <c r="E601">
        <v>17306.1875</v>
      </c>
      <c r="F601">
        <v>15737.799805000001</v>
      </c>
      <c r="G601">
        <v>16294.599609000001</v>
      </c>
      <c r="H601">
        <v>16327.799805000001</v>
      </c>
      <c r="I601">
        <v>16472.800781000002</v>
      </c>
      <c r="J601">
        <v>16618.302734000001</v>
      </c>
      <c r="L601" t="str">
        <f t="shared" si="73"/>
        <v>26DEC2022:00:00:00</v>
      </c>
      <c r="M601">
        <v>24</v>
      </c>
      <c r="N601">
        <f t="shared" si="74"/>
        <v>1416</v>
      </c>
      <c r="O601" t="str">
        <f t="shared" si="69"/>
        <v/>
      </c>
      <c r="P601">
        <f t="shared" si="70"/>
        <v>1416</v>
      </c>
      <c r="Q601" t="str">
        <f t="shared" si="71"/>
        <v/>
      </c>
      <c r="R601">
        <f t="shared" si="72"/>
        <v>1</v>
      </c>
      <c r="S601">
        <f t="shared" si="75"/>
        <v>9.3143783858027724</v>
      </c>
    </row>
    <row r="602" spans="1:19" x14ac:dyDescent="0.3">
      <c r="A602" t="s">
        <v>627</v>
      </c>
      <c r="B602">
        <v>14982.045898</v>
      </c>
      <c r="C602">
        <v>15481.701171999999</v>
      </c>
      <c r="D602">
        <v>16768.4375</v>
      </c>
      <c r="E602">
        <v>16842.251952999999</v>
      </c>
      <c r="F602">
        <v>14674</v>
      </c>
      <c r="G602">
        <v>14764.400390999999</v>
      </c>
      <c r="H602">
        <v>14934</v>
      </c>
      <c r="I602">
        <v>14944.799805000001</v>
      </c>
      <c r="J602">
        <v>15481.701171999999</v>
      </c>
      <c r="L602" t="str">
        <f t="shared" si="73"/>
        <v>26DEC2022:01:00:00</v>
      </c>
      <c r="M602">
        <v>1</v>
      </c>
      <c r="N602">
        <f t="shared" si="74"/>
        <v>499.65527399999883</v>
      </c>
      <c r="O602" t="str">
        <f t="shared" si="69"/>
        <v/>
      </c>
      <c r="P602">
        <f t="shared" si="70"/>
        <v>499.65527399999883</v>
      </c>
      <c r="Q602" t="str">
        <f t="shared" si="71"/>
        <v/>
      </c>
      <c r="R602">
        <f t="shared" si="72"/>
        <v>1</v>
      </c>
      <c r="S602">
        <f t="shared" si="75"/>
        <v>3.3350269876472569</v>
      </c>
    </row>
    <row r="603" spans="1:19" x14ac:dyDescent="0.3">
      <c r="A603" t="s">
        <v>628</v>
      </c>
      <c r="B603">
        <v>14880.983398</v>
      </c>
      <c r="C603">
        <v>15164.421875</v>
      </c>
      <c r="D603">
        <v>16577.763672000001</v>
      </c>
      <c r="E603">
        <v>16707.84375</v>
      </c>
      <c r="F603">
        <v>14425.599609000001</v>
      </c>
      <c r="G603">
        <v>14389</v>
      </c>
      <c r="H603">
        <v>14550</v>
      </c>
      <c r="I603">
        <v>14729.599609000001</v>
      </c>
      <c r="J603">
        <v>15164.421875</v>
      </c>
      <c r="L603" t="str">
        <f t="shared" si="73"/>
        <v>26DEC2022:02:00:00</v>
      </c>
      <c r="M603">
        <v>2</v>
      </c>
      <c r="N603">
        <f t="shared" si="74"/>
        <v>283.43847699999969</v>
      </c>
      <c r="O603" t="str">
        <f t="shared" si="69"/>
        <v/>
      </c>
      <c r="P603">
        <f t="shared" si="70"/>
        <v>283.43847699999969</v>
      </c>
      <c r="Q603" t="str">
        <f t="shared" si="71"/>
        <v/>
      </c>
      <c r="R603">
        <f t="shared" si="72"/>
        <v>1</v>
      </c>
      <c r="S603">
        <f t="shared" si="75"/>
        <v>1.904702595381524</v>
      </c>
    </row>
    <row r="604" spans="1:19" x14ac:dyDescent="0.3">
      <c r="A604" t="s">
        <v>629</v>
      </c>
      <c r="B604">
        <v>14839.359375</v>
      </c>
      <c r="C604">
        <v>15173.846680000001</v>
      </c>
      <c r="D604">
        <v>16625.035156000002</v>
      </c>
      <c r="E604">
        <v>16795.130859000001</v>
      </c>
      <c r="F604">
        <v>14280.400390999999</v>
      </c>
      <c r="G604">
        <v>14382</v>
      </c>
      <c r="H604">
        <v>14538.5</v>
      </c>
      <c r="I604">
        <v>14686.200194999999</v>
      </c>
      <c r="J604">
        <v>15173.846680000001</v>
      </c>
      <c r="L604" t="str">
        <f t="shared" si="73"/>
        <v>26DEC2022:03:00:00</v>
      </c>
      <c r="M604">
        <v>3</v>
      </c>
      <c r="N604">
        <f t="shared" si="74"/>
        <v>334.48730500000056</v>
      </c>
      <c r="O604" t="str">
        <f t="shared" si="69"/>
        <v/>
      </c>
      <c r="P604">
        <f t="shared" si="70"/>
        <v>334.48730500000056</v>
      </c>
      <c r="Q604" t="str">
        <f t="shared" si="71"/>
        <v/>
      </c>
      <c r="R604">
        <f t="shared" si="72"/>
        <v>1</v>
      </c>
      <c r="S604">
        <f t="shared" si="75"/>
        <v>2.2540548857083027</v>
      </c>
    </row>
    <row r="605" spans="1:19" x14ac:dyDescent="0.3">
      <c r="A605" t="s">
        <v>630</v>
      </c>
      <c r="B605">
        <v>15046.987305000001</v>
      </c>
      <c r="C605">
        <v>15461.728515999999</v>
      </c>
      <c r="D605">
        <v>16927.679688</v>
      </c>
      <c r="E605">
        <v>17097.306640999999</v>
      </c>
      <c r="F605">
        <v>14492</v>
      </c>
      <c r="G605">
        <v>14663.299805000001</v>
      </c>
      <c r="H605">
        <v>14818.400390999999</v>
      </c>
      <c r="I605">
        <v>14876.5</v>
      </c>
      <c r="J605">
        <v>15461.728515999999</v>
      </c>
      <c r="L605" t="str">
        <f t="shared" si="73"/>
        <v>26DEC2022:04:00:00</v>
      </c>
      <c r="M605">
        <v>4</v>
      </c>
      <c r="N605">
        <f t="shared" si="74"/>
        <v>414.74121099999866</v>
      </c>
      <c r="O605" t="str">
        <f t="shared" si="69"/>
        <v/>
      </c>
      <c r="P605">
        <f t="shared" si="70"/>
        <v>414.74121099999866</v>
      </c>
      <c r="Q605" t="str">
        <f t="shared" si="71"/>
        <v/>
      </c>
      <c r="R605">
        <f t="shared" si="72"/>
        <v>1</v>
      </c>
      <c r="S605">
        <f t="shared" si="75"/>
        <v>2.7563073098505457</v>
      </c>
    </row>
    <row r="606" spans="1:19" x14ac:dyDescent="0.3">
      <c r="A606" t="s">
        <v>631</v>
      </c>
      <c r="B606">
        <v>15399.667969</v>
      </c>
      <c r="C606">
        <v>16033.193359000001</v>
      </c>
      <c r="D606">
        <v>17510.460938</v>
      </c>
      <c r="E606">
        <v>17750.570313</v>
      </c>
      <c r="F606">
        <v>14977.200194999999</v>
      </c>
      <c r="G606">
        <v>15228.5</v>
      </c>
      <c r="H606">
        <v>15385</v>
      </c>
      <c r="I606">
        <v>15344.900390999999</v>
      </c>
      <c r="J606">
        <v>16033.193359000001</v>
      </c>
      <c r="L606" t="str">
        <f t="shared" si="73"/>
        <v>26DEC2022:05:00:00</v>
      </c>
      <c r="M606">
        <v>5</v>
      </c>
      <c r="N606">
        <f t="shared" si="74"/>
        <v>633.5253900000007</v>
      </c>
      <c r="O606" t="str">
        <f t="shared" si="69"/>
        <v/>
      </c>
      <c r="P606">
        <f t="shared" si="70"/>
        <v>633.5253900000007</v>
      </c>
      <c r="Q606" t="str">
        <f t="shared" si="71"/>
        <v/>
      </c>
      <c r="R606">
        <f t="shared" si="72"/>
        <v>1</v>
      </c>
      <c r="S606">
        <f t="shared" si="75"/>
        <v>4.1138899311031025</v>
      </c>
    </row>
    <row r="607" spans="1:19" x14ac:dyDescent="0.3">
      <c r="A607" t="s">
        <v>632</v>
      </c>
      <c r="B607">
        <v>15940.115234000001</v>
      </c>
      <c r="C607">
        <v>17031.507813</v>
      </c>
      <c r="D607">
        <v>18837.101563</v>
      </c>
      <c r="E607">
        <v>18936.427734000001</v>
      </c>
      <c r="F607">
        <v>15556.299805000001</v>
      </c>
      <c r="G607">
        <v>16062.099609000001</v>
      </c>
      <c r="H607">
        <v>16224.700194999999</v>
      </c>
      <c r="I607">
        <v>15901.400390999999</v>
      </c>
      <c r="J607">
        <v>17031.507813</v>
      </c>
      <c r="L607" t="str">
        <f t="shared" si="73"/>
        <v>26DEC2022:06:00:00</v>
      </c>
      <c r="M607">
        <v>6</v>
      </c>
      <c r="N607">
        <f t="shared" si="74"/>
        <v>1091.3925789999994</v>
      </c>
      <c r="O607" t="str">
        <f t="shared" si="69"/>
        <v/>
      </c>
      <c r="P607">
        <f t="shared" si="70"/>
        <v>1091.3925789999994</v>
      </c>
      <c r="Q607" t="str">
        <f t="shared" si="71"/>
        <v/>
      </c>
      <c r="R607">
        <f t="shared" si="72"/>
        <v>1</v>
      </c>
      <c r="S607">
        <f t="shared" si="75"/>
        <v>6.8468299192221469</v>
      </c>
    </row>
    <row r="608" spans="1:19" x14ac:dyDescent="0.3">
      <c r="A608" t="s">
        <v>633</v>
      </c>
      <c r="B608">
        <v>16701.980468999998</v>
      </c>
      <c r="C608">
        <v>18288.474609000001</v>
      </c>
      <c r="D608">
        <v>20391.28125</v>
      </c>
      <c r="E608">
        <v>20384.820313</v>
      </c>
      <c r="F608">
        <v>16459.800781000002</v>
      </c>
      <c r="G608">
        <v>17154.699218999998</v>
      </c>
      <c r="H608">
        <v>17353.800781000002</v>
      </c>
      <c r="I608">
        <v>16761.099609000001</v>
      </c>
      <c r="J608">
        <v>18288.474609000001</v>
      </c>
      <c r="L608" t="str">
        <f t="shared" si="73"/>
        <v>26DEC2022:07:00:00</v>
      </c>
      <c r="M608">
        <v>7</v>
      </c>
      <c r="N608">
        <f t="shared" si="74"/>
        <v>1586.4941400000025</v>
      </c>
      <c r="O608" t="str">
        <f t="shared" si="69"/>
        <v/>
      </c>
      <c r="P608">
        <f t="shared" si="70"/>
        <v>1586.4941400000025</v>
      </c>
      <c r="Q608" t="str">
        <f t="shared" si="71"/>
        <v/>
      </c>
      <c r="R608">
        <f t="shared" si="72"/>
        <v>1</v>
      </c>
      <c r="S608">
        <f t="shared" si="75"/>
        <v>9.4988384338291052</v>
      </c>
    </row>
    <row r="609" spans="1:19" x14ac:dyDescent="0.3">
      <c r="A609" t="s">
        <v>634</v>
      </c>
      <c r="B609">
        <v>17300.429688</v>
      </c>
      <c r="C609">
        <v>19185.054688</v>
      </c>
      <c r="D609">
        <v>21344.775390999999</v>
      </c>
      <c r="E609">
        <v>21211.863281000002</v>
      </c>
      <c r="F609">
        <v>17167.199218999998</v>
      </c>
      <c r="G609">
        <v>18003.300781000002</v>
      </c>
      <c r="H609">
        <v>18242.900390999999</v>
      </c>
      <c r="I609">
        <v>17476.099609000001</v>
      </c>
      <c r="J609">
        <v>19185.054688</v>
      </c>
      <c r="L609" t="str">
        <f t="shared" si="73"/>
        <v>26DEC2022:08:00:00</v>
      </c>
      <c r="M609">
        <v>8</v>
      </c>
      <c r="N609">
        <f t="shared" si="74"/>
        <v>1884.625</v>
      </c>
      <c r="O609" t="str">
        <f t="shared" si="69"/>
        <v/>
      </c>
      <c r="P609">
        <f t="shared" si="70"/>
        <v>1884.625</v>
      </c>
      <c r="Q609" t="str">
        <f t="shared" si="71"/>
        <v/>
      </c>
      <c r="R609">
        <f t="shared" si="72"/>
        <v>1</v>
      </c>
      <c r="S609">
        <f t="shared" si="75"/>
        <v>10.893515559947172</v>
      </c>
    </row>
    <row r="610" spans="1:19" x14ac:dyDescent="0.3">
      <c r="A610" t="s">
        <v>635</v>
      </c>
      <c r="B610">
        <v>17328.984375</v>
      </c>
      <c r="C610">
        <v>19492.703125</v>
      </c>
      <c r="D610">
        <v>21518.033202999999</v>
      </c>
      <c r="E610">
        <v>21310.820313</v>
      </c>
      <c r="F610">
        <v>17401.5</v>
      </c>
      <c r="G610">
        <v>18373.099609000001</v>
      </c>
      <c r="H610">
        <v>18620.900390999999</v>
      </c>
      <c r="I610">
        <v>17689.800781000002</v>
      </c>
      <c r="J610">
        <v>19492.703125</v>
      </c>
      <c r="L610" t="str">
        <f t="shared" si="73"/>
        <v>26DEC2022:09:00:00</v>
      </c>
      <c r="M610">
        <v>9</v>
      </c>
      <c r="N610">
        <f t="shared" si="74"/>
        <v>2163.71875</v>
      </c>
      <c r="O610" t="str">
        <f t="shared" si="69"/>
        <v/>
      </c>
      <c r="P610">
        <f t="shared" si="70"/>
        <v>2163.71875</v>
      </c>
      <c r="Q610" t="str">
        <f t="shared" si="71"/>
        <v/>
      </c>
      <c r="R610">
        <f t="shared" si="72"/>
        <v>1</v>
      </c>
      <c r="S610">
        <f t="shared" si="75"/>
        <v>12.486125575377235</v>
      </c>
    </row>
    <row r="611" spans="1:19" x14ac:dyDescent="0.3">
      <c r="A611" t="s">
        <v>636</v>
      </c>
      <c r="B611">
        <v>17102.615234000001</v>
      </c>
      <c r="C611">
        <v>18775.035156000002</v>
      </c>
      <c r="D611">
        <v>20865.533202999999</v>
      </c>
      <c r="E611">
        <v>21095.164063</v>
      </c>
      <c r="F611">
        <v>17115.300781000002</v>
      </c>
      <c r="G611">
        <v>17645.5</v>
      </c>
      <c r="H611">
        <v>17848.300781000002</v>
      </c>
      <c r="I611">
        <v>17359.800781000002</v>
      </c>
      <c r="J611">
        <v>18775.035156000002</v>
      </c>
      <c r="L611" t="str">
        <f t="shared" si="73"/>
        <v>26DEC2022:10:00:00</v>
      </c>
      <c r="M611">
        <v>10</v>
      </c>
      <c r="N611">
        <f t="shared" si="74"/>
        <v>1672.419922000001</v>
      </c>
      <c r="O611" t="str">
        <f t="shared" si="69"/>
        <v/>
      </c>
      <c r="P611">
        <f t="shared" si="70"/>
        <v>1672.419922000001</v>
      </c>
      <c r="Q611" t="str">
        <f t="shared" si="71"/>
        <v/>
      </c>
      <c r="R611">
        <f t="shared" si="72"/>
        <v>1</v>
      </c>
      <c r="S611">
        <f t="shared" si="75"/>
        <v>9.7787379246843482</v>
      </c>
    </row>
    <row r="612" spans="1:19" x14ac:dyDescent="0.3">
      <c r="A612" t="s">
        <v>637</v>
      </c>
      <c r="B612">
        <v>16975.757813</v>
      </c>
      <c r="C612">
        <v>18044.1875</v>
      </c>
      <c r="D612">
        <v>20260.193359000001</v>
      </c>
      <c r="E612">
        <v>20326.183593999998</v>
      </c>
      <c r="F612">
        <v>16560.800781000002</v>
      </c>
      <c r="G612">
        <v>16927.699218999998</v>
      </c>
      <c r="H612">
        <v>16978.5</v>
      </c>
      <c r="I612">
        <v>16764.800781000002</v>
      </c>
      <c r="J612">
        <v>18044.1875</v>
      </c>
      <c r="L612" t="str">
        <f t="shared" si="73"/>
        <v>26DEC2022:11:00:00</v>
      </c>
      <c r="M612">
        <v>11</v>
      </c>
      <c r="N612">
        <f t="shared" si="74"/>
        <v>1068.4296869999998</v>
      </c>
      <c r="O612" t="str">
        <f t="shared" si="69"/>
        <v/>
      </c>
      <c r="P612">
        <f t="shared" si="70"/>
        <v>1068.4296869999998</v>
      </c>
      <c r="Q612" t="str">
        <f t="shared" si="71"/>
        <v/>
      </c>
      <c r="R612">
        <f t="shared" si="72"/>
        <v>1</v>
      </c>
      <c r="S612">
        <f t="shared" si="75"/>
        <v>6.2938556191099675</v>
      </c>
    </row>
    <row r="613" spans="1:19" x14ac:dyDescent="0.3">
      <c r="A613" t="s">
        <v>638</v>
      </c>
      <c r="B613">
        <v>16665.109375</v>
      </c>
      <c r="C613">
        <v>17251.648438</v>
      </c>
      <c r="D613">
        <v>19510.556640999999</v>
      </c>
      <c r="E613">
        <v>19409.404297000001</v>
      </c>
      <c r="F613">
        <v>15963.700194999999</v>
      </c>
      <c r="G613">
        <v>16178.700194999999</v>
      </c>
      <c r="H613">
        <v>16098.200194999999</v>
      </c>
      <c r="I613">
        <v>16123.400390999999</v>
      </c>
      <c r="J613">
        <v>17251.648438</v>
      </c>
      <c r="L613" t="str">
        <f t="shared" si="73"/>
        <v>26DEC2022:12:00:00</v>
      </c>
      <c r="M613">
        <v>12</v>
      </c>
      <c r="N613">
        <f t="shared" si="74"/>
        <v>586.53906300000017</v>
      </c>
      <c r="O613" t="str">
        <f t="shared" si="69"/>
        <v/>
      </c>
      <c r="P613">
        <f t="shared" si="70"/>
        <v>586.53906300000017</v>
      </c>
      <c r="Q613" t="str">
        <f t="shared" si="71"/>
        <v/>
      </c>
      <c r="R613">
        <f t="shared" si="72"/>
        <v>1</v>
      </c>
      <c r="S613">
        <f t="shared" si="75"/>
        <v>3.5195632371899759</v>
      </c>
    </row>
    <row r="614" spans="1:19" x14ac:dyDescent="0.3">
      <c r="A614" t="s">
        <v>639</v>
      </c>
      <c r="B614">
        <v>15898.676758</v>
      </c>
      <c r="C614">
        <v>16397.074218999998</v>
      </c>
      <c r="D614">
        <v>18644.425781000002</v>
      </c>
      <c r="E614">
        <v>18412.376952999999</v>
      </c>
      <c r="F614">
        <v>15240.5</v>
      </c>
      <c r="G614">
        <v>15354.099609000001</v>
      </c>
      <c r="H614">
        <v>15224.299805000001</v>
      </c>
      <c r="I614">
        <v>15439.700194999999</v>
      </c>
      <c r="J614">
        <v>16397.074218999998</v>
      </c>
      <c r="L614" t="str">
        <f t="shared" si="73"/>
        <v>26DEC2022:13:00:00</v>
      </c>
      <c r="M614">
        <v>13</v>
      </c>
      <c r="N614">
        <f t="shared" si="74"/>
        <v>498.39746099999866</v>
      </c>
      <c r="O614" t="str">
        <f t="shared" si="69"/>
        <v/>
      </c>
      <c r="P614">
        <f t="shared" si="70"/>
        <v>498.39746099999866</v>
      </c>
      <c r="Q614" t="str">
        <f t="shared" si="71"/>
        <v/>
      </c>
      <c r="R614">
        <f t="shared" si="72"/>
        <v>1</v>
      </c>
      <c r="S614">
        <f t="shared" si="75"/>
        <v>3.13483611615169</v>
      </c>
    </row>
    <row r="615" spans="1:19" x14ac:dyDescent="0.3">
      <c r="A615" t="s">
        <v>640</v>
      </c>
      <c r="B615">
        <v>14705.490234000001</v>
      </c>
      <c r="C615">
        <v>15713.465819999999</v>
      </c>
      <c r="D615">
        <v>17830.914063</v>
      </c>
      <c r="E615">
        <v>17426.220702999999</v>
      </c>
      <c r="F615">
        <v>14711.200194999999</v>
      </c>
      <c r="G615">
        <v>14706.400390999999</v>
      </c>
      <c r="H615">
        <v>14633.599609000001</v>
      </c>
      <c r="I615">
        <v>14863</v>
      </c>
      <c r="J615">
        <v>15713.465819999999</v>
      </c>
      <c r="L615" t="str">
        <f t="shared" si="73"/>
        <v>26DEC2022:14:00:00</v>
      </c>
      <c r="M615">
        <v>14</v>
      </c>
      <c r="N615">
        <f t="shared" si="74"/>
        <v>1007.9755859999987</v>
      </c>
      <c r="O615" t="str">
        <f t="shared" si="69"/>
        <v/>
      </c>
      <c r="P615">
        <f t="shared" si="70"/>
        <v>1007.9755859999987</v>
      </c>
      <c r="Q615" t="str">
        <f t="shared" si="71"/>
        <v/>
      </c>
      <c r="R615">
        <f t="shared" si="72"/>
        <v>1</v>
      </c>
      <c r="S615">
        <f t="shared" si="75"/>
        <v>6.8544167515714429</v>
      </c>
    </row>
    <row r="616" spans="1:19" x14ac:dyDescent="0.3">
      <c r="A616" t="s">
        <v>641</v>
      </c>
      <c r="B616">
        <v>13504.075194999999</v>
      </c>
      <c r="C616">
        <v>15035.371094</v>
      </c>
      <c r="D616">
        <v>17110.455077999999</v>
      </c>
      <c r="E616">
        <v>16605.585938</v>
      </c>
      <c r="F616">
        <v>14050.400390999999</v>
      </c>
      <c r="G616">
        <v>14073.700194999999</v>
      </c>
      <c r="H616">
        <v>13951.099609000001</v>
      </c>
      <c r="I616">
        <v>14204.200194999999</v>
      </c>
      <c r="J616">
        <v>15035.371094</v>
      </c>
      <c r="L616" t="str">
        <f t="shared" si="73"/>
        <v>26DEC2022:15:00:00</v>
      </c>
      <c r="M616">
        <v>15</v>
      </c>
      <c r="N616">
        <f t="shared" si="74"/>
        <v>1531.2958990000006</v>
      </c>
      <c r="O616" t="str">
        <f t="shared" si="69"/>
        <v/>
      </c>
      <c r="P616">
        <f t="shared" si="70"/>
        <v>1531.2958990000006</v>
      </c>
      <c r="Q616" t="str">
        <f t="shared" si="71"/>
        <v/>
      </c>
      <c r="R616">
        <f t="shared" si="72"/>
        <v>1</v>
      </c>
      <c r="S616">
        <f t="shared" si="75"/>
        <v>11.33950956942965</v>
      </c>
    </row>
    <row r="617" spans="1:19" x14ac:dyDescent="0.3">
      <c r="A617" t="s">
        <v>642</v>
      </c>
      <c r="B617">
        <v>12934.092773</v>
      </c>
      <c r="C617">
        <v>14600.048828000001</v>
      </c>
      <c r="D617">
        <v>16741.222656000002</v>
      </c>
      <c r="E617">
        <v>16124.265625</v>
      </c>
      <c r="F617">
        <v>13649</v>
      </c>
      <c r="G617">
        <v>13610.700194999999</v>
      </c>
      <c r="H617">
        <v>13478.200194999999</v>
      </c>
      <c r="I617">
        <v>13768.799805000001</v>
      </c>
      <c r="J617">
        <v>14600.048828000001</v>
      </c>
      <c r="L617" t="str">
        <f t="shared" si="73"/>
        <v>26DEC2022:16:00:00</v>
      </c>
      <c r="M617">
        <v>16</v>
      </c>
      <c r="N617">
        <f t="shared" si="74"/>
        <v>1665.9560550000006</v>
      </c>
      <c r="O617" t="str">
        <f t="shared" si="69"/>
        <v/>
      </c>
      <c r="P617">
        <f t="shared" si="70"/>
        <v>1665.9560550000006</v>
      </c>
      <c r="Q617" t="str">
        <f t="shared" si="71"/>
        <v/>
      </c>
      <c r="R617">
        <f t="shared" si="72"/>
        <v>1</v>
      </c>
      <c r="S617">
        <f t="shared" si="75"/>
        <v>12.880347189697714</v>
      </c>
    </row>
    <row r="618" spans="1:19" x14ac:dyDescent="0.3">
      <c r="A618" t="s">
        <v>643</v>
      </c>
      <c r="B618">
        <v>12899.931640999999</v>
      </c>
      <c r="C618">
        <v>14711.863281</v>
      </c>
      <c r="D618">
        <v>16824.035156000002</v>
      </c>
      <c r="E618">
        <v>16092.741211</v>
      </c>
      <c r="F618">
        <v>13726.900390999999</v>
      </c>
      <c r="G618">
        <v>13713.700194999999</v>
      </c>
      <c r="H618">
        <v>13628.099609000001</v>
      </c>
      <c r="I618">
        <v>13819.900390999999</v>
      </c>
      <c r="J618">
        <v>14711.863281</v>
      </c>
      <c r="L618" t="str">
        <f t="shared" si="73"/>
        <v>26DEC2022:17:00:00</v>
      </c>
      <c r="M618">
        <v>17</v>
      </c>
      <c r="N618">
        <f t="shared" si="74"/>
        <v>1811.9316400000007</v>
      </c>
      <c r="O618" t="str">
        <f t="shared" si="69"/>
        <v/>
      </c>
      <c r="P618">
        <f t="shared" si="70"/>
        <v>1811.9316400000007</v>
      </c>
      <c r="Q618" t="str">
        <f t="shared" si="71"/>
        <v/>
      </c>
      <c r="R618">
        <f t="shared" si="72"/>
        <v>1</v>
      </c>
      <c r="S618">
        <f t="shared" si="75"/>
        <v>14.046056137546634</v>
      </c>
    </row>
    <row r="619" spans="1:19" x14ac:dyDescent="0.3">
      <c r="A619" t="s">
        <v>644</v>
      </c>
      <c r="B619">
        <v>13579.388671999999</v>
      </c>
      <c r="C619">
        <v>15298.459961</v>
      </c>
      <c r="D619">
        <v>17857.720702999999</v>
      </c>
      <c r="E619">
        <v>17074.439452999999</v>
      </c>
      <c r="F619">
        <v>14281.299805000001</v>
      </c>
      <c r="G619">
        <v>14013.400390999999</v>
      </c>
      <c r="H619">
        <v>14063.200194999999</v>
      </c>
      <c r="I619">
        <v>14489.099609000001</v>
      </c>
      <c r="J619">
        <v>15298.459961</v>
      </c>
      <c r="L619" t="str">
        <f t="shared" si="73"/>
        <v>26DEC2022:18:00:00</v>
      </c>
      <c r="M619">
        <v>18</v>
      </c>
      <c r="N619">
        <f t="shared" si="74"/>
        <v>1719.0712890000013</v>
      </c>
      <c r="O619" t="str">
        <f t="shared" si="69"/>
        <v/>
      </c>
      <c r="P619">
        <f t="shared" si="70"/>
        <v>1719.0712890000013</v>
      </c>
      <c r="Q619" t="str">
        <f t="shared" si="71"/>
        <v/>
      </c>
      <c r="R619">
        <f t="shared" si="72"/>
        <v>1</v>
      </c>
      <c r="S619">
        <f t="shared" si="75"/>
        <v>12.659415902459864</v>
      </c>
    </row>
    <row r="620" spans="1:19" x14ac:dyDescent="0.3">
      <c r="A620" t="s">
        <v>645</v>
      </c>
      <c r="B620">
        <v>14413.094727</v>
      </c>
      <c r="C620">
        <v>16239.181640999999</v>
      </c>
      <c r="D620">
        <v>18859.529297000001</v>
      </c>
      <c r="E620">
        <v>18065.84375</v>
      </c>
      <c r="F620">
        <v>15185.799805000001</v>
      </c>
      <c r="G620">
        <v>14804.099609000001</v>
      </c>
      <c r="H620">
        <v>15097.400390999999</v>
      </c>
      <c r="I620">
        <v>15419.700194999999</v>
      </c>
      <c r="J620">
        <v>16239.181640999999</v>
      </c>
      <c r="L620" t="str">
        <f t="shared" si="73"/>
        <v>26DEC2022:19:00:00</v>
      </c>
      <c r="M620">
        <v>19</v>
      </c>
      <c r="N620">
        <f t="shared" si="74"/>
        <v>1826.0869139999995</v>
      </c>
      <c r="O620" t="str">
        <f t="shared" si="69"/>
        <v/>
      </c>
      <c r="P620">
        <f t="shared" si="70"/>
        <v>1826.0869139999995</v>
      </c>
      <c r="Q620" t="str">
        <f t="shared" si="71"/>
        <v/>
      </c>
      <c r="R620">
        <f t="shared" si="72"/>
        <v>1</v>
      </c>
      <c r="S620">
        <f t="shared" si="75"/>
        <v>12.669637913217882</v>
      </c>
    </row>
    <row r="621" spans="1:19" x14ac:dyDescent="0.3">
      <c r="A621" t="s">
        <v>646</v>
      </c>
      <c r="B621">
        <v>14589.838867</v>
      </c>
      <c r="C621">
        <v>16634.742188</v>
      </c>
      <c r="D621">
        <v>19216.462890999999</v>
      </c>
      <c r="E621">
        <v>18552.111327999999</v>
      </c>
      <c r="F621">
        <v>15488.299805000001</v>
      </c>
      <c r="G621">
        <v>15227.799805000001</v>
      </c>
      <c r="H621">
        <v>15502.599609000001</v>
      </c>
      <c r="I621">
        <v>15884.099609000001</v>
      </c>
      <c r="J621">
        <v>16634.742188</v>
      </c>
      <c r="L621" t="str">
        <f t="shared" si="73"/>
        <v>26DEC2022:20:00:00</v>
      </c>
      <c r="M621">
        <v>20</v>
      </c>
      <c r="N621">
        <f t="shared" si="74"/>
        <v>2044.9033209999998</v>
      </c>
      <c r="O621" t="str">
        <f t="shared" si="69"/>
        <v/>
      </c>
      <c r="P621">
        <f t="shared" si="70"/>
        <v>2044.9033209999998</v>
      </c>
      <c r="Q621" t="str">
        <f t="shared" si="71"/>
        <v/>
      </c>
      <c r="R621">
        <f t="shared" si="72"/>
        <v>1</v>
      </c>
      <c r="S621">
        <f t="shared" si="75"/>
        <v>14.015941777295845</v>
      </c>
    </row>
    <row r="622" spans="1:19" x14ac:dyDescent="0.3">
      <c r="A622" t="s">
        <v>647</v>
      </c>
      <c r="B622">
        <v>15027.069336</v>
      </c>
      <c r="C622">
        <v>16979.523438</v>
      </c>
      <c r="D622">
        <v>19416.716797000001</v>
      </c>
      <c r="E622">
        <v>18908.443359000001</v>
      </c>
      <c r="F622">
        <v>15488.299805000001</v>
      </c>
      <c r="G622">
        <v>15648.200194999999</v>
      </c>
      <c r="H622">
        <v>15914</v>
      </c>
      <c r="I622">
        <v>15884.099609000001</v>
      </c>
      <c r="J622">
        <v>16979.523438</v>
      </c>
      <c r="L622" t="str">
        <f t="shared" si="73"/>
        <v>26DEC2022:21:00:00</v>
      </c>
      <c r="M622">
        <v>21</v>
      </c>
      <c r="N622">
        <f t="shared" si="74"/>
        <v>1952.4541019999997</v>
      </c>
      <c r="O622" t="str">
        <f t="shared" si="69"/>
        <v/>
      </c>
      <c r="P622">
        <f t="shared" si="70"/>
        <v>1952.4541019999997</v>
      </c>
      <c r="Q622" t="str">
        <f t="shared" si="71"/>
        <v/>
      </c>
      <c r="R622">
        <f t="shared" si="72"/>
        <v>1</v>
      </c>
      <c r="S622">
        <f t="shared" si="75"/>
        <v>12.992913377477741</v>
      </c>
    </row>
    <row r="623" spans="1:19" x14ac:dyDescent="0.3">
      <c r="A623" t="s">
        <v>648</v>
      </c>
      <c r="B623">
        <v>15436.303711</v>
      </c>
      <c r="C623">
        <v>16987.681640999999</v>
      </c>
      <c r="D623">
        <v>19218.958984000001</v>
      </c>
      <c r="E623">
        <v>18862.697265999999</v>
      </c>
      <c r="F623">
        <v>15488.299805000001</v>
      </c>
      <c r="G623">
        <v>15848.599609000001</v>
      </c>
      <c r="H623">
        <v>15930</v>
      </c>
      <c r="I623">
        <v>15884.099609000001</v>
      </c>
      <c r="J623">
        <v>16987.681640999999</v>
      </c>
      <c r="L623" t="str">
        <f t="shared" si="73"/>
        <v>26DEC2022:22:00:00</v>
      </c>
      <c r="M623">
        <v>22</v>
      </c>
      <c r="N623">
        <f t="shared" si="74"/>
        <v>1551.3779299999987</v>
      </c>
      <c r="O623" t="str">
        <f t="shared" si="69"/>
        <v/>
      </c>
      <c r="P623">
        <f t="shared" si="70"/>
        <v>1551.3779299999987</v>
      </c>
      <c r="Q623" t="str">
        <f t="shared" si="71"/>
        <v/>
      </c>
      <c r="R623">
        <f t="shared" si="72"/>
        <v>1</v>
      </c>
      <c r="S623">
        <f t="shared" si="75"/>
        <v>10.050190505739257</v>
      </c>
    </row>
    <row r="624" spans="1:19" x14ac:dyDescent="0.3">
      <c r="A624" t="s">
        <v>649</v>
      </c>
      <c r="B624">
        <v>15663.091796999999</v>
      </c>
      <c r="C624">
        <v>16644.4375</v>
      </c>
      <c r="D624">
        <v>18575.363281000002</v>
      </c>
      <c r="E624">
        <v>18379.521484000001</v>
      </c>
      <c r="F624">
        <v>15067.099609000001</v>
      </c>
      <c r="G624">
        <v>15656.099609000001</v>
      </c>
      <c r="H624">
        <v>15731.799805000001</v>
      </c>
      <c r="I624">
        <v>15632.599609000001</v>
      </c>
      <c r="J624">
        <v>16644.4375</v>
      </c>
      <c r="L624" t="str">
        <f t="shared" si="73"/>
        <v>26DEC2022:23:00:00</v>
      </c>
      <c r="M624">
        <v>23</v>
      </c>
      <c r="N624">
        <f t="shared" si="74"/>
        <v>981.34570300000087</v>
      </c>
      <c r="O624" t="str">
        <f t="shared" si="69"/>
        <v/>
      </c>
      <c r="P624">
        <f t="shared" si="70"/>
        <v>981.34570300000087</v>
      </c>
      <c r="Q624" t="str">
        <f t="shared" si="71"/>
        <v/>
      </c>
      <c r="R624">
        <f t="shared" si="72"/>
        <v>1</v>
      </c>
      <c r="S624">
        <f t="shared" si="75"/>
        <v>6.2653383873288737</v>
      </c>
    </row>
    <row r="625" spans="1:19" x14ac:dyDescent="0.3">
      <c r="A625" t="s">
        <v>650</v>
      </c>
      <c r="B625">
        <v>15715.306640999999</v>
      </c>
      <c r="C625">
        <v>16130.683594</v>
      </c>
      <c r="D625">
        <v>17880.191406000002</v>
      </c>
      <c r="E625">
        <v>17850.435547000001</v>
      </c>
      <c r="F625">
        <v>14565.799805000001</v>
      </c>
      <c r="G625">
        <v>15235</v>
      </c>
      <c r="H625">
        <v>15304</v>
      </c>
      <c r="I625">
        <v>15300.900390999999</v>
      </c>
      <c r="J625">
        <v>16130.683594</v>
      </c>
      <c r="L625" t="str">
        <f t="shared" si="73"/>
        <v>27DEC2022:00:00:00</v>
      </c>
      <c r="M625">
        <v>24</v>
      </c>
      <c r="N625">
        <f t="shared" si="74"/>
        <v>415.37695300000087</v>
      </c>
      <c r="O625" t="str">
        <f t="shared" si="69"/>
        <v/>
      </c>
      <c r="P625">
        <f t="shared" si="70"/>
        <v>415.37695300000087</v>
      </c>
      <c r="Q625" t="str">
        <f t="shared" si="71"/>
        <v/>
      </c>
      <c r="R625">
        <f t="shared" si="72"/>
        <v>1</v>
      </c>
      <c r="S625">
        <f t="shared" si="75"/>
        <v>2.6431361632888222</v>
      </c>
    </row>
    <row r="626" spans="1:19" x14ac:dyDescent="0.3">
      <c r="A626" t="s">
        <v>651</v>
      </c>
      <c r="B626">
        <v>15660.270508</v>
      </c>
      <c r="C626">
        <v>15166.826171999999</v>
      </c>
      <c r="D626">
        <v>17131.242188</v>
      </c>
      <c r="E626">
        <v>17200.574218999998</v>
      </c>
      <c r="F626">
        <v>14512.200194999999</v>
      </c>
      <c r="G626">
        <v>14385.799805000001</v>
      </c>
      <c r="H626">
        <v>14007.099609000001</v>
      </c>
      <c r="I626">
        <v>15031.5</v>
      </c>
      <c r="J626">
        <v>15166.826171999999</v>
      </c>
      <c r="L626" t="str">
        <f t="shared" si="73"/>
        <v>27DEC2022:01:00:00</v>
      </c>
      <c r="M626">
        <v>1</v>
      </c>
      <c r="N626">
        <f t="shared" si="74"/>
        <v>-493.44433600000048</v>
      </c>
      <c r="O626">
        <f t="shared" si="69"/>
        <v>-493.44433600000048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3.1509311141715339</v>
      </c>
    </row>
    <row r="627" spans="1:19" x14ac:dyDescent="0.3">
      <c r="A627" t="s">
        <v>652</v>
      </c>
      <c r="B627">
        <v>15849.490234000001</v>
      </c>
      <c r="C627">
        <v>15040.759765999999</v>
      </c>
      <c r="D627">
        <v>16819.029297000001</v>
      </c>
      <c r="E627">
        <v>16949.869140999999</v>
      </c>
      <c r="F627">
        <v>14598.200194999999</v>
      </c>
      <c r="G627">
        <v>14346</v>
      </c>
      <c r="H627">
        <v>13978.299805000001</v>
      </c>
      <c r="I627">
        <v>15153.700194999999</v>
      </c>
      <c r="J627">
        <v>15040.759765999999</v>
      </c>
      <c r="L627" t="str">
        <f t="shared" si="73"/>
        <v>27DEC2022:02:00:00</v>
      </c>
      <c r="M627">
        <v>2</v>
      </c>
      <c r="N627">
        <f t="shared" si="74"/>
        <v>-808.73046800000157</v>
      </c>
      <c r="O627">
        <f t="shared" si="69"/>
        <v>-808.73046800000157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5.1025645371554571</v>
      </c>
    </row>
    <row r="628" spans="1:19" x14ac:dyDescent="0.3">
      <c r="A628" t="s">
        <v>653</v>
      </c>
      <c r="B628">
        <v>16145.366211</v>
      </c>
      <c r="C628">
        <v>15208.09375</v>
      </c>
      <c r="D628">
        <v>16737.865234000001</v>
      </c>
      <c r="E628">
        <v>16985.345702999999</v>
      </c>
      <c r="F628">
        <v>14749</v>
      </c>
      <c r="G628">
        <v>14634.400390999999</v>
      </c>
      <c r="H628">
        <v>14269.400390999999</v>
      </c>
      <c r="I628">
        <v>15318.599609000001</v>
      </c>
      <c r="J628">
        <v>15208.09375</v>
      </c>
      <c r="L628" t="str">
        <f t="shared" si="73"/>
        <v>27DEC2022:03:00:00</v>
      </c>
      <c r="M628">
        <v>3</v>
      </c>
      <c r="N628">
        <f t="shared" si="74"/>
        <v>-937.27246100000048</v>
      </c>
      <c r="O628">
        <f t="shared" si="69"/>
        <v>-937.27246100000048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5.8052102922349773</v>
      </c>
    </row>
    <row r="629" spans="1:19" x14ac:dyDescent="0.3">
      <c r="A629" t="s">
        <v>654</v>
      </c>
      <c r="B629">
        <v>16636.40625</v>
      </c>
      <c r="C629">
        <v>15590.560546999999</v>
      </c>
      <c r="D629">
        <v>16917.822265999999</v>
      </c>
      <c r="E629">
        <v>17175.925781000002</v>
      </c>
      <c r="F629">
        <v>15164.900390999999</v>
      </c>
      <c r="G629">
        <v>15117.400390999999</v>
      </c>
      <c r="H629">
        <v>14750.799805000001</v>
      </c>
      <c r="I629">
        <v>15645.099609000001</v>
      </c>
      <c r="J629">
        <v>15590.560546999999</v>
      </c>
      <c r="L629" t="str">
        <f t="shared" si="73"/>
        <v>27DEC2022:04:00:00</v>
      </c>
      <c r="M629">
        <v>4</v>
      </c>
      <c r="N629">
        <f t="shared" si="74"/>
        <v>-1045.8457030000009</v>
      </c>
      <c r="O629">
        <f t="shared" si="69"/>
        <v>-1045.8457030000009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6.2864881229983238</v>
      </c>
    </row>
    <row r="630" spans="1:19" x14ac:dyDescent="0.3">
      <c r="A630" t="s">
        <v>655</v>
      </c>
      <c r="B630">
        <v>17359.773438</v>
      </c>
      <c r="C630">
        <v>16185.958984000001</v>
      </c>
      <c r="D630">
        <v>17345.324218999998</v>
      </c>
      <c r="E630">
        <v>17721.796875</v>
      </c>
      <c r="F630">
        <v>15770.599609000001</v>
      </c>
      <c r="G630">
        <v>15798.200194999999</v>
      </c>
      <c r="H630">
        <v>15426.099609000001</v>
      </c>
      <c r="I630">
        <v>16229.299805000001</v>
      </c>
      <c r="J630">
        <v>16185.958984000001</v>
      </c>
      <c r="L630" t="str">
        <f t="shared" si="73"/>
        <v>27DEC2022:05:00:00</v>
      </c>
      <c r="M630">
        <v>5</v>
      </c>
      <c r="N630">
        <f t="shared" si="74"/>
        <v>-1173.8144539999994</v>
      </c>
      <c r="O630">
        <f t="shared" si="69"/>
        <v>-1173.8144539999994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6.7616922432326003</v>
      </c>
    </row>
    <row r="631" spans="1:19" x14ac:dyDescent="0.3">
      <c r="A631" t="s">
        <v>656</v>
      </c>
      <c r="B631">
        <v>18409.685547000001</v>
      </c>
      <c r="C631">
        <v>17182.683593999998</v>
      </c>
      <c r="D631">
        <v>18516.183593999998</v>
      </c>
      <c r="E631">
        <v>18907.4375</v>
      </c>
      <c r="F631">
        <v>16431.400390999999</v>
      </c>
      <c r="G631">
        <v>16712.800781000002</v>
      </c>
      <c r="H631">
        <v>16333.299805000001</v>
      </c>
      <c r="I631">
        <v>16890.599609000001</v>
      </c>
      <c r="J631">
        <v>17182.683593999998</v>
      </c>
      <c r="L631" t="str">
        <f t="shared" si="73"/>
        <v>27DEC2022:06:00:00</v>
      </c>
      <c r="M631">
        <v>6</v>
      </c>
      <c r="N631">
        <f t="shared" si="74"/>
        <v>-1227.0019530000027</v>
      </c>
      <c r="O631">
        <f t="shared" si="69"/>
        <v>-1227.0019530000027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6.664980506415831</v>
      </c>
    </row>
    <row r="632" spans="1:19" x14ac:dyDescent="0.3">
      <c r="A632" t="s">
        <v>657</v>
      </c>
      <c r="B632">
        <v>19613.705077999999</v>
      </c>
      <c r="C632">
        <v>18466.316406000002</v>
      </c>
      <c r="D632">
        <v>19993.431640999999</v>
      </c>
      <c r="E632">
        <v>20354.820313</v>
      </c>
      <c r="F632">
        <v>17449</v>
      </c>
      <c r="G632">
        <v>17892.599609000001</v>
      </c>
      <c r="H632">
        <v>17530.300781000002</v>
      </c>
      <c r="I632">
        <v>17862.800781000002</v>
      </c>
      <c r="J632">
        <v>18466.316406000002</v>
      </c>
      <c r="L632" t="str">
        <f t="shared" si="73"/>
        <v>27DEC2022:07:00:00</v>
      </c>
      <c r="M632">
        <v>7</v>
      </c>
      <c r="N632">
        <f t="shared" si="74"/>
        <v>-1147.3886719999973</v>
      </c>
      <c r="O632">
        <f t="shared" si="69"/>
        <v>-1147.3886719999973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5.8499333371081566</v>
      </c>
    </row>
    <row r="633" spans="1:19" x14ac:dyDescent="0.3">
      <c r="A633" t="s">
        <v>658</v>
      </c>
      <c r="B633">
        <v>20550.40625</v>
      </c>
      <c r="C633">
        <v>19405.041015999999</v>
      </c>
      <c r="D633">
        <v>20889.355468999998</v>
      </c>
      <c r="E633">
        <v>21182.025390999999</v>
      </c>
      <c r="F633">
        <v>18295.5</v>
      </c>
      <c r="G633">
        <v>18846.199218999998</v>
      </c>
      <c r="H633">
        <v>18496.5</v>
      </c>
      <c r="I633">
        <v>18638.099609000001</v>
      </c>
      <c r="J633">
        <v>19405.041015999999</v>
      </c>
      <c r="L633" t="str">
        <f t="shared" si="73"/>
        <v>27DEC2022:08:00:00</v>
      </c>
      <c r="M633">
        <v>8</v>
      </c>
      <c r="N633">
        <f t="shared" si="74"/>
        <v>-1145.3652340000008</v>
      </c>
      <c r="O633">
        <f t="shared" si="69"/>
        <v>-1145.3652340000008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5.5734432695217437</v>
      </c>
    </row>
    <row r="634" spans="1:19" x14ac:dyDescent="0.3">
      <c r="A634" t="s">
        <v>659</v>
      </c>
      <c r="B634">
        <v>20610.34375</v>
      </c>
      <c r="C634">
        <v>19548.701172000001</v>
      </c>
      <c r="D634">
        <v>20843.044922000001</v>
      </c>
      <c r="E634">
        <v>21282.138672000001</v>
      </c>
      <c r="F634">
        <v>18345.099609000001</v>
      </c>
      <c r="G634">
        <v>19085.300781000002</v>
      </c>
      <c r="H634">
        <v>18731.800781000002</v>
      </c>
      <c r="I634">
        <v>18769.099609000001</v>
      </c>
      <c r="J634">
        <v>19548.701172000001</v>
      </c>
      <c r="L634" t="str">
        <f t="shared" si="73"/>
        <v>27DEC2022:09:00:00</v>
      </c>
      <c r="M634">
        <v>9</v>
      </c>
      <c r="N634">
        <f t="shared" si="74"/>
        <v>-1061.642577999999</v>
      </c>
      <c r="O634">
        <f t="shared" si="69"/>
        <v>-1061.642577999999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5.151018298760782</v>
      </c>
    </row>
    <row r="635" spans="1:19" x14ac:dyDescent="0.3">
      <c r="A635" t="s">
        <v>660</v>
      </c>
      <c r="B635">
        <v>19791.117188</v>
      </c>
      <c r="C635">
        <v>19042.042968999998</v>
      </c>
      <c r="D635">
        <v>20838.212890999999</v>
      </c>
      <c r="E635">
        <v>21067.289063</v>
      </c>
      <c r="F635">
        <v>18019.599609000001</v>
      </c>
      <c r="G635">
        <v>18343.099609000001</v>
      </c>
      <c r="H635">
        <v>17966</v>
      </c>
      <c r="I635">
        <v>18294.099609000001</v>
      </c>
      <c r="J635">
        <v>19042.042968999998</v>
      </c>
      <c r="L635" t="str">
        <f t="shared" si="73"/>
        <v>27DEC2022:10:00:00</v>
      </c>
      <c r="M635">
        <v>10</v>
      </c>
      <c r="N635">
        <f t="shared" si="74"/>
        <v>-749.0742190000019</v>
      </c>
      <c r="O635">
        <f t="shared" si="69"/>
        <v>-749.0742190000019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3.7849011346069439</v>
      </c>
    </row>
    <row r="636" spans="1:19" x14ac:dyDescent="0.3">
      <c r="A636" t="s">
        <v>661</v>
      </c>
      <c r="B636">
        <v>18661.367188</v>
      </c>
      <c r="C636">
        <v>18275.035156000002</v>
      </c>
      <c r="D636">
        <v>20234.253906000002</v>
      </c>
      <c r="E636">
        <v>20299.453125</v>
      </c>
      <c r="F636">
        <v>17359.300781000002</v>
      </c>
      <c r="G636">
        <v>17540.800781000002</v>
      </c>
      <c r="H636">
        <v>17072.300781000002</v>
      </c>
      <c r="I636">
        <v>17601.800781000002</v>
      </c>
      <c r="J636">
        <v>18275.035156000002</v>
      </c>
      <c r="L636" t="str">
        <f t="shared" si="73"/>
        <v>27DEC2022:11:00:00</v>
      </c>
      <c r="M636">
        <v>11</v>
      </c>
      <c r="N636">
        <f t="shared" si="74"/>
        <v>-386.33203199999843</v>
      </c>
      <c r="O636">
        <f t="shared" si="69"/>
        <v>-386.33203199999843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2.0702236235318563</v>
      </c>
    </row>
    <row r="637" spans="1:19" x14ac:dyDescent="0.3">
      <c r="A637" t="s">
        <v>662</v>
      </c>
      <c r="B637">
        <v>17646.738281000002</v>
      </c>
      <c r="C637">
        <v>17425.478515999999</v>
      </c>
      <c r="D637">
        <v>19485.990234000001</v>
      </c>
      <c r="E637">
        <v>19383.884765999999</v>
      </c>
      <c r="F637">
        <v>16629.5</v>
      </c>
      <c r="G637">
        <v>16681.199218999998</v>
      </c>
      <c r="H637">
        <v>16131.799805000001</v>
      </c>
      <c r="I637">
        <v>16918.800781000002</v>
      </c>
      <c r="J637">
        <v>17425.478515999999</v>
      </c>
      <c r="L637" t="str">
        <f t="shared" si="73"/>
        <v>27DEC2022:12:00:00</v>
      </c>
      <c r="M637">
        <v>12</v>
      </c>
      <c r="N637">
        <f t="shared" si="74"/>
        <v>-221.25976500000252</v>
      </c>
      <c r="O637">
        <f t="shared" si="69"/>
        <v>-221.25976500000252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1.2538281096299242</v>
      </c>
    </row>
    <row r="638" spans="1:19" x14ac:dyDescent="0.3">
      <c r="A638" t="s">
        <v>663</v>
      </c>
      <c r="B638">
        <v>16648.457031000002</v>
      </c>
      <c r="C638">
        <v>16548.207031000002</v>
      </c>
      <c r="D638">
        <v>18621.363281000002</v>
      </c>
      <c r="E638">
        <v>18388.185547000001</v>
      </c>
      <c r="F638">
        <v>15823.900390999999</v>
      </c>
      <c r="G638">
        <v>15807.700194999999</v>
      </c>
      <c r="H638">
        <v>15238</v>
      </c>
      <c r="I638">
        <v>16154.200194999999</v>
      </c>
      <c r="J638">
        <v>16548.207031000002</v>
      </c>
      <c r="L638" t="str">
        <f t="shared" si="73"/>
        <v>27DEC2022:13:00:00</v>
      </c>
      <c r="M638">
        <v>13</v>
      </c>
      <c r="N638">
        <f t="shared" si="74"/>
        <v>-100.25</v>
      </c>
      <c r="O638">
        <f t="shared" si="69"/>
        <v>-100.25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0.60215790456335405</v>
      </c>
    </row>
    <row r="639" spans="1:19" x14ac:dyDescent="0.3">
      <c r="A639" t="s">
        <v>664</v>
      </c>
      <c r="B639">
        <v>15711.629883</v>
      </c>
      <c r="C639">
        <v>15796.955078000001</v>
      </c>
      <c r="D639">
        <v>17809.214843999998</v>
      </c>
      <c r="E639">
        <v>17403.314452999999</v>
      </c>
      <c r="F639">
        <v>15201.599609000001</v>
      </c>
      <c r="G639">
        <v>15049.599609000001</v>
      </c>
      <c r="H639">
        <v>14554.700194999999</v>
      </c>
      <c r="I639">
        <v>15500.5</v>
      </c>
      <c r="J639">
        <v>15796.955078000001</v>
      </c>
      <c r="L639" t="str">
        <f t="shared" si="73"/>
        <v>27DEC2022:14:00:00</v>
      </c>
      <c r="M639">
        <v>14</v>
      </c>
      <c r="N639">
        <f t="shared" si="74"/>
        <v>85.325195000001258</v>
      </c>
      <c r="O639" t="str">
        <f t="shared" si="69"/>
        <v/>
      </c>
      <c r="P639">
        <f t="shared" si="70"/>
        <v>85.325195000001258</v>
      </c>
      <c r="Q639" t="str">
        <f t="shared" si="71"/>
        <v/>
      </c>
      <c r="R639">
        <f t="shared" si="72"/>
        <v>1</v>
      </c>
      <c r="S639">
        <f t="shared" si="75"/>
        <v>0.54307029655989547</v>
      </c>
    </row>
    <row r="640" spans="1:19" x14ac:dyDescent="0.3">
      <c r="A640" t="s">
        <v>665</v>
      </c>
      <c r="B640">
        <v>15021.324219</v>
      </c>
      <c r="C640">
        <v>15193.707031</v>
      </c>
      <c r="D640">
        <v>17090.125</v>
      </c>
      <c r="E640">
        <v>16583.943359000001</v>
      </c>
      <c r="F640">
        <v>14617.400390999999</v>
      </c>
      <c r="G640">
        <v>14520.299805000001</v>
      </c>
      <c r="H640">
        <v>13991.099609000001</v>
      </c>
      <c r="I640">
        <v>14873.599609000001</v>
      </c>
      <c r="J640">
        <v>15193.707031</v>
      </c>
      <c r="L640" t="str">
        <f t="shared" si="73"/>
        <v>27DEC2022:15:00:00</v>
      </c>
      <c r="M640">
        <v>15</v>
      </c>
      <c r="N640">
        <f t="shared" si="74"/>
        <v>172.38281199999983</v>
      </c>
      <c r="O640" t="str">
        <f t="shared" si="69"/>
        <v/>
      </c>
      <c r="P640">
        <f t="shared" si="70"/>
        <v>172.38281199999983</v>
      </c>
      <c r="Q640" t="str">
        <f t="shared" si="71"/>
        <v/>
      </c>
      <c r="R640">
        <f t="shared" si="72"/>
        <v>1</v>
      </c>
      <c r="S640">
        <f t="shared" si="75"/>
        <v>1.1475873197780941</v>
      </c>
    </row>
    <row r="641" spans="1:19" x14ac:dyDescent="0.3">
      <c r="A641" t="s">
        <v>666</v>
      </c>
      <c r="B641">
        <v>14602.075194999999</v>
      </c>
      <c r="C641">
        <v>14807.083984000001</v>
      </c>
      <c r="D641">
        <v>16722.041015999999</v>
      </c>
      <c r="E641">
        <v>16103.767578000001</v>
      </c>
      <c r="F641">
        <v>14276</v>
      </c>
      <c r="G641">
        <v>14121</v>
      </c>
      <c r="H641">
        <v>13599</v>
      </c>
      <c r="I641">
        <v>14499.099609000001</v>
      </c>
      <c r="J641">
        <v>14807.083984000001</v>
      </c>
      <c r="L641" t="str">
        <f t="shared" si="73"/>
        <v>27DEC2022:16:00:00</v>
      </c>
      <c r="M641">
        <v>16</v>
      </c>
      <c r="N641">
        <f t="shared" si="74"/>
        <v>205.00878900000134</v>
      </c>
      <c r="O641" t="str">
        <f t="shared" si="69"/>
        <v/>
      </c>
      <c r="P641">
        <f t="shared" si="70"/>
        <v>205.00878900000134</v>
      </c>
      <c r="Q641" t="str">
        <f t="shared" si="71"/>
        <v/>
      </c>
      <c r="R641">
        <f t="shared" si="72"/>
        <v>1</v>
      </c>
      <c r="S641">
        <f t="shared" si="75"/>
        <v>1.403970232054413</v>
      </c>
    </row>
    <row r="642" spans="1:19" x14ac:dyDescent="0.3">
      <c r="A642" t="s">
        <v>667</v>
      </c>
      <c r="B642">
        <v>14900.111328000001</v>
      </c>
      <c r="C642">
        <v>14981.217773</v>
      </c>
      <c r="D642">
        <v>16805.669922000001</v>
      </c>
      <c r="E642">
        <v>16073.120117</v>
      </c>
      <c r="F642">
        <v>14468</v>
      </c>
      <c r="G642">
        <v>14297.5</v>
      </c>
      <c r="H642">
        <v>13861.200194999999</v>
      </c>
      <c r="I642">
        <v>14555.799805000001</v>
      </c>
      <c r="J642">
        <v>14981.217773</v>
      </c>
      <c r="L642" t="str">
        <f t="shared" si="73"/>
        <v>27DEC2022:17:00:00</v>
      </c>
      <c r="M642">
        <v>17</v>
      </c>
      <c r="N642">
        <f t="shared" si="74"/>
        <v>81.106444999999439</v>
      </c>
      <c r="O642" t="str">
        <f t="shared" si="69"/>
        <v/>
      </c>
      <c r="P642">
        <f t="shared" si="70"/>
        <v>81.106444999999439</v>
      </c>
      <c r="Q642" t="str">
        <f t="shared" si="71"/>
        <v/>
      </c>
      <c r="R642">
        <f t="shared" si="72"/>
        <v>1</v>
      </c>
      <c r="S642">
        <f t="shared" si="75"/>
        <v>0.5443344899550232</v>
      </c>
    </row>
    <row r="643" spans="1:19" x14ac:dyDescent="0.3">
      <c r="A643" t="s">
        <v>668</v>
      </c>
      <c r="B643">
        <v>15937.944336</v>
      </c>
      <c r="C643">
        <v>15553.949219</v>
      </c>
      <c r="D643">
        <v>17839.662109000001</v>
      </c>
      <c r="E643">
        <v>17055.333984000001</v>
      </c>
      <c r="F643">
        <v>15122.5</v>
      </c>
      <c r="G643">
        <v>14560.099609000001</v>
      </c>
      <c r="H643">
        <v>14292.200194999999</v>
      </c>
      <c r="I643">
        <v>15147.700194999999</v>
      </c>
      <c r="J643">
        <v>15553.949219</v>
      </c>
      <c r="L643" t="str">
        <f t="shared" si="73"/>
        <v>27DEC2022:18:00:00</v>
      </c>
      <c r="M643">
        <v>18</v>
      </c>
      <c r="N643">
        <f t="shared" si="74"/>
        <v>-383.99511700000039</v>
      </c>
      <c r="O643">
        <f t="shared" ref="O643:O706" si="76">IF(N643&lt;0,N643,"")</f>
        <v>-383.99511700000039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2.4093139548282108</v>
      </c>
    </row>
    <row r="644" spans="1:19" x14ac:dyDescent="0.3">
      <c r="A644" t="s">
        <v>669</v>
      </c>
      <c r="B644">
        <v>16828.453125</v>
      </c>
      <c r="C644">
        <v>16246.479492</v>
      </c>
      <c r="D644">
        <v>18842.054688</v>
      </c>
      <c r="E644">
        <v>18047.490234000001</v>
      </c>
      <c r="F644">
        <v>15923.599609000001</v>
      </c>
      <c r="G644">
        <v>14968.799805000001</v>
      </c>
      <c r="H644">
        <v>14967.299805000001</v>
      </c>
      <c r="I644">
        <v>15775.900390999999</v>
      </c>
      <c r="J644">
        <v>16246.479492</v>
      </c>
      <c r="L644" t="str">
        <f t="shared" ref="L644:L674" si="80">A644</f>
        <v>27DEC2022:19:00:00</v>
      </c>
      <c r="M644">
        <v>19</v>
      </c>
      <c r="N644">
        <f t="shared" ref="N644:N674" si="81">C644-B644</f>
        <v>-581.97363299999961</v>
      </c>
      <c r="O644">
        <f t="shared" si="76"/>
        <v>-581.97363299999961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3.4582717061227197</v>
      </c>
    </row>
    <row r="645" spans="1:19" x14ac:dyDescent="0.3">
      <c r="A645" t="s">
        <v>670</v>
      </c>
      <c r="B645">
        <v>16896.128906000002</v>
      </c>
      <c r="C645">
        <v>16362.767578000001</v>
      </c>
      <c r="D645">
        <v>19200.041015999999</v>
      </c>
      <c r="E645">
        <v>18534.763672000001</v>
      </c>
      <c r="F645">
        <v>15695.400390999999</v>
      </c>
      <c r="G645">
        <v>14797.299805000001</v>
      </c>
      <c r="H645">
        <v>15138.400390999999</v>
      </c>
      <c r="I645">
        <v>15666</v>
      </c>
      <c r="J645">
        <v>16362.767578000001</v>
      </c>
      <c r="L645" t="str">
        <f t="shared" si="80"/>
        <v>27DEC2022:20:00:00</v>
      </c>
      <c r="M645">
        <v>20</v>
      </c>
      <c r="N645">
        <f t="shared" si="81"/>
        <v>-533.36132800000087</v>
      </c>
      <c r="O645">
        <f t="shared" si="76"/>
        <v>-533.36132800000087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3.1567072609785689</v>
      </c>
    </row>
    <row r="646" spans="1:19" x14ac:dyDescent="0.3">
      <c r="A646" t="s">
        <v>671</v>
      </c>
      <c r="B646">
        <v>16908.605468999998</v>
      </c>
      <c r="C646">
        <v>16635.996093999998</v>
      </c>
      <c r="D646">
        <v>19401.332031000002</v>
      </c>
      <c r="E646">
        <v>18892.076172000001</v>
      </c>
      <c r="F646">
        <v>15561.099609000001</v>
      </c>
      <c r="G646">
        <v>15205.700194999999</v>
      </c>
      <c r="H646">
        <v>15344.299805000001</v>
      </c>
      <c r="I646">
        <v>15666</v>
      </c>
      <c r="J646">
        <v>16635.996093999998</v>
      </c>
      <c r="L646" t="str">
        <f t="shared" si="80"/>
        <v>27DEC2022:21:00:00</v>
      </c>
      <c r="M646">
        <v>21</v>
      </c>
      <c r="N646">
        <f t="shared" si="81"/>
        <v>-272.609375</v>
      </c>
      <c r="O646">
        <f t="shared" si="76"/>
        <v>-272.609375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1.6122522670470856</v>
      </c>
    </row>
    <row r="647" spans="1:19" x14ac:dyDescent="0.3">
      <c r="A647" t="s">
        <v>672</v>
      </c>
      <c r="B647">
        <v>16538.443359000001</v>
      </c>
      <c r="C647">
        <v>16596.074218999998</v>
      </c>
      <c r="D647">
        <v>19204.851563</v>
      </c>
      <c r="E647">
        <v>18847.582031000002</v>
      </c>
      <c r="F647">
        <v>15276.099609000001</v>
      </c>
      <c r="G647">
        <v>15400.5</v>
      </c>
      <c r="H647">
        <v>15219.099609000001</v>
      </c>
      <c r="I647">
        <v>15666</v>
      </c>
      <c r="J647">
        <v>16596.074218999998</v>
      </c>
      <c r="L647" t="str">
        <f t="shared" si="80"/>
        <v>27DEC2022:22:00:00</v>
      </c>
      <c r="M647">
        <v>22</v>
      </c>
      <c r="N647">
        <f t="shared" si="81"/>
        <v>57.630859999997483</v>
      </c>
      <c r="O647" t="str">
        <f t="shared" si="76"/>
        <v/>
      </c>
      <c r="P647">
        <f t="shared" si="77"/>
        <v>57.630859999997483</v>
      </c>
      <c r="Q647" t="str">
        <f t="shared" si="78"/>
        <v/>
      </c>
      <c r="R647">
        <f t="shared" si="79"/>
        <v>1</v>
      </c>
      <c r="S647">
        <f t="shared" si="82"/>
        <v>0.34846604815824783</v>
      </c>
    </row>
    <row r="648" spans="1:19" x14ac:dyDescent="0.3">
      <c r="A648" t="s">
        <v>673</v>
      </c>
      <c r="B648">
        <v>15951.685546999999</v>
      </c>
      <c r="C648">
        <v>16073.921875</v>
      </c>
      <c r="D648">
        <v>18562.744140999999</v>
      </c>
      <c r="E648">
        <v>18365.966797000001</v>
      </c>
      <c r="F648">
        <v>14583.5</v>
      </c>
      <c r="G648">
        <v>14929.599609000001</v>
      </c>
      <c r="H648">
        <v>14764.099609000001</v>
      </c>
      <c r="I648">
        <v>14973.700194999999</v>
      </c>
      <c r="J648">
        <v>16073.921875</v>
      </c>
      <c r="L648" t="str">
        <f t="shared" si="80"/>
        <v>27DEC2022:23:00:00</v>
      </c>
      <c r="M648">
        <v>23</v>
      </c>
      <c r="N648">
        <f t="shared" si="81"/>
        <v>122.23632800000087</v>
      </c>
      <c r="O648" t="str">
        <f t="shared" si="76"/>
        <v/>
      </c>
      <c r="P648">
        <f t="shared" si="77"/>
        <v>122.23632800000087</v>
      </c>
      <c r="Q648" t="str">
        <f t="shared" si="78"/>
        <v/>
      </c>
      <c r="R648">
        <f t="shared" si="79"/>
        <v>1</v>
      </c>
      <c r="S648">
        <f t="shared" si="82"/>
        <v>0.76629098310547883</v>
      </c>
    </row>
    <row r="649" spans="1:19" x14ac:dyDescent="0.3">
      <c r="A649" t="s">
        <v>674</v>
      </c>
      <c r="B649">
        <v>15319.831055000001</v>
      </c>
      <c r="C649">
        <v>15454.794921999999</v>
      </c>
      <c r="D649">
        <v>17868.994140999999</v>
      </c>
      <c r="E649">
        <v>17838.382813</v>
      </c>
      <c r="F649">
        <v>13915</v>
      </c>
      <c r="G649">
        <v>14339.099609000001</v>
      </c>
      <c r="H649">
        <v>14190.099609000001</v>
      </c>
      <c r="I649">
        <v>14306.900390999999</v>
      </c>
      <c r="J649">
        <v>15454.794921999999</v>
      </c>
      <c r="L649" t="str">
        <f t="shared" si="80"/>
        <v>28DEC2022:00:00:00</v>
      </c>
      <c r="M649">
        <v>24</v>
      </c>
      <c r="N649">
        <f t="shared" si="81"/>
        <v>134.96386699999857</v>
      </c>
      <c r="O649" t="str">
        <f t="shared" si="76"/>
        <v/>
      </c>
      <c r="P649">
        <f t="shared" si="77"/>
        <v>134.96386699999857</v>
      </c>
      <c r="Q649" t="str">
        <f t="shared" si="78"/>
        <v/>
      </c>
      <c r="R649">
        <f t="shared" si="79"/>
        <v>1</v>
      </c>
      <c r="S649">
        <f t="shared" si="82"/>
        <v>0.88097490445855686</v>
      </c>
    </row>
    <row r="650" spans="1:19" x14ac:dyDescent="0.3">
      <c r="A650" t="s">
        <v>675</v>
      </c>
      <c r="B650">
        <v>14826.471680000001</v>
      </c>
      <c r="C650">
        <v>14210.400390999999</v>
      </c>
      <c r="D650">
        <v>13820.694336</v>
      </c>
      <c r="E650">
        <v>14022.623046999999</v>
      </c>
      <c r="F650">
        <v>12862.799805000001</v>
      </c>
      <c r="G650">
        <v>13960.900390999999</v>
      </c>
      <c r="H650">
        <v>14210.400390999999</v>
      </c>
      <c r="I650">
        <v>12206.5</v>
      </c>
      <c r="J650">
        <v>13996.966796999999</v>
      </c>
      <c r="L650" t="str">
        <f t="shared" si="80"/>
        <v>28DEC2022:01:00:00</v>
      </c>
      <c r="M650">
        <v>1</v>
      </c>
      <c r="N650">
        <f t="shared" si="81"/>
        <v>-616.07128900000134</v>
      </c>
      <c r="O650">
        <f t="shared" si="76"/>
        <v>-616.07128900000134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4.1552117206081043</v>
      </c>
    </row>
    <row r="651" spans="1:19" x14ac:dyDescent="0.3">
      <c r="A651" t="s">
        <v>676</v>
      </c>
      <c r="B651">
        <v>14643.513671999999</v>
      </c>
      <c r="C651">
        <v>14045.900390999999</v>
      </c>
      <c r="D651">
        <v>13543.796875</v>
      </c>
      <c r="E651">
        <v>13864.141602</v>
      </c>
      <c r="F651">
        <v>12296</v>
      </c>
      <c r="G651">
        <v>13818.799805000001</v>
      </c>
      <c r="H651">
        <v>14045.900390999999</v>
      </c>
      <c r="I651">
        <v>12047.099609000001</v>
      </c>
      <c r="J651">
        <v>13802.993164</v>
      </c>
      <c r="L651" t="str">
        <f t="shared" si="80"/>
        <v>28DEC2022:02:00:00</v>
      </c>
      <c r="M651">
        <v>2</v>
      </c>
      <c r="N651">
        <f t="shared" si="81"/>
        <v>-597.61328099999992</v>
      </c>
      <c r="O651">
        <f t="shared" si="76"/>
        <v>-597.61328099999992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4.081078451428648</v>
      </c>
    </row>
    <row r="652" spans="1:19" x14ac:dyDescent="0.3">
      <c r="A652" t="s">
        <v>677</v>
      </c>
      <c r="B652">
        <v>14582.542969</v>
      </c>
      <c r="C652">
        <v>13972.299805000001</v>
      </c>
      <c r="D652">
        <v>13326.473633</v>
      </c>
      <c r="E652">
        <v>13669.825194999999</v>
      </c>
      <c r="F652">
        <v>11959.599609000001</v>
      </c>
      <c r="G652">
        <v>13764.5</v>
      </c>
      <c r="H652">
        <v>13972.299805000001</v>
      </c>
      <c r="I652">
        <v>12055</v>
      </c>
      <c r="J652">
        <v>13688.525390999999</v>
      </c>
      <c r="L652" t="str">
        <f t="shared" si="80"/>
        <v>28DEC2022:03:00:00</v>
      </c>
      <c r="M652">
        <v>3</v>
      </c>
      <c r="N652">
        <f t="shared" si="81"/>
        <v>-610.24316399999952</v>
      </c>
      <c r="O652">
        <f t="shared" si="76"/>
        <v>-610.24316399999952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4.1847513516488339</v>
      </c>
    </row>
    <row r="653" spans="1:19" x14ac:dyDescent="0.3">
      <c r="A653" t="s">
        <v>678</v>
      </c>
      <c r="B653">
        <v>14595.202148</v>
      </c>
      <c r="C653">
        <v>14003.700194999999</v>
      </c>
      <c r="D653">
        <v>13340.901367</v>
      </c>
      <c r="E653">
        <v>13588.970703000001</v>
      </c>
      <c r="F653">
        <v>11894.700194999999</v>
      </c>
      <c r="G653">
        <v>13795.900390999999</v>
      </c>
      <c r="H653">
        <v>14003.700194999999</v>
      </c>
      <c r="I653">
        <v>12111.900390999999</v>
      </c>
      <c r="J653">
        <v>13714.324219</v>
      </c>
      <c r="L653" t="str">
        <f t="shared" si="80"/>
        <v>28DEC2022:04:00:00</v>
      </c>
      <c r="M653">
        <v>4</v>
      </c>
      <c r="N653">
        <f t="shared" si="81"/>
        <v>-591.50195300000087</v>
      </c>
      <c r="O653">
        <f t="shared" si="76"/>
        <v>-591.50195300000087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4.0527150429434453</v>
      </c>
    </row>
    <row r="654" spans="1:19" x14ac:dyDescent="0.3">
      <c r="A654" t="s">
        <v>679</v>
      </c>
      <c r="B654">
        <v>14856.666015999999</v>
      </c>
      <c r="C654">
        <v>14012.799805000001</v>
      </c>
      <c r="D654">
        <v>13434.884765999999</v>
      </c>
      <c r="E654">
        <v>13651.674805000001</v>
      </c>
      <c r="F654">
        <v>12201.099609000001</v>
      </c>
      <c r="G654">
        <v>13803.599609000001</v>
      </c>
      <c r="H654">
        <v>14012.799805000001</v>
      </c>
      <c r="I654">
        <v>12297.799805000001</v>
      </c>
      <c r="J654">
        <v>13750.960938</v>
      </c>
      <c r="L654" t="str">
        <f t="shared" si="80"/>
        <v>28DEC2022:05:00:00</v>
      </c>
      <c r="M654">
        <v>5</v>
      </c>
      <c r="N654">
        <f t="shared" si="81"/>
        <v>-843.86621099999866</v>
      </c>
      <c r="O654">
        <f t="shared" si="76"/>
        <v>-843.86621099999866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5.6800510295593272</v>
      </c>
    </row>
    <row r="655" spans="1:19" x14ac:dyDescent="0.3">
      <c r="A655" t="s">
        <v>680</v>
      </c>
      <c r="B655">
        <v>15473.320313</v>
      </c>
      <c r="C655">
        <v>14121.599609000001</v>
      </c>
      <c r="D655">
        <v>14130.378906</v>
      </c>
      <c r="E655">
        <v>14119.275390999999</v>
      </c>
      <c r="F655">
        <v>12694.700194999999</v>
      </c>
      <c r="G655">
        <v>13906.200194999999</v>
      </c>
      <c r="H655">
        <v>14121.599609000001</v>
      </c>
      <c r="I655">
        <v>12757.900390999999</v>
      </c>
      <c r="J655">
        <v>14051.260742</v>
      </c>
      <c r="L655" t="str">
        <f t="shared" si="80"/>
        <v>28DEC2022:06:00:00</v>
      </c>
      <c r="M655">
        <v>6</v>
      </c>
      <c r="N655">
        <f t="shared" si="81"/>
        <v>-1351.7207039999994</v>
      </c>
      <c r="O655">
        <f t="shared" si="76"/>
        <v>-1351.7207039999994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8.7358154336425358</v>
      </c>
    </row>
    <row r="656" spans="1:19" x14ac:dyDescent="0.3">
      <c r="A656" t="s">
        <v>681</v>
      </c>
      <c r="B656">
        <v>16213.203125</v>
      </c>
      <c r="C656">
        <v>14204.5</v>
      </c>
      <c r="D656">
        <v>15079.529296999999</v>
      </c>
      <c r="E656">
        <v>14717.211914</v>
      </c>
      <c r="F656">
        <v>13543.200194999999</v>
      </c>
      <c r="G656">
        <v>13981.099609000001</v>
      </c>
      <c r="H656">
        <v>14204.5</v>
      </c>
      <c r="I656">
        <v>13321.900390999999</v>
      </c>
      <c r="J656">
        <v>14417.303711</v>
      </c>
      <c r="L656" t="str">
        <f t="shared" si="80"/>
        <v>28DEC2022:07:00:00</v>
      </c>
      <c r="M656">
        <v>7</v>
      </c>
      <c r="N656">
        <f t="shared" si="81"/>
        <v>-2008.703125</v>
      </c>
      <c r="O656">
        <f t="shared" si="76"/>
        <v>-2008.703125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12.3893046273051</v>
      </c>
    </row>
    <row r="657" spans="1:19" x14ac:dyDescent="0.3">
      <c r="A657" t="s">
        <v>682</v>
      </c>
      <c r="B657">
        <v>16695.757813</v>
      </c>
      <c r="C657">
        <v>14185.200194999999</v>
      </c>
      <c r="D657">
        <v>15570.997069999999</v>
      </c>
      <c r="E657">
        <v>15006.513671999999</v>
      </c>
      <c r="F657">
        <v>14335.099609000001</v>
      </c>
      <c r="G657">
        <v>13959.299805000001</v>
      </c>
      <c r="H657">
        <v>14185.200194999999</v>
      </c>
      <c r="I657">
        <v>13586.400390999999</v>
      </c>
      <c r="J657">
        <v>14565.708008</v>
      </c>
      <c r="L657" t="str">
        <f t="shared" si="80"/>
        <v>28DEC2022:08:00:00</v>
      </c>
      <c r="M657">
        <v>8</v>
      </c>
      <c r="N657">
        <f t="shared" si="81"/>
        <v>-2510.5576180000007</v>
      </c>
      <c r="O657">
        <f t="shared" si="76"/>
        <v>-2510.5576180000007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15.03709892129112</v>
      </c>
    </row>
    <row r="658" spans="1:19" x14ac:dyDescent="0.3">
      <c r="A658" t="s">
        <v>683</v>
      </c>
      <c r="B658">
        <v>16686.830077999999</v>
      </c>
      <c r="C658">
        <v>14243.700194999999</v>
      </c>
      <c r="D658">
        <v>15220.691406</v>
      </c>
      <c r="E658">
        <v>14616.973633</v>
      </c>
      <c r="F658">
        <v>14518.700194999999</v>
      </c>
      <c r="G658">
        <v>14019.799805000001</v>
      </c>
      <c r="H658">
        <v>14243.700194999999</v>
      </c>
      <c r="I658">
        <v>13641.799805000001</v>
      </c>
      <c r="J658">
        <v>14489.982421999999</v>
      </c>
      <c r="L658" t="str">
        <f t="shared" si="80"/>
        <v>28DEC2022:09:00:00</v>
      </c>
      <c r="M658">
        <v>9</v>
      </c>
      <c r="N658">
        <f t="shared" si="81"/>
        <v>-2443.1298829999996</v>
      </c>
      <c r="O658">
        <f t="shared" si="76"/>
        <v>-2443.1298829999996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14.641066467267708</v>
      </c>
    </row>
    <row r="659" spans="1:19" x14ac:dyDescent="0.3">
      <c r="A659" t="s">
        <v>684</v>
      </c>
      <c r="B659">
        <v>15942.442383</v>
      </c>
      <c r="C659">
        <v>14177.5</v>
      </c>
      <c r="D659">
        <v>14897.874023</v>
      </c>
      <c r="E659">
        <v>14166.542969</v>
      </c>
      <c r="F659">
        <v>14788.099609000001</v>
      </c>
      <c r="G659">
        <v>13959.099609000001</v>
      </c>
      <c r="H659">
        <v>14177.5</v>
      </c>
      <c r="I659">
        <v>13523.5</v>
      </c>
      <c r="J659">
        <v>14340.967773</v>
      </c>
      <c r="L659" t="str">
        <f t="shared" si="80"/>
        <v>28DEC2022:10:00:00</v>
      </c>
      <c r="M659">
        <v>10</v>
      </c>
      <c r="N659">
        <f t="shared" si="81"/>
        <v>-1764.9423829999996</v>
      </c>
      <c r="O659">
        <f t="shared" si="76"/>
        <v>-1764.9423829999996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11.070715142630977</v>
      </c>
    </row>
    <row r="660" spans="1:19" x14ac:dyDescent="0.3">
      <c r="A660" t="s">
        <v>685</v>
      </c>
      <c r="B660">
        <v>14979.825194999999</v>
      </c>
      <c r="C660">
        <v>14126.099609000001</v>
      </c>
      <c r="D660">
        <v>13755.080078000001</v>
      </c>
      <c r="E660">
        <v>12871.650390999999</v>
      </c>
      <c r="F660">
        <v>14716.099609000001</v>
      </c>
      <c r="G660">
        <v>13913.099609000001</v>
      </c>
      <c r="H660">
        <v>14126.099609000001</v>
      </c>
      <c r="I660">
        <v>13304.5</v>
      </c>
      <c r="J660">
        <v>13931.244140999999</v>
      </c>
      <c r="L660" t="str">
        <f t="shared" si="80"/>
        <v>28DEC2022:11:00:00</v>
      </c>
      <c r="M660">
        <v>11</v>
      </c>
      <c r="N660">
        <f t="shared" si="81"/>
        <v>-853.72558599999866</v>
      </c>
      <c r="O660">
        <f t="shared" si="76"/>
        <v>-853.72558599999866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5.6991692151718638</v>
      </c>
    </row>
    <row r="661" spans="1:19" x14ac:dyDescent="0.3">
      <c r="A661" t="s">
        <v>686</v>
      </c>
      <c r="B661">
        <v>14031.989258</v>
      </c>
      <c r="C661">
        <v>14089</v>
      </c>
      <c r="D661">
        <v>13127.422852</v>
      </c>
      <c r="E661">
        <v>12943.549805000001</v>
      </c>
      <c r="F661">
        <v>14448.200194999999</v>
      </c>
      <c r="G661">
        <v>13882.099609000001</v>
      </c>
      <c r="H661">
        <v>14089</v>
      </c>
      <c r="I661">
        <v>13079</v>
      </c>
      <c r="J661">
        <v>13701.333984000001</v>
      </c>
      <c r="L661" t="str">
        <f t="shared" si="80"/>
        <v>28DEC2022:12:00:00</v>
      </c>
      <c r="M661">
        <v>12</v>
      </c>
      <c r="N661">
        <f t="shared" si="81"/>
        <v>57.010742000000391</v>
      </c>
      <c r="O661" t="str">
        <f t="shared" si="76"/>
        <v/>
      </c>
      <c r="P661">
        <f t="shared" si="77"/>
        <v>57.010742000000391</v>
      </c>
      <c r="Q661" t="str">
        <f t="shared" si="78"/>
        <v/>
      </c>
      <c r="R661">
        <f t="shared" si="79"/>
        <v>1</v>
      </c>
      <c r="S661">
        <f t="shared" si="82"/>
        <v>0.40629123178309945</v>
      </c>
    </row>
    <row r="662" spans="1:19" x14ac:dyDescent="0.3">
      <c r="A662" t="s">
        <v>687</v>
      </c>
      <c r="B662">
        <v>13250.549805000001</v>
      </c>
      <c r="C662">
        <v>14057.5</v>
      </c>
      <c r="D662">
        <v>12560.414063</v>
      </c>
      <c r="E662">
        <v>12656.829102</v>
      </c>
      <c r="F662">
        <v>13964.200194999999</v>
      </c>
      <c r="G662">
        <v>13856.5</v>
      </c>
      <c r="H662">
        <v>14057.5</v>
      </c>
      <c r="I662">
        <v>12814.599609000001</v>
      </c>
      <c r="J662">
        <v>13495.121094</v>
      </c>
      <c r="L662" t="str">
        <f t="shared" si="80"/>
        <v>28DEC2022:13:00:00</v>
      </c>
      <c r="M662">
        <v>13</v>
      </c>
      <c r="N662">
        <f t="shared" si="81"/>
        <v>806.95019499999944</v>
      </c>
      <c r="O662" t="str">
        <f t="shared" si="76"/>
        <v/>
      </c>
      <c r="P662">
        <f t="shared" si="77"/>
        <v>806.95019499999944</v>
      </c>
      <c r="Q662" t="str">
        <f t="shared" si="78"/>
        <v/>
      </c>
      <c r="R662">
        <f t="shared" si="79"/>
        <v>1</v>
      </c>
      <c r="S662">
        <f t="shared" si="82"/>
        <v>6.0899374507124415</v>
      </c>
    </row>
    <row r="663" spans="1:19" x14ac:dyDescent="0.3">
      <c r="A663" t="s">
        <v>688</v>
      </c>
      <c r="B663">
        <v>12709.091796999999</v>
      </c>
      <c r="C663">
        <v>14058.599609000001</v>
      </c>
      <c r="D663">
        <v>11893.443359000001</v>
      </c>
      <c r="E663">
        <v>12110.930664</v>
      </c>
      <c r="F663">
        <v>13618.700194999999</v>
      </c>
      <c r="G663">
        <v>13862.5</v>
      </c>
      <c r="H663">
        <v>14058.599609000001</v>
      </c>
      <c r="I663">
        <v>12558.400390999999</v>
      </c>
      <c r="J663">
        <v>13277.423828000001</v>
      </c>
      <c r="L663" t="str">
        <f t="shared" si="80"/>
        <v>28DEC2022:14:00:00</v>
      </c>
      <c r="M663">
        <v>14</v>
      </c>
      <c r="N663">
        <f t="shared" si="81"/>
        <v>1349.5078120000016</v>
      </c>
      <c r="O663" t="str">
        <f t="shared" si="76"/>
        <v/>
      </c>
      <c r="P663">
        <f t="shared" si="77"/>
        <v>1349.5078120000016</v>
      </c>
      <c r="Q663" t="str">
        <f t="shared" si="78"/>
        <v/>
      </c>
      <c r="R663">
        <f t="shared" si="79"/>
        <v>1</v>
      </c>
      <c r="S663">
        <f t="shared" si="82"/>
        <v>10.61844413082731</v>
      </c>
    </row>
    <row r="664" spans="1:19" x14ac:dyDescent="0.3">
      <c r="A664" t="s">
        <v>689</v>
      </c>
      <c r="B664">
        <v>12363.292969</v>
      </c>
      <c r="C664">
        <v>14110.700194999999</v>
      </c>
      <c r="D664">
        <v>11379.354492</v>
      </c>
      <c r="E664">
        <v>11634.984375</v>
      </c>
      <c r="F664">
        <v>13153.700194999999</v>
      </c>
      <c r="G664">
        <v>13918.200194999999</v>
      </c>
      <c r="H664">
        <v>14110.700194999999</v>
      </c>
      <c r="I664">
        <v>12363.799805000001</v>
      </c>
      <c r="J664">
        <v>13143.90625</v>
      </c>
      <c r="L664" t="str">
        <f t="shared" si="80"/>
        <v>28DEC2022:15:00:00</v>
      </c>
      <c r="M664">
        <v>15</v>
      </c>
      <c r="N664">
        <f t="shared" si="81"/>
        <v>1747.4072259999994</v>
      </c>
      <c r="O664" t="str">
        <f t="shared" si="76"/>
        <v/>
      </c>
      <c r="P664">
        <f t="shared" si="77"/>
        <v>1747.4072259999994</v>
      </c>
      <c r="Q664" t="str">
        <f t="shared" si="78"/>
        <v/>
      </c>
      <c r="R664">
        <f t="shared" si="79"/>
        <v>1</v>
      </c>
      <c r="S664">
        <f t="shared" si="82"/>
        <v>14.133833359619381</v>
      </c>
    </row>
    <row r="665" spans="1:19" x14ac:dyDescent="0.3">
      <c r="A665" t="s">
        <v>690</v>
      </c>
      <c r="B665">
        <v>12223.378906</v>
      </c>
      <c r="C665">
        <v>14058</v>
      </c>
      <c r="D665">
        <v>11231.404296999999</v>
      </c>
      <c r="E665">
        <v>11401.972656</v>
      </c>
      <c r="F665">
        <v>12905.099609000001</v>
      </c>
      <c r="G665">
        <v>13869.599609000001</v>
      </c>
      <c r="H665">
        <v>14058</v>
      </c>
      <c r="I665">
        <v>12123.700194999999</v>
      </c>
      <c r="J665">
        <v>13061.167969</v>
      </c>
      <c r="L665" t="str">
        <f t="shared" si="80"/>
        <v>28DEC2022:16:00:00</v>
      </c>
      <c r="M665">
        <v>16</v>
      </c>
      <c r="N665">
        <f t="shared" si="81"/>
        <v>1834.6210940000001</v>
      </c>
      <c r="O665" t="str">
        <f t="shared" si="76"/>
        <v/>
      </c>
      <c r="P665">
        <f t="shared" si="77"/>
        <v>1834.6210940000001</v>
      </c>
      <c r="Q665" t="str">
        <f t="shared" si="78"/>
        <v/>
      </c>
      <c r="R665">
        <f t="shared" si="79"/>
        <v>1</v>
      </c>
      <c r="S665">
        <f t="shared" si="82"/>
        <v>15.009115794483415</v>
      </c>
    </row>
    <row r="666" spans="1:19" x14ac:dyDescent="0.3">
      <c r="A666" t="s">
        <v>691</v>
      </c>
      <c r="B666">
        <v>12230.207031</v>
      </c>
      <c r="C666">
        <v>14052.599609000001</v>
      </c>
      <c r="D666">
        <v>11378.103515999999</v>
      </c>
      <c r="E666">
        <v>11622.055664</v>
      </c>
      <c r="F666">
        <v>12818.700194999999</v>
      </c>
      <c r="G666">
        <v>13865.900390999999</v>
      </c>
      <c r="H666">
        <v>14052.599609000001</v>
      </c>
      <c r="I666">
        <v>12016.799805000001</v>
      </c>
      <c r="J666">
        <v>13106.539063</v>
      </c>
      <c r="L666" t="str">
        <f t="shared" si="80"/>
        <v>28DEC2022:17:00:00</v>
      </c>
      <c r="M666">
        <v>17</v>
      </c>
      <c r="N666">
        <f t="shared" si="81"/>
        <v>1822.3925780000009</v>
      </c>
      <c r="O666" t="str">
        <f t="shared" si="76"/>
        <v/>
      </c>
      <c r="P666">
        <f t="shared" si="77"/>
        <v>1822.3925780000009</v>
      </c>
      <c r="Q666" t="str">
        <f t="shared" si="78"/>
        <v/>
      </c>
      <c r="R666">
        <f t="shared" si="79"/>
        <v>1</v>
      </c>
      <c r="S666">
        <f t="shared" si="82"/>
        <v>14.900750031301746</v>
      </c>
    </row>
    <row r="667" spans="1:19" x14ac:dyDescent="0.3">
      <c r="A667" t="s">
        <v>692</v>
      </c>
      <c r="B667">
        <v>12757.205078000001</v>
      </c>
      <c r="C667">
        <v>13909.799805000001</v>
      </c>
      <c r="D667">
        <v>12015.883789</v>
      </c>
      <c r="E667">
        <v>12298.998046999999</v>
      </c>
      <c r="F667">
        <v>13258.099609000001</v>
      </c>
      <c r="G667">
        <v>13723.200194999999</v>
      </c>
      <c r="H667">
        <v>13909.799805000001</v>
      </c>
      <c r="I667">
        <v>12066.900390999999</v>
      </c>
      <c r="J667">
        <v>13221.363281</v>
      </c>
      <c r="L667" t="str">
        <f t="shared" si="80"/>
        <v>28DEC2022:18:00:00</v>
      </c>
      <c r="M667">
        <v>18</v>
      </c>
      <c r="N667">
        <f t="shared" si="81"/>
        <v>1152.5947269999997</v>
      </c>
      <c r="O667" t="str">
        <f t="shared" si="76"/>
        <v/>
      </c>
      <c r="P667">
        <f t="shared" si="77"/>
        <v>1152.5947269999997</v>
      </c>
      <c r="Q667" t="str">
        <f t="shared" si="78"/>
        <v/>
      </c>
      <c r="R667">
        <f t="shared" si="79"/>
        <v>1</v>
      </c>
      <c r="S667">
        <f t="shared" si="82"/>
        <v>9.034853010144575</v>
      </c>
    </row>
    <row r="668" spans="1:19" x14ac:dyDescent="0.3">
      <c r="A668" t="s">
        <v>693</v>
      </c>
      <c r="B668">
        <v>13326.869140999999</v>
      </c>
      <c r="C668">
        <v>13859.200194999999</v>
      </c>
      <c r="D668">
        <v>12350.171875</v>
      </c>
      <c r="E668">
        <v>12610.235352</v>
      </c>
      <c r="F668">
        <v>13895.799805000001</v>
      </c>
      <c r="G668">
        <v>13671</v>
      </c>
      <c r="H668">
        <v>13859.200194999999</v>
      </c>
      <c r="I668">
        <v>12328.400390999999</v>
      </c>
      <c r="J668">
        <v>13297.233398</v>
      </c>
      <c r="L668" t="str">
        <f t="shared" si="80"/>
        <v>28DEC2022:19:00:00</v>
      </c>
      <c r="M668">
        <v>19</v>
      </c>
      <c r="N668">
        <f t="shared" si="81"/>
        <v>532.33105400000022</v>
      </c>
      <c r="O668" t="str">
        <f t="shared" si="76"/>
        <v/>
      </c>
      <c r="P668">
        <f t="shared" si="77"/>
        <v>532.33105400000022</v>
      </c>
      <c r="Q668" t="str">
        <f t="shared" si="78"/>
        <v/>
      </c>
      <c r="R668">
        <f t="shared" si="79"/>
        <v>1</v>
      </c>
      <c r="S668">
        <f t="shared" si="82"/>
        <v>3.9944194571723401</v>
      </c>
    </row>
    <row r="669" spans="1:19" x14ac:dyDescent="0.3">
      <c r="A669" t="s">
        <v>694</v>
      </c>
      <c r="B669">
        <v>13224.950194999999</v>
      </c>
      <c r="C669">
        <v>13952.200194999999</v>
      </c>
      <c r="D669">
        <v>12275.029296999999</v>
      </c>
      <c r="E669">
        <v>12607.129883</v>
      </c>
      <c r="F669">
        <v>13620.099609000001</v>
      </c>
      <c r="G669">
        <v>13764.200194999999</v>
      </c>
      <c r="H669">
        <v>13952.200194999999</v>
      </c>
      <c r="I669">
        <v>12407</v>
      </c>
      <c r="J669">
        <v>13334.814453000001</v>
      </c>
      <c r="L669" t="str">
        <f t="shared" si="80"/>
        <v>28DEC2022:20:00:00</v>
      </c>
      <c r="M669">
        <v>20</v>
      </c>
      <c r="N669">
        <f t="shared" si="81"/>
        <v>727.25</v>
      </c>
      <c r="O669" t="str">
        <f t="shared" si="76"/>
        <v/>
      </c>
      <c r="P669">
        <f t="shared" si="77"/>
        <v>727.25</v>
      </c>
      <c r="Q669" t="str">
        <f t="shared" si="78"/>
        <v/>
      </c>
      <c r="R669">
        <f t="shared" si="79"/>
        <v>1</v>
      </c>
      <c r="S669">
        <f t="shared" si="82"/>
        <v>5.499075529788791</v>
      </c>
    </row>
    <row r="670" spans="1:19" x14ac:dyDescent="0.3">
      <c r="A670" t="s">
        <v>695</v>
      </c>
      <c r="B670">
        <v>12973.544921999999</v>
      </c>
      <c r="C670">
        <v>14067.5</v>
      </c>
      <c r="D670">
        <v>12277.042969</v>
      </c>
      <c r="E670">
        <v>12418.988281</v>
      </c>
      <c r="F670">
        <v>13271.099609000001</v>
      </c>
      <c r="G670">
        <v>13879.5</v>
      </c>
      <c r="H670">
        <v>14067.5</v>
      </c>
      <c r="I670">
        <v>12457</v>
      </c>
      <c r="J670">
        <v>13412.730469</v>
      </c>
      <c r="L670" t="str">
        <f t="shared" si="80"/>
        <v>28DEC2022:21:00:00</v>
      </c>
      <c r="M670">
        <v>21</v>
      </c>
      <c r="N670">
        <f t="shared" si="81"/>
        <v>1093.9550780000009</v>
      </c>
      <c r="O670" t="str">
        <f t="shared" si="76"/>
        <v/>
      </c>
      <c r="P670">
        <f t="shared" si="77"/>
        <v>1093.9550780000009</v>
      </c>
      <c r="Q670" t="str">
        <f t="shared" si="78"/>
        <v/>
      </c>
      <c r="R670">
        <f t="shared" si="79"/>
        <v>1</v>
      </c>
      <c r="S670">
        <f t="shared" si="82"/>
        <v>8.432198636356647</v>
      </c>
    </row>
    <row r="671" spans="1:19" x14ac:dyDescent="0.3">
      <c r="A671" t="s">
        <v>696</v>
      </c>
      <c r="B671">
        <v>12543.180664</v>
      </c>
      <c r="C671">
        <v>14155.5</v>
      </c>
      <c r="D671">
        <v>12017.756836</v>
      </c>
      <c r="E671">
        <v>11986.175781</v>
      </c>
      <c r="F671">
        <v>12802</v>
      </c>
      <c r="G671">
        <v>13969.299805000001</v>
      </c>
      <c r="H671">
        <v>14155.5</v>
      </c>
      <c r="I671">
        <v>12364.700194999999</v>
      </c>
      <c r="J671">
        <v>13386.737305000001</v>
      </c>
      <c r="L671" t="str">
        <f t="shared" si="80"/>
        <v>28DEC2022:22:00:00</v>
      </c>
      <c r="M671">
        <v>22</v>
      </c>
      <c r="N671">
        <f t="shared" si="81"/>
        <v>1612.3193360000005</v>
      </c>
      <c r="O671" t="str">
        <f t="shared" si="76"/>
        <v/>
      </c>
      <c r="P671">
        <f t="shared" si="77"/>
        <v>1612.3193360000005</v>
      </c>
      <c r="Q671" t="str">
        <f t="shared" si="78"/>
        <v/>
      </c>
      <c r="R671">
        <f t="shared" si="79"/>
        <v>1</v>
      </c>
      <c r="S671">
        <f t="shared" si="82"/>
        <v>12.854150627260713</v>
      </c>
    </row>
    <row r="672" spans="1:19" x14ac:dyDescent="0.3">
      <c r="A672" t="s">
        <v>697</v>
      </c>
      <c r="B672">
        <v>11812.185546999999</v>
      </c>
      <c r="C672">
        <v>13538.900390999999</v>
      </c>
      <c r="D672">
        <v>11475.616211</v>
      </c>
      <c r="E672">
        <v>11269.286133</v>
      </c>
      <c r="F672">
        <v>12174.599609000001</v>
      </c>
      <c r="G672">
        <v>13348.5</v>
      </c>
      <c r="H672">
        <v>13538.900390999999</v>
      </c>
      <c r="I672">
        <v>11903.799805000001</v>
      </c>
      <c r="J672">
        <v>12793.28125</v>
      </c>
      <c r="L672" t="str">
        <f t="shared" si="80"/>
        <v>28DEC2022:23:00:00</v>
      </c>
      <c r="M672">
        <v>23</v>
      </c>
      <c r="N672">
        <f t="shared" si="81"/>
        <v>1726.7148440000001</v>
      </c>
      <c r="O672" t="str">
        <f t="shared" si="76"/>
        <v/>
      </c>
      <c r="P672">
        <f t="shared" si="77"/>
        <v>1726.7148440000001</v>
      </c>
      <c r="Q672" t="str">
        <f t="shared" si="78"/>
        <v/>
      </c>
      <c r="R672">
        <f t="shared" si="79"/>
        <v>1</v>
      </c>
      <c r="S672">
        <f t="shared" si="82"/>
        <v>14.618080939632231</v>
      </c>
    </row>
    <row r="673" spans="1:19" x14ac:dyDescent="0.3">
      <c r="A673" t="s">
        <v>698</v>
      </c>
      <c r="B673">
        <v>11060.348633</v>
      </c>
      <c r="C673">
        <v>12918.799805000001</v>
      </c>
      <c r="D673">
        <v>11044.545898</v>
      </c>
      <c r="E673">
        <v>10832.756836</v>
      </c>
      <c r="F673">
        <v>11410.200194999999</v>
      </c>
      <c r="G673">
        <v>12724.900390999999</v>
      </c>
      <c r="H673">
        <v>12918.799805000001</v>
      </c>
      <c r="I673">
        <v>11364.200194999999</v>
      </c>
      <c r="J673">
        <v>12234.371094</v>
      </c>
      <c r="L673" t="str">
        <f t="shared" si="80"/>
        <v>29DEC2022:00:00:00</v>
      </c>
      <c r="M673">
        <v>24</v>
      </c>
      <c r="N673">
        <f t="shared" si="81"/>
        <v>1858.451172000001</v>
      </c>
      <c r="O673" t="str">
        <f t="shared" si="76"/>
        <v/>
      </c>
      <c r="P673">
        <f t="shared" si="77"/>
        <v>1858.451172000001</v>
      </c>
      <c r="Q673" t="str">
        <f t="shared" si="78"/>
        <v/>
      </c>
      <c r="R673">
        <f t="shared" si="79"/>
        <v>1</v>
      </c>
      <c r="S673">
        <f t="shared" si="82"/>
        <v>16.80282632732813</v>
      </c>
    </row>
    <row r="674" spans="1:19" x14ac:dyDescent="0.3">
      <c r="A674" t="s">
        <v>699</v>
      </c>
      <c r="B674">
        <v>10229.525390999999</v>
      </c>
      <c r="C674">
        <v>10783.299805000001</v>
      </c>
      <c r="D674">
        <v>10688.59375</v>
      </c>
      <c r="E674">
        <v>10535.190430000001</v>
      </c>
      <c r="F674">
        <v>10783.299805000001</v>
      </c>
      <c r="G674">
        <v>11162.099609000001</v>
      </c>
      <c r="H674">
        <v>11233</v>
      </c>
      <c r="I674">
        <v>11162.099609000001</v>
      </c>
      <c r="J674">
        <v>11029.240234000001</v>
      </c>
      <c r="L674" t="str">
        <f t="shared" si="80"/>
        <v>29DEC2022:01:00:00</v>
      </c>
      <c r="M674">
        <v>1</v>
      </c>
      <c r="N674">
        <f t="shared" si="81"/>
        <v>553.77441400000134</v>
      </c>
      <c r="O674" t="str">
        <f t="shared" si="76"/>
        <v/>
      </c>
      <c r="P674">
        <f t="shared" si="77"/>
        <v>553.77441400000134</v>
      </c>
      <c r="Q674" t="str">
        <f t="shared" si="78"/>
        <v/>
      </c>
      <c r="R674">
        <f t="shared" si="79"/>
        <v>1</v>
      </c>
      <c r="S674">
        <f t="shared" si="82"/>
        <v>5.413490781177547</v>
      </c>
    </row>
    <row r="675" spans="1:19" x14ac:dyDescent="0.3">
      <c r="A675" t="s">
        <v>700</v>
      </c>
      <c r="B675">
        <v>9692.9951172000001</v>
      </c>
      <c r="C675">
        <v>10363.5</v>
      </c>
      <c r="D675">
        <v>10504.237305000001</v>
      </c>
      <c r="E675">
        <v>10354.985352</v>
      </c>
      <c r="F675">
        <v>10363.5</v>
      </c>
      <c r="G675">
        <v>10099.299805000001</v>
      </c>
      <c r="H675">
        <v>10163.5</v>
      </c>
      <c r="I675">
        <v>10099.299805000001</v>
      </c>
      <c r="J675">
        <v>10254.115234000001</v>
      </c>
      <c r="L675" t="str">
        <f t="shared" ref="L675:L721" si="83">A675</f>
        <v>29DEC2022:02:00:00</v>
      </c>
      <c r="M675">
        <v>2</v>
      </c>
      <c r="N675">
        <f t="shared" ref="N675:N721" si="84">C675-B675</f>
        <v>670.5048827999999</v>
      </c>
      <c r="O675" t="str">
        <f t="shared" si="76"/>
        <v/>
      </c>
      <c r="P675">
        <f t="shared" si="77"/>
        <v>670.5048827999999</v>
      </c>
      <c r="Q675" t="str">
        <f t="shared" si="78"/>
        <v/>
      </c>
      <c r="R675">
        <f t="shared" si="79"/>
        <v>1</v>
      </c>
      <c r="S675">
        <f t="shared" ref="S675:S721" si="85">ABS((B675-C675)/B675)*100</f>
        <v>6.9174169046077845</v>
      </c>
    </row>
    <row r="676" spans="1:19" x14ac:dyDescent="0.3">
      <c r="A676" t="s">
        <v>701</v>
      </c>
      <c r="B676">
        <v>9396.3955077999999</v>
      </c>
      <c r="C676">
        <v>10081.700194999999</v>
      </c>
      <c r="D676">
        <v>10320.648438</v>
      </c>
      <c r="E676">
        <v>10120.076171999999</v>
      </c>
      <c r="F676">
        <v>10081.700194999999</v>
      </c>
      <c r="G676">
        <v>9256.9101563000004</v>
      </c>
      <c r="H676">
        <v>9305.7695313000004</v>
      </c>
      <c r="I676">
        <v>9256.9101563000004</v>
      </c>
      <c r="J676">
        <v>9624.0673827999999</v>
      </c>
      <c r="L676" t="str">
        <f t="shared" si="83"/>
        <v>29DEC2022:03:00:00</v>
      </c>
      <c r="M676">
        <v>3</v>
      </c>
      <c r="N676">
        <f t="shared" si="84"/>
        <v>685.30468719999953</v>
      </c>
      <c r="O676" t="str">
        <f t="shared" si="76"/>
        <v/>
      </c>
      <c r="P676">
        <f t="shared" si="77"/>
        <v>685.30468719999953</v>
      </c>
      <c r="Q676" t="str">
        <f t="shared" si="78"/>
        <v/>
      </c>
      <c r="R676">
        <f t="shared" si="79"/>
        <v>1</v>
      </c>
      <c r="S676">
        <f t="shared" si="85"/>
        <v>7.2932720491716676</v>
      </c>
    </row>
    <row r="677" spans="1:19" x14ac:dyDescent="0.3">
      <c r="A677" t="s">
        <v>702</v>
      </c>
      <c r="B677">
        <v>9283.1035155999998</v>
      </c>
      <c r="C677">
        <v>10061.099609000001</v>
      </c>
      <c r="D677">
        <v>10489.547852</v>
      </c>
      <c r="E677">
        <v>10305.375</v>
      </c>
      <c r="F677">
        <v>10061.099609000001</v>
      </c>
      <c r="G677">
        <v>9145.1503905999998</v>
      </c>
      <c r="H677">
        <v>9190.2001952999999</v>
      </c>
      <c r="I677">
        <v>9145.1503905999998</v>
      </c>
      <c r="J677">
        <v>9603.6679688000004</v>
      </c>
      <c r="L677" t="str">
        <f t="shared" si="83"/>
        <v>29DEC2022:04:00:00</v>
      </c>
      <c r="M677">
        <v>4</v>
      </c>
      <c r="N677">
        <f t="shared" si="84"/>
        <v>777.99609340000097</v>
      </c>
      <c r="O677" t="str">
        <f t="shared" si="76"/>
        <v/>
      </c>
      <c r="P677">
        <f t="shared" si="77"/>
        <v>777.99609340000097</v>
      </c>
      <c r="Q677" t="str">
        <f t="shared" si="78"/>
        <v/>
      </c>
      <c r="R677">
        <f t="shared" si="79"/>
        <v>1</v>
      </c>
      <c r="S677">
        <f t="shared" si="85"/>
        <v>8.3807758051237933</v>
      </c>
    </row>
    <row r="678" spans="1:19" x14ac:dyDescent="0.3">
      <c r="A678" t="s">
        <v>703</v>
      </c>
      <c r="B678">
        <v>9411.0898438000004</v>
      </c>
      <c r="C678">
        <v>10267</v>
      </c>
      <c r="D678">
        <v>10652.880859000001</v>
      </c>
      <c r="E678">
        <v>10451.714844</v>
      </c>
      <c r="F678">
        <v>10267</v>
      </c>
      <c r="G678">
        <v>9314.4404297000001</v>
      </c>
      <c r="H678">
        <v>9355.5800780999998</v>
      </c>
      <c r="I678">
        <v>9314.4404297000001</v>
      </c>
      <c r="J678">
        <v>9769.7021483999997</v>
      </c>
      <c r="L678" t="str">
        <f t="shared" si="83"/>
        <v>29DEC2022:05:00:00</v>
      </c>
      <c r="M678">
        <v>5</v>
      </c>
      <c r="N678">
        <f t="shared" si="84"/>
        <v>855.91015619999962</v>
      </c>
      <c r="O678" t="str">
        <f t="shared" si="76"/>
        <v/>
      </c>
      <c r="P678">
        <f t="shared" si="77"/>
        <v>855.91015619999962</v>
      </c>
      <c r="Q678" t="str">
        <f t="shared" si="78"/>
        <v/>
      </c>
      <c r="R678">
        <f t="shared" si="79"/>
        <v>1</v>
      </c>
      <c r="S678">
        <f t="shared" si="85"/>
        <v>9.0946975366925304</v>
      </c>
    </row>
    <row r="679" spans="1:19" x14ac:dyDescent="0.3">
      <c r="A679" t="s">
        <v>704</v>
      </c>
      <c r="B679">
        <v>9924.0732422000001</v>
      </c>
      <c r="C679">
        <v>10729.299805000001</v>
      </c>
      <c r="D679">
        <v>11045.072265999999</v>
      </c>
      <c r="E679">
        <v>10592.820313</v>
      </c>
      <c r="F679">
        <v>10729.299805000001</v>
      </c>
      <c r="G679">
        <v>9964.6699219000002</v>
      </c>
      <c r="H679">
        <v>9998.6103516000003</v>
      </c>
      <c r="I679">
        <v>9964.6699219000002</v>
      </c>
      <c r="J679">
        <v>10332.403319999999</v>
      </c>
      <c r="L679" t="str">
        <f t="shared" si="83"/>
        <v>29DEC2022:06:00:00</v>
      </c>
      <c r="M679">
        <v>6</v>
      </c>
      <c r="N679">
        <f t="shared" si="84"/>
        <v>805.22656280000047</v>
      </c>
      <c r="O679" t="str">
        <f t="shared" si="76"/>
        <v/>
      </c>
      <c r="P679">
        <f t="shared" si="77"/>
        <v>805.22656280000047</v>
      </c>
      <c r="Q679" t="str">
        <f t="shared" si="78"/>
        <v/>
      </c>
      <c r="R679">
        <f t="shared" si="79"/>
        <v>1</v>
      </c>
      <c r="S679">
        <f t="shared" si="85"/>
        <v>8.113871624565876</v>
      </c>
    </row>
    <row r="680" spans="1:19" x14ac:dyDescent="0.3">
      <c r="A680" t="s">
        <v>705</v>
      </c>
      <c r="B680">
        <v>10563.289063</v>
      </c>
      <c r="C680">
        <v>11391.700194999999</v>
      </c>
      <c r="D680">
        <v>11643.960938</v>
      </c>
      <c r="E680">
        <v>10982.957031</v>
      </c>
      <c r="F680">
        <v>11391.700194999999</v>
      </c>
      <c r="G680">
        <v>11109.099609000001</v>
      </c>
      <c r="H680">
        <v>11130.700194999999</v>
      </c>
      <c r="I680">
        <v>11109.099609000001</v>
      </c>
      <c r="J680">
        <v>11292.732421999999</v>
      </c>
      <c r="L680" t="str">
        <f t="shared" si="83"/>
        <v>29DEC2022:07:00:00</v>
      </c>
      <c r="M680">
        <v>7</v>
      </c>
      <c r="N680">
        <f t="shared" si="84"/>
        <v>828.41113199999927</v>
      </c>
      <c r="O680" t="str">
        <f t="shared" si="76"/>
        <v/>
      </c>
      <c r="P680">
        <f t="shared" si="77"/>
        <v>828.41113199999927</v>
      </c>
      <c r="Q680" t="str">
        <f t="shared" si="78"/>
        <v/>
      </c>
      <c r="R680">
        <f t="shared" si="79"/>
        <v>1</v>
      </c>
      <c r="S680">
        <f t="shared" si="85"/>
        <v>7.8423597712730624</v>
      </c>
    </row>
    <row r="681" spans="1:19" x14ac:dyDescent="0.3">
      <c r="A681" t="s">
        <v>706</v>
      </c>
      <c r="B681">
        <v>11115.273438</v>
      </c>
      <c r="C681">
        <v>11918</v>
      </c>
      <c r="D681">
        <v>12065.428711</v>
      </c>
      <c r="E681">
        <v>11299.053711</v>
      </c>
      <c r="F681">
        <v>11918</v>
      </c>
      <c r="G681">
        <v>11817.700194999999</v>
      </c>
      <c r="H681">
        <v>11835.5</v>
      </c>
      <c r="I681">
        <v>11817.700194999999</v>
      </c>
      <c r="J681">
        <v>11905.324219</v>
      </c>
      <c r="L681" t="str">
        <f t="shared" si="83"/>
        <v>29DEC2022:08:00:00</v>
      </c>
      <c r="M681">
        <v>8</v>
      </c>
      <c r="N681">
        <f t="shared" si="84"/>
        <v>802.72656199999983</v>
      </c>
      <c r="O681" t="str">
        <f t="shared" si="76"/>
        <v/>
      </c>
      <c r="P681">
        <f t="shared" si="77"/>
        <v>802.72656199999983</v>
      </c>
      <c r="Q681" t="str">
        <f t="shared" si="78"/>
        <v/>
      </c>
      <c r="R681">
        <f t="shared" si="79"/>
        <v>1</v>
      </c>
      <c r="S681">
        <f t="shared" si="85"/>
        <v>7.2218336910696497</v>
      </c>
    </row>
    <row r="682" spans="1:19" x14ac:dyDescent="0.3">
      <c r="A682" t="s">
        <v>707</v>
      </c>
      <c r="B682">
        <v>11487.584961</v>
      </c>
      <c r="C682">
        <v>12064.099609000001</v>
      </c>
      <c r="D682">
        <v>11942.539063</v>
      </c>
      <c r="E682">
        <v>11188.529296999999</v>
      </c>
      <c r="F682">
        <v>12064.099609000001</v>
      </c>
      <c r="G682">
        <v>12095.400390999999</v>
      </c>
      <c r="H682">
        <v>12106.900390999999</v>
      </c>
      <c r="I682">
        <v>12095.400390999999</v>
      </c>
      <c r="J682">
        <v>12048.751953000001</v>
      </c>
      <c r="L682" t="str">
        <f t="shared" si="83"/>
        <v>29DEC2022:09:00:00</v>
      </c>
      <c r="M682">
        <v>9</v>
      </c>
      <c r="N682">
        <f t="shared" si="84"/>
        <v>576.51464800000031</v>
      </c>
      <c r="O682" t="str">
        <f t="shared" si="76"/>
        <v/>
      </c>
      <c r="P682">
        <f t="shared" si="77"/>
        <v>576.51464800000031</v>
      </c>
      <c r="Q682" t="str">
        <f t="shared" si="78"/>
        <v/>
      </c>
      <c r="R682">
        <f t="shared" si="79"/>
        <v>1</v>
      </c>
      <c r="S682">
        <f t="shared" si="85"/>
        <v>5.0185887630624704</v>
      </c>
    </row>
    <row r="683" spans="1:19" x14ac:dyDescent="0.3">
      <c r="A683" t="s">
        <v>708</v>
      </c>
      <c r="B683">
        <v>11901.584961</v>
      </c>
      <c r="C683">
        <v>12190.799805000001</v>
      </c>
      <c r="D683">
        <v>11863.457031</v>
      </c>
      <c r="E683">
        <v>11097.696289</v>
      </c>
      <c r="F683">
        <v>12190.799805000001</v>
      </c>
      <c r="G683">
        <v>12347.400390999999</v>
      </c>
      <c r="H683">
        <v>12358.799805000001</v>
      </c>
      <c r="I683">
        <v>12347.400390999999</v>
      </c>
      <c r="J683">
        <v>12191.460938</v>
      </c>
      <c r="L683" t="str">
        <f t="shared" si="83"/>
        <v>29DEC2022:10:00:00</v>
      </c>
      <c r="M683">
        <v>10</v>
      </c>
      <c r="N683">
        <f t="shared" si="84"/>
        <v>289.21484400000008</v>
      </c>
      <c r="O683" t="str">
        <f t="shared" si="76"/>
        <v/>
      </c>
      <c r="P683">
        <f t="shared" si="77"/>
        <v>289.21484400000008</v>
      </c>
      <c r="Q683" t="str">
        <f t="shared" si="78"/>
        <v/>
      </c>
      <c r="R683">
        <f t="shared" si="79"/>
        <v>1</v>
      </c>
      <c r="S683">
        <f t="shared" si="85"/>
        <v>2.4300531815528839</v>
      </c>
    </row>
    <row r="684" spans="1:19" x14ac:dyDescent="0.3">
      <c r="A684" t="s">
        <v>709</v>
      </c>
      <c r="B684">
        <v>11819.895508</v>
      </c>
      <c r="C684">
        <v>12216</v>
      </c>
      <c r="D684">
        <v>11709.211914</v>
      </c>
      <c r="E684">
        <v>11013.751953000001</v>
      </c>
      <c r="F684">
        <v>12216</v>
      </c>
      <c r="G684">
        <v>12480.299805000001</v>
      </c>
      <c r="H684">
        <v>12470.799805000001</v>
      </c>
      <c r="I684">
        <v>12480.299805000001</v>
      </c>
      <c r="J684">
        <v>12222.706055000001</v>
      </c>
      <c r="L684" t="str">
        <f t="shared" si="83"/>
        <v>29DEC2022:11:00:00</v>
      </c>
      <c r="M684">
        <v>11</v>
      </c>
      <c r="N684">
        <f t="shared" si="84"/>
        <v>396.10449200000039</v>
      </c>
      <c r="O684" t="str">
        <f t="shared" si="76"/>
        <v/>
      </c>
      <c r="P684">
        <f t="shared" si="77"/>
        <v>396.10449200000039</v>
      </c>
      <c r="Q684" t="str">
        <f t="shared" si="78"/>
        <v/>
      </c>
      <c r="R684">
        <f t="shared" si="79"/>
        <v>1</v>
      </c>
      <c r="S684">
        <f t="shared" si="85"/>
        <v>3.3511674594069549</v>
      </c>
    </row>
    <row r="685" spans="1:19" x14ac:dyDescent="0.3">
      <c r="A685" t="s">
        <v>710</v>
      </c>
      <c r="B685">
        <v>11829.666992</v>
      </c>
      <c r="C685">
        <v>12318.400390999999</v>
      </c>
      <c r="D685">
        <v>11695.580078000001</v>
      </c>
      <c r="E685">
        <v>11166.389648</v>
      </c>
      <c r="F685">
        <v>12318.400390999999</v>
      </c>
      <c r="G685">
        <v>12589.200194999999</v>
      </c>
      <c r="H685">
        <v>12562.799805000001</v>
      </c>
      <c r="I685">
        <v>12589.200194999999</v>
      </c>
      <c r="J685">
        <v>12285.59375</v>
      </c>
      <c r="L685" t="str">
        <f t="shared" si="83"/>
        <v>29DEC2022:12:00:00</v>
      </c>
      <c r="M685">
        <v>12</v>
      </c>
      <c r="N685">
        <f t="shared" si="84"/>
        <v>488.73339899999883</v>
      </c>
      <c r="O685" t="str">
        <f t="shared" si="76"/>
        <v/>
      </c>
      <c r="P685">
        <f t="shared" si="77"/>
        <v>488.73339899999883</v>
      </c>
      <c r="Q685" t="str">
        <f t="shared" si="78"/>
        <v/>
      </c>
      <c r="R685">
        <f t="shared" si="79"/>
        <v>1</v>
      </c>
      <c r="S685">
        <f t="shared" si="85"/>
        <v>4.1314214451726539</v>
      </c>
    </row>
    <row r="686" spans="1:19" x14ac:dyDescent="0.3">
      <c r="A686" t="s">
        <v>711</v>
      </c>
      <c r="B686">
        <v>11857.796875</v>
      </c>
      <c r="C686">
        <v>12448.099609000001</v>
      </c>
      <c r="D686">
        <v>11761.445313</v>
      </c>
      <c r="E686">
        <v>11550.601563</v>
      </c>
      <c r="F686">
        <v>12448.099609000001</v>
      </c>
      <c r="G686">
        <v>12467.900390999999</v>
      </c>
      <c r="H686">
        <v>12419.599609000001</v>
      </c>
      <c r="I686">
        <v>12467.900390999999</v>
      </c>
      <c r="J686">
        <v>12218.832031</v>
      </c>
      <c r="L686" t="str">
        <f t="shared" si="83"/>
        <v>29DEC2022:13:00:00</v>
      </c>
      <c r="M686">
        <v>13</v>
      </c>
      <c r="N686">
        <f t="shared" si="84"/>
        <v>590.30273400000078</v>
      </c>
      <c r="O686" t="str">
        <f t="shared" si="76"/>
        <v/>
      </c>
      <c r="P686">
        <f t="shared" si="77"/>
        <v>590.30273400000078</v>
      </c>
      <c r="Q686" t="str">
        <f t="shared" si="78"/>
        <v/>
      </c>
      <c r="R686">
        <f t="shared" si="79"/>
        <v>1</v>
      </c>
      <c r="S686">
        <f t="shared" si="85"/>
        <v>4.9781822055372391</v>
      </c>
    </row>
    <row r="687" spans="1:19" x14ac:dyDescent="0.3">
      <c r="A687" t="s">
        <v>712</v>
      </c>
      <c r="B687">
        <v>11851.379883</v>
      </c>
      <c r="C687">
        <v>12509.299805000001</v>
      </c>
      <c r="D687">
        <v>11606.672852</v>
      </c>
      <c r="E687">
        <v>11671.940430000001</v>
      </c>
      <c r="F687">
        <v>12509.299805000001</v>
      </c>
      <c r="G687">
        <v>12263.799805000001</v>
      </c>
      <c r="H687">
        <v>12172.700194999999</v>
      </c>
      <c r="I687">
        <v>12263.799805000001</v>
      </c>
      <c r="J687">
        <v>12016.884765999999</v>
      </c>
      <c r="L687" t="str">
        <f t="shared" si="83"/>
        <v>29DEC2022:14:00:00</v>
      </c>
      <c r="M687">
        <v>14</v>
      </c>
      <c r="N687">
        <f t="shared" si="84"/>
        <v>657.91992200000095</v>
      </c>
      <c r="O687" t="str">
        <f t="shared" si="76"/>
        <v/>
      </c>
      <c r="P687">
        <f t="shared" si="77"/>
        <v>657.91992200000095</v>
      </c>
      <c r="Q687" t="str">
        <f t="shared" si="78"/>
        <v/>
      </c>
      <c r="R687">
        <f t="shared" si="79"/>
        <v>1</v>
      </c>
      <c r="S687">
        <f t="shared" si="85"/>
        <v>5.5514204126031137</v>
      </c>
    </row>
    <row r="688" spans="1:19" x14ac:dyDescent="0.3">
      <c r="A688" t="s">
        <v>713</v>
      </c>
      <c r="B688">
        <v>11684.097656</v>
      </c>
      <c r="C688">
        <v>12368.200194999999</v>
      </c>
      <c r="D688">
        <v>11551.632813</v>
      </c>
      <c r="E688">
        <v>11933.883789</v>
      </c>
      <c r="F688">
        <v>12368.200194999999</v>
      </c>
      <c r="G688">
        <v>12003.599609000001</v>
      </c>
      <c r="H688">
        <v>11873.299805000001</v>
      </c>
      <c r="I688">
        <v>12003.599609000001</v>
      </c>
      <c r="J688">
        <v>11811.452148</v>
      </c>
      <c r="L688" t="str">
        <f t="shared" si="83"/>
        <v>29DEC2022:15:00:00</v>
      </c>
      <c r="M688">
        <v>15</v>
      </c>
      <c r="N688">
        <f t="shared" si="84"/>
        <v>684.10253899999952</v>
      </c>
      <c r="O688" t="str">
        <f t="shared" si="76"/>
        <v/>
      </c>
      <c r="P688">
        <f t="shared" si="77"/>
        <v>684.10253899999952</v>
      </c>
      <c r="Q688" t="str">
        <f t="shared" si="78"/>
        <v/>
      </c>
      <c r="R688">
        <f t="shared" si="79"/>
        <v>1</v>
      </c>
      <c r="S688">
        <f t="shared" si="85"/>
        <v>5.8549881996980764</v>
      </c>
    </row>
    <row r="689" spans="1:19" x14ac:dyDescent="0.3">
      <c r="A689" t="s">
        <v>714</v>
      </c>
      <c r="B689">
        <v>11525.044921999999</v>
      </c>
      <c r="C689">
        <v>12231.599609000001</v>
      </c>
      <c r="D689">
        <v>11640.184569999999</v>
      </c>
      <c r="E689">
        <v>12228.090819999999</v>
      </c>
      <c r="F689">
        <v>12231.599609000001</v>
      </c>
      <c r="G689">
        <v>11709.299805000001</v>
      </c>
      <c r="H689">
        <v>11565.700194999999</v>
      </c>
      <c r="I689">
        <v>11709.299805000001</v>
      </c>
      <c r="J689">
        <v>11639.103515999999</v>
      </c>
      <c r="L689" t="str">
        <f t="shared" si="83"/>
        <v>29DEC2022:16:00:00</v>
      </c>
      <c r="M689">
        <v>16</v>
      </c>
      <c r="N689">
        <f t="shared" si="84"/>
        <v>706.55468700000165</v>
      </c>
      <c r="O689" t="str">
        <f t="shared" si="76"/>
        <v/>
      </c>
      <c r="P689">
        <f t="shared" si="77"/>
        <v>706.55468700000165</v>
      </c>
      <c r="Q689" t="str">
        <f t="shared" si="78"/>
        <v/>
      </c>
      <c r="R689">
        <f t="shared" si="79"/>
        <v>1</v>
      </c>
      <c r="S689">
        <f t="shared" si="85"/>
        <v>6.1306024556248726</v>
      </c>
    </row>
    <row r="690" spans="1:19" x14ac:dyDescent="0.3">
      <c r="A690" t="s">
        <v>715</v>
      </c>
      <c r="B690">
        <v>11476.649414</v>
      </c>
      <c r="C690">
        <v>12178.5</v>
      </c>
      <c r="D690">
        <v>11953.613281</v>
      </c>
      <c r="E690">
        <v>12834.259765999999</v>
      </c>
      <c r="F690">
        <v>12178.5</v>
      </c>
      <c r="G690">
        <v>11508</v>
      </c>
      <c r="H690">
        <v>11399.700194999999</v>
      </c>
      <c r="I690">
        <v>11508</v>
      </c>
      <c r="J690">
        <v>11619.313477</v>
      </c>
      <c r="L690" t="str">
        <f t="shared" si="83"/>
        <v>29DEC2022:17:00:00</v>
      </c>
      <c r="M690">
        <v>17</v>
      </c>
      <c r="N690">
        <f t="shared" si="84"/>
        <v>701.85058600000048</v>
      </c>
      <c r="O690" t="str">
        <f t="shared" si="76"/>
        <v/>
      </c>
      <c r="P690">
        <f t="shared" si="77"/>
        <v>701.85058600000048</v>
      </c>
      <c r="Q690" t="str">
        <f t="shared" si="78"/>
        <v/>
      </c>
      <c r="R690">
        <f t="shared" si="79"/>
        <v>1</v>
      </c>
      <c r="S690">
        <f t="shared" si="85"/>
        <v>6.1154659402929505</v>
      </c>
    </row>
    <row r="691" spans="1:19" x14ac:dyDescent="0.3">
      <c r="A691" t="s">
        <v>716</v>
      </c>
      <c r="B691">
        <v>11846.944336</v>
      </c>
      <c r="C691">
        <v>12334.5</v>
      </c>
      <c r="D691">
        <v>12581.887694999999</v>
      </c>
      <c r="E691">
        <v>13536.890625</v>
      </c>
      <c r="F691">
        <v>12334.5</v>
      </c>
      <c r="G691">
        <v>11687.200194999999</v>
      </c>
      <c r="H691">
        <v>11656.799805000001</v>
      </c>
      <c r="I691">
        <v>11687.200194999999</v>
      </c>
      <c r="J691">
        <v>11972.415039</v>
      </c>
      <c r="L691" t="str">
        <f t="shared" si="83"/>
        <v>29DEC2022:18:00:00</v>
      </c>
      <c r="M691">
        <v>18</v>
      </c>
      <c r="N691">
        <f t="shared" si="84"/>
        <v>487.55566399999952</v>
      </c>
      <c r="O691" t="str">
        <f t="shared" si="76"/>
        <v/>
      </c>
      <c r="P691">
        <f t="shared" si="77"/>
        <v>487.55566399999952</v>
      </c>
      <c r="Q691" t="str">
        <f t="shared" si="78"/>
        <v/>
      </c>
      <c r="R691">
        <f t="shared" si="79"/>
        <v>1</v>
      </c>
      <c r="S691">
        <f t="shared" si="85"/>
        <v>4.1154550082457604</v>
      </c>
    </row>
    <row r="692" spans="1:19" x14ac:dyDescent="0.3">
      <c r="A692" t="s">
        <v>717</v>
      </c>
      <c r="B692">
        <v>12224.052734000001</v>
      </c>
      <c r="C692">
        <v>12925.900390999999</v>
      </c>
      <c r="D692">
        <v>12872.225586</v>
      </c>
      <c r="E692">
        <v>13753.957031</v>
      </c>
      <c r="F692">
        <v>12925.900390999999</v>
      </c>
      <c r="G692">
        <v>12137.099609000001</v>
      </c>
      <c r="H692">
        <v>12178.5</v>
      </c>
      <c r="I692">
        <v>12137.099609000001</v>
      </c>
      <c r="J692">
        <v>12393.353515999999</v>
      </c>
      <c r="L692" t="str">
        <f t="shared" si="83"/>
        <v>29DEC2022:19:00:00</v>
      </c>
      <c r="M692">
        <v>19</v>
      </c>
      <c r="N692">
        <f t="shared" si="84"/>
        <v>701.84765699999843</v>
      </c>
      <c r="O692" t="str">
        <f t="shared" si="76"/>
        <v/>
      </c>
      <c r="P692">
        <f t="shared" si="77"/>
        <v>701.84765699999843</v>
      </c>
      <c r="Q692" t="str">
        <f t="shared" si="78"/>
        <v/>
      </c>
      <c r="R692">
        <f t="shared" si="79"/>
        <v>1</v>
      </c>
      <c r="S692">
        <f t="shared" si="85"/>
        <v>5.74153001686485</v>
      </c>
    </row>
    <row r="693" spans="1:19" x14ac:dyDescent="0.3">
      <c r="A693" t="s">
        <v>718</v>
      </c>
      <c r="B693">
        <v>11986.042969</v>
      </c>
      <c r="C693">
        <v>12701.400390999999</v>
      </c>
      <c r="D693">
        <v>12581.697265999999</v>
      </c>
      <c r="E693">
        <v>13267.730469</v>
      </c>
      <c r="F693">
        <v>12701.400390999999</v>
      </c>
      <c r="G693">
        <v>12242.299805000001</v>
      </c>
      <c r="H693">
        <v>12348.900390999999</v>
      </c>
      <c r="I693">
        <v>12242.299805000001</v>
      </c>
      <c r="J693">
        <v>12389.478515999999</v>
      </c>
      <c r="L693" t="str">
        <f t="shared" si="83"/>
        <v>29DEC2022:20:00:00</v>
      </c>
      <c r="M693">
        <v>20</v>
      </c>
      <c r="N693">
        <f t="shared" si="84"/>
        <v>715.35742199999913</v>
      </c>
      <c r="O693" t="str">
        <f t="shared" si="76"/>
        <v/>
      </c>
      <c r="P693">
        <f t="shared" si="77"/>
        <v>715.35742199999913</v>
      </c>
      <c r="Q693" t="str">
        <f t="shared" si="78"/>
        <v/>
      </c>
      <c r="R693">
        <f t="shared" si="79"/>
        <v>1</v>
      </c>
      <c r="S693">
        <f t="shared" si="85"/>
        <v>5.9682534415249275</v>
      </c>
    </row>
    <row r="694" spans="1:19" x14ac:dyDescent="0.3">
      <c r="A694" t="s">
        <v>719</v>
      </c>
      <c r="B694">
        <v>11744.427734000001</v>
      </c>
      <c r="C694">
        <v>12376</v>
      </c>
      <c r="D694">
        <v>12532.947265999999</v>
      </c>
      <c r="E694">
        <v>12961.769531</v>
      </c>
      <c r="F694">
        <v>12376</v>
      </c>
      <c r="G694">
        <v>12176</v>
      </c>
      <c r="H694">
        <v>12359.299805000001</v>
      </c>
      <c r="I694">
        <v>12176</v>
      </c>
      <c r="J694">
        <v>12354.282227</v>
      </c>
      <c r="L694" t="str">
        <f t="shared" si="83"/>
        <v>29DEC2022:21:00:00</v>
      </c>
      <c r="M694">
        <v>21</v>
      </c>
      <c r="N694">
        <f t="shared" si="84"/>
        <v>631.57226599999922</v>
      </c>
      <c r="O694" t="str">
        <f t="shared" si="76"/>
        <v/>
      </c>
      <c r="P694">
        <f t="shared" si="77"/>
        <v>631.57226599999922</v>
      </c>
      <c r="Q694" t="str">
        <f t="shared" si="78"/>
        <v/>
      </c>
      <c r="R694">
        <f t="shared" si="79"/>
        <v>1</v>
      </c>
      <c r="S694">
        <f t="shared" si="85"/>
        <v>5.3776333790330524</v>
      </c>
    </row>
    <row r="695" spans="1:19" x14ac:dyDescent="0.3">
      <c r="A695" t="s">
        <v>720</v>
      </c>
      <c r="B695">
        <v>11504.21875</v>
      </c>
      <c r="C695">
        <v>11907.5</v>
      </c>
      <c r="D695">
        <v>12293.521484000001</v>
      </c>
      <c r="E695">
        <v>12532.21875</v>
      </c>
      <c r="F695">
        <v>11907.5</v>
      </c>
      <c r="G695">
        <v>11898.799805000001</v>
      </c>
      <c r="H695">
        <v>12149.5</v>
      </c>
      <c r="I695">
        <v>11898.799805000001</v>
      </c>
      <c r="J695">
        <v>12111.789063</v>
      </c>
      <c r="L695" t="str">
        <f t="shared" si="83"/>
        <v>29DEC2022:22:00:00</v>
      </c>
      <c r="M695">
        <v>22</v>
      </c>
      <c r="N695">
        <f t="shared" si="84"/>
        <v>403.28125</v>
      </c>
      <c r="O695" t="str">
        <f t="shared" si="76"/>
        <v/>
      </c>
      <c r="P695">
        <f t="shared" si="77"/>
        <v>403.28125</v>
      </c>
      <c r="Q695" t="str">
        <f t="shared" si="78"/>
        <v/>
      </c>
      <c r="R695">
        <f t="shared" si="79"/>
        <v>1</v>
      </c>
      <c r="S695">
        <f t="shared" si="85"/>
        <v>3.5055074904586632</v>
      </c>
    </row>
    <row r="696" spans="1:19" x14ac:dyDescent="0.3">
      <c r="A696" t="s">
        <v>721</v>
      </c>
      <c r="B696">
        <v>10918.689453000001</v>
      </c>
      <c r="C696">
        <v>11482</v>
      </c>
      <c r="D696">
        <v>11823.006836</v>
      </c>
      <c r="E696">
        <v>11962.251953000001</v>
      </c>
      <c r="F696">
        <v>11482</v>
      </c>
      <c r="G696">
        <v>11385</v>
      </c>
      <c r="H696">
        <v>11700.299805000001</v>
      </c>
      <c r="I696">
        <v>11385</v>
      </c>
      <c r="J696">
        <v>11633.591796999999</v>
      </c>
      <c r="L696" t="str">
        <f t="shared" si="83"/>
        <v>29DEC2022:23:00:00</v>
      </c>
      <c r="M696">
        <v>23</v>
      </c>
      <c r="N696">
        <f t="shared" si="84"/>
        <v>563.31054699999913</v>
      </c>
      <c r="O696" t="str">
        <f t="shared" si="76"/>
        <v/>
      </c>
      <c r="P696">
        <f t="shared" si="77"/>
        <v>563.31054699999913</v>
      </c>
      <c r="Q696" t="str">
        <f t="shared" si="78"/>
        <v/>
      </c>
      <c r="R696">
        <f t="shared" si="79"/>
        <v>1</v>
      </c>
      <c r="S696">
        <f t="shared" si="85"/>
        <v>5.1591406590030351</v>
      </c>
    </row>
    <row r="697" spans="1:19" x14ac:dyDescent="0.3">
      <c r="A697" t="s">
        <v>722</v>
      </c>
      <c r="B697">
        <v>10277.349609000001</v>
      </c>
      <c r="C697">
        <v>11046.799805000001</v>
      </c>
      <c r="D697">
        <v>11442.96875</v>
      </c>
      <c r="E697">
        <v>11550.858398</v>
      </c>
      <c r="F697">
        <v>11046.799805000001</v>
      </c>
      <c r="G697">
        <v>10672.200194999999</v>
      </c>
      <c r="H697">
        <v>11054.799805000001</v>
      </c>
      <c r="I697">
        <v>10672.200194999999</v>
      </c>
      <c r="J697">
        <v>11052.8125</v>
      </c>
      <c r="L697" t="str">
        <f t="shared" si="83"/>
        <v>30DEC2022:00:00:00</v>
      </c>
      <c r="M697">
        <v>24</v>
      </c>
      <c r="N697">
        <f t="shared" si="84"/>
        <v>769.45019599999978</v>
      </c>
      <c r="O697" t="str">
        <f t="shared" si="76"/>
        <v/>
      </c>
      <c r="P697">
        <f t="shared" si="77"/>
        <v>769.45019599999978</v>
      </c>
      <c r="Q697" t="str">
        <f t="shared" si="78"/>
        <v/>
      </c>
      <c r="R697">
        <f t="shared" si="79"/>
        <v>1</v>
      </c>
      <c r="S697">
        <f t="shared" si="85"/>
        <v>7.4868543474105698</v>
      </c>
    </row>
    <row r="698" spans="1:19" x14ac:dyDescent="0.3">
      <c r="A698" t="s">
        <v>723</v>
      </c>
      <c r="B698">
        <v>9714.3271483999997</v>
      </c>
      <c r="C698">
        <v>9710.3398438000004</v>
      </c>
      <c r="D698">
        <v>11064.039063</v>
      </c>
      <c r="E698">
        <v>11204.501953000001</v>
      </c>
      <c r="F698">
        <v>9756.7900391000003</v>
      </c>
      <c r="G698">
        <v>9710.3398438000004</v>
      </c>
      <c r="H698">
        <v>9777.6699219000002</v>
      </c>
      <c r="I698">
        <v>9840.2695313000004</v>
      </c>
      <c r="J698">
        <v>10179.279296999999</v>
      </c>
      <c r="L698" t="str">
        <f t="shared" si="83"/>
        <v>30DEC2022:01:00:00</v>
      </c>
      <c r="M698">
        <v>1</v>
      </c>
      <c r="N698">
        <f t="shared" si="84"/>
        <v>-3.9873045999993337</v>
      </c>
      <c r="O698">
        <f t="shared" si="76"/>
        <v>-3.9873045999993337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5"/>
        <v>4.1045607576187755E-2</v>
      </c>
    </row>
    <row r="699" spans="1:19" x14ac:dyDescent="0.3">
      <c r="A699" t="s">
        <v>724</v>
      </c>
      <c r="B699">
        <v>9323.0791016000003</v>
      </c>
      <c r="C699">
        <v>9171.5703125</v>
      </c>
      <c r="D699">
        <v>10976.920898</v>
      </c>
      <c r="E699">
        <v>11153.831055000001</v>
      </c>
      <c r="F699">
        <v>9400.9599608999997</v>
      </c>
      <c r="G699">
        <v>9171.5703125</v>
      </c>
      <c r="H699">
        <v>9298.0195313000004</v>
      </c>
      <c r="I699">
        <v>9355.0302733999997</v>
      </c>
      <c r="J699">
        <v>9809.0644530999998</v>
      </c>
      <c r="L699" t="str">
        <f t="shared" si="83"/>
        <v>30DEC2022:02:00:00</v>
      </c>
      <c r="M699">
        <v>2</v>
      </c>
      <c r="N699">
        <f t="shared" si="84"/>
        <v>-151.50878910000029</v>
      </c>
      <c r="O699">
        <f t="shared" si="76"/>
        <v>-151.50878910000029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5"/>
        <v>1.625093892789119</v>
      </c>
    </row>
    <row r="700" spans="1:19" x14ac:dyDescent="0.3">
      <c r="A700" t="s">
        <v>725</v>
      </c>
      <c r="B700">
        <v>9136.1455077999999</v>
      </c>
      <c r="C700">
        <v>8863.6503905999998</v>
      </c>
      <c r="D700">
        <v>10954.198242</v>
      </c>
      <c r="E700">
        <v>11164.948242</v>
      </c>
      <c r="F700">
        <v>9358.7597655999998</v>
      </c>
      <c r="G700">
        <v>8863.6503905999998</v>
      </c>
      <c r="H700">
        <v>9089.0800780999998</v>
      </c>
      <c r="I700">
        <v>9131.25</v>
      </c>
      <c r="J700">
        <v>9627.9228516000003</v>
      </c>
      <c r="L700" t="str">
        <f t="shared" si="83"/>
        <v>30DEC2022:03:00:00</v>
      </c>
      <c r="M700">
        <v>3</v>
      </c>
      <c r="N700">
        <f t="shared" si="84"/>
        <v>-272.4951172000001</v>
      </c>
      <c r="O700">
        <f t="shared" si="76"/>
        <v>-272.4951172000001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5"/>
        <v>2.9826048300933574</v>
      </c>
    </row>
    <row r="701" spans="1:19" x14ac:dyDescent="0.3">
      <c r="A701" t="s">
        <v>726</v>
      </c>
      <c r="B701">
        <v>9113.5224608999997</v>
      </c>
      <c r="C701">
        <v>8820.6201172000001</v>
      </c>
      <c r="D701">
        <v>11280.163086</v>
      </c>
      <c r="E701">
        <v>11507.441406</v>
      </c>
      <c r="F701">
        <v>9408.1796875</v>
      </c>
      <c r="G701">
        <v>8820.6201172000001</v>
      </c>
      <c r="H701">
        <v>9042.6298827999999</v>
      </c>
      <c r="I701">
        <v>9082.5400391000003</v>
      </c>
      <c r="J701">
        <v>9705.5332030999998</v>
      </c>
      <c r="L701" t="str">
        <f t="shared" si="83"/>
        <v>30DEC2022:04:00:00</v>
      </c>
      <c r="M701">
        <v>4</v>
      </c>
      <c r="N701">
        <f t="shared" si="84"/>
        <v>-292.90234369999962</v>
      </c>
      <c r="O701">
        <f t="shared" si="76"/>
        <v>-292.90234369999962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5"/>
        <v>3.2139312209592581</v>
      </c>
    </row>
    <row r="702" spans="1:19" x14ac:dyDescent="0.3">
      <c r="A702" t="s">
        <v>727</v>
      </c>
      <c r="B702">
        <v>9389.9912108999997</v>
      </c>
      <c r="C702">
        <v>9079.9501952999999</v>
      </c>
      <c r="D702">
        <v>11450.486328000001</v>
      </c>
      <c r="E702">
        <v>11682.697265999999</v>
      </c>
      <c r="F702">
        <v>9701.9697266000003</v>
      </c>
      <c r="G702">
        <v>9079.9501952999999</v>
      </c>
      <c r="H702">
        <v>9312.5703125</v>
      </c>
      <c r="I702">
        <v>9344.9003905999998</v>
      </c>
      <c r="J702">
        <v>9938.9921875</v>
      </c>
      <c r="L702" t="str">
        <f t="shared" si="83"/>
        <v>30DEC2022:05:00:00</v>
      </c>
      <c r="M702">
        <v>5</v>
      </c>
      <c r="N702">
        <f t="shared" si="84"/>
        <v>-310.04101559999981</v>
      </c>
      <c r="O702">
        <f t="shared" si="76"/>
        <v>-310.04101559999981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5"/>
        <v>3.3018243429248475</v>
      </c>
    </row>
    <row r="703" spans="1:19" x14ac:dyDescent="0.3">
      <c r="A703" t="s">
        <v>728</v>
      </c>
      <c r="B703">
        <v>10098.09375</v>
      </c>
      <c r="C703">
        <v>9853.0195313000004</v>
      </c>
      <c r="D703">
        <v>11937.618164</v>
      </c>
      <c r="E703">
        <v>12143.740234000001</v>
      </c>
      <c r="F703">
        <v>10522.900390999999</v>
      </c>
      <c r="G703">
        <v>9853.0195313000004</v>
      </c>
      <c r="H703">
        <v>10149</v>
      </c>
      <c r="I703">
        <v>10170.900390999999</v>
      </c>
      <c r="J703">
        <v>10638.610352</v>
      </c>
      <c r="L703" t="str">
        <f t="shared" si="83"/>
        <v>30DEC2022:06:00:00</v>
      </c>
      <c r="M703">
        <v>6</v>
      </c>
      <c r="N703">
        <f t="shared" si="84"/>
        <v>-245.07421869999962</v>
      </c>
      <c r="O703">
        <f t="shared" si="76"/>
        <v>-245.07421869999962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5"/>
        <v>2.4269354669043315</v>
      </c>
    </row>
    <row r="704" spans="1:19" x14ac:dyDescent="0.3">
      <c r="A704" t="s">
        <v>729</v>
      </c>
      <c r="B704">
        <v>10982.631836</v>
      </c>
      <c r="C704">
        <v>11170.799805000001</v>
      </c>
      <c r="D704">
        <v>12689.278319999999</v>
      </c>
      <c r="E704">
        <v>12795.271484000001</v>
      </c>
      <c r="F704">
        <v>11688.099609000001</v>
      </c>
      <c r="G704">
        <v>11170.799805000001</v>
      </c>
      <c r="H704">
        <v>11595.5</v>
      </c>
      <c r="I704">
        <v>11585.900390999999</v>
      </c>
      <c r="J704">
        <v>11812.048828000001</v>
      </c>
      <c r="L704" t="str">
        <f t="shared" si="83"/>
        <v>30DEC2022:07:00:00</v>
      </c>
      <c r="M704">
        <v>7</v>
      </c>
      <c r="N704">
        <f t="shared" si="84"/>
        <v>188.16796900000008</v>
      </c>
      <c r="O704" t="str">
        <f t="shared" si="76"/>
        <v/>
      </c>
      <c r="P704">
        <f t="shared" si="77"/>
        <v>188.16796900000008</v>
      </c>
      <c r="Q704" t="str">
        <f t="shared" si="78"/>
        <v/>
      </c>
      <c r="R704">
        <f t="shared" si="79"/>
        <v>1</v>
      </c>
      <c r="S704">
        <f t="shared" si="85"/>
        <v>1.7133231069733554</v>
      </c>
    </row>
    <row r="705" spans="1:19" x14ac:dyDescent="0.3">
      <c r="A705" t="s">
        <v>730</v>
      </c>
      <c r="B705">
        <v>11711.289063</v>
      </c>
      <c r="C705">
        <v>12113.400390999999</v>
      </c>
      <c r="D705">
        <v>13197.914063</v>
      </c>
      <c r="E705">
        <v>13248.035156</v>
      </c>
      <c r="F705">
        <v>12352.400390999999</v>
      </c>
      <c r="G705">
        <v>12113.400390999999</v>
      </c>
      <c r="H705">
        <v>12539.299805000001</v>
      </c>
      <c r="I705">
        <v>12518.5</v>
      </c>
      <c r="J705">
        <v>12611.837890999999</v>
      </c>
      <c r="L705" t="str">
        <f t="shared" si="83"/>
        <v>30DEC2022:08:00:00</v>
      </c>
      <c r="M705">
        <v>8</v>
      </c>
      <c r="N705">
        <f t="shared" si="84"/>
        <v>402.11132799999905</v>
      </c>
      <c r="O705" t="str">
        <f t="shared" si="76"/>
        <v/>
      </c>
      <c r="P705">
        <f t="shared" si="77"/>
        <v>402.11132799999905</v>
      </c>
      <c r="Q705" t="str">
        <f t="shared" si="78"/>
        <v/>
      </c>
      <c r="R705">
        <f t="shared" si="79"/>
        <v>1</v>
      </c>
      <c r="S705">
        <f t="shared" si="85"/>
        <v>3.4335360167174716</v>
      </c>
    </row>
    <row r="706" spans="1:19" x14ac:dyDescent="0.3">
      <c r="A706" t="s">
        <v>731</v>
      </c>
      <c r="B706">
        <v>12125.927734000001</v>
      </c>
      <c r="C706">
        <v>12356.099609000001</v>
      </c>
      <c r="D706">
        <v>13133.043944999999</v>
      </c>
      <c r="E706">
        <v>13289.699219</v>
      </c>
      <c r="F706">
        <v>12499.599609000001</v>
      </c>
      <c r="G706">
        <v>12356.099609000001</v>
      </c>
      <c r="H706">
        <v>12726</v>
      </c>
      <c r="I706">
        <v>12746.900390999999</v>
      </c>
      <c r="J706">
        <v>12734.558594</v>
      </c>
      <c r="L706" t="str">
        <f t="shared" si="83"/>
        <v>30DEC2022:09:00:00</v>
      </c>
      <c r="M706">
        <v>9</v>
      </c>
      <c r="N706">
        <f t="shared" si="84"/>
        <v>230.171875</v>
      </c>
      <c r="O706" t="str">
        <f t="shared" si="76"/>
        <v/>
      </c>
      <c r="P706">
        <f t="shared" si="77"/>
        <v>230.171875</v>
      </c>
      <c r="Q706" t="str">
        <f t="shared" si="78"/>
        <v/>
      </c>
      <c r="R706">
        <f t="shared" si="79"/>
        <v>1</v>
      </c>
      <c r="S706">
        <f t="shared" si="85"/>
        <v>1.8981795046874557</v>
      </c>
    </row>
    <row r="707" spans="1:19" x14ac:dyDescent="0.3">
      <c r="A707" t="s">
        <v>732</v>
      </c>
      <c r="B707">
        <v>12268.212890999999</v>
      </c>
      <c r="C707">
        <v>12547.400390999999</v>
      </c>
      <c r="D707">
        <v>12926.319336</v>
      </c>
      <c r="E707">
        <v>13117.996094</v>
      </c>
      <c r="F707">
        <v>12378.200194999999</v>
      </c>
      <c r="G707">
        <v>12547.400390999999</v>
      </c>
      <c r="H707">
        <v>12775.099609000001</v>
      </c>
      <c r="I707">
        <v>12846.5</v>
      </c>
      <c r="J707">
        <v>12747.584961</v>
      </c>
      <c r="L707" t="str">
        <f t="shared" si="83"/>
        <v>30DEC2022:10:00:00</v>
      </c>
      <c r="M707">
        <v>10</v>
      </c>
      <c r="N707">
        <f t="shared" si="84"/>
        <v>279.1875</v>
      </c>
      <c r="O707" t="str">
        <f t="shared" ref="O707:O721" si="86">IF(N707&lt;0,N707,"")</f>
        <v/>
      </c>
      <c r="P707">
        <f t="shared" ref="P707:P721" si="87">IF(N707&gt;0,N707,"")</f>
        <v>279.1875</v>
      </c>
      <c r="Q707" t="str">
        <f t="shared" ref="Q707:Q721" si="88">IF(O707&lt;0,1,"")</f>
        <v/>
      </c>
      <c r="R707">
        <f t="shared" ref="R707:R721" si="89">IF(AND(P707&gt;0,P707&lt;&gt;""),1,"")</f>
        <v>1</v>
      </c>
      <c r="S707">
        <f t="shared" si="85"/>
        <v>2.2756982005489395</v>
      </c>
    </row>
    <row r="708" spans="1:19" x14ac:dyDescent="0.3">
      <c r="A708" t="s">
        <v>733</v>
      </c>
      <c r="B708">
        <v>12163.686523</v>
      </c>
      <c r="C708">
        <v>12524.799805000001</v>
      </c>
      <c r="D708">
        <v>12786.127930000001</v>
      </c>
      <c r="E708">
        <v>13047.253906</v>
      </c>
      <c r="F708">
        <v>12051.599609000001</v>
      </c>
      <c r="G708">
        <v>12524.799805000001</v>
      </c>
      <c r="H708">
        <v>12608.5</v>
      </c>
      <c r="I708">
        <v>12721.200194999999</v>
      </c>
      <c r="J708">
        <v>12638.660156</v>
      </c>
      <c r="L708" t="str">
        <f t="shared" si="83"/>
        <v>30DEC2022:11:00:00</v>
      </c>
      <c r="M708">
        <v>11</v>
      </c>
      <c r="N708">
        <f t="shared" si="84"/>
        <v>361.11328200000025</v>
      </c>
      <c r="O708" t="str">
        <f t="shared" si="86"/>
        <v/>
      </c>
      <c r="P708">
        <f t="shared" si="87"/>
        <v>361.11328200000025</v>
      </c>
      <c r="Q708" t="str">
        <f t="shared" si="88"/>
        <v/>
      </c>
      <c r="R708">
        <f t="shared" si="89"/>
        <v>1</v>
      </c>
      <c r="S708">
        <f t="shared" si="85"/>
        <v>2.9687815557987332</v>
      </c>
    </row>
    <row r="709" spans="1:19" x14ac:dyDescent="0.3">
      <c r="A709" t="s">
        <v>734</v>
      </c>
      <c r="B709">
        <v>12004.358398</v>
      </c>
      <c r="C709">
        <v>12477.5</v>
      </c>
      <c r="D709">
        <v>12518.586914</v>
      </c>
      <c r="E709">
        <v>12693.462890999999</v>
      </c>
      <c r="F709">
        <v>11705.099609000001</v>
      </c>
      <c r="G709">
        <v>12477.5</v>
      </c>
      <c r="H709">
        <v>12421.799805000001</v>
      </c>
      <c r="I709">
        <v>12586.5</v>
      </c>
      <c r="J709">
        <v>12472.678711</v>
      </c>
      <c r="L709" t="str">
        <f t="shared" si="83"/>
        <v>30DEC2022:12:00:00</v>
      </c>
      <c r="M709">
        <v>12</v>
      </c>
      <c r="N709">
        <f t="shared" si="84"/>
        <v>473.14160199999969</v>
      </c>
      <c r="O709" t="str">
        <f t="shared" si="86"/>
        <v/>
      </c>
      <c r="P709">
        <f t="shared" si="87"/>
        <v>473.14160199999969</v>
      </c>
      <c r="Q709" t="str">
        <f t="shared" si="88"/>
        <v/>
      </c>
      <c r="R709">
        <f t="shared" si="89"/>
        <v>1</v>
      </c>
      <c r="S709">
        <f t="shared" si="85"/>
        <v>3.9414151620033935</v>
      </c>
    </row>
    <row r="710" spans="1:19" x14ac:dyDescent="0.3">
      <c r="A710" t="s">
        <v>735</v>
      </c>
      <c r="B710">
        <v>11969.127930000001</v>
      </c>
      <c r="C710">
        <v>12218.299805000001</v>
      </c>
      <c r="D710">
        <v>12305.993164</v>
      </c>
      <c r="E710">
        <v>12504.023438</v>
      </c>
      <c r="F710">
        <v>11287.599609000001</v>
      </c>
      <c r="G710">
        <v>12218.299805000001</v>
      </c>
      <c r="H710">
        <v>12074.400390999999</v>
      </c>
      <c r="I710">
        <v>12258.799805000001</v>
      </c>
      <c r="J710">
        <v>12199.751953000001</v>
      </c>
      <c r="L710" t="str">
        <f t="shared" si="83"/>
        <v>30DEC2022:13:00:00</v>
      </c>
      <c r="M710">
        <v>13</v>
      </c>
      <c r="N710">
        <f t="shared" si="84"/>
        <v>249.171875</v>
      </c>
      <c r="O710" t="str">
        <f t="shared" si="86"/>
        <v/>
      </c>
      <c r="P710">
        <f t="shared" si="87"/>
        <v>249.171875</v>
      </c>
      <c r="Q710" t="str">
        <f t="shared" si="88"/>
        <v/>
      </c>
      <c r="R710">
        <f t="shared" si="89"/>
        <v>1</v>
      </c>
      <c r="S710">
        <f t="shared" si="85"/>
        <v>2.0817880505351067</v>
      </c>
    </row>
    <row r="711" spans="1:19" x14ac:dyDescent="0.3">
      <c r="A711" t="s">
        <v>736</v>
      </c>
      <c r="B711">
        <v>11810.463867</v>
      </c>
      <c r="C711">
        <v>11839.799805000001</v>
      </c>
      <c r="D711">
        <v>11982.948242</v>
      </c>
      <c r="E711">
        <v>12332.818359000001</v>
      </c>
      <c r="F711">
        <v>10927.200194999999</v>
      </c>
      <c r="G711">
        <v>11839.799805000001</v>
      </c>
      <c r="H711">
        <v>11731.299805000001</v>
      </c>
      <c r="I711">
        <v>11897.799805000001</v>
      </c>
      <c r="J711">
        <v>11851.234375</v>
      </c>
      <c r="L711" t="str">
        <f t="shared" si="83"/>
        <v>30DEC2022:14:00:00</v>
      </c>
      <c r="M711">
        <v>14</v>
      </c>
      <c r="N711">
        <f t="shared" si="84"/>
        <v>29.335938000000169</v>
      </c>
      <c r="O711" t="str">
        <f t="shared" si="86"/>
        <v/>
      </c>
      <c r="P711">
        <f t="shared" si="87"/>
        <v>29.335938000000169</v>
      </c>
      <c r="Q711" t="str">
        <f t="shared" si="88"/>
        <v/>
      </c>
      <c r="R711">
        <f t="shared" si="89"/>
        <v>1</v>
      </c>
      <c r="S711">
        <f t="shared" si="85"/>
        <v>0.24838938021705198</v>
      </c>
    </row>
    <row r="712" spans="1:19" x14ac:dyDescent="0.3">
      <c r="A712" t="s">
        <v>737</v>
      </c>
      <c r="B712">
        <v>11510.037109000001</v>
      </c>
      <c r="C712">
        <v>11379.299805000001</v>
      </c>
      <c r="D712">
        <v>11850.554688</v>
      </c>
      <c r="E712">
        <v>12182.519531</v>
      </c>
      <c r="F712">
        <v>10652.599609000001</v>
      </c>
      <c r="G712">
        <v>11379.299805000001</v>
      </c>
      <c r="H712">
        <v>11403.5</v>
      </c>
      <c r="I712">
        <v>11529.5</v>
      </c>
      <c r="J712">
        <v>11542.799805000001</v>
      </c>
      <c r="L712" t="str">
        <f t="shared" si="83"/>
        <v>30DEC2022:15:00:00</v>
      </c>
      <c r="M712">
        <v>15</v>
      </c>
      <c r="N712">
        <f t="shared" si="84"/>
        <v>-130.73730400000022</v>
      </c>
      <c r="O712">
        <f t="shared" si="86"/>
        <v>-130.73730400000022</v>
      </c>
      <c r="P712" t="str">
        <f t="shared" si="87"/>
        <v/>
      </c>
      <c r="Q712">
        <f t="shared" si="88"/>
        <v>1</v>
      </c>
      <c r="R712" t="str">
        <f t="shared" si="89"/>
        <v/>
      </c>
      <c r="S712">
        <f t="shared" si="85"/>
        <v>1.1358547566955564</v>
      </c>
    </row>
    <row r="713" spans="1:19" x14ac:dyDescent="0.3">
      <c r="A713" t="s">
        <v>738</v>
      </c>
      <c r="B713">
        <v>11471.147461</v>
      </c>
      <c r="C713">
        <v>11066.400390999999</v>
      </c>
      <c r="D713">
        <v>11925.398438</v>
      </c>
      <c r="E713">
        <v>12257.104492</v>
      </c>
      <c r="F713">
        <v>10311.299805000001</v>
      </c>
      <c r="G713">
        <v>11066.400390999999</v>
      </c>
      <c r="H713">
        <v>11122.799805000001</v>
      </c>
      <c r="I713">
        <v>11203.799805000001</v>
      </c>
      <c r="J713">
        <v>11368.482421999999</v>
      </c>
      <c r="L713" t="str">
        <f t="shared" si="83"/>
        <v>30DEC2022:16:00:00</v>
      </c>
      <c r="M713">
        <v>16</v>
      </c>
      <c r="N713">
        <f t="shared" si="84"/>
        <v>-404.74707000000126</v>
      </c>
      <c r="O713">
        <f t="shared" si="86"/>
        <v>-404.74707000000126</v>
      </c>
      <c r="P713" t="str">
        <f t="shared" si="87"/>
        <v/>
      </c>
      <c r="Q713">
        <f t="shared" si="88"/>
        <v>1</v>
      </c>
      <c r="R713" t="str">
        <f t="shared" si="89"/>
        <v/>
      </c>
      <c r="S713">
        <f t="shared" si="85"/>
        <v>3.5283921802598579</v>
      </c>
    </row>
    <row r="714" spans="1:19" x14ac:dyDescent="0.3">
      <c r="A714" t="s">
        <v>739</v>
      </c>
      <c r="B714">
        <v>11611.112305000001</v>
      </c>
      <c r="C714">
        <v>11085.400390999999</v>
      </c>
      <c r="D714">
        <v>12100.763671999999</v>
      </c>
      <c r="E714">
        <v>12519.829102</v>
      </c>
      <c r="F714">
        <v>10244.799805000001</v>
      </c>
      <c r="G714">
        <v>11085.400390999999</v>
      </c>
      <c r="H714">
        <v>11186.200194999999</v>
      </c>
      <c r="I714">
        <v>11224.799805000001</v>
      </c>
      <c r="J714">
        <v>11453.734375</v>
      </c>
      <c r="L714" t="str">
        <f t="shared" si="83"/>
        <v>30DEC2022:17:00:00</v>
      </c>
      <c r="M714">
        <v>17</v>
      </c>
      <c r="N714">
        <f t="shared" si="84"/>
        <v>-525.71191400000134</v>
      </c>
      <c r="O714">
        <f t="shared" si="86"/>
        <v>-525.71191400000134</v>
      </c>
      <c r="P714" t="str">
        <f t="shared" si="87"/>
        <v/>
      </c>
      <c r="Q714">
        <f t="shared" si="88"/>
        <v>1</v>
      </c>
      <c r="R714" t="str">
        <f t="shared" si="89"/>
        <v/>
      </c>
      <c r="S714">
        <f t="shared" si="85"/>
        <v>4.5276619516772589</v>
      </c>
    </row>
    <row r="715" spans="1:19" x14ac:dyDescent="0.3">
      <c r="A715" t="s">
        <v>740</v>
      </c>
      <c r="B715">
        <v>12048.555664</v>
      </c>
      <c r="C715">
        <v>11740.200194999999</v>
      </c>
      <c r="D715">
        <v>12564.622069999999</v>
      </c>
      <c r="E715">
        <v>12984.838867</v>
      </c>
      <c r="F715">
        <v>10483.5</v>
      </c>
      <c r="G715">
        <v>11740.200194999999</v>
      </c>
      <c r="H715">
        <v>11765.299805000001</v>
      </c>
      <c r="I715">
        <v>11778</v>
      </c>
      <c r="J715">
        <v>12020.542969</v>
      </c>
      <c r="L715" t="str">
        <f t="shared" si="83"/>
        <v>30DEC2022:18:00:00</v>
      </c>
      <c r="M715">
        <v>18</v>
      </c>
      <c r="N715">
        <f t="shared" si="84"/>
        <v>-308.35546900000008</v>
      </c>
      <c r="O715">
        <f t="shared" si="86"/>
        <v>-308.35546900000008</v>
      </c>
      <c r="P715" t="str">
        <f t="shared" si="87"/>
        <v/>
      </c>
      <c r="Q715">
        <f t="shared" si="88"/>
        <v>1</v>
      </c>
      <c r="R715" t="str">
        <f t="shared" si="89"/>
        <v/>
      </c>
      <c r="S715">
        <f t="shared" si="85"/>
        <v>2.5592733071013525</v>
      </c>
    </row>
    <row r="716" spans="1:19" x14ac:dyDescent="0.3">
      <c r="A716" t="s">
        <v>741</v>
      </c>
      <c r="B716">
        <v>12505.933594</v>
      </c>
      <c r="C716">
        <v>12531.299805000001</v>
      </c>
      <c r="D716">
        <v>12755.952148</v>
      </c>
      <c r="E716">
        <v>13208.414063</v>
      </c>
      <c r="F716">
        <v>11048.700194999999</v>
      </c>
      <c r="G716">
        <v>12531.299805000001</v>
      </c>
      <c r="H716">
        <v>12465.700194999999</v>
      </c>
      <c r="I716">
        <v>12484.599609000001</v>
      </c>
      <c r="J716">
        <v>12583.787109000001</v>
      </c>
      <c r="L716" t="str">
        <f t="shared" si="83"/>
        <v>30DEC2022:19:00:00</v>
      </c>
      <c r="M716">
        <v>19</v>
      </c>
      <c r="N716">
        <f t="shared" si="84"/>
        <v>25.366211000000476</v>
      </c>
      <c r="O716" t="str">
        <f t="shared" si="86"/>
        <v/>
      </c>
      <c r="P716">
        <f t="shared" si="87"/>
        <v>25.366211000000476</v>
      </c>
      <c r="Q716" t="str">
        <f t="shared" si="88"/>
        <v/>
      </c>
      <c r="R716">
        <f t="shared" si="89"/>
        <v>1</v>
      </c>
      <c r="S716">
        <f t="shared" si="85"/>
        <v>0.20283340551376733</v>
      </c>
    </row>
    <row r="717" spans="1:19" x14ac:dyDescent="0.3">
      <c r="A717" t="s">
        <v>742</v>
      </c>
      <c r="B717">
        <v>12419.767578000001</v>
      </c>
      <c r="C717">
        <v>12477.400390999999</v>
      </c>
      <c r="D717">
        <v>12548.493164</v>
      </c>
      <c r="E717">
        <v>12905.945313</v>
      </c>
      <c r="F717">
        <v>11191.299805000001</v>
      </c>
      <c r="G717">
        <v>12477.400390999999</v>
      </c>
      <c r="H717">
        <v>12585.299805000001</v>
      </c>
      <c r="I717">
        <v>12612.5</v>
      </c>
      <c r="J717">
        <v>12536.46875</v>
      </c>
      <c r="L717" t="str">
        <f t="shared" si="83"/>
        <v>30DEC2022:20:00:00</v>
      </c>
      <c r="M717">
        <v>20</v>
      </c>
      <c r="N717">
        <f t="shared" si="84"/>
        <v>57.63281299999835</v>
      </c>
      <c r="O717" t="str">
        <f t="shared" si="86"/>
        <v/>
      </c>
      <c r="P717">
        <f t="shared" si="87"/>
        <v>57.63281299999835</v>
      </c>
      <c r="Q717" t="str">
        <f t="shared" si="88"/>
        <v/>
      </c>
      <c r="R717">
        <f t="shared" si="89"/>
        <v>1</v>
      </c>
      <c r="S717">
        <f t="shared" si="85"/>
        <v>0.46404099463251924</v>
      </c>
    </row>
    <row r="718" spans="1:19" x14ac:dyDescent="0.3">
      <c r="A718" t="s">
        <v>743</v>
      </c>
      <c r="B718">
        <v>12355.987305000001</v>
      </c>
      <c r="C718">
        <v>12391.099609000001</v>
      </c>
      <c r="D718">
        <v>12455.744140999999</v>
      </c>
      <c r="E718">
        <v>12672.604492</v>
      </c>
      <c r="F718">
        <v>11355.799805000001</v>
      </c>
      <c r="G718">
        <v>12391.099609000001</v>
      </c>
      <c r="H718">
        <v>12665.5</v>
      </c>
      <c r="I718">
        <v>12688.5</v>
      </c>
      <c r="J718">
        <v>12502.984375</v>
      </c>
      <c r="L718" t="str">
        <f t="shared" si="83"/>
        <v>30DEC2022:21:00:00</v>
      </c>
      <c r="M718">
        <v>21</v>
      </c>
      <c r="N718">
        <f t="shared" si="84"/>
        <v>35.112304000000222</v>
      </c>
      <c r="O718" t="str">
        <f t="shared" si="86"/>
        <v/>
      </c>
      <c r="P718">
        <f t="shared" si="87"/>
        <v>35.112304000000222</v>
      </c>
      <c r="Q718" t="str">
        <f t="shared" si="88"/>
        <v/>
      </c>
      <c r="R718">
        <f t="shared" si="89"/>
        <v>1</v>
      </c>
      <c r="S718">
        <f t="shared" si="85"/>
        <v>0.28417238649793369</v>
      </c>
    </row>
    <row r="719" spans="1:19" x14ac:dyDescent="0.3">
      <c r="A719" t="s">
        <v>744</v>
      </c>
      <c r="B719">
        <v>12213.866211</v>
      </c>
      <c r="C719">
        <v>12197.599609000001</v>
      </c>
      <c r="D719">
        <v>12243.191406</v>
      </c>
      <c r="E719">
        <v>12397.867188</v>
      </c>
      <c r="F719">
        <v>11372.5</v>
      </c>
      <c r="G719">
        <v>12197.599609000001</v>
      </c>
      <c r="H719">
        <v>12589.200194999999</v>
      </c>
      <c r="I719">
        <v>12613.5</v>
      </c>
      <c r="J719">
        <v>12341.873046999999</v>
      </c>
      <c r="L719" t="str">
        <f t="shared" si="83"/>
        <v>30DEC2022:22:00:00</v>
      </c>
      <c r="M719">
        <v>22</v>
      </c>
      <c r="N719">
        <f t="shared" si="84"/>
        <v>-16.266601999999693</v>
      </c>
      <c r="O719">
        <f t="shared" si="86"/>
        <v>-16.266601999999693</v>
      </c>
      <c r="P719" t="str">
        <f t="shared" si="87"/>
        <v/>
      </c>
      <c r="Q719">
        <f t="shared" si="88"/>
        <v>1</v>
      </c>
      <c r="R719" t="str">
        <f t="shared" si="89"/>
        <v/>
      </c>
      <c r="S719">
        <f t="shared" si="85"/>
        <v>0.13318143263555429</v>
      </c>
    </row>
    <row r="720" spans="1:19" x14ac:dyDescent="0.3">
      <c r="A720" t="s">
        <v>745</v>
      </c>
      <c r="B720">
        <v>11807.802734000001</v>
      </c>
      <c r="C720">
        <v>12304.400390999999</v>
      </c>
      <c r="D720">
        <v>11961.742188</v>
      </c>
      <c r="E720">
        <v>12093.995117</v>
      </c>
      <c r="F720">
        <v>11441</v>
      </c>
      <c r="G720">
        <v>12304.400390999999</v>
      </c>
      <c r="H720">
        <v>12789.299805000001</v>
      </c>
      <c r="I720">
        <v>12802.200194999999</v>
      </c>
      <c r="J720">
        <v>12351.339844</v>
      </c>
      <c r="L720" t="str">
        <f t="shared" si="83"/>
        <v>30DEC2022:23:00:00</v>
      </c>
      <c r="M720">
        <v>23</v>
      </c>
      <c r="N720">
        <f t="shared" si="84"/>
        <v>496.59765699999843</v>
      </c>
      <c r="O720" t="str">
        <f t="shared" si="86"/>
        <v/>
      </c>
      <c r="P720">
        <f t="shared" si="87"/>
        <v>496.59765699999843</v>
      </c>
      <c r="Q720" t="str">
        <f t="shared" si="88"/>
        <v/>
      </c>
      <c r="R720">
        <f t="shared" si="89"/>
        <v>1</v>
      </c>
      <c r="S720">
        <f t="shared" si="85"/>
        <v>4.2056737242913904</v>
      </c>
    </row>
    <row r="721" spans="1:19" x14ac:dyDescent="0.3">
      <c r="A721" t="s">
        <v>746</v>
      </c>
      <c r="B721">
        <v>11318.277344</v>
      </c>
      <c r="C721">
        <v>12151</v>
      </c>
      <c r="D721">
        <v>11559.821289</v>
      </c>
      <c r="E721">
        <v>11691.229492</v>
      </c>
      <c r="F721">
        <v>11326.200194999999</v>
      </c>
      <c r="G721">
        <v>12151</v>
      </c>
      <c r="H721">
        <v>12722.900390999999</v>
      </c>
      <c r="I721">
        <v>12716.400390999999</v>
      </c>
      <c r="J721">
        <v>12144.638671999999</v>
      </c>
      <c r="L721" t="str">
        <f t="shared" si="83"/>
        <v>31DEC2022:00:00:00</v>
      </c>
      <c r="M721">
        <v>24</v>
      </c>
      <c r="N721">
        <f t="shared" si="84"/>
        <v>832.72265599999992</v>
      </c>
      <c r="O721" t="str">
        <f t="shared" si="86"/>
        <v/>
      </c>
      <c r="P721">
        <f t="shared" si="87"/>
        <v>832.72265599999992</v>
      </c>
      <c r="Q721" t="str">
        <f t="shared" si="88"/>
        <v/>
      </c>
      <c r="R721">
        <f t="shared" si="89"/>
        <v>1</v>
      </c>
      <c r="S721">
        <f t="shared" si="85"/>
        <v>7.3573268324392096</v>
      </c>
    </row>
    <row r="722" spans="1:19" x14ac:dyDescent="0.3">
      <c r="A722" t="s">
        <v>747</v>
      </c>
      <c r="B722">
        <v>10832.851563</v>
      </c>
      <c r="C722">
        <v>12456.200194999999</v>
      </c>
      <c r="D722">
        <v>11470.588867</v>
      </c>
      <c r="E722">
        <v>11265.243164</v>
      </c>
      <c r="F722">
        <v>11388.799805000001</v>
      </c>
      <c r="G722">
        <v>12456.200194999999</v>
      </c>
      <c r="H722">
        <v>12176.700194999999</v>
      </c>
      <c r="I722">
        <v>12622.900390999999</v>
      </c>
      <c r="J722">
        <v>12038.713867</v>
      </c>
    </row>
    <row r="723" spans="1:19" x14ac:dyDescent="0.3">
      <c r="A723" t="s">
        <v>748</v>
      </c>
      <c r="B723">
        <v>10501.471680000001</v>
      </c>
      <c r="C723">
        <v>12550.900390999999</v>
      </c>
      <c r="D723">
        <v>11351.926758</v>
      </c>
      <c r="E723">
        <v>11064.708008</v>
      </c>
      <c r="F723">
        <v>11021.700194999999</v>
      </c>
      <c r="G723">
        <v>12550.900390999999</v>
      </c>
      <c r="H723">
        <v>12219.5</v>
      </c>
      <c r="I723">
        <v>12802</v>
      </c>
      <c r="J723">
        <v>12045.876953000001</v>
      </c>
    </row>
    <row r="724" spans="1:19" x14ac:dyDescent="0.3">
      <c r="A724" t="s">
        <v>749</v>
      </c>
      <c r="B724">
        <v>10318.858398</v>
      </c>
      <c r="C724">
        <v>12696</v>
      </c>
      <c r="D724">
        <v>11330.877930000001</v>
      </c>
      <c r="E724">
        <v>10977.146484000001</v>
      </c>
      <c r="F724">
        <v>10880.200194999999</v>
      </c>
      <c r="G724">
        <v>12696</v>
      </c>
      <c r="H724">
        <v>12370</v>
      </c>
      <c r="I724">
        <v>13079.299805000001</v>
      </c>
      <c r="J724">
        <v>12137.929688</v>
      </c>
    </row>
    <row r="725" spans="1:19" x14ac:dyDescent="0.3">
      <c r="A725" t="s">
        <v>750</v>
      </c>
      <c r="B725">
        <v>10252.076171999999</v>
      </c>
      <c r="C725">
        <v>12453.400390999999</v>
      </c>
      <c r="D725">
        <v>11544.355469</v>
      </c>
      <c r="E725">
        <v>11110.098633</v>
      </c>
      <c r="F725">
        <v>10742.900390999999</v>
      </c>
      <c r="G725">
        <v>12453.400390999999</v>
      </c>
      <c r="H725">
        <v>12046</v>
      </c>
      <c r="I725">
        <v>12823.200194999999</v>
      </c>
      <c r="J725">
        <v>12018.974609000001</v>
      </c>
    </row>
    <row r="726" spans="1:19" x14ac:dyDescent="0.3">
      <c r="A726" t="s">
        <v>751</v>
      </c>
      <c r="B726">
        <v>10564.505859000001</v>
      </c>
      <c r="C726">
        <v>12440.099609000001</v>
      </c>
      <c r="D726">
        <v>11579.471680000001</v>
      </c>
      <c r="E726">
        <v>11149.407227</v>
      </c>
      <c r="F726">
        <v>10907.599609000001</v>
      </c>
      <c r="G726">
        <v>12440.099609000001</v>
      </c>
      <c r="H726">
        <v>12000.200194999999</v>
      </c>
      <c r="I726">
        <v>12803.099609000001</v>
      </c>
      <c r="J726">
        <v>12010.925781</v>
      </c>
    </row>
    <row r="727" spans="1:19" x14ac:dyDescent="0.3">
      <c r="A727" t="s">
        <v>752</v>
      </c>
      <c r="B727">
        <v>10939.948242</v>
      </c>
      <c r="C727">
        <v>12406</v>
      </c>
      <c r="D727">
        <v>11855.017578000001</v>
      </c>
      <c r="E727">
        <v>11285.643555000001</v>
      </c>
      <c r="F727">
        <v>11184.700194999999</v>
      </c>
      <c r="G727">
        <v>12406</v>
      </c>
      <c r="H727">
        <v>11977.799805000001</v>
      </c>
      <c r="I727">
        <v>12806.299805000001</v>
      </c>
      <c r="J727">
        <v>12082.870117</v>
      </c>
    </row>
    <row r="728" spans="1:19" x14ac:dyDescent="0.3">
      <c r="A728" t="s">
        <v>753</v>
      </c>
      <c r="B728">
        <v>11587.432617</v>
      </c>
      <c r="C728">
        <v>12125.5</v>
      </c>
      <c r="D728">
        <v>12017.560546999999</v>
      </c>
      <c r="E728">
        <v>11272.793944999999</v>
      </c>
      <c r="F728">
        <v>11080.400390999999</v>
      </c>
      <c r="G728">
        <v>12125.5</v>
      </c>
      <c r="H728">
        <v>11684</v>
      </c>
      <c r="I728">
        <v>12576.200194999999</v>
      </c>
      <c r="J728">
        <v>11944.185546999999</v>
      </c>
    </row>
    <row r="729" spans="1:19" x14ac:dyDescent="0.3">
      <c r="A729" t="s">
        <v>754</v>
      </c>
      <c r="B729">
        <v>12098.969727</v>
      </c>
      <c r="C729">
        <v>12318</v>
      </c>
      <c r="D729">
        <v>12381.668944999999</v>
      </c>
      <c r="E729">
        <v>11569.419921999999</v>
      </c>
      <c r="F729">
        <v>11540.900390999999</v>
      </c>
      <c r="G729">
        <v>12318</v>
      </c>
      <c r="H729">
        <v>11874.599609000001</v>
      </c>
      <c r="I729">
        <v>12729.900390999999</v>
      </c>
      <c r="J729">
        <v>12192.689453000001</v>
      </c>
    </row>
    <row r="730" spans="1:19" x14ac:dyDescent="0.3">
      <c r="A730" t="s">
        <v>755</v>
      </c>
      <c r="B730">
        <v>12326.259765999999</v>
      </c>
      <c r="C730">
        <v>12919.900390999999</v>
      </c>
      <c r="D730">
        <v>12488.521484000001</v>
      </c>
      <c r="E730">
        <v>11987.401367</v>
      </c>
      <c r="F730">
        <v>12704.200194999999</v>
      </c>
      <c r="G730">
        <v>12919.900390999999</v>
      </c>
      <c r="H730">
        <v>12640.599609000001</v>
      </c>
      <c r="I730">
        <v>13328.5</v>
      </c>
      <c r="J730">
        <v>12685.376953000001</v>
      </c>
    </row>
    <row r="731" spans="1:19" x14ac:dyDescent="0.3">
      <c r="A731" t="s">
        <v>756</v>
      </c>
      <c r="B731">
        <v>12403.654296999999</v>
      </c>
      <c r="C731">
        <v>13401.700194999999</v>
      </c>
      <c r="D731">
        <v>12210.783203000001</v>
      </c>
      <c r="E731">
        <v>12276.158203000001</v>
      </c>
      <c r="F731">
        <v>13442.900390999999</v>
      </c>
      <c r="G731">
        <v>13401.700194999999</v>
      </c>
      <c r="H731">
        <v>13237.799805000001</v>
      </c>
      <c r="I731">
        <v>13721.099609000001</v>
      </c>
      <c r="J731">
        <v>12954.611328000001</v>
      </c>
    </row>
    <row r="732" spans="1:19" x14ac:dyDescent="0.3">
      <c r="A732" t="s">
        <v>757</v>
      </c>
      <c r="B732">
        <v>12194.440430000001</v>
      </c>
      <c r="C732">
        <v>13693</v>
      </c>
      <c r="D732">
        <v>11548.289063</v>
      </c>
      <c r="E732">
        <v>11752.851563</v>
      </c>
      <c r="F732">
        <v>13789.5</v>
      </c>
      <c r="G732">
        <v>13693</v>
      </c>
      <c r="H732">
        <v>13615.400390999999</v>
      </c>
      <c r="I732">
        <v>13907.700194999999</v>
      </c>
      <c r="J732">
        <v>12959.638671999999</v>
      </c>
    </row>
    <row r="733" spans="1:19" x14ac:dyDescent="0.3">
      <c r="A733" t="s">
        <v>758</v>
      </c>
      <c r="B733">
        <v>12024.359375</v>
      </c>
      <c r="C733">
        <v>13858</v>
      </c>
      <c r="D733">
        <v>11031.171875</v>
      </c>
      <c r="E733">
        <v>11245.617188</v>
      </c>
      <c r="F733">
        <v>13924.799805000001</v>
      </c>
      <c r="G733">
        <v>13858</v>
      </c>
      <c r="H733">
        <v>13875.200194999999</v>
      </c>
      <c r="I733">
        <v>13979.099609000001</v>
      </c>
      <c r="J733">
        <v>12930.823242</v>
      </c>
    </row>
    <row r="734" spans="1:19" x14ac:dyDescent="0.3">
      <c r="A734" t="s">
        <v>759</v>
      </c>
      <c r="B734">
        <v>11812.669921999999</v>
      </c>
      <c r="C734">
        <v>13836.799805000001</v>
      </c>
      <c r="D734">
        <v>10733.052734000001</v>
      </c>
      <c r="E734">
        <v>10986.776367</v>
      </c>
      <c r="F734">
        <v>13773</v>
      </c>
      <c r="G734">
        <v>13836.799805000001</v>
      </c>
      <c r="H734">
        <v>13934.5</v>
      </c>
      <c r="I734">
        <v>13882.599609000001</v>
      </c>
      <c r="J734">
        <v>12844.804688</v>
      </c>
    </row>
    <row r="735" spans="1:19" x14ac:dyDescent="0.3">
      <c r="A735" t="s">
        <v>760</v>
      </c>
      <c r="B735">
        <v>11674.775390999999</v>
      </c>
      <c r="C735">
        <v>13551</v>
      </c>
      <c r="D735">
        <v>10314.002930000001</v>
      </c>
      <c r="E735">
        <v>10754.487305000001</v>
      </c>
      <c r="F735">
        <v>13332.299805000001</v>
      </c>
      <c r="G735">
        <v>13551</v>
      </c>
      <c r="H735">
        <v>13769</v>
      </c>
      <c r="I735">
        <v>13617.400390999999</v>
      </c>
      <c r="J735">
        <v>12554.730469</v>
      </c>
    </row>
    <row r="736" spans="1:19" x14ac:dyDescent="0.3">
      <c r="A736" t="s">
        <v>761</v>
      </c>
      <c r="B736">
        <v>11521.668944999999</v>
      </c>
      <c r="C736">
        <v>13322.700194999999</v>
      </c>
      <c r="D736">
        <v>10116.713867</v>
      </c>
      <c r="E736">
        <v>10636.389648</v>
      </c>
      <c r="F736">
        <v>13052.700194999999</v>
      </c>
      <c r="G736">
        <v>13322.700194999999</v>
      </c>
      <c r="H736">
        <v>13733.400390999999</v>
      </c>
      <c r="I736">
        <v>13498.599609000001</v>
      </c>
      <c r="J736">
        <v>12400.255859000001</v>
      </c>
    </row>
    <row r="737" spans="1:10" x14ac:dyDescent="0.3">
      <c r="A737" t="s">
        <v>762</v>
      </c>
      <c r="B737">
        <v>11379.705078000001</v>
      </c>
      <c r="C737">
        <v>13075.900390999999</v>
      </c>
      <c r="D737">
        <v>10152.795898</v>
      </c>
      <c r="E737">
        <v>10695.294921999999</v>
      </c>
      <c r="F737">
        <v>12674.900390999999</v>
      </c>
      <c r="G737">
        <v>13075.900390999999</v>
      </c>
      <c r="H737">
        <v>13510.5</v>
      </c>
      <c r="I737">
        <v>13238.200194999999</v>
      </c>
      <c r="J737">
        <v>12254.694336</v>
      </c>
    </row>
    <row r="738" spans="1:10" x14ac:dyDescent="0.3">
      <c r="A738" t="s">
        <v>763</v>
      </c>
      <c r="B738">
        <v>11504.397461</v>
      </c>
      <c r="C738">
        <v>12893.900390999999</v>
      </c>
      <c r="D738">
        <v>10295.306640999999</v>
      </c>
      <c r="E738">
        <v>10874.149414</v>
      </c>
      <c r="F738">
        <v>12506.400390999999</v>
      </c>
      <c r="G738">
        <v>12893.900390999999</v>
      </c>
      <c r="H738">
        <v>13335.299805000001</v>
      </c>
      <c r="I738">
        <v>13056.099609000001</v>
      </c>
      <c r="J738">
        <v>12182.027344</v>
      </c>
    </row>
    <row r="739" spans="1:10" x14ac:dyDescent="0.3">
      <c r="A739" t="s">
        <v>764</v>
      </c>
      <c r="B739">
        <v>11780.767578000001</v>
      </c>
      <c r="C739">
        <v>13231</v>
      </c>
      <c r="D739">
        <v>10945.665039</v>
      </c>
      <c r="E739">
        <v>11444.288086</v>
      </c>
      <c r="F739">
        <v>12869</v>
      </c>
      <c r="G739">
        <v>13231</v>
      </c>
      <c r="H739">
        <v>13605.900390999999</v>
      </c>
      <c r="I739">
        <v>13273.599609000001</v>
      </c>
      <c r="J739">
        <v>12600.556640999999</v>
      </c>
    </row>
    <row r="740" spans="1:10" x14ac:dyDescent="0.3">
      <c r="A740" t="s">
        <v>765</v>
      </c>
      <c r="B740">
        <v>12152.664063</v>
      </c>
      <c r="C740">
        <v>13275.900390999999</v>
      </c>
      <c r="D740">
        <v>11271.473633</v>
      </c>
      <c r="E740">
        <v>11741.207031</v>
      </c>
      <c r="F740">
        <v>13115.299805000001</v>
      </c>
      <c r="G740">
        <v>13275.900390999999</v>
      </c>
      <c r="H740">
        <v>13535.099609000001</v>
      </c>
      <c r="I740">
        <v>13226.400390999999</v>
      </c>
      <c r="J740">
        <v>12699.975586</v>
      </c>
    </row>
    <row r="741" spans="1:10" x14ac:dyDescent="0.3">
      <c r="A741" t="s">
        <v>766</v>
      </c>
      <c r="B741">
        <v>11954.104492</v>
      </c>
      <c r="C741">
        <v>12757.900390999999</v>
      </c>
      <c r="D741">
        <v>11216.349609000001</v>
      </c>
      <c r="E741">
        <v>11517.932617</v>
      </c>
      <c r="F741">
        <v>12585.5</v>
      </c>
      <c r="G741">
        <v>12757.900390999999</v>
      </c>
      <c r="H741">
        <v>13046.5</v>
      </c>
      <c r="I741">
        <v>12896</v>
      </c>
      <c r="J741">
        <v>12344.426758</v>
      </c>
    </row>
    <row r="742" spans="1:10" x14ac:dyDescent="0.3">
      <c r="A742" t="s">
        <v>767</v>
      </c>
      <c r="B742">
        <v>11577.943359000001</v>
      </c>
      <c r="C742">
        <v>12189</v>
      </c>
      <c r="D742">
        <v>11134.481444999999</v>
      </c>
      <c r="E742">
        <v>11267.670898</v>
      </c>
      <c r="F742">
        <v>11999</v>
      </c>
      <c r="G742">
        <v>12189</v>
      </c>
      <c r="H742">
        <v>12469.900390999999</v>
      </c>
      <c r="I742">
        <v>12481.5</v>
      </c>
      <c r="J742">
        <v>11933.707031</v>
      </c>
    </row>
    <row r="743" spans="1:10" x14ac:dyDescent="0.3">
      <c r="A743" t="s">
        <v>768</v>
      </c>
      <c r="B743">
        <v>11244.511719</v>
      </c>
      <c r="C743">
        <v>11687.599609000001</v>
      </c>
      <c r="D743">
        <v>11150.034180000001</v>
      </c>
      <c r="E743">
        <v>11105.958984000001</v>
      </c>
      <c r="F743">
        <v>11412.400390999999</v>
      </c>
      <c r="G743">
        <v>11687.599609000001</v>
      </c>
      <c r="H743">
        <v>11935.099609000001</v>
      </c>
      <c r="I743">
        <v>12086.099609000001</v>
      </c>
      <c r="J743">
        <v>11591.878906</v>
      </c>
    </row>
    <row r="744" spans="1:10" x14ac:dyDescent="0.3">
      <c r="A744" t="s">
        <v>769</v>
      </c>
      <c r="B744">
        <v>10786.066406</v>
      </c>
      <c r="C744">
        <v>11346</v>
      </c>
      <c r="D744">
        <v>10956.598633</v>
      </c>
      <c r="E744">
        <v>10802.716796999999</v>
      </c>
      <c r="F744">
        <v>11224.5</v>
      </c>
      <c r="G744">
        <v>11346</v>
      </c>
      <c r="H744">
        <v>11615.900390999999</v>
      </c>
      <c r="I744">
        <v>11805.099609000001</v>
      </c>
      <c r="J744">
        <v>11306.565430000001</v>
      </c>
    </row>
    <row r="745" spans="1:10" x14ac:dyDescent="0.3">
      <c r="A745" t="s">
        <v>770</v>
      </c>
      <c r="B745">
        <v>10415.741211</v>
      </c>
      <c r="C745">
        <v>10967.900390999999</v>
      </c>
      <c r="D745">
        <v>10749.700194999999</v>
      </c>
      <c r="E745">
        <v>10498.777344</v>
      </c>
      <c r="F745">
        <v>11011.5</v>
      </c>
      <c r="G745">
        <v>10967.900390999999</v>
      </c>
      <c r="H745">
        <v>11238.299805000001</v>
      </c>
      <c r="I745">
        <v>11478.200194999999</v>
      </c>
      <c r="J745">
        <v>10985.126953000001</v>
      </c>
    </row>
  </sheetData>
  <phoneticPr fontId="1" type="noConversion"/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66FA-0B1A-421D-9209-37777964CAD7}">
  <dimension ref="A1:AB745"/>
  <sheetViews>
    <sheetView topLeftCell="R1" workbookViewId="0">
      <selection activeCell="T4" sqref="T4"/>
    </sheetView>
  </sheetViews>
  <sheetFormatPr defaultRowHeight="14.4" x14ac:dyDescent="0.3"/>
  <cols>
    <col min="1" max="1" width="16.6640625" customWidth="1"/>
    <col min="22" max="22" width="12.77734375" bestFit="1" customWidth="1"/>
    <col min="23" max="23" width="16.21875" bestFit="1" customWidth="1"/>
    <col min="24" max="24" width="1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27</v>
      </c>
      <c r="B2">
        <v>635.13018798999997</v>
      </c>
      <c r="C2">
        <v>1187.1099853999999</v>
      </c>
      <c r="D2">
        <v>1325.5766602000001</v>
      </c>
      <c r="E2">
        <v>1310.7830810999999</v>
      </c>
      <c r="F2">
        <v>1171.6099853999999</v>
      </c>
      <c r="G2">
        <v>1215.9399414</v>
      </c>
      <c r="H2">
        <v>1187.1099853999999</v>
      </c>
      <c r="I2">
        <v>1192.6700439000001</v>
      </c>
      <c r="J2">
        <v>1193.9384766000001</v>
      </c>
      <c r="L2" t="str">
        <f>A2</f>
        <v>01DEC2022:01:00:00</v>
      </c>
      <c r="M2">
        <v>1</v>
      </c>
      <c r="N2">
        <f>C2-B2</f>
        <v>551.97979740999995</v>
      </c>
      <c r="O2" t="str">
        <f>IF(N2&lt;0,N2,"")</f>
        <v/>
      </c>
      <c r="P2">
        <f>IF(N2&gt;0,N2,"")</f>
        <v>551.97979740999995</v>
      </c>
      <c r="Q2" t="str">
        <f>IF(O2&lt;0,1,"")</f>
        <v/>
      </c>
      <c r="R2">
        <f>IF(AND(P2&gt;0,P2&lt;&gt;""),1,"")</f>
        <v>1</v>
      </c>
      <c r="S2">
        <f>ABS((B2-C2)/B2)*100</f>
        <v>86.908134402625933</v>
      </c>
      <c r="T2">
        <f>AVERAGE(S2:S722)</f>
        <v>25.910542891217045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28</v>
      </c>
      <c r="B3">
        <v>539.13549805000002</v>
      </c>
      <c r="C3">
        <v>1160.4200439000001</v>
      </c>
      <c r="D3">
        <v>1319.8765868999999</v>
      </c>
      <c r="E3">
        <v>1295.8198242000001</v>
      </c>
      <c r="F3">
        <v>1136.4000243999999</v>
      </c>
      <c r="G3">
        <v>1179.5200195</v>
      </c>
      <c r="H3">
        <v>1160.4200439000001</v>
      </c>
      <c r="I3">
        <v>1157.75</v>
      </c>
      <c r="J3">
        <v>1160.6575928</v>
      </c>
      <c r="L3" t="str">
        <f t="shared" ref="L3:L66" si="0">A3</f>
        <v>01DEC2022:02:00:00</v>
      </c>
      <c r="M3">
        <v>2</v>
      </c>
      <c r="N3">
        <f t="shared" ref="N3:N66" si="1">C3-B3</f>
        <v>621.28454585000009</v>
      </c>
      <c r="O3" t="str">
        <f t="shared" ref="O3:O66" si="2">IF(N3&lt;0,N3,"")</f>
        <v/>
      </c>
      <c r="P3">
        <f t="shared" ref="P3:P66" si="3">IF(N3&gt;0,N3,"")</f>
        <v>621.28454585000009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115.23718028160361</v>
      </c>
      <c r="V3" s="3">
        <v>1</v>
      </c>
      <c r="W3" s="4">
        <v>-260.75576399749997</v>
      </c>
      <c r="X3" s="4">
        <v>267.95016915428567</v>
      </c>
      <c r="Y3" s="4"/>
      <c r="Z3">
        <v>1</v>
      </c>
      <c r="AA3">
        <f>W3</f>
        <v>-260.75576399749997</v>
      </c>
      <c r="AB3">
        <f>X3</f>
        <v>267.95016915428567</v>
      </c>
    </row>
    <row r="4" spans="1:28" x14ac:dyDescent="0.3">
      <c r="A4" t="s">
        <v>29</v>
      </c>
      <c r="B4">
        <v>548.51916503999996</v>
      </c>
      <c r="C4">
        <v>1149.9699707</v>
      </c>
      <c r="D4">
        <v>1326.4702147999999</v>
      </c>
      <c r="E4">
        <v>1300.0170897999999</v>
      </c>
      <c r="F4">
        <v>1119.5100098</v>
      </c>
      <c r="G4">
        <v>1161.8699951000001</v>
      </c>
      <c r="H4">
        <v>1149.9699707</v>
      </c>
      <c r="I4">
        <v>1140.3299560999999</v>
      </c>
      <c r="J4">
        <v>1145.0019531</v>
      </c>
      <c r="L4" t="str">
        <f t="shared" si="0"/>
        <v>01DEC2022:03:00:00</v>
      </c>
      <c r="M4">
        <v>3</v>
      </c>
      <c r="N4">
        <f t="shared" si="1"/>
        <v>601.45080566000001</v>
      </c>
      <c r="O4" t="str">
        <f t="shared" si="2"/>
        <v/>
      </c>
      <c r="P4">
        <f t="shared" si="3"/>
        <v>601.45080566000001</v>
      </c>
      <c r="Q4" t="str">
        <f t="shared" si="4"/>
        <v/>
      </c>
      <c r="R4">
        <f t="shared" si="5"/>
        <v>1</v>
      </c>
      <c r="S4">
        <f t="shared" si="6"/>
        <v>109.64991635545498</v>
      </c>
      <c r="V4" s="3">
        <v>2</v>
      </c>
      <c r="W4" s="4">
        <v>-227.31531439277779</v>
      </c>
      <c r="X4" s="4">
        <v>310.02969359250011</v>
      </c>
      <c r="Y4" s="4"/>
      <c r="Z4">
        <v>2</v>
      </c>
      <c r="AA4">
        <f t="shared" ref="AA4:AB26" si="7">W4</f>
        <v>-227.31531439277779</v>
      </c>
      <c r="AB4">
        <f t="shared" si="7"/>
        <v>310.02969359250011</v>
      </c>
    </row>
    <row r="5" spans="1:28" x14ac:dyDescent="0.3">
      <c r="A5" t="s">
        <v>30</v>
      </c>
      <c r="B5">
        <v>562.93426513999998</v>
      </c>
      <c r="C5">
        <v>1165.3100586</v>
      </c>
      <c r="D5">
        <v>1330.2919922000001</v>
      </c>
      <c r="E5">
        <v>1306.6706543</v>
      </c>
      <c r="F5">
        <v>1130.8000488</v>
      </c>
      <c r="G5">
        <v>1173.9799805</v>
      </c>
      <c r="H5">
        <v>1165.3100586</v>
      </c>
      <c r="I5">
        <v>1151.8399658000001</v>
      </c>
      <c r="J5">
        <v>1157.5864257999999</v>
      </c>
      <c r="L5" t="str">
        <f t="shared" si="0"/>
        <v>01DEC2022:04:00:00</v>
      </c>
      <c r="M5">
        <v>4</v>
      </c>
      <c r="N5">
        <f t="shared" si="1"/>
        <v>602.37579346000007</v>
      </c>
      <c r="O5" t="str">
        <f t="shared" si="2"/>
        <v/>
      </c>
      <c r="P5">
        <f t="shared" si="3"/>
        <v>602.37579346000007</v>
      </c>
      <c r="Q5" t="str">
        <f t="shared" si="4"/>
        <v/>
      </c>
      <c r="R5">
        <f t="shared" si="5"/>
        <v>1</v>
      </c>
      <c r="S5">
        <f t="shared" si="6"/>
        <v>107.00641811352362</v>
      </c>
      <c r="V5" s="3">
        <v>3</v>
      </c>
      <c r="W5" s="4">
        <v>-224.02128430888894</v>
      </c>
      <c r="X5" s="4">
        <v>300.23059082083336</v>
      </c>
      <c r="Y5" s="4"/>
      <c r="Z5">
        <v>3</v>
      </c>
      <c r="AA5">
        <f t="shared" si="7"/>
        <v>-224.02128430888894</v>
      </c>
      <c r="AB5">
        <f t="shared" si="7"/>
        <v>300.23059082083336</v>
      </c>
    </row>
    <row r="6" spans="1:28" x14ac:dyDescent="0.3">
      <c r="A6" t="s">
        <v>31</v>
      </c>
      <c r="B6">
        <v>530.44226074000005</v>
      </c>
      <c r="C6">
        <v>1205.3399658000001</v>
      </c>
      <c r="D6">
        <v>1352.0657959</v>
      </c>
      <c r="E6">
        <v>1331.1221923999999</v>
      </c>
      <c r="F6">
        <v>1169.7600098</v>
      </c>
      <c r="G6">
        <v>1212.7299805</v>
      </c>
      <c r="H6">
        <v>1205.3399658000001</v>
      </c>
      <c r="I6">
        <v>1192.2800293</v>
      </c>
      <c r="J6">
        <v>1197.2794189000001</v>
      </c>
      <c r="L6" t="str">
        <f t="shared" si="0"/>
        <v>01DEC2022:05:00:00</v>
      </c>
      <c r="M6">
        <v>5</v>
      </c>
      <c r="N6">
        <f t="shared" si="1"/>
        <v>674.89770506000002</v>
      </c>
      <c r="O6" t="str">
        <f t="shared" si="2"/>
        <v/>
      </c>
      <c r="P6">
        <f t="shared" si="3"/>
        <v>674.89770506000002</v>
      </c>
      <c r="Q6" t="str">
        <f t="shared" si="4"/>
        <v/>
      </c>
      <c r="R6">
        <f t="shared" si="5"/>
        <v>1</v>
      </c>
      <c r="S6">
        <f t="shared" si="6"/>
        <v>127.23301950309833</v>
      </c>
      <c r="V6" s="3">
        <v>4</v>
      </c>
      <c r="W6" s="4">
        <v>-261.03197836199996</v>
      </c>
      <c r="X6" s="4">
        <v>257.66032103866661</v>
      </c>
      <c r="Y6" s="4"/>
      <c r="Z6">
        <v>4</v>
      </c>
      <c r="AA6">
        <f t="shared" si="7"/>
        <v>-261.03197836199996</v>
      </c>
      <c r="AB6">
        <f t="shared" si="7"/>
        <v>257.66032103866661</v>
      </c>
    </row>
    <row r="7" spans="1:28" x14ac:dyDescent="0.3">
      <c r="A7" t="s">
        <v>32</v>
      </c>
      <c r="B7">
        <v>540.51470946999996</v>
      </c>
      <c r="C7">
        <v>1306.8199463000001</v>
      </c>
      <c r="D7">
        <v>1400.2907714999999</v>
      </c>
      <c r="E7">
        <v>1390.1907959</v>
      </c>
      <c r="F7">
        <v>1272.6400146000001</v>
      </c>
      <c r="G7">
        <v>1316.2700195</v>
      </c>
      <c r="H7">
        <v>1306.8199463000001</v>
      </c>
      <c r="I7">
        <v>1298.1600341999999</v>
      </c>
      <c r="J7">
        <v>1301.0244141000001</v>
      </c>
      <c r="L7" t="str">
        <f t="shared" si="0"/>
        <v>01DEC2022:06:00:00</v>
      </c>
      <c r="M7">
        <v>6</v>
      </c>
      <c r="N7">
        <f t="shared" si="1"/>
        <v>766.30523683000013</v>
      </c>
      <c r="O7" t="str">
        <f t="shared" si="2"/>
        <v/>
      </c>
      <c r="P7">
        <f t="shared" si="3"/>
        <v>766.30523683000013</v>
      </c>
      <c r="Q7" t="str">
        <f t="shared" si="4"/>
        <v/>
      </c>
      <c r="R7">
        <f t="shared" si="5"/>
        <v>1</v>
      </c>
      <c r="S7">
        <f t="shared" si="6"/>
        <v>141.77324379967354</v>
      </c>
      <c r="V7" s="3">
        <v>5</v>
      </c>
      <c r="W7" s="4">
        <v>-237.69199218800003</v>
      </c>
      <c r="X7" s="4">
        <v>265.37352702000004</v>
      </c>
      <c r="Y7" s="4"/>
      <c r="Z7">
        <v>5</v>
      </c>
      <c r="AA7">
        <f t="shared" si="7"/>
        <v>-237.69199218800003</v>
      </c>
      <c r="AB7">
        <f t="shared" si="7"/>
        <v>265.37352702000004</v>
      </c>
    </row>
    <row r="8" spans="1:28" x14ac:dyDescent="0.3">
      <c r="A8" t="s">
        <v>33</v>
      </c>
      <c r="B8">
        <v>550.98010253999996</v>
      </c>
      <c r="C8">
        <v>1456.9899902</v>
      </c>
      <c r="D8">
        <v>1494.4766846</v>
      </c>
      <c r="E8">
        <v>1490.4281006000001</v>
      </c>
      <c r="F8">
        <v>1428.1899414</v>
      </c>
      <c r="G8">
        <v>1469.6300048999999</v>
      </c>
      <c r="H8">
        <v>1456.9899902</v>
      </c>
      <c r="I8">
        <v>1457.7800293</v>
      </c>
      <c r="J8">
        <v>1456.1064452999999</v>
      </c>
      <c r="L8" t="str">
        <f t="shared" si="0"/>
        <v>01DEC2022:07:00:00</v>
      </c>
      <c r="M8">
        <v>7</v>
      </c>
      <c r="N8">
        <f t="shared" si="1"/>
        <v>906.00988766</v>
      </c>
      <c r="O8" t="str">
        <f t="shared" si="2"/>
        <v/>
      </c>
      <c r="P8">
        <f t="shared" si="3"/>
        <v>906.00988766</v>
      </c>
      <c r="Q8" t="str">
        <f t="shared" si="4"/>
        <v/>
      </c>
      <c r="R8">
        <f t="shared" si="5"/>
        <v>1</v>
      </c>
      <c r="S8">
        <f t="shared" si="6"/>
        <v>164.43604469259861</v>
      </c>
      <c r="V8" s="3">
        <v>6</v>
      </c>
      <c r="W8" s="4">
        <v>-230.37594604357142</v>
      </c>
      <c r="X8" s="4">
        <v>280.20331192625008</v>
      </c>
      <c r="Y8" s="4"/>
      <c r="Z8">
        <v>6</v>
      </c>
      <c r="AA8">
        <f t="shared" si="7"/>
        <v>-230.37594604357142</v>
      </c>
      <c r="AB8">
        <f t="shared" si="7"/>
        <v>280.20331192625008</v>
      </c>
    </row>
    <row r="9" spans="1:28" x14ac:dyDescent="0.3">
      <c r="A9" t="s">
        <v>34</v>
      </c>
      <c r="B9">
        <v>1112.8220214999999</v>
      </c>
      <c r="C9">
        <v>1517.1800536999999</v>
      </c>
      <c r="D9">
        <v>1532.2117920000001</v>
      </c>
      <c r="E9">
        <v>1524.4682617000001</v>
      </c>
      <c r="F9">
        <v>1492.2299805</v>
      </c>
      <c r="G9">
        <v>1529.8000488</v>
      </c>
      <c r="H9">
        <v>1517.1800536999999</v>
      </c>
      <c r="I9">
        <v>1524.2600098</v>
      </c>
      <c r="J9">
        <v>1519.0705565999999</v>
      </c>
      <c r="L9" t="str">
        <f t="shared" si="0"/>
        <v>01DEC2022:08:00:00</v>
      </c>
      <c r="M9">
        <v>8</v>
      </c>
      <c r="N9">
        <f t="shared" si="1"/>
        <v>404.35803220000003</v>
      </c>
      <c r="O9" t="str">
        <f t="shared" si="2"/>
        <v/>
      </c>
      <c r="P9">
        <f t="shared" si="3"/>
        <v>404.35803220000003</v>
      </c>
      <c r="Q9" t="str">
        <f t="shared" si="4"/>
        <v/>
      </c>
      <c r="R9">
        <f t="shared" si="5"/>
        <v>1</v>
      </c>
      <c r="S9">
        <f t="shared" si="6"/>
        <v>36.336271603877499</v>
      </c>
      <c r="V9" s="3">
        <v>7</v>
      </c>
      <c r="W9" s="4">
        <v>-219.93883870333337</v>
      </c>
      <c r="X9" s="4">
        <v>333.58142698800009</v>
      </c>
      <c r="Y9" s="4"/>
      <c r="Z9">
        <v>7</v>
      </c>
      <c r="AA9">
        <f t="shared" si="7"/>
        <v>-219.93883870333337</v>
      </c>
      <c r="AB9">
        <f t="shared" si="7"/>
        <v>333.58142698800009</v>
      </c>
    </row>
    <row r="10" spans="1:28" x14ac:dyDescent="0.3">
      <c r="A10" t="s">
        <v>35</v>
      </c>
      <c r="B10">
        <v>1501.5637207</v>
      </c>
      <c r="C10">
        <v>1481.0300293</v>
      </c>
      <c r="D10">
        <v>1496.6416016000001</v>
      </c>
      <c r="E10">
        <v>1496.675293</v>
      </c>
      <c r="F10">
        <v>1454.0500488</v>
      </c>
      <c r="G10">
        <v>1487.8000488</v>
      </c>
      <c r="H10">
        <v>1481.0300293</v>
      </c>
      <c r="I10">
        <v>1486.8000488</v>
      </c>
      <c r="J10">
        <v>1480.6950684000001</v>
      </c>
      <c r="L10" t="str">
        <f t="shared" si="0"/>
        <v>01DEC2022:09:00:00</v>
      </c>
      <c r="M10">
        <v>9</v>
      </c>
      <c r="N10">
        <f t="shared" si="1"/>
        <v>-20.533691399999952</v>
      </c>
      <c r="O10">
        <f t="shared" si="2"/>
        <v>-20.533691399999952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1.3674871813250484</v>
      </c>
      <c r="V10" s="3">
        <v>8</v>
      </c>
      <c r="W10" s="4">
        <v>-212.68576432625002</v>
      </c>
      <c r="X10" s="4">
        <v>343.55855668928569</v>
      </c>
      <c r="Y10" s="4"/>
      <c r="Z10">
        <v>8</v>
      </c>
      <c r="AA10">
        <f t="shared" si="7"/>
        <v>-212.68576432625002</v>
      </c>
      <c r="AB10">
        <f t="shared" si="7"/>
        <v>343.55855668928569</v>
      </c>
    </row>
    <row r="11" spans="1:28" x14ac:dyDescent="0.3">
      <c r="A11" t="s">
        <v>36</v>
      </c>
      <c r="B11">
        <v>1422.7561035000001</v>
      </c>
      <c r="C11">
        <v>1423.0799560999999</v>
      </c>
      <c r="D11">
        <v>1471.5229492000001</v>
      </c>
      <c r="E11">
        <v>1479.8835449000001</v>
      </c>
      <c r="F11">
        <v>1403.7399902</v>
      </c>
      <c r="G11">
        <v>1426.1800536999999</v>
      </c>
      <c r="H11">
        <v>1423.0799560999999</v>
      </c>
      <c r="I11">
        <v>1440.5400391000001</v>
      </c>
      <c r="J11">
        <v>1427.0649414</v>
      </c>
      <c r="L11" t="str">
        <f t="shared" si="0"/>
        <v>01DEC2022:10:00:00</v>
      </c>
      <c r="M11">
        <v>10</v>
      </c>
      <c r="N11">
        <f t="shared" si="1"/>
        <v>0.32385259999978189</v>
      </c>
      <c r="O11" t="str">
        <f t="shared" si="2"/>
        <v/>
      </c>
      <c r="P11">
        <f t="shared" si="3"/>
        <v>0.32385259999978189</v>
      </c>
      <c r="Q11" t="str">
        <f t="shared" si="4"/>
        <v/>
      </c>
      <c r="R11">
        <f t="shared" si="5"/>
        <v>1</v>
      </c>
      <c r="S11">
        <f t="shared" si="6"/>
        <v>2.2762341289775521E-2</v>
      </c>
      <c r="V11" s="3">
        <v>9</v>
      </c>
      <c r="W11" s="4">
        <v>-205.55614157294113</v>
      </c>
      <c r="X11" s="4">
        <v>350.7457463146153</v>
      </c>
      <c r="Y11" s="4"/>
      <c r="Z11">
        <v>9</v>
      </c>
      <c r="AA11">
        <f t="shared" si="7"/>
        <v>-205.55614157294113</v>
      </c>
      <c r="AB11">
        <f t="shared" si="7"/>
        <v>350.7457463146153</v>
      </c>
    </row>
    <row r="12" spans="1:28" x14ac:dyDescent="0.3">
      <c r="A12" t="s">
        <v>37</v>
      </c>
      <c r="B12">
        <v>1403.2232666</v>
      </c>
      <c r="C12">
        <v>1371.7099608999999</v>
      </c>
      <c r="D12">
        <v>1402.9945068</v>
      </c>
      <c r="E12">
        <v>1420.6912841999999</v>
      </c>
      <c r="F12">
        <v>1357.6700439000001</v>
      </c>
      <c r="G12">
        <v>1376.6600341999999</v>
      </c>
      <c r="H12">
        <v>1371.7099608999999</v>
      </c>
      <c r="I12">
        <v>1390.25</v>
      </c>
      <c r="J12">
        <v>1377.3305664</v>
      </c>
      <c r="L12" t="str">
        <f t="shared" si="0"/>
        <v>01DEC2022:11:00:00</v>
      </c>
      <c r="M12">
        <v>11</v>
      </c>
      <c r="N12">
        <f t="shared" si="1"/>
        <v>-31.513305700000046</v>
      </c>
      <c r="O12">
        <f t="shared" si="2"/>
        <v>-31.513305700000046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2.2457798733879724</v>
      </c>
      <c r="V12" s="3">
        <v>10</v>
      </c>
      <c r="W12" s="4">
        <v>-234.0403348484615</v>
      </c>
      <c r="X12" s="4">
        <v>286.1516723647058</v>
      </c>
      <c r="Y12" s="4"/>
      <c r="Z12">
        <v>10</v>
      </c>
      <c r="AA12">
        <f t="shared" si="7"/>
        <v>-234.0403348484615</v>
      </c>
      <c r="AB12">
        <f t="shared" si="7"/>
        <v>286.1516723647058</v>
      </c>
    </row>
    <row r="13" spans="1:28" x14ac:dyDescent="0.3">
      <c r="A13" t="s">
        <v>38</v>
      </c>
      <c r="B13">
        <v>1442.6357422000001</v>
      </c>
      <c r="C13">
        <v>1344.0100098</v>
      </c>
      <c r="D13">
        <v>1328.9770507999999</v>
      </c>
      <c r="E13">
        <v>1360.8547363</v>
      </c>
      <c r="F13">
        <v>1328.8299560999999</v>
      </c>
      <c r="G13">
        <v>1345.7399902</v>
      </c>
      <c r="H13">
        <v>1344.0100098</v>
      </c>
      <c r="I13">
        <v>1353.3399658000001</v>
      </c>
      <c r="J13">
        <v>1345.4310303</v>
      </c>
      <c r="L13" t="str">
        <f t="shared" si="0"/>
        <v>01DEC2022:12:00:00</v>
      </c>
      <c r="M13">
        <v>12</v>
      </c>
      <c r="N13">
        <f t="shared" si="1"/>
        <v>-98.625732400000061</v>
      </c>
      <c r="O13">
        <f t="shared" si="2"/>
        <v>-98.625732400000061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6.8364958329395851</v>
      </c>
      <c r="V13" s="3">
        <v>11</v>
      </c>
      <c r="W13" s="4">
        <v>-206.66137695692311</v>
      </c>
      <c r="X13" s="4">
        <v>288.38802562352936</v>
      </c>
      <c r="Y13" s="4"/>
      <c r="Z13">
        <v>11</v>
      </c>
      <c r="AA13">
        <f t="shared" si="7"/>
        <v>-206.66137695692311</v>
      </c>
      <c r="AB13">
        <f t="shared" si="7"/>
        <v>288.38802562352936</v>
      </c>
    </row>
    <row r="14" spans="1:28" x14ac:dyDescent="0.3">
      <c r="A14" t="s">
        <v>39</v>
      </c>
      <c r="B14">
        <v>1253.1499022999999</v>
      </c>
      <c r="C14">
        <v>1303.7399902</v>
      </c>
      <c r="D14">
        <v>1270.9844971</v>
      </c>
      <c r="E14">
        <v>1313.1285399999999</v>
      </c>
      <c r="F14">
        <v>1283.7199707</v>
      </c>
      <c r="G14">
        <v>1297.8900146000001</v>
      </c>
      <c r="H14">
        <v>1303.7399902</v>
      </c>
      <c r="I14">
        <v>1302.5400391000001</v>
      </c>
      <c r="J14">
        <v>1298.8544922000001</v>
      </c>
      <c r="L14" t="str">
        <f t="shared" si="0"/>
        <v>01DEC2022:13:00:00</v>
      </c>
      <c r="M14">
        <v>13</v>
      </c>
      <c r="N14">
        <f t="shared" si="1"/>
        <v>50.590087900000071</v>
      </c>
      <c r="O14" t="str">
        <f t="shared" si="2"/>
        <v/>
      </c>
      <c r="P14">
        <f t="shared" si="3"/>
        <v>50.590087900000071</v>
      </c>
      <c r="Q14" t="str">
        <f t="shared" si="4"/>
        <v/>
      </c>
      <c r="R14">
        <f t="shared" si="5"/>
        <v>1</v>
      </c>
      <c r="S14">
        <f t="shared" si="6"/>
        <v>4.0370340217996503</v>
      </c>
      <c r="V14" s="3">
        <v>12</v>
      </c>
      <c r="W14" s="4">
        <v>-203.18116760833334</v>
      </c>
      <c r="X14" s="4">
        <v>270.09283447000001</v>
      </c>
      <c r="Y14" s="4"/>
      <c r="Z14">
        <v>12</v>
      </c>
      <c r="AA14">
        <f t="shared" si="7"/>
        <v>-203.18116760833334</v>
      </c>
      <c r="AB14">
        <f t="shared" si="7"/>
        <v>270.09283447000001</v>
      </c>
    </row>
    <row r="15" spans="1:28" x14ac:dyDescent="0.3">
      <c r="A15" t="s">
        <v>40</v>
      </c>
      <c r="B15">
        <v>1003.9252319</v>
      </c>
      <c r="C15">
        <v>1287.4000243999999</v>
      </c>
      <c r="D15">
        <v>1225.7202147999999</v>
      </c>
      <c r="E15">
        <v>1275.9145507999999</v>
      </c>
      <c r="F15">
        <v>1271.0300293</v>
      </c>
      <c r="G15">
        <v>1283.6800536999999</v>
      </c>
      <c r="H15">
        <v>1287.4000243999999</v>
      </c>
      <c r="I15">
        <v>1290.3299560999999</v>
      </c>
      <c r="J15">
        <v>1285.0400391000001</v>
      </c>
      <c r="L15" t="str">
        <f t="shared" si="0"/>
        <v>01DEC2022:14:00:00</v>
      </c>
      <c r="M15">
        <v>14</v>
      </c>
      <c r="N15">
        <f t="shared" si="1"/>
        <v>283.47479249999992</v>
      </c>
      <c r="O15" t="str">
        <f t="shared" si="2"/>
        <v/>
      </c>
      <c r="P15">
        <f t="shared" si="3"/>
        <v>283.47479249999992</v>
      </c>
      <c r="Q15" t="str">
        <f t="shared" si="4"/>
        <v/>
      </c>
      <c r="R15">
        <f t="shared" si="5"/>
        <v>1</v>
      </c>
      <c r="S15">
        <f t="shared" si="6"/>
        <v>28.236643874714023</v>
      </c>
      <c r="V15" s="3">
        <v>13</v>
      </c>
      <c r="W15" s="4">
        <v>-215.60558527090913</v>
      </c>
      <c r="X15" s="4">
        <v>247.40805857736842</v>
      </c>
      <c r="Y15" s="4"/>
      <c r="Z15">
        <v>13</v>
      </c>
      <c r="AA15">
        <f t="shared" si="7"/>
        <v>-215.60558527090913</v>
      </c>
      <c r="AB15">
        <f t="shared" si="7"/>
        <v>247.40805857736842</v>
      </c>
    </row>
    <row r="16" spans="1:28" x14ac:dyDescent="0.3">
      <c r="A16" t="s">
        <v>41</v>
      </c>
      <c r="B16">
        <v>928.85913086000005</v>
      </c>
      <c r="C16">
        <v>1252.9499512</v>
      </c>
      <c r="D16">
        <v>1180.7514647999999</v>
      </c>
      <c r="E16">
        <v>1238.2429199000001</v>
      </c>
      <c r="F16">
        <v>1238.4899902</v>
      </c>
      <c r="G16">
        <v>1250.3299560999999</v>
      </c>
      <c r="H16">
        <v>1252.9499512</v>
      </c>
      <c r="I16">
        <v>1264.8000488</v>
      </c>
      <c r="J16">
        <v>1254.2735596</v>
      </c>
      <c r="L16" t="str">
        <f t="shared" si="0"/>
        <v>01DEC2022:15:00:00</v>
      </c>
      <c r="M16">
        <v>15</v>
      </c>
      <c r="N16">
        <f t="shared" si="1"/>
        <v>324.09082033999994</v>
      </c>
      <c r="O16" t="str">
        <f t="shared" si="2"/>
        <v/>
      </c>
      <c r="P16">
        <f t="shared" si="3"/>
        <v>324.09082033999994</v>
      </c>
      <c r="Q16" t="str">
        <f t="shared" si="4"/>
        <v/>
      </c>
      <c r="R16">
        <f t="shared" si="5"/>
        <v>1</v>
      </c>
      <c r="S16">
        <f t="shared" si="6"/>
        <v>34.891277866853173</v>
      </c>
      <c r="V16" s="3">
        <v>14</v>
      </c>
      <c r="W16" s="4">
        <v>-193.48496871727275</v>
      </c>
      <c r="X16" s="4">
        <v>241.85450824736841</v>
      </c>
      <c r="Y16" s="4"/>
      <c r="Z16">
        <v>14</v>
      </c>
      <c r="AA16">
        <f t="shared" si="7"/>
        <v>-193.48496871727275</v>
      </c>
      <c r="AB16">
        <f t="shared" si="7"/>
        <v>241.85450824736841</v>
      </c>
    </row>
    <row r="17" spans="1:28" x14ac:dyDescent="0.3">
      <c r="A17" t="s">
        <v>42</v>
      </c>
      <c r="B17">
        <v>1009.520874</v>
      </c>
      <c r="C17">
        <v>1232.6099853999999</v>
      </c>
      <c r="D17">
        <v>1164.4836425999999</v>
      </c>
      <c r="E17">
        <v>1228.7362060999999</v>
      </c>
      <c r="F17">
        <v>1224.0699463000001</v>
      </c>
      <c r="G17">
        <v>1233.8000488</v>
      </c>
      <c r="H17">
        <v>1232.6099853999999</v>
      </c>
      <c r="I17">
        <v>1254.8299560999999</v>
      </c>
      <c r="J17">
        <v>1239.4035644999999</v>
      </c>
      <c r="L17" t="str">
        <f t="shared" si="0"/>
        <v>01DEC2022:16:00:00</v>
      </c>
      <c r="M17">
        <v>16</v>
      </c>
      <c r="N17">
        <f t="shared" si="1"/>
        <v>223.08911139999987</v>
      </c>
      <c r="O17" t="str">
        <f t="shared" si="2"/>
        <v/>
      </c>
      <c r="P17">
        <f t="shared" si="3"/>
        <v>223.08911139999987</v>
      </c>
      <c r="Q17" t="str">
        <f t="shared" si="4"/>
        <v/>
      </c>
      <c r="R17">
        <f t="shared" si="5"/>
        <v>1</v>
      </c>
      <c r="S17">
        <f t="shared" si="6"/>
        <v>22.098513972876983</v>
      </c>
      <c r="V17" s="3">
        <v>15</v>
      </c>
      <c r="W17" s="4">
        <v>-168.1278337857143</v>
      </c>
      <c r="X17" s="4">
        <v>270.22626494875004</v>
      </c>
      <c r="Y17" s="4"/>
      <c r="Z17">
        <v>15</v>
      </c>
      <c r="AA17">
        <f t="shared" si="7"/>
        <v>-168.1278337857143</v>
      </c>
      <c r="AB17">
        <f t="shared" si="7"/>
        <v>270.22626494875004</v>
      </c>
    </row>
    <row r="18" spans="1:28" x14ac:dyDescent="0.3">
      <c r="A18" t="s">
        <v>43</v>
      </c>
      <c r="B18">
        <v>951.68646239999998</v>
      </c>
      <c r="C18">
        <v>1250.1700439000001</v>
      </c>
      <c r="D18">
        <v>1185.9606934000001</v>
      </c>
      <c r="E18">
        <v>1255.8200684000001</v>
      </c>
      <c r="F18">
        <v>1231.2900391000001</v>
      </c>
      <c r="G18">
        <v>1244.6800536999999</v>
      </c>
      <c r="H18">
        <v>1250.1700439000001</v>
      </c>
      <c r="I18">
        <v>1263.1800536999999</v>
      </c>
      <c r="J18">
        <v>1250.519043</v>
      </c>
      <c r="L18" t="str">
        <f t="shared" si="0"/>
        <v>01DEC2022:17:00:00</v>
      </c>
      <c r="M18">
        <v>17</v>
      </c>
      <c r="N18">
        <f t="shared" si="1"/>
        <v>298.48358150000013</v>
      </c>
      <c r="O18" t="str">
        <f t="shared" si="2"/>
        <v/>
      </c>
      <c r="P18">
        <f t="shared" si="3"/>
        <v>298.48358150000013</v>
      </c>
      <c r="Q18" t="str">
        <f t="shared" si="4"/>
        <v/>
      </c>
      <c r="R18">
        <f t="shared" si="5"/>
        <v>1</v>
      </c>
      <c r="S18">
        <f t="shared" si="6"/>
        <v>31.363646882952672</v>
      </c>
      <c r="V18" s="3">
        <v>16</v>
      </c>
      <c r="W18" s="4">
        <v>-193.32084873357138</v>
      </c>
      <c r="X18" s="4">
        <v>254.22856139562495</v>
      </c>
      <c r="Y18" s="4"/>
      <c r="Z18">
        <v>16</v>
      </c>
      <c r="AA18">
        <f t="shared" si="7"/>
        <v>-193.32084873357138</v>
      </c>
      <c r="AB18">
        <f t="shared" si="7"/>
        <v>254.22856139562495</v>
      </c>
    </row>
    <row r="19" spans="1:28" x14ac:dyDescent="0.3">
      <c r="A19" t="s">
        <v>44</v>
      </c>
      <c r="B19">
        <v>1038.9212646000001</v>
      </c>
      <c r="C19">
        <v>1330.75</v>
      </c>
      <c r="D19">
        <v>1248.5799560999999</v>
      </c>
      <c r="E19">
        <v>1318.6115723</v>
      </c>
      <c r="F19">
        <v>1321.9799805</v>
      </c>
      <c r="G19">
        <v>1299.8000488</v>
      </c>
      <c r="H19">
        <v>1330.75</v>
      </c>
      <c r="I19">
        <v>1321.1300048999999</v>
      </c>
      <c r="J19">
        <v>1318.3300781</v>
      </c>
      <c r="L19" t="str">
        <f t="shared" si="0"/>
        <v>01DEC2022:18:00:00</v>
      </c>
      <c r="M19">
        <v>18</v>
      </c>
      <c r="N19">
        <f t="shared" si="1"/>
        <v>291.82873539999991</v>
      </c>
      <c r="O19" t="str">
        <f t="shared" si="2"/>
        <v/>
      </c>
      <c r="P19">
        <f t="shared" si="3"/>
        <v>291.82873539999991</v>
      </c>
      <c r="Q19" t="str">
        <f t="shared" si="4"/>
        <v/>
      </c>
      <c r="R19">
        <f t="shared" si="5"/>
        <v>1</v>
      </c>
      <c r="S19">
        <f t="shared" si="6"/>
        <v>28.08959113108136</v>
      </c>
      <c r="V19" s="3">
        <v>17</v>
      </c>
      <c r="W19" s="4">
        <v>-209.16194662277772</v>
      </c>
      <c r="X19" s="4">
        <v>301.88828531250005</v>
      </c>
      <c r="Y19" s="4"/>
      <c r="Z19">
        <v>17</v>
      </c>
      <c r="AA19">
        <f t="shared" si="7"/>
        <v>-209.16194662277772</v>
      </c>
      <c r="AB19">
        <f t="shared" si="7"/>
        <v>301.88828531250005</v>
      </c>
    </row>
    <row r="20" spans="1:28" x14ac:dyDescent="0.3">
      <c r="A20" t="s">
        <v>45</v>
      </c>
      <c r="B20">
        <v>983.03247069999998</v>
      </c>
      <c r="C20">
        <v>1418.0600586</v>
      </c>
      <c r="D20">
        <v>1290.5895995999999</v>
      </c>
      <c r="E20">
        <v>1339.7927245999999</v>
      </c>
      <c r="F20">
        <v>1392.5400391000001</v>
      </c>
      <c r="G20">
        <v>1383.9100341999999</v>
      </c>
      <c r="H20">
        <v>1418.0600586</v>
      </c>
      <c r="I20">
        <v>1402.4499512</v>
      </c>
      <c r="J20">
        <v>1400.230957</v>
      </c>
      <c r="L20" t="str">
        <f t="shared" si="0"/>
        <v>01DEC2022:19:00:00</v>
      </c>
      <c r="M20">
        <v>19</v>
      </c>
      <c r="N20">
        <f t="shared" si="1"/>
        <v>435.02758790000007</v>
      </c>
      <c r="O20" t="str">
        <f t="shared" si="2"/>
        <v/>
      </c>
      <c r="P20">
        <f t="shared" si="3"/>
        <v>435.02758790000007</v>
      </c>
      <c r="Q20" t="str">
        <f t="shared" si="4"/>
        <v/>
      </c>
      <c r="R20">
        <f t="shared" si="5"/>
        <v>1</v>
      </c>
      <c r="S20">
        <f t="shared" si="6"/>
        <v>44.25363361499388</v>
      </c>
      <c r="V20" s="3">
        <v>18</v>
      </c>
      <c r="W20" s="4">
        <v>-252.67841218842113</v>
      </c>
      <c r="X20" s="4">
        <v>298.88451037181824</v>
      </c>
      <c r="Y20" s="4"/>
      <c r="Z20">
        <v>18</v>
      </c>
      <c r="AA20">
        <f t="shared" si="7"/>
        <v>-252.67841218842113</v>
      </c>
      <c r="AB20">
        <f t="shared" si="7"/>
        <v>298.88451037181824</v>
      </c>
    </row>
    <row r="21" spans="1:28" x14ac:dyDescent="0.3">
      <c r="A21" t="s">
        <v>46</v>
      </c>
      <c r="B21">
        <v>923.72039795000001</v>
      </c>
      <c r="C21">
        <v>1423.8100586</v>
      </c>
      <c r="D21">
        <v>1308.2717285000001</v>
      </c>
      <c r="E21">
        <v>1362.269043</v>
      </c>
      <c r="F21">
        <v>1405.4200439000001</v>
      </c>
      <c r="G21">
        <v>1414.8100586</v>
      </c>
      <c r="H21">
        <v>1423.8100586</v>
      </c>
      <c r="I21">
        <v>1435.1999512</v>
      </c>
      <c r="J21">
        <v>1422.7879639</v>
      </c>
      <c r="L21" t="str">
        <f t="shared" si="0"/>
        <v>01DEC2022:20:00:00</v>
      </c>
      <c r="M21">
        <v>20</v>
      </c>
      <c r="N21">
        <f t="shared" si="1"/>
        <v>500.08966065000004</v>
      </c>
      <c r="O21" t="str">
        <f t="shared" si="2"/>
        <v/>
      </c>
      <c r="P21">
        <f t="shared" si="3"/>
        <v>500.08966065000004</v>
      </c>
      <c r="Q21" t="str">
        <f t="shared" si="4"/>
        <v/>
      </c>
      <c r="R21">
        <f t="shared" si="5"/>
        <v>1</v>
      </c>
      <c r="S21">
        <f t="shared" si="6"/>
        <v>54.138639978054201</v>
      </c>
      <c r="V21" s="3">
        <v>19</v>
      </c>
      <c r="W21" s="4">
        <v>-272.63800811562493</v>
      </c>
      <c r="X21" s="4">
        <v>256.55858503571432</v>
      </c>
      <c r="Y21" s="4"/>
      <c r="Z21">
        <v>19</v>
      </c>
      <c r="AA21">
        <f t="shared" si="7"/>
        <v>-272.63800811562493</v>
      </c>
      <c r="AB21">
        <f t="shared" si="7"/>
        <v>256.55858503571432</v>
      </c>
    </row>
    <row r="22" spans="1:28" x14ac:dyDescent="0.3">
      <c r="A22" t="s">
        <v>47</v>
      </c>
      <c r="B22">
        <v>868.96838378999996</v>
      </c>
      <c r="C22">
        <v>1394.7600098</v>
      </c>
      <c r="D22">
        <v>1260.0924072</v>
      </c>
      <c r="E22">
        <v>1315.5744629000001</v>
      </c>
      <c r="F22">
        <v>1387.8900146000001</v>
      </c>
      <c r="G22">
        <v>1395.7399902</v>
      </c>
      <c r="H22">
        <v>1394.7600098</v>
      </c>
      <c r="I22">
        <v>1419.4599608999999</v>
      </c>
      <c r="J22">
        <v>1402.6195068</v>
      </c>
      <c r="L22" t="str">
        <f t="shared" si="0"/>
        <v>01DEC2022:21:00:00</v>
      </c>
      <c r="M22">
        <v>21</v>
      </c>
      <c r="N22">
        <f t="shared" si="1"/>
        <v>525.79162601000007</v>
      </c>
      <c r="O22" t="str">
        <f t="shared" si="2"/>
        <v/>
      </c>
      <c r="P22">
        <f t="shared" si="3"/>
        <v>525.79162601000007</v>
      </c>
      <c r="Q22" t="str">
        <f t="shared" si="4"/>
        <v/>
      </c>
      <c r="R22">
        <f t="shared" si="5"/>
        <v>1</v>
      </c>
      <c r="S22">
        <f t="shared" si="6"/>
        <v>60.507566882555999</v>
      </c>
      <c r="V22" s="3">
        <v>20</v>
      </c>
      <c r="W22" s="4">
        <v>-274.63158034437498</v>
      </c>
      <c r="X22" s="4">
        <v>273.70990426428574</v>
      </c>
      <c r="Y22" s="4"/>
      <c r="Z22">
        <v>20</v>
      </c>
      <c r="AA22">
        <f t="shared" si="7"/>
        <v>-274.63158034437498</v>
      </c>
      <c r="AB22">
        <f t="shared" si="7"/>
        <v>273.70990426428574</v>
      </c>
    </row>
    <row r="23" spans="1:28" x14ac:dyDescent="0.3">
      <c r="A23" t="s">
        <v>48</v>
      </c>
      <c r="B23">
        <v>840.02160645000004</v>
      </c>
      <c r="C23">
        <v>1340.4200439000001</v>
      </c>
      <c r="D23">
        <v>1291.4876709</v>
      </c>
      <c r="E23">
        <v>1357.4874268000001</v>
      </c>
      <c r="F23">
        <v>1332.9699707</v>
      </c>
      <c r="G23">
        <v>1346.1199951000001</v>
      </c>
      <c r="H23">
        <v>1340.4200439000001</v>
      </c>
      <c r="I23">
        <v>1370.1999512</v>
      </c>
      <c r="J23">
        <v>1351.1505127</v>
      </c>
      <c r="L23" t="str">
        <f t="shared" si="0"/>
        <v>01DEC2022:22:00:00</v>
      </c>
      <c r="M23">
        <v>22</v>
      </c>
      <c r="N23">
        <f t="shared" si="1"/>
        <v>500.39843745000007</v>
      </c>
      <c r="O23" t="str">
        <f t="shared" si="2"/>
        <v/>
      </c>
      <c r="P23">
        <f t="shared" si="3"/>
        <v>500.39843745000007</v>
      </c>
      <c r="Q23" t="str">
        <f t="shared" si="4"/>
        <v/>
      </c>
      <c r="R23">
        <f t="shared" si="5"/>
        <v>1</v>
      </c>
      <c r="S23">
        <f t="shared" si="6"/>
        <v>59.569710303610492</v>
      </c>
      <c r="V23" s="3">
        <v>21</v>
      </c>
      <c r="W23" s="4">
        <v>-261.88629913562505</v>
      </c>
      <c r="X23" s="4">
        <v>268.19235228357144</v>
      </c>
      <c r="Y23" s="4"/>
      <c r="Z23">
        <v>21</v>
      </c>
      <c r="AA23">
        <f t="shared" si="7"/>
        <v>-261.88629913562505</v>
      </c>
      <c r="AB23">
        <f t="shared" si="7"/>
        <v>268.19235228357144</v>
      </c>
    </row>
    <row r="24" spans="1:28" x14ac:dyDescent="0.3">
      <c r="A24" t="s">
        <v>49</v>
      </c>
      <c r="B24">
        <v>752.23352050999995</v>
      </c>
      <c r="C24">
        <v>1254.3800048999999</v>
      </c>
      <c r="D24">
        <v>1229.5955810999999</v>
      </c>
      <c r="E24">
        <v>1292.0158690999999</v>
      </c>
      <c r="F24">
        <v>1242.9100341999999</v>
      </c>
      <c r="G24">
        <v>1258.3900146000001</v>
      </c>
      <c r="H24">
        <v>1254.3800048999999</v>
      </c>
      <c r="I24">
        <v>1277.0999756000001</v>
      </c>
      <c r="J24">
        <v>1261.6140137</v>
      </c>
      <c r="L24" t="str">
        <f t="shared" si="0"/>
        <v>01DEC2022:23:00:00</v>
      </c>
      <c r="M24">
        <v>23</v>
      </c>
      <c r="N24">
        <f t="shared" si="1"/>
        <v>502.14648438999996</v>
      </c>
      <c r="O24" t="str">
        <f t="shared" si="2"/>
        <v/>
      </c>
      <c r="P24">
        <f t="shared" si="3"/>
        <v>502.14648438999996</v>
      </c>
      <c r="Q24" t="str">
        <f t="shared" si="4"/>
        <v/>
      </c>
      <c r="R24">
        <f t="shared" si="5"/>
        <v>1</v>
      </c>
      <c r="S24">
        <f t="shared" si="6"/>
        <v>66.754069141927403</v>
      </c>
      <c r="V24" s="3">
        <v>22</v>
      </c>
      <c r="W24" s="4">
        <v>-316.31359863538461</v>
      </c>
      <c r="X24" s="4">
        <v>218.55063404058819</v>
      </c>
      <c r="Y24" s="4"/>
      <c r="Z24">
        <v>22</v>
      </c>
      <c r="AA24">
        <f t="shared" si="7"/>
        <v>-316.31359863538461</v>
      </c>
      <c r="AB24">
        <f t="shared" si="7"/>
        <v>218.55063404058819</v>
      </c>
    </row>
    <row r="25" spans="1:28" x14ac:dyDescent="0.3">
      <c r="A25" t="s">
        <v>50</v>
      </c>
      <c r="B25">
        <v>691.25744628999996</v>
      </c>
      <c r="C25">
        <v>1181.3199463000001</v>
      </c>
      <c r="D25">
        <v>1162.3918457</v>
      </c>
      <c r="E25">
        <v>1218.6418457</v>
      </c>
      <c r="F25">
        <v>1164.4399414</v>
      </c>
      <c r="G25">
        <v>1182.3000488</v>
      </c>
      <c r="H25">
        <v>1181.3199463000001</v>
      </c>
      <c r="I25">
        <v>1194.8299560999999</v>
      </c>
      <c r="J25">
        <v>1183.7614745999999</v>
      </c>
      <c r="L25" t="str">
        <f t="shared" si="0"/>
        <v>02DEC2022:00:00:00</v>
      </c>
      <c r="M25">
        <v>24</v>
      </c>
      <c r="N25">
        <f t="shared" si="1"/>
        <v>490.06250001000012</v>
      </c>
      <c r="O25" t="str">
        <f t="shared" si="2"/>
        <v/>
      </c>
      <c r="P25">
        <f t="shared" si="3"/>
        <v>490.06250001000012</v>
      </c>
      <c r="Q25" t="str">
        <f t="shared" si="4"/>
        <v/>
      </c>
      <c r="R25">
        <f t="shared" si="5"/>
        <v>1</v>
      </c>
      <c r="S25">
        <f t="shared" si="6"/>
        <v>70.894353853282979</v>
      </c>
      <c r="V25" s="3">
        <v>23</v>
      </c>
      <c r="W25" s="4">
        <v>-298.78752790571428</v>
      </c>
      <c r="X25" s="4">
        <v>229.60959624874999</v>
      </c>
      <c r="Y25" s="4"/>
      <c r="Z25">
        <v>23</v>
      </c>
      <c r="AA25">
        <f t="shared" si="7"/>
        <v>-298.78752790571428</v>
      </c>
      <c r="AB25">
        <f t="shared" si="7"/>
        <v>229.60959624874999</v>
      </c>
    </row>
    <row r="26" spans="1:28" x14ac:dyDescent="0.3">
      <c r="A26" t="s">
        <v>51</v>
      </c>
      <c r="B26">
        <v>665.36956786999997</v>
      </c>
      <c r="C26">
        <v>1139.0899658000001</v>
      </c>
      <c r="D26">
        <v>1104.9931641000001</v>
      </c>
      <c r="E26">
        <v>1178.7565918</v>
      </c>
      <c r="F26">
        <v>1126.9699707</v>
      </c>
      <c r="G26">
        <v>1139.0899658000001</v>
      </c>
      <c r="H26">
        <v>1011.9400024</v>
      </c>
      <c r="I26">
        <v>1111.1400146000001</v>
      </c>
      <c r="J26">
        <v>1095.7019043</v>
      </c>
      <c r="L26" t="str">
        <f t="shared" si="0"/>
        <v>02DEC2022:01:00:00</v>
      </c>
      <c r="M26">
        <v>1</v>
      </c>
      <c r="N26">
        <f t="shared" si="1"/>
        <v>473.7203979300001</v>
      </c>
      <c r="O26" t="str">
        <f t="shared" si="2"/>
        <v/>
      </c>
      <c r="P26">
        <f t="shared" si="3"/>
        <v>473.7203979300001</v>
      </c>
      <c r="Q26" t="str">
        <f t="shared" si="4"/>
        <v/>
      </c>
      <c r="R26">
        <f t="shared" si="5"/>
        <v>1</v>
      </c>
      <c r="S26">
        <f t="shared" si="6"/>
        <v>71.196583193079803</v>
      </c>
      <c r="V26" s="3">
        <v>24</v>
      </c>
      <c r="W26" s="4">
        <v>-298.00187026928569</v>
      </c>
      <c r="X26" s="4">
        <v>231.05086898687497</v>
      </c>
      <c r="Y26" s="4"/>
      <c r="Z26">
        <v>24</v>
      </c>
      <c r="AA26">
        <f t="shared" si="7"/>
        <v>-298.00187026928569</v>
      </c>
      <c r="AB26">
        <f t="shared" si="7"/>
        <v>231.05086898687497</v>
      </c>
    </row>
    <row r="27" spans="1:28" x14ac:dyDescent="0.3">
      <c r="A27" t="s">
        <v>52</v>
      </c>
      <c r="B27">
        <v>636.99304199000005</v>
      </c>
      <c r="C27">
        <v>1092.4599608999999</v>
      </c>
      <c r="D27">
        <v>1078.5834961</v>
      </c>
      <c r="E27">
        <v>1142.2990723</v>
      </c>
      <c r="F27">
        <v>1080.8499756000001</v>
      </c>
      <c r="G27">
        <v>1092.4599608999999</v>
      </c>
      <c r="H27">
        <v>982.13702393000005</v>
      </c>
      <c r="I27">
        <v>1062.9499512</v>
      </c>
      <c r="J27">
        <v>1052.8092041</v>
      </c>
      <c r="L27" t="str">
        <f t="shared" si="0"/>
        <v>02DEC2022:02:00:00</v>
      </c>
      <c r="M27">
        <v>2</v>
      </c>
      <c r="N27">
        <f t="shared" si="1"/>
        <v>455.46691890999989</v>
      </c>
      <c r="O27" t="str">
        <f t="shared" si="2"/>
        <v/>
      </c>
      <c r="P27">
        <f t="shared" si="3"/>
        <v>455.46691890999989</v>
      </c>
      <c r="Q27" t="str">
        <f t="shared" si="4"/>
        <v/>
      </c>
      <c r="R27">
        <f t="shared" si="5"/>
        <v>1</v>
      </c>
      <c r="S27">
        <f t="shared" si="6"/>
        <v>71.502652130562851</v>
      </c>
      <c r="V27" s="3" t="s">
        <v>24</v>
      </c>
      <c r="W27" s="4"/>
      <c r="X27" s="4"/>
      <c r="Y27" s="4"/>
    </row>
    <row r="28" spans="1:28" x14ac:dyDescent="0.3">
      <c r="A28" t="s">
        <v>53</v>
      </c>
      <c r="B28">
        <v>629.70263671999999</v>
      </c>
      <c r="C28">
        <v>1069.5</v>
      </c>
      <c r="D28">
        <v>1074.4600829999999</v>
      </c>
      <c r="E28">
        <v>1144.965332</v>
      </c>
      <c r="F28">
        <v>1058.1300048999999</v>
      </c>
      <c r="G28">
        <v>1069.5</v>
      </c>
      <c r="H28">
        <v>976.15899658000001</v>
      </c>
      <c r="I28">
        <v>1036.3900146000001</v>
      </c>
      <c r="J28">
        <v>1032.8708495999999</v>
      </c>
      <c r="L28" t="str">
        <f t="shared" si="0"/>
        <v>02DEC2022:03:00:00</v>
      </c>
      <c r="M28">
        <v>3</v>
      </c>
      <c r="N28">
        <f t="shared" si="1"/>
        <v>439.79736328000001</v>
      </c>
      <c r="O28" t="str">
        <f t="shared" si="2"/>
        <v/>
      </c>
      <c r="P28">
        <f t="shared" si="3"/>
        <v>439.79736328000001</v>
      </c>
      <c r="Q28" t="str">
        <f t="shared" si="4"/>
        <v/>
      </c>
      <c r="R28">
        <f t="shared" si="5"/>
        <v>1</v>
      </c>
      <c r="S28">
        <f t="shared" si="6"/>
        <v>69.842071103722859</v>
      </c>
      <c r="V28" s="3" t="s">
        <v>13</v>
      </c>
      <c r="W28" s="4">
        <v>-237.16699542709478</v>
      </c>
      <c r="X28" s="4">
        <v>274.21906992621513</v>
      </c>
    </row>
    <row r="29" spans="1:28" x14ac:dyDescent="0.3">
      <c r="A29" t="s">
        <v>54</v>
      </c>
      <c r="B29">
        <v>634.94854736000002</v>
      </c>
      <c r="C29">
        <v>1056.3800048999999</v>
      </c>
      <c r="D29">
        <v>1062.5510254000001</v>
      </c>
      <c r="E29">
        <v>1127.8764647999999</v>
      </c>
      <c r="F29">
        <v>1044.8499756000001</v>
      </c>
      <c r="G29">
        <v>1056.3800048999999</v>
      </c>
      <c r="H29">
        <v>975.65600586000005</v>
      </c>
      <c r="I29">
        <v>1023.8800049</v>
      </c>
      <c r="J29">
        <v>1023.0944823999999</v>
      </c>
      <c r="L29" t="str">
        <f t="shared" si="0"/>
        <v>02DEC2022:04:00:00</v>
      </c>
      <c r="M29">
        <v>4</v>
      </c>
      <c r="N29">
        <f t="shared" si="1"/>
        <v>421.43145753999988</v>
      </c>
      <c r="O29" t="str">
        <f t="shared" si="2"/>
        <v/>
      </c>
      <c r="P29">
        <f t="shared" si="3"/>
        <v>421.43145753999988</v>
      </c>
      <c r="Q29" t="str">
        <f t="shared" si="4"/>
        <v/>
      </c>
      <c r="R29">
        <f t="shared" si="5"/>
        <v>1</v>
      </c>
      <c r="S29">
        <f t="shared" si="6"/>
        <v>66.372536686985868</v>
      </c>
    </row>
    <row r="30" spans="1:28" x14ac:dyDescent="0.3">
      <c r="A30" t="s">
        <v>55</v>
      </c>
      <c r="B30">
        <v>651.66271973000005</v>
      </c>
      <c r="C30">
        <v>1071.3399658000001</v>
      </c>
      <c r="D30">
        <v>1066.1485596</v>
      </c>
      <c r="E30">
        <v>1130.7838135</v>
      </c>
      <c r="F30">
        <v>1059.1700439000001</v>
      </c>
      <c r="G30">
        <v>1071.3399658000001</v>
      </c>
      <c r="H30">
        <v>1004.8800049</v>
      </c>
      <c r="I30">
        <v>1036.5799560999999</v>
      </c>
      <c r="J30">
        <v>1040.7335204999999</v>
      </c>
      <c r="L30" t="str">
        <f t="shared" si="0"/>
        <v>02DEC2022:05:00:00</v>
      </c>
      <c r="M30">
        <v>5</v>
      </c>
      <c r="N30">
        <f t="shared" si="1"/>
        <v>419.67724607000002</v>
      </c>
      <c r="O30" t="str">
        <f t="shared" si="2"/>
        <v/>
      </c>
      <c r="P30">
        <f t="shared" si="3"/>
        <v>419.67724607000002</v>
      </c>
      <c r="Q30" t="str">
        <f t="shared" si="4"/>
        <v/>
      </c>
      <c r="R30">
        <f t="shared" si="5"/>
        <v>1</v>
      </c>
      <c r="S30">
        <f t="shared" si="6"/>
        <v>64.40099047615962</v>
      </c>
    </row>
    <row r="31" spans="1:28" x14ac:dyDescent="0.3">
      <c r="A31" t="s">
        <v>56</v>
      </c>
      <c r="B31">
        <v>701.93597411999997</v>
      </c>
      <c r="C31">
        <v>1133.8100586</v>
      </c>
      <c r="D31">
        <v>1097.7384033000001</v>
      </c>
      <c r="E31">
        <v>1154.6906738</v>
      </c>
      <c r="F31">
        <v>1122.0100098</v>
      </c>
      <c r="G31">
        <v>1133.8100586</v>
      </c>
      <c r="H31">
        <v>1081.3399658000001</v>
      </c>
      <c r="I31">
        <v>1094.3299560999999</v>
      </c>
      <c r="J31">
        <v>1105.1044922000001</v>
      </c>
      <c r="L31" t="str">
        <f t="shared" si="0"/>
        <v>02DEC2022:06:00:00</v>
      </c>
      <c r="M31">
        <v>6</v>
      </c>
      <c r="N31">
        <f t="shared" si="1"/>
        <v>431.87408448000008</v>
      </c>
      <c r="O31" t="str">
        <f t="shared" si="2"/>
        <v/>
      </c>
      <c r="P31">
        <f t="shared" si="3"/>
        <v>431.87408448000008</v>
      </c>
      <c r="Q31" t="str">
        <f t="shared" si="4"/>
        <v/>
      </c>
      <c r="R31">
        <f t="shared" si="5"/>
        <v>1</v>
      </c>
      <c r="S31">
        <f t="shared" si="6"/>
        <v>61.526136343336745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57</v>
      </c>
      <c r="B32">
        <v>786.05432128999996</v>
      </c>
      <c r="C32">
        <v>1238.0799560999999</v>
      </c>
      <c r="D32">
        <v>1170.9147949000001</v>
      </c>
      <c r="E32">
        <v>1256.3111572</v>
      </c>
      <c r="F32">
        <v>1225.8699951000001</v>
      </c>
      <c r="G32">
        <v>1238.0799560999999</v>
      </c>
      <c r="H32">
        <v>1201.4699707</v>
      </c>
      <c r="I32">
        <v>1189.4899902</v>
      </c>
      <c r="J32">
        <v>1210.0894774999999</v>
      </c>
      <c r="L32" t="str">
        <f t="shared" si="0"/>
        <v>02DEC2022:07:00:00</v>
      </c>
      <c r="M32">
        <v>7</v>
      </c>
      <c r="N32">
        <f t="shared" si="1"/>
        <v>452.02563480999993</v>
      </c>
      <c r="O32" t="str">
        <f t="shared" si="2"/>
        <v/>
      </c>
      <c r="P32">
        <f t="shared" si="3"/>
        <v>452.02563480999993</v>
      </c>
      <c r="Q32" t="str">
        <f t="shared" si="4"/>
        <v/>
      </c>
      <c r="R32">
        <f t="shared" si="5"/>
        <v>1</v>
      </c>
      <c r="S32">
        <f t="shared" si="6"/>
        <v>57.505648473273077</v>
      </c>
      <c r="V32" s="3">
        <v>1</v>
      </c>
      <c r="W32" s="4">
        <v>21</v>
      </c>
      <c r="X32" s="4">
        <v>9</v>
      </c>
      <c r="Z32">
        <v>1</v>
      </c>
      <c r="AA32">
        <f>W32</f>
        <v>21</v>
      </c>
      <c r="AB32">
        <f>X32</f>
        <v>9</v>
      </c>
    </row>
    <row r="33" spans="1:28" x14ac:dyDescent="0.3">
      <c r="A33" t="s">
        <v>58</v>
      </c>
      <c r="B33">
        <v>809.68469238</v>
      </c>
      <c r="C33">
        <v>1274.9499512</v>
      </c>
      <c r="D33">
        <v>1180.3834228999999</v>
      </c>
      <c r="E33">
        <v>1265.8811035000001</v>
      </c>
      <c r="F33">
        <v>1264.2600098</v>
      </c>
      <c r="G33">
        <v>1274.9499512</v>
      </c>
      <c r="H33">
        <v>1251.1600341999999</v>
      </c>
      <c r="I33">
        <v>1224.4799805</v>
      </c>
      <c r="J33">
        <v>1249.7344971</v>
      </c>
      <c r="L33" t="str">
        <f t="shared" si="0"/>
        <v>02DEC2022:08:00:00</v>
      </c>
      <c r="M33">
        <v>8</v>
      </c>
      <c r="N33">
        <f t="shared" si="1"/>
        <v>465.26525881999999</v>
      </c>
      <c r="O33" t="str">
        <f t="shared" si="2"/>
        <v/>
      </c>
      <c r="P33">
        <f t="shared" si="3"/>
        <v>465.26525881999999</v>
      </c>
      <c r="Q33" t="str">
        <f t="shared" si="4"/>
        <v/>
      </c>
      <c r="R33">
        <f t="shared" si="5"/>
        <v>1</v>
      </c>
      <c r="S33">
        <f t="shared" si="6"/>
        <v>57.462523769887753</v>
      </c>
      <c r="V33" s="3">
        <v>2</v>
      </c>
      <c r="W33" s="4">
        <v>22</v>
      </c>
      <c r="X33" s="4">
        <v>8</v>
      </c>
      <c r="Z33">
        <v>2</v>
      </c>
      <c r="AA33">
        <f t="shared" ref="AA33:AA55" si="8">W33</f>
        <v>22</v>
      </c>
      <c r="AB33">
        <f t="shared" ref="AB33:AB55" si="9">X33</f>
        <v>8</v>
      </c>
    </row>
    <row r="34" spans="1:28" x14ac:dyDescent="0.3">
      <c r="A34" t="s">
        <v>59</v>
      </c>
      <c r="B34">
        <v>757.03082274999997</v>
      </c>
      <c r="C34">
        <v>1254.7700195</v>
      </c>
      <c r="D34">
        <v>1165.8892822</v>
      </c>
      <c r="E34">
        <v>1267.6898193</v>
      </c>
      <c r="F34">
        <v>1241.4799805</v>
      </c>
      <c r="G34">
        <v>1254.7700195</v>
      </c>
      <c r="H34">
        <v>1240.6899414</v>
      </c>
      <c r="I34">
        <v>1203.1199951000001</v>
      </c>
      <c r="J34">
        <v>1231.1789550999999</v>
      </c>
      <c r="L34" t="str">
        <f t="shared" si="0"/>
        <v>02DEC2022:09:00:00</v>
      </c>
      <c r="M34">
        <v>9</v>
      </c>
      <c r="N34">
        <f t="shared" si="1"/>
        <v>497.73919675000002</v>
      </c>
      <c r="O34" t="str">
        <f t="shared" si="2"/>
        <v/>
      </c>
      <c r="P34">
        <f t="shared" si="3"/>
        <v>497.73919675000002</v>
      </c>
      <c r="Q34" t="str">
        <f t="shared" si="4"/>
        <v/>
      </c>
      <c r="R34">
        <f t="shared" si="5"/>
        <v>1</v>
      </c>
      <c r="S34">
        <f t="shared" si="6"/>
        <v>65.748868050300274</v>
      </c>
      <c r="V34" s="3">
        <v>3</v>
      </c>
      <c r="W34" s="4">
        <v>21</v>
      </c>
      <c r="X34" s="4">
        <v>9</v>
      </c>
      <c r="Z34">
        <v>3</v>
      </c>
      <c r="AA34">
        <f t="shared" si="8"/>
        <v>21</v>
      </c>
      <c r="AB34">
        <f t="shared" si="9"/>
        <v>9</v>
      </c>
    </row>
    <row r="35" spans="1:28" x14ac:dyDescent="0.3">
      <c r="A35" t="s">
        <v>60</v>
      </c>
      <c r="B35">
        <v>714.54467772999999</v>
      </c>
      <c r="C35">
        <v>1226.7800293</v>
      </c>
      <c r="D35">
        <v>1169.5289307</v>
      </c>
      <c r="E35">
        <v>1245.5291748</v>
      </c>
      <c r="F35">
        <v>1211.9000243999999</v>
      </c>
      <c r="G35">
        <v>1226.7800293</v>
      </c>
      <c r="H35">
        <v>1215.2199707</v>
      </c>
      <c r="I35">
        <v>1172.9399414</v>
      </c>
      <c r="J35">
        <v>1202.8139647999999</v>
      </c>
      <c r="L35" t="str">
        <f t="shared" si="0"/>
        <v>02DEC2022:10:00:00</v>
      </c>
      <c r="M35">
        <v>10</v>
      </c>
      <c r="N35">
        <f t="shared" si="1"/>
        <v>512.23535157000003</v>
      </c>
      <c r="O35" t="str">
        <f t="shared" si="2"/>
        <v/>
      </c>
      <c r="P35">
        <f t="shared" si="3"/>
        <v>512.23535157000003</v>
      </c>
      <c r="Q35" t="str">
        <f t="shared" si="4"/>
        <v/>
      </c>
      <c r="R35">
        <f t="shared" si="5"/>
        <v>1</v>
      </c>
      <c r="S35">
        <f t="shared" si="6"/>
        <v>71.686959197190305</v>
      </c>
      <c r="V35" s="3">
        <v>4</v>
      </c>
      <c r="W35" s="4">
        <v>21</v>
      </c>
      <c r="X35" s="4">
        <v>9</v>
      </c>
      <c r="Z35">
        <v>4</v>
      </c>
      <c r="AA35">
        <f t="shared" si="8"/>
        <v>21</v>
      </c>
      <c r="AB35">
        <f t="shared" si="9"/>
        <v>9</v>
      </c>
    </row>
    <row r="36" spans="1:28" x14ac:dyDescent="0.3">
      <c r="A36" t="s">
        <v>61</v>
      </c>
      <c r="B36">
        <v>729.63323975000003</v>
      </c>
      <c r="C36">
        <v>1223.1800536999999</v>
      </c>
      <c r="D36">
        <v>1156.8736572</v>
      </c>
      <c r="E36">
        <v>1204.6584473</v>
      </c>
      <c r="F36">
        <v>1206.6199951000001</v>
      </c>
      <c r="G36">
        <v>1223.1800536999999</v>
      </c>
      <c r="H36">
        <v>1216.1400146000001</v>
      </c>
      <c r="I36">
        <v>1165.4499512</v>
      </c>
      <c r="J36">
        <v>1198.7304687999999</v>
      </c>
      <c r="L36" t="str">
        <f t="shared" si="0"/>
        <v>02DEC2022:11:00:00</v>
      </c>
      <c r="M36">
        <v>11</v>
      </c>
      <c r="N36">
        <f t="shared" si="1"/>
        <v>493.54681394999989</v>
      </c>
      <c r="O36" t="str">
        <f t="shared" si="2"/>
        <v/>
      </c>
      <c r="P36">
        <f t="shared" si="3"/>
        <v>493.54681394999989</v>
      </c>
      <c r="Q36" t="str">
        <f t="shared" si="4"/>
        <v/>
      </c>
      <c r="R36">
        <f t="shared" si="5"/>
        <v>1</v>
      </c>
      <c r="S36">
        <f t="shared" si="6"/>
        <v>67.643137272516213</v>
      </c>
      <c r="V36" s="3">
        <v>5</v>
      </c>
      <c r="W36" s="4">
        <v>21</v>
      </c>
      <c r="X36" s="4">
        <v>9</v>
      </c>
      <c r="Z36">
        <v>5</v>
      </c>
      <c r="AA36">
        <f t="shared" si="8"/>
        <v>21</v>
      </c>
      <c r="AB36">
        <f t="shared" si="9"/>
        <v>9</v>
      </c>
    </row>
    <row r="37" spans="1:28" x14ac:dyDescent="0.3">
      <c r="A37" t="s">
        <v>62</v>
      </c>
      <c r="B37">
        <v>705.87536621000004</v>
      </c>
      <c r="C37">
        <v>1225.4100341999999</v>
      </c>
      <c r="D37">
        <v>1126.4611815999999</v>
      </c>
      <c r="E37">
        <v>1137.1578368999999</v>
      </c>
      <c r="F37">
        <v>1205.0500488</v>
      </c>
      <c r="G37">
        <v>1225.4100341999999</v>
      </c>
      <c r="H37">
        <v>1221.6600341999999</v>
      </c>
      <c r="I37">
        <v>1159.9599608999999</v>
      </c>
      <c r="J37">
        <v>1198.5109863</v>
      </c>
      <c r="L37" t="str">
        <f t="shared" si="0"/>
        <v>02DEC2022:12:00:00</v>
      </c>
      <c r="M37">
        <v>12</v>
      </c>
      <c r="N37">
        <f t="shared" si="1"/>
        <v>519.53466798999989</v>
      </c>
      <c r="O37" t="str">
        <f t="shared" si="2"/>
        <v/>
      </c>
      <c r="P37">
        <f t="shared" si="3"/>
        <v>519.53466798999989</v>
      </c>
      <c r="Q37" t="str">
        <f t="shared" si="4"/>
        <v/>
      </c>
      <c r="R37">
        <f t="shared" si="5"/>
        <v>1</v>
      </c>
      <c r="S37">
        <f t="shared" si="6"/>
        <v>73.601473129668165</v>
      </c>
      <c r="V37" s="3">
        <v>6</v>
      </c>
      <c r="W37" s="4">
        <v>19</v>
      </c>
      <c r="X37" s="4">
        <v>11</v>
      </c>
      <c r="Z37">
        <v>6</v>
      </c>
      <c r="AA37">
        <f t="shared" si="8"/>
        <v>19</v>
      </c>
      <c r="AB37">
        <f t="shared" si="9"/>
        <v>11</v>
      </c>
    </row>
    <row r="38" spans="1:28" x14ac:dyDescent="0.3">
      <c r="A38" t="s">
        <v>63</v>
      </c>
      <c r="B38">
        <v>663.49932861000002</v>
      </c>
      <c r="C38">
        <v>1208.5699463000001</v>
      </c>
      <c r="D38">
        <v>1121.074707</v>
      </c>
      <c r="E38">
        <v>1136.6265868999999</v>
      </c>
      <c r="F38">
        <v>1184.5300293</v>
      </c>
      <c r="G38">
        <v>1208.5699463000001</v>
      </c>
      <c r="H38">
        <v>1208.7800293</v>
      </c>
      <c r="I38">
        <v>1138.2199707</v>
      </c>
      <c r="J38">
        <v>1180.3939209</v>
      </c>
      <c r="L38" t="str">
        <f t="shared" si="0"/>
        <v>02DEC2022:13:00:00</v>
      </c>
      <c r="M38">
        <v>13</v>
      </c>
      <c r="N38">
        <f t="shared" si="1"/>
        <v>545.07061769000006</v>
      </c>
      <c r="O38" t="str">
        <f t="shared" si="2"/>
        <v/>
      </c>
      <c r="P38">
        <f t="shared" si="3"/>
        <v>545.07061769000006</v>
      </c>
      <c r="Q38" t="str">
        <f t="shared" si="4"/>
        <v/>
      </c>
      <c r="R38">
        <f t="shared" si="5"/>
        <v>1</v>
      </c>
      <c r="S38">
        <f t="shared" si="6"/>
        <v>82.150892124020302</v>
      </c>
      <c r="V38" s="3">
        <v>7</v>
      </c>
      <c r="W38" s="4">
        <v>15</v>
      </c>
      <c r="X38" s="4">
        <v>15</v>
      </c>
      <c r="Z38">
        <v>7</v>
      </c>
      <c r="AA38">
        <f t="shared" si="8"/>
        <v>15</v>
      </c>
      <c r="AB38">
        <f t="shared" si="9"/>
        <v>15</v>
      </c>
    </row>
    <row r="39" spans="1:28" x14ac:dyDescent="0.3">
      <c r="A39" t="s">
        <v>64</v>
      </c>
      <c r="B39">
        <v>648.71777343999997</v>
      </c>
      <c r="C39">
        <v>1210.4300536999999</v>
      </c>
      <c r="D39">
        <v>1107.9659423999999</v>
      </c>
      <c r="E39">
        <v>1103.7780762</v>
      </c>
      <c r="F39">
        <v>1188.4399414</v>
      </c>
      <c r="G39">
        <v>1210.4300536999999</v>
      </c>
      <c r="H39">
        <v>1216.2199707</v>
      </c>
      <c r="I39">
        <v>1139.4499512</v>
      </c>
      <c r="J39">
        <v>1183.7359618999999</v>
      </c>
      <c r="L39" t="str">
        <f t="shared" si="0"/>
        <v>02DEC2022:14:00:00</v>
      </c>
      <c r="M39">
        <v>14</v>
      </c>
      <c r="N39">
        <f t="shared" si="1"/>
        <v>561.71228025999994</v>
      </c>
      <c r="O39" t="str">
        <f t="shared" si="2"/>
        <v/>
      </c>
      <c r="P39">
        <f t="shared" si="3"/>
        <v>561.71228025999994</v>
      </c>
      <c r="Q39" t="str">
        <f t="shared" si="4"/>
        <v/>
      </c>
      <c r="R39">
        <f t="shared" si="5"/>
        <v>1</v>
      </c>
      <c r="S39">
        <f t="shared" si="6"/>
        <v>86.588082407757994</v>
      </c>
      <c r="V39" s="3">
        <v>8</v>
      </c>
      <c r="W39" s="4">
        <v>15</v>
      </c>
      <c r="X39" s="4">
        <v>15</v>
      </c>
      <c r="Z39">
        <v>8</v>
      </c>
      <c r="AA39">
        <f t="shared" si="8"/>
        <v>15</v>
      </c>
      <c r="AB39">
        <f t="shared" si="9"/>
        <v>15</v>
      </c>
    </row>
    <row r="40" spans="1:28" x14ac:dyDescent="0.3">
      <c r="A40" t="s">
        <v>65</v>
      </c>
      <c r="B40">
        <v>643.91076659999999</v>
      </c>
      <c r="C40">
        <v>1205.9200439000001</v>
      </c>
      <c r="D40">
        <v>1089.2684326000001</v>
      </c>
      <c r="E40">
        <v>1075.2341309000001</v>
      </c>
      <c r="F40">
        <v>1186.1600341999999</v>
      </c>
      <c r="G40">
        <v>1205.9200439000001</v>
      </c>
      <c r="H40">
        <v>1215.7099608999999</v>
      </c>
      <c r="I40">
        <v>1141.1199951000001</v>
      </c>
      <c r="J40">
        <v>1182.7235106999999</v>
      </c>
      <c r="L40" t="str">
        <f t="shared" si="0"/>
        <v>02DEC2022:15:00:00</v>
      </c>
      <c r="M40">
        <v>15</v>
      </c>
      <c r="N40">
        <f t="shared" si="1"/>
        <v>562.00927730000012</v>
      </c>
      <c r="O40" t="str">
        <f t="shared" si="2"/>
        <v/>
      </c>
      <c r="P40">
        <f t="shared" si="3"/>
        <v>562.00927730000012</v>
      </c>
      <c r="Q40" t="str">
        <f t="shared" si="4"/>
        <v/>
      </c>
      <c r="R40">
        <f t="shared" si="5"/>
        <v>1</v>
      </c>
      <c r="S40">
        <f t="shared" si="6"/>
        <v>87.28061502489561</v>
      </c>
      <c r="V40" s="3">
        <v>9</v>
      </c>
      <c r="W40" s="4">
        <v>15</v>
      </c>
      <c r="X40" s="4">
        <v>15</v>
      </c>
      <c r="Z40">
        <v>9</v>
      </c>
      <c r="AA40">
        <f t="shared" si="8"/>
        <v>15</v>
      </c>
      <c r="AB40">
        <f t="shared" si="9"/>
        <v>15</v>
      </c>
    </row>
    <row r="41" spans="1:28" x14ac:dyDescent="0.3">
      <c r="A41" t="s">
        <v>66</v>
      </c>
      <c r="B41">
        <v>651.38018798999997</v>
      </c>
      <c r="C41">
        <v>1205.4200439000001</v>
      </c>
      <c r="D41">
        <v>1101.8043213000001</v>
      </c>
      <c r="E41">
        <v>1081.6860352000001</v>
      </c>
      <c r="F41">
        <v>1188.1600341999999</v>
      </c>
      <c r="G41">
        <v>1205.4200439000001</v>
      </c>
      <c r="H41">
        <v>1205.5799560999999</v>
      </c>
      <c r="I41">
        <v>1147.9799805</v>
      </c>
      <c r="J41">
        <v>1182.7669678</v>
      </c>
      <c r="L41" t="str">
        <f t="shared" si="0"/>
        <v>02DEC2022:16:00:00</v>
      </c>
      <c r="M41">
        <v>16</v>
      </c>
      <c r="N41">
        <f t="shared" si="1"/>
        <v>554.03985591000014</v>
      </c>
      <c r="O41" t="str">
        <f t="shared" si="2"/>
        <v/>
      </c>
      <c r="P41">
        <f t="shared" si="3"/>
        <v>554.03985591000014</v>
      </c>
      <c r="Q41" t="str">
        <f t="shared" si="4"/>
        <v/>
      </c>
      <c r="R41">
        <f t="shared" si="5"/>
        <v>1</v>
      </c>
      <c r="S41">
        <f t="shared" si="6"/>
        <v>85.056295252029642</v>
      </c>
      <c r="V41" s="3">
        <v>10</v>
      </c>
      <c r="W41" s="4">
        <v>14</v>
      </c>
      <c r="X41" s="4">
        <v>16</v>
      </c>
      <c r="Z41">
        <v>10</v>
      </c>
      <c r="AA41">
        <f t="shared" si="8"/>
        <v>14</v>
      </c>
      <c r="AB41">
        <f t="shared" si="9"/>
        <v>16</v>
      </c>
    </row>
    <row r="42" spans="1:28" x14ac:dyDescent="0.3">
      <c r="A42" t="s">
        <v>67</v>
      </c>
      <c r="B42">
        <v>691.04034423999997</v>
      </c>
      <c r="C42">
        <v>1218.7700195</v>
      </c>
      <c r="D42">
        <v>1143.0439452999999</v>
      </c>
      <c r="E42">
        <v>1154.9941406</v>
      </c>
      <c r="F42">
        <v>1204.8499756000001</v>
      </c>
      <c r="G42">
        <v>1218.7700195</v>
      </c>
      <c r="H42">
        <v>1203.6999512</v>
      </c>
      <c r="I42">
        <v>1171.5999756000001</v>
      </c>
      <c r="J42">
        <v>1196.4050293</v>
      </c>
      <c r="L42" t="str">
        <f t="shared" si="0"/>
        <v>02DEC2022:17:00:00</v>
      </c>
      <c r="M42">
        <v>17</v>
      </c>
      <c r="N42">
        <f t="shared" si="1"/>
        <v>527.72967526000002</v>
      </c>
      <c r="O42" t="str">
        <f t="shared" si="2"/>
        <v/>
      </c>
      <c r="P42">
        <f t="shared" si="3"/>
        <v>527.72967526000002</v>
      </c>
      <c r="Q42" t="str">
        <f t="shared" si="4"/>
        <v/>
      </c>
      <c r="R42">
        <f t="shared" si="5"/>
        <v>1</v>
      </c>
      <c r="S42">
        <f t="shared" si="6"/>
        <v>76.36741901667007</v>
      </c>
      <c r="V42" s="3">
        <v>11</v>
      </c>
      <c r="W42" s="4">
        <v>13</v>
      </c>
      <c r="X42" s="4">
        <v>17</v>
      </c>
      <c r="Z42">
        <v>11</v>
      </c>
      <c r="AA42">
        <f t="shared" si="8"/>
        <v>13</v>
      </c>
      <c r="AB42">
        <f t="shared" si="9"/>
        <v>17</v>
      </c>
    </row>
    <row r="43" spans="1:28" x14ac:dyDescent="0.3">
      <c r="A43" t="s">
        <v>68</v>
      </c>
      <c r="B43">
        <v>819.75927734000004</v>
      </c>
      <c r="C43">
        <v>1264.8499756000001</v>
      </c>
      <c r="D43">
        <v>1193.9711914</v>
      </c>
      <c r="E43">
        <v>1217.8345947</v>
      </c>
      <c r="F43">
        <v>1248.3499756000001</v>
      </c>
      <c r="G43">
        <v>1264.8499756000001</v>
      </c>
      <c r="H43">
        <v>1232.2099608999999</v>
      </c>
      <c r="I43">
        <v>1216.8199463000001</v>
      </c>
      <c r="J43">
        <v>1237.4044189000001</v>
      </c>
      <c r="L43" t="str">
        <f t="shared" si="0"/>
        <v>02DEC2022:18:00:00</v>
      </c>
      <c r="M43">
        <v>18</v>
      </c>
      <c r="N43">
        <f t="shared" si="1"/>
        <v>445.09069826000007</v>
      </c>
      <c r="O43" t="str">
        <f t="shared" si="2"/>
        <v/>
      </c>
      <c r="P43">
        <f t="shared" si="3"/>
        <v>445.09069826000007</v>
      </c>
      <c r="Q43" t="str">
        <f t="shared" si="4"/>
        <v/>
      </c>
      <c r="R43">
        <f t="shared" si="5"/>
        <v>1</v>
      </c>
      <c r="S43">
        <f t="shared" si="6"/>
        <v>54.295292601537227</v>
      </c>
      <c r="V43" s="3">
        <v>12</v>
      </c>
      <c r="W43" s="4">
        <v>13</v>
      </c>
      <c r="X43" s="4">
        <v>17</v>
      </c>
      <c r="Z43">
        <v>12</v>
      </c>
      <c r="AA43">
        <f t="shared" si="8"/>
        <v>13</v>
      </c>
      <c r="AB43">
        <f t="shared" si="9"/>
        <v>17</v>
      </c>
    </row>
    <row r="44" spans="1:28" x14ac:dyDescent="0.3">
      <c r="A44" t="s">
        <v>69</v>
      </c>
      <c r="B44">
        <v>886.54180908000001</v>
      </c>
      <c r="C44">
        <v>1300.0500488</v>
      </c>
      <c r="D44">
        <v>1197.6326904</v>
      </c>
      <c r="E44">
        <v>1211.4816894999999</v>
      </c>
      <c r="F44">
        <v>1296.1199951000001</v>
      </c>
      <c r="G44">
        <v>1300.0500488</v>
      </c>
      <c r="H44">
        <v>1274.7600098</v>
      </c>
      <c r="I44">
        <v>1258.4499512</v>
      </c>
      <c r="J44">
        <v>1278.5780029</v>
      </c>
      <c r="L44" t="str">
        <f t="shared" si="0"/>
        <v>02DEC2022:19:00:00</v>
      </c>
      <c r="M44">
        <v>19</v>
      </c>
      <c r="N44">
        <f t="shared" si="1"/>
        <v>413.50823972000001</v>
      </c>
      <c r="O44" t="str">
        <f t="shared" si="2"/>
        <v/>
      </c>
      <c r="P44">
        <f t="shared" si="3"/>
        <v>413.50823972000001</v>
      </c>
      <c r="Q44" t="str">
        <f t="shared" si="4"/>
        <v/>
      </c>
      <c r="R44">
        <f t="shared" si="5"/>
        <v>1</v>
      </c>
      <c r="S44">
        <f t="shared" si="6"/>
        <v>46.642835733727445</v>
      </c>
      <c r="V44" s="3">
        <v>13</v>
      </c>
      <c r="W44" s="4">
        <v>14</v>
      </c>
      <c r="X44" s="4">
        <v>16</v>
      </c>
      <c r="Z44">
        <v>13</v>
      </c>
      <c r="AA44">
        <f t="shared" si="8"/>
        <v>14</v>
      </c>
      <c r="AB44">
        <f t="shared" si="9"/>
        <v>16</v>
      </c>
    </row>
    <row r="45" spans="1:28" x14ac:dyDescent="0.3">
      <c r="A45" t="s">
        <v>70</v>
      </c>
      <c r="B45">
        <v>903.61413574000005</v>
      </c>
      <c r="C45">
        <v>1309.7099608999999</v>
      </c>
      <c r="D45">
        <v>1189.2132568</v>
      </c>
      <c r="E45">
        <v>1196.2380370999999</v>
      </c>
      <c r="F45">
        <v>1300.7199707</v>
      </c>
      <c r="G45">
        <v>1309.7099608999999</v>
      </c>
      <c r="H45">
        <v>1294.8800048999999</v>
      </c>
      <c r="I45">
        <v>1263.4399414</v>
      </c>
      <c r="J45">
        <v>1288.4594727000001</v>
      </c>
      <c r="L45" t="str">
        <f t="shared" si="0"/>
        <v>02DEC2022:20:00:00</v>
      </c>
      <c r="M45">
        <v>20</v>
      </c>
      <c r="N45">
        <f t="shared" si="1"/>
        <v>406.09582515999989</v>
      </c>
      <c r="O45" t="str">
        <f t="shared" si="2"/>
        <v/>
      </c>
      <c r="P45">
        <f t="shared" si="3"/>
        <v>406.09582515999989</v>
      </c>
      <c r="Q45" t="str">
        <f t="shared" si="4"/>
        <v/>
      </c>
      <c r="R45">
        <f t="shared" si="5"/>
        <v>1</v>
      </c>
      <c r="S45">
        <f t="shared" si="6"/>
        <v>44.941287336926656</v>
      </c>
      <c r="V45" s="3">
        <v>14</v>
      </c>
      <c r="W45" s="4">
        <v>15</v>
      </c>
      <c r="X45" s="4">
        <v>15</v>
      </c>
      <c r="Z45">
        <v>14</v>
      </c>
      <c r="AA45">
        <f t="shared" si="8"/>
        <v>15</v>
      </c>
      <c r="AB45">
        <f t="shared" si="9"/>
        <v>15</v>
      </c>
    </row>
    <row r="46" spans="1:28" x14ac:dyDescent="0.3">
      <c r="A46" t="s">
        <v>71</v>
      </c>
      <c r="B46">
        <v>940.23315430000002</v>
      </c>
      <c r="C46">
        <v>1287.8399658000001</v>
      </c>
      <c r="D46">
        <v>1154.3719481999999</v>
      </c>
      <c r="E46">
        <v>1177.4880370999999</v>
      </c>
      <c r="F46">
        <v>1283.8699951000001</v>
      </c>
      <c r="G46">
        <v>1287.8399658000001</v>
      </c>
      <c r="H46">
        <v>1281.5899658000001</v>
      </c>
      <c r="I46">
        <v>1243.2099608999999</v>
      </c>
      <c r="J46">
        <v>1270.0615233999999</v>
      </c>
      <c r="L46" t="str">
        <f t="shared" si="0"/>
        <v>02DEC2022:21:00:00</v>
      </c>
      <c r="M46">
        <v>21</v>
      </c>
      <c r="N46">
        <f t="shared" si="1"/>
        <v>347.60681150000005</v>
      </c>
      <c r="O46" t="str">
        <f t="shared" si="2"/>
        <v/>
      </c>
      <c r="P46">
        <f t="shared" si="3"/>
        <v>347.60681150000005</v>
      </c>
      <c r="Q46" t="str">
        <f t="shared" si="4"/>
        <v/>
      </c>
      <c r="R46">
        <f t="shared" si="5"/>
        <v>1</v>
      </c>
      <c r="S46">
        <f t="shared" si="6"/>
        <v>36.970278053935672</v>
      </c>
      <c r="V46" s="3">
        <v>15</v>
      </c>
      <c r="W46" s="4">
        <v>16</v>
      </c>
      <c r="X46" s="4">
        <v>14</v>
      </c>
      <c r="Z46">
        <v>15</v>
      </c>
      <c r="AA46">
        <f t="shared" si="8"/>
        <v>16</v>
      </c>
      <c r="AB46">
        <f t="shared" si="9"/>
        <v>14</v>
      </c>
    </row>
    <row r="47" spans="1:28" x14ac:dyDescent="0.3">
      <c r="A47" t="s">
        <v>72</v>
      </c>
      <c r="B47">
        <v>953.24407958999996</v>
      </c>
      <c r="C47">
        <v>1248.8299560999999</v>
      </c>
      <c r="D47">
        <v>1162.8457031</v>
      </c>
      <c r="E47">
        <v>1192.3168945</v>
      </c>
      <c r="F47">
        <v>1247.9200439000001</v>
      </c>
      <c r="G47">
        <v>1248.8299560999999</v>
      </c>
      <c r="H47">
        <v>1244.8100586</v>
      </c>
      <c r="I47">
        <v>1207.3499756000001</v>
      </c>
      <c r="J47">
        <v>1233.1705322</v>
      </c>
      <c r="L47" t="str">
        <f t="shared" si="0"/>
        <v>02DEC2022:22:00:00</v>
      </c>
      <c r="M47">
        <v>22</v>
      </c>
      <c r="N47">
        <f t="shared" si="1"/>
        <v>295.58587650999993</v>
      </c>
      <c r="O47" t="str">
        <f t="shared" si="2"/>
        <v/>
      </c>
      <c r="P47">
        <f t="shared" si="3"/>
        <v>295.58587650999993</v>
      </c>
      <c r="Q47" t="str">
        <f t="shared" si="4"/>
        <v/>
      </c>
      <c r="R47">
        <f t="shared" si="5"/>
        <v>1</v>
      </c>
      <c r="S47">
        <f t="shared" si="6"/>
        <v>31.008414616866485</v>
      </c>
      <c r="V47" s="3">
        <v>16</v>
      </c>
      <c r="W47" s="4">
        <v>16</v>
      </c>
      <c r="X47" s="4">
        <v>14</v>
      </c>
      <c r="Z47">
        <v>16</v>
      </c>
      <c r="AA47">
        <f t="shared" si="8"/>
        <v>16</v>
      </c>
      <c r="AB47">
        <f t="shared" si="9"/>
        <v>14</v>
      </c>
    </row>
    <row r="48" spans="1:28" x14ac:dyDescent="0.3">
      <c r="A48" t="s">
        <v>73</v>
      </c>
      <c r="B48">
        <v>955.14245604999996</v>
      </c>
      <c r="C48">
        <v>1180.7299805</v>
      </c>
      <c r="D48">
        <v>1105.8455810999999</v>
      </c>
      <c r="E48">
        <v>1145.4860839999999</v>
      </c>
      <c r="F48">
        <v>1176.5300293</v>
      </c>
      <c r="G48">
        <v>1180.7299805</v>
      </c>
      <c r="H48">
        <v>1172.4399414</v>
      </c>
      <c r="I48">
        <v>1143.8199463000001</v>
      </c>
      <c r="J48">
        <v>1165.1088867000001</v>
      </c>
      <c r="L48" t="str">
        <f t="shared" si="0"/>
        <v>02DEC2022:23:00:00</v>
      </c>
      <c r="M48">
        <v>23</v>
      </c>
      <c r="N48">
        <f t="shared" si="1"/>
        <v>225.58752445000005</v>
      </c>
      <c r="O48" t="str">
        <f t="shared" si="2"/>
        <v/>
      </c>
      <c r="P48">
        <f t="shared" si="3"/>
        <v>225.58752445000005</v>
      </c>
      <c r="Q48" t="str">
        <f t="shared" si="4"/>
        <v/>
      </c>
      <c r="R48">
        <f t="shared" si="5"/>
        <v>1</v>
      </c>
      <c r="S48">
        <f t="shared" si="6"/>
        <v>23.618207213080993</v>
      </c>
      <c r="V48" s="3">
        <v>17</v>
      </c>
      <c r="W48" s="4">
        <v>15</v>
      </c>
      <c r="X48" s="4">
        <v>15</v>
      </c>
      <c r="Z48">
        <v>17</v>
      </c>
      <c r="AA48">
        <f t="shared" si="8"/>
        <v>15</v>
      </c>
      <c r="AB48">
        <f t="shared" si="9"/>
        <v>15</v>
      </c>
    </row>
    <row r="49" spans="1:28" x14ac:dyDescent="0.3">
      <c r="A49" t="s">
        <v>74</v>
      </c>
      <c r="B49">
        <v>919.19488524999997</v>
      </c>
      <c r="C49">
        <v>1115.6600341999999</v>
      </c>
      <c r="D49">
        <v>1051.2705077999999</v>
      </c>
      <c r="E49">
        <v>1090.8520507999999</v>
      </c>
      <c r="F49">
        <v>1113.7700195</v>
      </c>
      <c r="G49">
        <v>1115.6600341999999</v>
      </c>
      <c r="H49">
        <v>1105.5500488</v>
      </c>
      <c r="I49">
        <v>1081.8499756000001</v>
      </c>
      <c r="J49">
        <v>1101.0155029</v>
      </c>
      <c r="L49" t="str">
        <f t="shared" si="0"/>
        <v>03DEC2022:00:00:00</v>
      </c>
      <c r="M49">
        <v>24</v>
      </c>
      <c r="N49">
        <f t="shared" si="1"/>
        <v>196.46514894999996</v>
      </c>
      <c r="O49" t="str">
        <f t="shared" si="2"/>
        <v/>
      </c>
      <c r="P49">
        <f t="shared" si="3"/>
        <v>196.46514894999996</v>
      </c>
      <c r="Q49" t="str">
        <f t="shared" si="4"/>
        <v/>
      </c>
      <c r="R49">
        <f t="shared" si="5"/>
        <v>1</v>
      </c>
      <c r="S49">
        <f t="shared" si="6"/>
        <v>21.373612071020819</v>
      </c>
      <c r="V49" s="3">
        <v>18</v>
      </c>
      <c r="W49" s="4">
        <v>13</v>
      </c>
      <c r="X49" s="4">
        <v>17</v>
      </c>
      <c r="Z49">
        <v>18</v>
      </c>
      <c r="AA49">
        <f t="shared" si="8"/>
        <v>13</v>
      </c>
      <c r="AB49">
        <f t="shared" si="9"/>
        <v>17</v>
      </c>
    </row>
    <row r="50" spans="1:28" x14ac:dyDescent="0.3">
      <c r="A50" t="s">
        <v>75</v>
      </c>
      <c r="B50">
        <v>1031.4569091999999</v>
      </c>
      <c r="C50">
        <v>758.94897461000005</v>
      </c>
      <c r="D50">
        <v>878.46771239999998</v>
      </c>
      <c r="E50">
        <v>661.91625977000001</v>
      </c>
      <c r="F50">
        <v>760.13299560999997</v>
      </c>
      <c r="G50">
        <v>773.34698486000002</v>
      </c>
      <c r="H50">
        <v>749.74700928000004</v>
      </c>
      <c r="I50">
        <v>758.94897461000005</v>
      </c>
      <c r="J50">
        <v>760.42559814000003</v>
      </c>
      <c r="L50" t="str">
        <f t="shared" si="0"/>
        <v>03DEC2022:01:00:00</v>
      </c>
      <c r="M50">
        <v>1</v>
      </c>
      <c r="N50">
        <f t="shared" si="1"/>
        <v>-272.50793458999988</v>
      </c>
      <c r="O50">
        <f t="shared" si="2"/>
        <v>-272.50793458999988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26.419711008708795</v>
      </c>
      <c r="V50" s="3">
        <v>19</v>
      </c>
      <c r="W50" s="4">
        <v>16</v>
      </c>
      <c r="X50" s="4">
        <v>14</v>
      </c>
      <c r="Z50">
        <v>19</v>
      </c>
      <c r="AA50">
        <f t="shared" si="8"/>
        <v>16</v>
      </c>
      <c r="AB50">
        <f t="shared" si="9"/>
        <v>14</v>
      </c>
    </row>
    <row r="51" spans="1:28" x14ac:dyDescent="0.3">
      <c r="A51" t="s">
        <v>76</v>
      </c>
      <c r="B51">
        <v>834.14715576000003</v>
      </c>
      <c r="C51">
        <v>737.92602538999995</v>
      </c>
      <c r="D51">
        <v>844.38165283000001</v>
      </c>
      <c r="E51">
        <v>592.99804687999995</v>
      </c>
      <c r="F51">
        <v>738.10101318</v>
      </c>
      <c r="G51">
        <v>752.19598388999998</v>
      </c>
      <c r="H51">
        <v>725.51501465000001</v>
      </c>
      <c r="I51">
        <v>737.92602538999995</v>
      </c>
      <c r="J51">
        <v>738.41699218999997</v>
      </c>
      <c r="L51" t="str">
        <f t="shared" si="0"/>
        <v>03DEC2022:02:00:00</v>
      </c>
      <c r="M51">
        <v>2</v>
      </c>
      <c r="N51">
        <f t="shared" si="1"/>
        <v>-96.221130370000083</v>
      </c>
      <c r="O51">
        <f t="shared" si="2"/>
        <v>-96.221130370000083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11.535270450251915</v>
      </c>
      <c r="V51" s="3">
        <v>20</v>
      </c>
      <c r="W51" s="4">
        <v>16</v>
      </c>
      <c r="X51" s="4">
        <v>14</v>
      </c>
      <c r="Z51">
        <v>20</v>
      </c>
      <c r="AA51">
        <f t="shared" si="8"/>
        <v>16</v>
      </c>
      <c r="AB51">
        <f t="shared" si="9"/>
        <v>14</v>
      </c>
    </row>
    <row r="52" spans="1:28" x14ac:dyDescent="0.3">
      <c r="A52" t="s">
        <v>77</v>
      </c>
      <c r="B52">
        <v>632.93560791000004</v>
      </c>
      <c r="C52">
        <v>733.21801758000004</v>
      </c>
      <c r="D52">
        <v>843.64941406000003</v>
      </c>
      <c r="E52">
        <v>602.98071288999995</v>
      </c>
      <c r="F52">
        <v>735.10498046999999</v>
      </c>
      <c r="G52">
        <v>749.47100829999999</v>
      </c>
      <c r="H52">
        <v>724.27502441000001</v>
      </c>
      <c r="I52">
        <v>733.21801758000004</v>
      </c>
      <c r="J52">
        <v>735.32861328000001</v>
      </c>
      <c r="L52" t="str">
        <f t="shared" si="0"/>
        <v>03DEC2022:03:00:00</v>
      </c>
      <c r="M52">
        <v>3</v>
      </c>
      <c r="N52">
        <f t="shared" si="1"/>
        <v>100.28240966999999</v>
      </c>
      <c r="O52" t="str">
        <f t="shared" si="2"/>
        <v/>
      </c>
      <c r="P52">
        <f t="shared" si="3"/>
        <v>100.28240966999999</v>
      </c>
      <c r="Q52" t="str">
        <f t="shared" si="4"/>
        <v/>
      </c>
      <c r="R52">
        <f t="shared" si="5"/>
        <v>1</v>
      </c>
      <c r="S52">
        <f t="shared" si="6"/>
        <v>15.844014527977007</v>
      </c>
      <c r="V52" s="3">
        <v>21</v>
      </c>
      <c r="W52" s="4">
        <v>18</v>
      </c>
      <c r="X52" s="4">
        <v>12</v>
      </c>
      <c r="Z52">
        <v>21</v>
      </c>
      <c r="AA52">
        <f t="shared" si="8"/>
        <v>18</v>
      </c>
      <c r="AB52">
        <f t="shared" si="9"/>
        <v>12</v>
      </c>
    </row>
    <row r="53" spans="1:28" x14ac:dyDescent="0.3">
      <c r="A53" t="s">
        <v>78</v>
      </c>
      <c r="B53">
        <v>414.27108765000003</v>
      </c>
      <c r="C53">
        <v>741.41400146000001</v>
      </c>
      <c r="D53">
        <v>845.88171387</v>
      </c>
      <c r="E53">
        <v>612.38488770000004</v>
      </c>
      <c r="F53">
        <v>744.34997558999999</v>
      </c>
      <c r="G53">
        <v>758.03198241999996</v>
      </c>
      <c r="H53">
        <v>738.09997558999999</v>
      </c>
      <c r="I53">
        <v>741.41400146000001</v>
      </c>
      <c r="J53">
        <v>745.18041991999996</v>
      </c>
      <c r="L53" t="str">
        <f t="shared" si="0"/>
        <v>03DEC2022:04:00:00</v>
      </c>
      <c r="M53">
        <v>4</v>
      </c>
      <c r="N53">
        <f t="shared" si="1"/>
        <v>327.14291380999998</v>
      </c>
      <c r="O53" t="str">
        <f t="shared" si="2"/>
        <v/>
      </c>
      <c r="P53">
        <f t="shared" si="3"/>
        <v>327.14291380999998</v>
      </c>
      <c r="Q53" t="str">
        <f t="shared" si="4"/>
        <v/>
      </c>
      <c r="R53">
        <f t="shared" si="5"/>
        <v>1</v>
      </c>
      <c r="S53">
        <f t="shared" si="6"/>
        <v>78.96831894925505</v>
      </c>
      <c r="V53" s="3">
        <v>22</v>
      </c>
      <c r="W53" s="4">
        <v>18</v>
      </c>
      <c r="X53" s="4">
        <v>12</v>
      </c>
      <c r="Z53">
        <v>22</v>
      </c>
      <c r="AA53">
        <f t="shared" si="8"/>
        <v>18</v>
      </c>
      <c r="AB53">
        <f t="shared" si="9"/>
        <v>12</v>
      </c>
    </row>
    <row r="54" spans="1:28" x14ac:dyDescent="0.3">
      <c r="A54" t="s">
        <v>79</v>
      </c>
      <c r="B54">
        <v>300</v>
      </c>
      <c r="C54">
        <v>753.70397949000005</v>
      </c>
      <c r="D54">
        <v>848.71405029000005</v>
      </c>
      <c r="E54">
        <v>591.29260253999996</v>
      </c>
      <c r="F54">
        <v>760.13000488</v>
      </c>
      <c r="G54">
        <v>774.40698241999996</v>
      </c>
      <c r="H54">
        <v>758.04797363</v>
      </c>
      <c r="I54">
        <v>753.70397949000005</v>
      </c>
      <c r="J54">
        <v>760.92962646000001</v>
      </c>
      <c r="L54" t="str">
        <f t="shared" si="0"/>
        <v>03DEC2022:05:00:00</v>
      </c>
      <c r="M54">
        <v>5</v>
      </c>
      <c r="N54">
        <f t="shared" si="1"/>
        <v>453.70397949000005</v>
      </c>
      <c r="O54" t="str">
        <f t="shared" si="2"/>
        <v/>
      </c>
      <c r="P54">
        <f t="shared" si="3"/>
        <v>453.70397949000005</v>
      </c>
      <c r="Q54" t="str">
        <f t="shared" si="4"/>
        <v/>
      </c>
      <c r="R54">
        <f t="shared" si="5"/>
        <v>1</v>
      </c>
      <c r="S54">
        <f t="shared" si="6"/>
        <v>151.23465983000003</v>
      </c>
      <c r="V54" s="3">
        <v>23</v>
      </c>
      <c r="W54" s="4">
        <v>22</v>
      </c>
      <c r="X54" s="4">
        <v>8</v>
      </c>
      <c r="Z54">
        <v>23</v>
      </c>
      <c r="AA54">
        <f t="shared" si="8"/>
        <v>22</v>
      </c>
      <c r="AB54">
        <f t="shared" si="9"/>
        <v>8</v>
      </c>
    </row>
    <row r="55" spans="1:28" x14ac:dyDescent="0.3">
      <c r="A55" t="s">
        <v>80</v>
      </c>
      <c r="B55">
        <v>300</v>
      </c>
      <c r="C55">
        <v>793.38098145000004</v>
      </c>
      <c r="D55">
        <v>869.68395996000004</v>
      </c>
      <c r="E55">
        <v>599.04571533000001</v>
      </c>
      <c r="F55">
        <v>802.86700439000003</v>
      </c>
      <c r="G55">
        <v>816.53302001999998</v>
      </c>
      <c r="H55">
        <v>811.20800781000003</v>
      </c>
      <c r="I55">
        <v>793.38098145000004</v>
      </c>
      <c r="J55">
        <v>805.04864501999998</v>
      </c>
      <c r="L55" t="str">
        <f t="shared" si="0"/>
        <v>03DEC2022:06:00:00</v>
      </c>
      <c r="M55">
        <v>6</v>
      </c>
      <c r="N55">
        <f t="shared" si="1"/>
        <v>493.38098145000004</v>
      </c>
      <c r="O55" t="str">
        <f t="shared" si="2"/>
        <v/>
      </c>
      <c r="P55">
        <f t="shared" si="3"/>
        <v>493.38098145000004</v>
      </c>
      <c r="Q55" t="str">
        <f t="shared" si="4"/>
        <v/>
      </c>
      <c r="R55">
        <f t="shared" si="5"/>
        <v>1</v>
      </c>
      <c r="S55">
        <f t="shared" si="6"/>
        <v>164.46032715000001</v>
      </c>
      <c r="V55" s="3">
        <v>24</v>
      </c>
      <c r="W55" s="4">
        <v>23</v>
      </c>
      <c r="X55" s="4">
        <v>7</v>
      </c>
      <c r="Z55">
        <v>24</v>
      </c>
      <c r="AA55">
        <f t="shared" si="8"/>
        <v>23</v>
      </c>
      <c r="AB55">
        <f t="shared" si="9"/>
        <v>7</v>
      </c>
    </row>
    <row r="56" spans="1:28" x14ac:dyDescent="0.3">
      <c r="A56" t="s">
        <v>81</v>
      </c>
      <c r="B56">
        <v>317.19961547999998</v>
      </c>
      <c r="C56">
        <v>845.48199463000003</v>
      </c>
      <c r="D56">
        <v>921.17053223000005</v>
      </c>
      <c r="E56">
        <v>603.30749512</v>
      </c>
      <c r="F56">
        <v>860.38397216999999</v>
      </c>
      <c r="G56">
        <v>875.44702147999999</v>
      </c>
      <c r="H56">
        <v>882.94000243999994</v>
      </c>
      <c r="I56">
        <v>845.48199463000003</v>
      </c>
      <c r="J56">
        <v>864.57305908000001</v>
      </c>
      <c r="L56" t="str">
        <f t="shared" si="0"/>
        <v>03DEC2022:07:00:00</v>
      </c>
      <c r="M56">
        <v>7</v>
      </c>
      <c r="N56">
        <f t="shared" si="1"/>
        <v>528.28237915</v>
      </c>
      <c r="O56" t="str">
        <f t="shared" si="2"/>
        <v/>
      </c>
      <c r="P56">
        <f t="shared" si="3"/>
        <v>528.28237915</v>
      </c>
      <c r="Q56" t="str">
        <f t="shared" si="4"/>
        <v/>
      </c>
      <c r="R56">
        <f t="shared" si="5"/>
        <v>1</v>
      </c>
      <c r="S56">
        <f t="shared" si="6"/>
        <v>166.54571864804458</v>
      </c>
      <c r="V56" s="3" t="s">
        <v>13</v>
      </c>
      <c r="W56" s="4">
        <v>412</v>
      </c>
      <c r="X56" s="4">
        <v>308</v>
      </c>
    </row>
    <row r="57" spans="1:28" x14ac:dyDescent="0.3">
      <c r="A57" t="s">
        <v>82</v>
      </c>
      <c r="B57">
        <v>367.72390746999997</v>
      </c>
      <c r="C57">
        <v>885.48297118999994</v>
      </c>
      <c r="D57">
        <v>1080.9760742000001</v>
      </c>
      <c r="E57">
        <v>952.72802734000004</v>
      </c>
      <c r="F57">
        <v>913.48400878999996</v>
      </c>
      <c r="G57">
        <v>921.19299316000001</v>
      </c>
      <c r="H57">
        <v>932.65997314000003</v>
      </c>
      <c r="I57">
        <v>885.48297118999994</v>
      </c>
      <c r="J57">
        <v>910.40490723000005</v>
      </c>
      <c r="L57" t="str">
        <f t="shared" si="0"/>
        <v>03DEC2022:08:00:00</v>
      </c>
      <c r="M57">
        <v>8</v>
      </c>
      <c r="N57">
        <f t="shared" si="1"/>
        <v>517.75906371999997</v>
      </c>
      <c r="O57" t="str">
        <f t="shared" si="2"/>
        <v/>
      </c>
      <c r="P57">
        <f t="shared" si="3"/>
        <v>517.75906371999997</v>
      </c>
      <c r="Q57" t="str">
        <f t="shared" si="4"/>
        <v/>
      </c>
      <c r="R57">
        <f t="shared" si="5"/>
        <v>1</v>
      </c>
      <c r="S57">
        <f t="shared" si="6"/>
        <v>140.80103392848895</v>
      </c>
    </row>
    <row r="58" spans="1:28" x14ac:dyDescent="0.3">
      <c r="A58" t="s">
        <v>83</v>
      </c>
      <c r="B58">
        <v>300</v>
      </c>
      <c r="C58">
        <v>900.57299805000002</v>
      </c>
      <c r="D58">
        <v>1203.2474365</v>
      </c>
      <c r="E58">
        <v>1232.0450439000001</v>
      </c>
      <c r="F58">
        <v>927.74798583999996</v>
      </c>
      <c r="G58">
        <v>937.96002196999996</v>
      </c>
      <c r="H58">
        <v>950.86102295000001</v>
      </c>
      <c r="I58">
        <v>900.57299805000002</v>
      </c>
      <c r="J58">
        <v>926.56799316000001</v>
      </c>
      <c r="L58" t="str">
        <f t="shared" si="0"/>
        <v>03DEC2022:09:00:00</v>
      </c>
      <c r="M58">
        <v>9</v>
      </c>
      <c r="N58">
        <f t="shared" si="1"/>
        <v>600.57299805000002</v>
      </c>
      <c r="O58" t="str">
        <f t="shared" si="2"/>
        <v/>
      </c>
      <c r="P58">
        <f t="shared" si="3"/>
        <v>600.57299805000002</v>
      </c>
      <c r="Q58" t="str">
        <f t="shared" si="4"/>
        <v/>
      </c>
      <c r="R58">
        <f t="shared" si="5"/>
        <v>1</v>
      </c>
      <c r="S58">
        <f t="shared" si="6"/>
        <v>200.19099935</v>
      </c>
    </row>
    <row r="59" spans="1:28" x14ac:dyDescent="0.3">
      <c r="A59" t="s">
        <v>84</v>
      </c>
      <c r="B59">
        <v>320.65710448999999</v>
      </c>
      <c r="C59">
        <v>904.81201171999999</v>
      </c>
      <c r="D59">
        <v>1211.8212891000001</v>
      </c>
      <c r="E59">
        <v>1198.2504882999999</v>
      </c>
      <c r="F59">
        <v>929.03198241999996</v>
      </c>
      <c r="G59">
        <v>943.00201416000004</v>
      </c>
      <c r="H59">
        <v>955.66101074000005</v>
      </c>
      <c r="I59">
        <v>904.81201171999999</v>
      </c>
      <c r="J59">
        <v>930.70471191000001</v>
      </c>
      <c r="L59" t="str">
        <f t="shared" si="0"/>
        <v>03DEC2022:10:00:00</v>
      </c>
      <c r="M59">
        <v>10</v>
      </c>
      <c r="N59">
        <f t="shared" si="1"/>
        <v>584.15490722999994</v>
      </c>
      <c r="O59" t="str">
        <f t="shared" si="2"/>
        <v/>
      </c>
      <c r="P59">
        <f t="shared" si="3"/>
        <v>584.15490722999994</v>
      </c>
      <c r="Q59" t="str">
        <f t="shared" si="4"/>
        <v/>
      </c>
      <c r="R59">
        <f t="shared" si="5"/>
        <v>1</v>
      </c>
      <c r="S59">
        <f t="shared" si="6"/>
        <v>182.17432236815367</v>
      </c>
    </row>
    <row r="60" spans="1:28" x14ac:dyDescent="0.3">
      <c r="A60" t="s">
        <v>85</v>
      </c>
      <c r="B60">
        <v>592.05554199000005</v>
      </c>
      <c r="C60">
        <v>884.68298340000001</v>
      </c>
      <c r="D60">
        <v>1203.8195800999999</v>
      </c>
      <c r="E60">
        <v>1181.1556396000001</v>
      </c>
      <c r="F60">
        <v>894.33300781000003</v>
      </c>
      <c r="G60">
        <v>914.99700928000004</v>
      </c>
      <c r="H60">
        <v>933.81298828000001</v>
      </c>
      <c r="I60">
        <v>884.68298340000001</v>
      </c>
      <c r="J60">
        <v>905.99151611000002</v>
      </c>
      <c r="L60" t="str">
        <f t="shared" si="0"/>
        <v>03DEC2022:11:00:00</v>
      </c>
      <c r="M60">
        <v>11</v>
      </c>
      <c r="N60">
        <f t="shared" si="1"/>
        <v>292.62744140999996</v>
      </c>
      <c r="O60" t="str">
        <f t="shared" si="2"/>
        <v/>
      </c>
      <c r="P60">
        <f t="shared" si="3"/>
        <v>292.62744140999996</v>
      </c>
      <c r="Q60" t="str">
        <f t="shared" si="4"/>
        <v/>
      </c>
      <c r="R60">
        <f t="shared" si="5"/>
        <v>1</v>
      </c>
      <c r="S60">
        <f t="shared" si="6"/>
        <v>49.425673886343333</v>
      </c>
    </row>
    <row r="61" spans="1:28" x14ac:dyDescent="0.3">
      <c r="A61" t="s">
        <v>86</v>
      </c>
      <c r="B61">
        <v>917.30120850000003</v>
      </c>
      <c r="C61">
        <v>870.98999022999999</v>
      </c>
      <c r="D61">
        <v>1177.7276611</v>
      </c>
      <c r="E61">
        <v>1176.1099853999999</v>
      </c>
      <c r="F61">
        <v>875.63702393000005</v>
      </c>
      <c r="G61">
        <v>898.78399658000001</v>
      </c>
      <c r="H61">
        <v>926.77899170000001</v>
      </c>
      <c r="I61">
        <v>870.98999022999999</v>
      </c>
      <c r="J61">
        <v>892.58282470999995</v>
      </c>
      <c r="L61" t="str">
        <f t="shared" si="0"/>
        <v>03DEC2022:12:00:00</v>
      </c>
      <c r="M61">
        <v>12</v>
      </c>
      <c r="N61">
        <f t="shared" si="1"/>
        <v>-46.31121827000004</v>
      </c>
      <c r="O61">
        <f t="shared" si="2"/>
        <v>-46.31121827000004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5.0486380962835105</v>
      </c>
    </row>
    <row r="62" spans="1:28" x14ac:dyDescent="0.3">
      <c r="A62" t="s">
        <v>87</v>
      </c>
      <c r="B62">
        <v>963.15661621000004</v>
      </c>
      <c r="C62">
        <v>847.33300781000003</v>
      </c>
      <c r="D62">
        <v>1120.3156738</v>
      </c>
      <c r="E62">
        <v>1056.9407959</v>
      </c>
      <c r="F62">
        <v>843.35198975000003</v>
      </c>
      <c r="G62">
        <v>870.35601807</v>
      </c>
      <c r="H62">
        <v>900.88897704999999</v>
      </c>
      <c r="I62">
        <v>847.33300781000003</v>
      </c>
      <c r="J62">
        <v>865.88061522999999</v>
      </c>
      <c r="L62" t="str">
        <f t="shared" si="0"/>
        <v>03DEC2022:13:00:00</v>
      </c>
      <c r="M62">
        <v>13</v>
      </c>
      <c r="N62">
        <f t="shared" si="1"/>
        <v>-115.82360840000001</v>
      </c>
      <c r="O62">
        <f t="shared" si="2"/>
        <v>-115.82360840000001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12.025417927954786</v>
      </c>
    </row>
    <row r="63" spans="1:28" x14ac:dyDescent="0.3">
      <c r="A63" t="s">
        <v>88</v>
      </c>
      <c r="B63">
        <v>980.18695068</v>
      </c>
      <c r="C63">
        <v>837.87402343999997</v>
      </c>
      <c r="D63">
        <v>1028.9718018000001</v>
      </c>
      <c r="E63">
        <v>894.78436279000005</v>
      </c>
      <c r="F63">
        <v>823.91699218999997</v>
      </c>
      <c r="G63">
        <v>851.67999268000005</v>
      </c>
      <c r="H63">
        <v>881.53100586000005</v>
      </c>
      <c r="I63">
        <v>837.87402343999997</v>
      </c>
      <c r="J63">
        <v>850.14624022999999</v>
      </c>
      <c r="L63" t="str">
        <f t="shared" si="0"/>
        <v>03DEC2022:14:00:00</v>
      </c>
      <c r="M63">
        <v>14</v>
      </c>
      <c r="N63">
        <f t="shared" si="1"/>
        <v>-142.31292724000002</v>
      </c>
      <c r="O63">
        <f t="shared" si="2"/>
        <v>-142.31292724000002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14.518957545932551</v>
      </c>
    </row>
    <row r="64" spans="1:28" x14ac:dyDescent="0.3">
      <c r="A64" t="s">
        <v>89</v>
      </c>
      <c r="B64">
        <v>970.23474121000004</v>
      </c>
      <c r="C64">
        <v>820.37298583999996</v>
      </c>
      <c r="D64">
        <v>998.51293944999998</v>
      </c>
      <c r="E64">
        <v>853.56823729999996</v>
      </c>
      <c r="F64">
        <v>794.53997803000004</v>
      </c>
      <c r="G64">
        <v>824.625</v>
      </c>
      <c r="H64">
        <v>842.75097656000003</v>
      </c>
      <c r="I64">
        <v>820.37298583999996</v>
      </c>
      <c r="J64">
        <v>823.15557861000002</v>
      </c>
      <c r="L64" t="str">
        <f t="shared" si="0"/>
        <v>03DEC2022:15:00:00</v>
      </c>
      <c r="M64">
        <v>15</v>
      </c>
      <c r="N64">
        <f t="shared" si="1"/>
        <v>-149.86175537000008</v>
      </c>
      <c r="O64">
        <f t="shared" si="2"/>
        <v>-149.86175537000008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15.445927568322729</v>
      </c>
    </row>
    <row r="65" spans="1:19" x14ac:dyDescent="0.3">
      <c r="A65" t="s">
        <v>90</v>
      </c>
      <c r="B65">
        <v>990.7734375</v>
      </c>
      <c r="C65">
        <v>819.33697510000002</v>
      </c>
      <c r="D65">
        <v>1028.0927733999999</v>
      </c>
      <c r="E65">
        <v>917.34332274999997</v>
      </c>
      <c r="F65">
        <v>785.52899170000001</v>
      </c>
      <c r="G65">
        <v>811.59197998000002</v>
      </c>
      <c r="H65">
        <v>822.76397704999999</v>
      </c>
      <c r="I65">
        <v>819.33697510000002</v>
      </c>
      <c r="J65">
        <v>813.18627930000002</v>
      </c>
      <c r="L65" t="str">
        <f t="shared" si="0"/>
        <v>03DEC2022:16:00:00</v>
      </c>
      <c r="M65">
        <v>16</v>
      </c>
      <c r="N65">
        <f t="shared" si="1"/>
        <v>-171.43646239999998</v>
      </c>
      <c r="O65">
        <f t="shared" si="2"/>
        <v>-171.43646239999998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17.303296183694872</v>
      </c>
    </row>
    <row r="66" spans="1:19" x14ac:dyDescent="0.3">
      <c r="A66" t="s">
        <v>91</v>
      </c>
      <c r="B66">
        <v>1172.7485352000001</v>
      </c>
      <c r="C66">
        <v>820.07800293000003</v>
      </c>
      <c r="D66">
        <v>1061.7789307</v>
      </c>
      <c r="E66">
        <v>926.87609863</v>
      </c>
      <c r="F66">
        <v>789.62097168000003</v>
      </c>
      <c r="G66">
        <v>819.08801270000004</v>
      </c>
      <c r="H66">
        <v>816.26098633000004</v>
      </c>
      <c r="I66">
        <v>820.07800293000003</v>
      </c>
      <c r="J66">
        <v>814.30767821999996</v>
      </c>
      <c r="L66" t="str">
        <f t="shared" si="0"/>
        <v>03DEC2022:17:00:00</v>
      </c>
      <c r="M66">
        <v>17</v>
      </c>
      <c r="N66">
        <f t="shared" si="1"/>
        <v>-352.67053227000008</v>
      </c>
      <c r="O66">
        <f t="shared" si="2"/>
        <v>-352.67053227000008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30.072135814678784</v>
      </c>
    </row>
    <row r="67" spans="1:19" x14ac:dyDescent="0.3">
      <c r="A67" t="s">
        <v>92</v>
      </c>
      <c r="B67">
        <v>1419.9837646000001</v>
      </c>
      <c r="C67">
        <v>863.95397949000005</v>
      </c>
      <c r="D67">
        <v>1136.0700684000001</v>
      </c>
      <c r="E67">
        <v>1021.7108154</v>
      </c>
      <c r="F67">
        <v>853.31097411999997</v>
      </c>
      <c r="G67">
        <v>872.72302246000004</v>
      </c>
      <c r="H67">
        <v>873.33898925999995</v>
      </c>
      <c r="I67">
        <v>863.95397949000005</v>
      </c>
      <c r="J67">
        <v>866.89599609000004</v>
      </c>
      <c r="L67" t="str">
        <f t="shared" ref="L67:L130" si="10">A67</f>
        <v>03DEC2022:18:00:00</v>
      </c>
      <c r="M67">
        <v>18</v>
      </c>
      <c r="N67">
        <f t="shared" ref="N67:N130" si="11">C67-B67</f>
        <v>-556.02978511000003</v>
      </c>
      <c r="O67">
        <f t="shared" ref="O67:O130" si="12">IF(N67&lt;0,N67,"")</f>
        <v>-556.02978511000003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39.157474822723053</v>
      </c>
    </row>
    <row r="68" spans="1:19" x14ac:dyDescent="0.3">
      <c r="A68" t="s">
        <v>93</v>
      </c>
      <c r="B68">
        <v>1405.7988281</v>
      </c>
      <c r="C68">
        <v>921.28802489999998</v>
      </c>
      <c r="D68">
        <v>1161.0095214999999</v>
      </c>
      <c r="E68">
        <v>1012.8466797</v>
      </c>
      <c r="F68">
        <v>921.14099121000004</v>
      </c>
      <c r="G68">
        <v>940.62200928000004</v>
      </c>
      <c r="H68">
        <v>949.84600829999999</v>
      </c>
      <c r="I68">
        <v>921.28802489999998</v>
      </c>
      <c r="J68">
        <v>933.23895263999998</v>
      </c>
      <c r="L68" t="str">
        <f t="shared" si="10"/>
        <v>03DEC2022:19:00:00</v>
      </c>
      <c r="M68">
        <v>19</v>
      </c>
      <c r="N68">
        <f t="shared" si="11"/>
        <v>-484.51080320000005</v>
      </c>
      <c r="O68">
        <f t="shared" si="12"/>
        <v>-484.51080320000005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34.46515913339023</v>
      </c>
    </row>
    <row r="69" spans="1:19" x14ac:dyDescent="0.3">
      <c r="A69" t="s">
        <v>94</v>
      </c>
      <c r="B69">
        <v>1533.3297118999999</v>
      </c>
      <c r="C69">
        <v>955.19702147999999</v>
      </c>
      <c r="D69">
        <v>1170.9581298999999</v>
      </c>
      <c r="E69">
        <v>975.27752685999997</v>
      </c>
      <c r="F69">
        <v>957.42102050999995</v>
      </c>
      <c r="G69">
        <v>981.96301270000004</v>
      </c>
      <c r="H69">
        <v>995.50402831999997</v>
      </c>
      <c r="I69">
        <v>955.19702147999999</v>
      </c>
      <c r="J69">
        <v>972.29882812999995</v>
      </c>
      <c r="L69" t="str">
        <f t="shared" si="10"/>
        <v>03DEC2022:20:00:00</v>
      </c>
      <c r="M69">
        <v>20</v>
      </c>
      <c r="N69">
        <f t="shared" si="11"/>
        <v>-578.1326904199999</v>
      </c>
      <c r="O69">
        <f t="shared" si="12"/>
        <v>-578.1326904199999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37.704394947360434</v>
      </c>
    </row>
    <row r="70" spans="1:19" x14ac:dyDescent="0.3">
      <c r="A70" t="s">
        <v>95</v>
      </c>
      <c r="B70">
        <v>1568.4959716999999</v>
      </c>
      <c r="C70">
        <v>962.56500243999994</v>
      </c>
      <c r="D70">
        <v>1157.6956786999999</v>
      </c>
      <c r="E70">
        <v>954.86358643000005</v>
      </c>
      <c r="F70">
        <v>969.46197510000002</v>
      </c>
      <c r="G70">
        <v>995.27697753999996</v>
      </c>
      <c r="H70">
        <v>1014.9400024</v>
      </c>
      <c r="I70">
        <v>962.56500243999994</v>
      </c>
      <c r="J70">
        <v>984.87121581999997</v>
      </c>
      <c r="L70" t="str">
        <f t="shared" si="10"/>
        <v>03DEC2022:21:00:00</v>
      </c>
      <c r="M70">
        <v>21</v>
      </c>
      <c r="N70">
        <f t="shared" si="11"/>
        <v>-605.93096925999998</v>
      </c>
      <c r="O70">
        <f t="shared" si="12"/>
        <v>-605.93096925999998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38.631337293347798</v>
      </c>
    </row>
    <row r="71" spans="1:19" x14ac:dyDescent="0.3">
      <c r="A71" t="s">
        <v>96</v>
      </c>
      <c r="B71">
        <v>1580.2543945</v>
      </c>
      <c r="C71">
        <v>946.42199706999997</v>
      </c>
      <c r="D71">
        <v>1171.4975586</v>
      </c>
      <c r="E71">
        <v>948.93621826000003</v>
      </c>
      <c r="F71">
        <v>957.86499022999999</v>
      </c>
      <c r="G71">
        <v>982.75</v>
      </c>
      <c r="H71">
        <v>998.90399170000001</v>
      </c>
      <c r="I71">
        <v>946.42199706999997</v>
      </c>
      <c r="J71">
        <v>970.34094238</v>
      </c>
      <c r="L71" t="str">
        <f t="shared" si="10"/>
        <v>03DEC2022:22:00:00</v>
      </c>
      <c r="M71">
        <v>22</v>
      </c>
      <c r="N71">
        <f t="shared" si="11"/>
        <v>-633.83239743000001</v>
      </c>
      <c r="O71">
        <f t="shared" si="12"/>
        <v>-633.83239743000001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40.109516520632596</v>
      </c>
    </row>
    <row r="72" spans="1:19" x14ac:dyDescent="0.3">
      <c r="A72" t="s">
        <v>97</v>
      </c>
      <c r="B72">
        <v>1566.8109131000001</v>
      </c>
      <c r="C72">
        <v>915.52600098000005</v>
      </c>
      <c r="D72">
        <v>1151.9099120999999</v>
      </c>
      <c r="E72">
        <v>916.33111571999996</v>
      </c>
      <c r="F72">
        <v>926.23901366999996</v>
      </c>
      <c r="G72">
        <v>952.04498291000004</v>
      </c>
      <c r="H72">
        <v>964.77697753999996</v>
      </c>
      <c r="I72">
        <v>915.52600098000005</v>
      </c>
      <c r="J72">
        <v>938.57543944999998</v>
      </c>
      <c r="L72" t="str">
        <f t="shared" si="10"/>
        <v>03DEC2022:23:00:00</v>
      </c>
      <c r="M72">
        <v>23</v>
      </c>
      <c r="N72">
        <f t="shared" si="11"/>
        <v>-651.28491212000006</v>
      </c>
      <c r="O72">
        <f t="shared" si="12"/>
        <v>-651.28491212000006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41.567550153924188</v>
      </c>
    </row>
    <row r="73" spans="1:19" x14ac:dyDescent="0.3">
      <c r="A73" t="s">
        <v>98</v>
      </c>
      <c r="B73">
        <v>1451.2285156</v>
      </c>
      <c r="C73">
        <v>893.74298095999995</v>
      </c>
      <c r="D73">
        <v>1093.7297363</v>
      </c>
      <c r="E73">
        <v>872.45593262</v>
      </c>
      <c r="F73">
        <v>898.03698729999996</v>
      </c>
      <c r="G73">
        <v>926.01300048999997</v>
      </c>
      <c r="H73">
        <v>935.94396973000005</v>
      </c>
      <c r="I73">
        <v>893.74298095999995</v>
      </c>
      <c r="J73">
        <v>913.00488281000003</v>
      </c>
      <c r="L73" t="str">
        <f t="shared" si="10"/>
        <v>04DEC2022:00:00:00</v>
      </c>
      <c r="M73">
        <v>24</v>
      </c>
      <c r="N73">
        <f t="shared" si="11"/>
        <v>-557.48553464000008</v>
      </c>
      <c r="O73">
        <f t="shared" si="12"/>
        <v>-557.48553464000008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38.414731287822832</v>
      </c>
    </row>
    <row r="74" spans="1:19" x14ac:dyDescent="0.3">
      <c r="A74" t="s">
        <v>99</v>
      </c>
      <c r="B74">
        <v>1344.6610106999999</v>
      </c>
      <c r="C74">
        <v>876.41601562999995</v>
      </c>
      <c r="D74">
        <v>984.19732666000004</v>
      </c>
      <c r="E74">
        <v>711.58752441000001</v>
      </c>
      <c r="F74">
        <v>802.06701659999999</v>
      </c>
      <c r="G74">
        <v>835.22900390999996</v>
      </c>
      <c r="H74">
        <v>876.41601562999995</v>
      </c>
      <c r="I74">
        <v>808.85498046999999</v>
      </c>
      <c r="J74">
        <v>831.32055663999995</v>
      </c>
      <c r="L74" t="str">
        <f t="shared" si="10"/>
        <v>04DEC2022:01:00:00</v>
      </c>
      <c r="M74">
        <v>1</v>
      </c>
      <c r="N74">
        <f t="shared" si="11"/>
        <v>-468.24499506999996</v>
      </c>
      <c r="O74">
        <f t="shared" si="12"/>
        <v>-468.24499506999996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34.822530834462306</v>
      </c>
    </row>
    <row r="75" spans="1:19" x14ac:dyDescent="0.3">
      <c r="A75" t="s">
        <v>100</v>
      </c>
      <c r="B75">
        <v>1268.8444824000001</v>
      </c>
      <c r="C75">
        <v>854.85101318</v>
      </c>
      <c r="D75">
        <v>974.25341796999999</v>
      </c>
      <c r="E75">
        <v>690.52221680000002</v>
      </c>
      <c r="F75">
        <v>777.38500977000001</v>
      </c>
      <c r="G75">
        <v>810.70800781000003</v>
      </c>
      <c r="H75">
        <v>854.85101318</v>
      </c>
      <c r="I75">
        <v>785.54998779000005</v>
      </c>
      <c r="J75">
        <v>807.94000243999994</v>
      </c>
      <c r="L75" t="str">
        <f t="shared" si="10"/>
        <v>04DEC2022:02:00:00</v>
      </c>
      <c r="M75">
        <v>2</v>
      </c>
      <c r="N75">
        <f t="shared" si="11"/>
        <v>-413.99346922000007</v>
      </c>
      <c r="O75">
        <f t="shared" si="12"/>
        <v>-413.99346922000007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32.627597389787098</v>
      </c>
    </row>
    <row r="76" spans="1:19" x14ac:dyDescent="0.3">
      <c r="A76" t="s">
        <v>101</v>
      </c>
      <c r="B76">
        <v>1276.7128906</v>
      </c>
      <c r="C76">
        <v>847.69799805000002</v>
      </c>
      <c r="D76">
        <v>983.98193359000004</v>
      </c>
      <c r="E76">
        <v>695.42456055000002</v>
      </c>
      <c r="F76">
        <v>765.67297363</v>
      </c>
      <c r="G76">
        <v>798.94201659999999</v>
      </c>
      <c r="H76">
        <v>847.69799805000002</v>
      </c>
      <c r="I76">
        <v>773.90399170000001</v>
      </c>
      <c r="J76">
        <v>797.37738036999997</v>
      </c>
      <c r="L76" t="str">
        <f t="shared" si="10"/>
        <v>04DEC2022:03:00:00</v>
      </c>
      <c r="M76">
        <v>3</v>
      </c>
      <c r="N76">
        <f t="shared" si="11"/>
        <v>-429.01489255000001</v>
      </c>
      <c r="O76">
        <f t="shared" si="12"/>
        <v>-429.01489255000001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33.60308301958019</v>
      </c>
    </row>
    <row r="77" spans="1:19" x14ac:dyDescent="0.3">
      <c r="A77" t="s">
        <v>102</v>
      </c>
      <c r="B77">
        <v>1242.3964844</v>
      </c>
      <c r="C77">
        <v>860.21600341999999</v>
      </c>
      <c r="D77">
        <v>988.95764159999999</v>
      </c>
      <c r="E77">
        <v>709.82287598000005</v>
      </c>
      <c r="F77">
        <v>778.40301513999998</v>
      </c>
      <c r="G77">
        <v>810.90301513999998</v>
      </c>
      <c r="H77">
        <v>860.21600341999999</v>
      </c>
      <c r="I77">
        <v>782.55102538999995</v>
      </c>
      <c r="J77">
        <v>808.43310546999999</v>
      </c>
      <c r="L77" t="str">
        <f t="shared" si="10"/>
        <v>04DEC2022:04:00:00</v>
      </c>
      <c r="M77">
        <v>4</v>
      </c>
      <c r="N77">
        <f t="shared" si="11"/>
        <v>-382.18048097999997</v>
      </c>
      <c r="O77">
        <f t="shared" si="12"/>
        <v>-382.18048097999997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30.76155525058245</v>
      </c>
    </row>
    <row r="78" spans="1:19" x14ac:dyDescent="0.3">
      <c r="A78" t="s">
        <v>103</v>
      </c>
      <c r="B78">
        <v>1234.9964600000001</v>
      </c>
      <c r="C78">
        <v>870.41198729999996</v>
      </c>
      <c r="D78">
        <v>974.0625</v>
      </c>
      <c r="E78">
        <v>700.50512694999998</v>
      </c>
      <c r="F78">
        <v>793.05798340000001</v>
      </c>
      <c r="G78">
        <v>822.33001708999996</v>
      </c>
      <c r="H78">
        <v>870.41198729999996</v>
      </c>
      <c r="I78">
        <v>790.84600829999999</v>
      </c>
      <c r="J78">
        <v>818.94030762</v>
      </c>
      <c r="L78" t="str">
        <f t="shared" si="10"/>
        <v>04DEC2022:05:00:00</v>
      </c>
      <c r="M78">
        <v>5</v>
      </c>
      <c r="N78">
        <f t="shared" si="11"/>
        <v>-364.58447270000011</v>
      </c>
      <c r="O78">
        <f t="shared" si="12"/>
        <v>-364.58447270000011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29.521094554392498</v>
      </c>
    </row>
    <row r="79" spans="1:19" x14ac:dyDescent="0.3">
      <c r="A79" t="s">
        <v>104</v>
      </c>
      <c r="B79">
        <v>1180.2774658000001</v>
      </c>
      <c r="C79">
        <v>914.79101562999995</v>
      </c>
      <c r="D79">
        <v>985.59979248000002</v>
      </c>
      <c r="E79">
        <v>739.20117187999995</v>
      </c>
      <c r="F79">
        <v>839.47802734000004</v>
      </c>
      <c r="G79">
        <v>866.95599364999998</v>
      </c>
      <c r="H79">
        <v>914.79101562999995</v>
      </c>
      <c r="I79">
        <v>826.66302489999998</v>
      </c>
      <c r="J79">
        <v>860.69055175999995</v>
      </c>
      <c r="L79" t="str">
        <f t="shared" si="10"/>
        <v>04DEC2022:06:00:00</v>
      </c>
      <c r="M79">
        <v>6</v>
      </c>
      <c r="N79">
        <f t="shared" si="11"/>
        <v>-265.48645017000013</v>
      </c>
      <c r="O79">
        <f t="shared" si="12"/>
        <v>-265.48645017000013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22.493562561583907</v>
      </c>
    </row>
    <row r="80" spans="1:19" x14ac:dyDescent="0.3">
      <c r="A80" t="s">
        <v>105</v>
      </c>
      <c r="B80">
        <v>1230.7698975000001</v>
      </c>
      <c r="C80">
        <v>962.70599364999998</v>
      </c>
      <c r="D80">
        <v>1002.6281738</v>
      </c>
      <c r="E80">
        <v>759.20458984000004</v>
      </c>
      <c r="F80">
        <v>893.49798583999996</v>
      </c>
      <c r="G80">
        <v>918.64202881000006</v>
      </c>
      <c r="H80">
        <v>962.70599364999998</v>
      </c>
      <c r="I80">
        <v>866.00097656000003</v>
      </c>
      <c r="J80">
        <v>907.46203613</v>
      </c>
      <c r="L80" t="str">
        <f t="shared" si="10"/>
        <v>04DEC2022:07:00:00</v>
      </c>
      <c r="M80">
        <v>7</v>
      </c>
      <c r="N80">
        <f t="shared" si="11"/>
        <v>-268.06390385000009</v>
      </c>
      <c r="O80">
        <f t="shared" si="12"/>
        <v>-268.06390385000009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21.78018038908041</v>
      </c>
    </row>
    <row r="81" spans="1:19" x14ac:dyDescent="0.3">
      <c r="A81" t="s">
        <v>106</v>
      </c>
      <c r="B81">
        <v>1186.4425048999999</v>
      </c>
      <c r="C81">
        <v>1005.0200195</v>
      </c>
      <c r="D81">
        <v>1063.1789550999999</v>
      </c>
      <c r="E81">
        <v>863.56085204999999</v>
      </c>
      <c r="F81">
        <v>939.11199951000003</v>
      </c>
      <c r="G81">
        <v>962.79498291000004</v>
      </c>
      <c r="H81">
        <v>1005.0200195</v>
      </c>
      <c r="I81">
        <v>902.16699218999997</v>
      </c>
      <c r="J81">
        <v>948.57897949000005</v>
      </c>
      <c r="L81" t="str">
        <f t="shared" si="10"/>
        <v>04DEC2022:08:00:00</v>
      </c>
      <c r="M81">
        <v>8</v>
      </c>
      <c r="N81">
        <f t="shared" si="11"/>
        <v>-181.42248539999991</v>
      </c>
      <c r="O81">
        <f t="shared" si="12"/>
        <v>-181.42248539999991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15.291300223207296</v>
      </c>
    </row>
    <row r="82" spans="1:19" x14ac:dyDescent="0.3">
      <c r="A82" t="s">
        <v>107</v>
      </c>
      <c r="B82">
        <v>1250.4448242000001</v>
      </c>
      <c r="C82">
        <v>1026.5600586</v>
      </c>
      <c r="D82">
        <v>1121.5185547000001</v>
      </c>
      <c r="E82">
        <v>941.09332274999997</v>
      </c>
      <c r="F82">
        <v>956.86499022999999</v>
      </c>
      <c r="G82">
        <v>983.23999022999999</v>
      </c>
      <c r="H82">
        <v>1026.5600586</v>
      </c>
      <c r="I82">
        <v>922.37200928000004</v>
      </c>
      <c r="J82">
        <v>968.80993651999995</v>
      </c>
      <c r="L82" t="str">
        <f t="shared" si="10"/>
        <v>04DEC2022:09:00:00</v>
      </c>
      <c r="M82">
        <v>9</v>
      </c>
      <c r="N82">
        <f t="shared" si="11"/>
        <v>-223.88476560000004</v>
      </c>
      <c r="O82">
        <f t="shared" si="12"/>
        <v>-223.88476560000004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17.904409796188752</v>
      </c>
    </row>
    <row r="83" spans="1:19" x14ac:dyDescent="0.3">
      <c r="A83" t="s">
        <v>108</v>
      </c>
      <c r="B83">
        <v>1150.0866699000001</v>
      </c>
      <c r="C83">
        <v>1006.1099854</v>
      </c>
      <c r="D83">
        <v>1101.4047852000001</v>
      </c>
      <c r="E83">
        <v>895.81134033000001</v>
      </c>
      <c r="F83">
        <v>934.11499022999999</v>
      </c>
      <c r="G83">
        <v>964.21899413999995</v>
      </c>
      <c r="H83">
        <v>1006.1099854</v>
      </c>
      <c r="I83">
        <v>909.23602295000001</v>
      </c>
      <c r="J83">
        <v>950.93206786999997</v>
      </c>
      <c r="L83" t="str">
        <f t="shared" si="10"/>
        <v>04DEC2022:10:00:00</v>
      </c>
      <c r="M83">
        <v>10</v>
      </c>
      <c r="N83">
        <f t="shared" si="11"/>
        <v>-143.97668450000003</v>
      </c>
      <c r="O83">
        <f t="shared" si="12"/>
        <v>-143.97668450000003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12.518768217052614</v>
      </c>
    </row>
    <row r="84" spans="1:19" x14ac:dyDescent="0.3">
      <c r="A84" t="s">
        <v>109</v>
      </c>
      <c r="B84">
        <v>1059.5330810999999</v>
      </c>
      <c r="C84">
        <v>976.67199706999997</v>
      </c>
      <c r="D84">
        <v>1089.8410644999999</v>
      </c>
      <c r="E84">
        <v>887.80914307</v>
      </c>
      <c r="F84">
        <v>896.14300536999997</v>
      </c>
      <c r="G84">
        <v>931.61602783000001</v>
      </c>
      <c r="H84">
        <v>976.67199706999997</v>
      </c>
      <c r="I84">
        <v>884.71899413999995</v>
      </c>
      <c r="J84">
        <v>921.14514159999999</v>
      </c>
      <c r="L84" t="str">
        <f t="shared" si="10"/>
        <v>04DEC2022:11:00:00</v>
      </c>
      <c r="M84">
        <v>11</v>
      </c>
      <c r="N84">
        <f t="shared" si="11"/>
        <v>-82.861084029999915</v>
      </c>
      <c r="O84">
        <f t="shared" si="12"/>
        <v>-82.861084029999915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7.8205282598608541</v>
      </c>
    </row>
    <row r="85" spans="1:19" x14ac:dyDescent="0.3">
      <c r="A85" t="s">
        <v>110</v>
      </c>
      <c r="B85">
        <v>950.66790771000001</v>
      </c>
      <c r="C85">
        <v>951.59997558999999</v>
      </c>
      <c r="D85">
        <v>1047.3131103999999</v>
      </c>
      <c r="E85">
        <v>859.24694824000005</v>
      </c>
      <c r="F85">
        <v>875.12200928000004</v>
      </c>
      <c r="G85">
        <v>908.04101562999995</v>
      </c>
      <c r="H85">
        <v>951.59997558999999</v>
      </c>
      <c r="I85">
        <v>864.06097411999997</v>
      </c>
      <c r="J85">
        <v>898.59991454999999</v>
      </c>
      <c r="L85" t="str">
        <f t="shared" si="10"/>
        <v>04DEC2022:12:00:00</v>
      </c>
      <c r="M85">
        <v>12</v>
      </c>
      <c r="N85">
        <f t="shared" si="11"/>
        <v>0.93206787999997687</v>
      </c>
      <c r="O85" t="str">
        <f t="shared" si="12"/>
        <v/>
      </c>
      <c r="P85">
        <f t="shared" si="13"/>
        <v>0.93206787999997687</v>
      </c>
      <c r="Q85" t="str">
        <f t="shared" si="14"/>
        <v/>
      </c>
      <c r="R85">
        <f t="shared" si="15"/>
        <v>1</v>
      </c>
      <c r="S85">
        <f t="shared" si="16"/>
        <v>9.8043477900203069E-2</v>
      </c>
    </row>
    <row r="86" spans="1:19" x14ac:dyDescent="0.3">
      <c r="A86" t="s">
        <v>111</v>
      </c>
      <c r="B86">
        <v>854.58392333999996</v>
      </c>
      <c r="C86">
        <v>916.09899901999995</v>
      </c>
      <c r="D86">
        <v>983.37030029000005</v>
      </c>
      <c r="E86">
        <v>789.92724609000004</v>
      </c>
      <c r="F86">
        <v>844.38299560999997</v>
      </c>
      <c r="G86">
        <v>875.31799316000001</v>
      </c>
      <c r="H86">
        <v>916.09899901999995</v>
      </c>
      <c r="I86">
        <v>835.89801024999997</v>
      </c>
      <c r="J86">
        <v>867.07604979999996</v>
      </c>
      <c r="L86" t="str">
        <f t="shared" si="10"/>
        <v>04DEC2022:13:00:00</v>
      </c>
      <c r="M86">
        <v>13</v>
      </c>
      <c r="N86">
        <f t="shared" si="11"/>
        <v>61.515075679999995</v>
      </c>
      <c r="O86" t="str">
        <f t="shared" si="12"/>
        <v/>
      </c>
      <c r="P86">
        <f t="shared" si="13"/>
        <v>61.515075679999995</v>
      </c>
      <c r="Q86" t="str">
        <f t="shared" si="14"/>
        <v/>
      </c>
      <c r="R86">
        <f t="shared" si="15"/>
        <v>1</v>
      </c>
      <c r="S86">
        <f t="shared" si="16"/>
        <v>7.198248644741466</v>
      </c>
    </row>
    <row r="87" spans="1:19" x14ac:dyDescent="0.3">
      <c r="A87" t="s">
        <v>112</v>
      </c>
      <c r="B87">
        <v>823.12390137</v>
      </c>
      <c r="C87">
        <v>895.71899413999995</v>
      </c>
      <c r="D87">
        <v>913.71936034999999</v>
      </c>
      <c r="E87">
        <v>723.96319579999999</v>
      </c>
      <c r="F87">
        <v>822.08502196999996</v>
      </c>
      <c r="G87">
        <v>853.23901366999996</v>
      </c>
      <c r="H87">
        <v>895.71899413999995</v>
      </c>
      <c r="I87">
        <v>823.38598633000004</v>
      </c>
      <c r="J87">
        <v>848.73730468999997</v>
      </c>
      <c r="L87" t="str">
        <f t="shared" si="10"/>
        <v>04DEC2022:14:00:00</v>
      </c>
      <c r="M87">
        <v>14</v>
      </c>
      <c r="N87">
        <f t="shared" si="11"/>
        <v>72.595092769999951</v>
      </c>
      <c r="O87" t="str">
        <f t="shared" si="12"/>
        <v/>
      </c>
      <c r="P87">
        <f t="shared" si="13"/>
        <v>72.595092769999951</v>
      </c>
      <c r="Q87" t="str">
        <f t="shared" si="14"/>
        <v/>
      </c>
      <c r="R87">
        <f t="shared" si="15"/>
        <v>1</v>
      </c>
      <c r="S87">
        <f t="shared" si="16"/>
        <v>8.819461158784641</v>
      </c>
    </row>
    <row r="88" spans="1:19" x14ac:dyDescent="0.3">
      <c r="A88" t="s">
        <v>113</v>
      </c>
      <c r="B88">
        <v>904.20825194999998</v>
      </c>
      <c r="C88">
        <v>859.33099364999998</v>
      </c>
      <c r="D88">
        <v>890.94409180000002</v>
      </c>
      <c r="E88">
        <v>708.87902831999997</v>
      </c>
      <c r="F88">
        <v>788.45001220999995</v>
      </c>
      <c r="G88">
        <v>820.06597899999997</v>
      </c>
      <c r="H88">
        <v>859.33099364999998</v>
      </c>
      <c r="I88">
        <v>800.78698729999996</v>
      </c>
      <c r="J88">
        <v>818.39221191000001</v>
      </c>
      <c r="L88" t="str">
        <f t="shared" si="10"/>
        <v>04DEC2022:15:00:00</v>
      </c>
      <c r="M88">
        <v>15</v>
      </c>
      <c r="N88">
        <f t="shared" si="11"/>
        <v>-44.877258299999994</v>
      </c>
      <c r="O88">
        <f t="shared" si="12"/>
        <v>-44.877258299999994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4.9631551363547572</v>
      </c>
    </row>
    <row r="89" spans="1:19" x14ac:dyDescent="0.3">
      <c r="A89" t="s">
        <v>114</v>
      </c>
      <c r="B89">
        <v>1007.1361694</v>
      </c>
      <c r="C89">
        <v>853.36798095999995</v>
      </c>
      <c r="D89">
        <v>933.87011718999997</v>
      </c>
      <c r="E89">
        <v>747.27929687999995</v>
      </c>
      <c r="F89">
        <v>770.88800048999997</v>
      </c>
      <c r="G89">
        <v>815.40698241999996</v>
      </c>
      <c r="H89">
        <v>853.36798095999995</v>
      </c>
      <c r="I89">
        <v>800.55700683999999</v>
      </c>
      <c r="J89">
        <v>813.02191161999997</v>
      </c>
      <c r="L89" t="str">
        <f t="shared" si="10"/>
        <v>04DEC2022:16:00:00</v>
      </c>
      <c r="M89">
        <v>16</v>
      </c>
      <c r="N89">
        <f t="shared" si="11"/>
        <v>-153.76818844000002</v>
      </c>
      <c r="O89">
        <f t="shared" si="12"/>
        <v>-153.76818844000002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15.267864774592219</v>
      </c>
    </row>
    <row r="90" spans="1:19" x14ac:dyDescent="0.3">
      <c r="A90" t="s">
        <v>115</v>
      </c>
      <c r="B90">
        <v>1201.6270752</v>
      </c>
      <c r="C90">
        <v>857.50201416000004</v>
      </c>
      <c r="D90">
        <v>969.91442871000004</v>
      </c>
      <c r="E90">
        <v>781.52221680000002</v>
      </c>
      <c r="F90">
        <v>774.16101074000005</v>
      </c>
      <c r="G90">
        <v>819.63800048999997</v>
      </c>
      <c r="H90">
        <v>857.50201416000004</v>
      </c>
      <c r="I90">
        <v>803.63702393000005</v>
      </c>
      <c r="J90">
        <v>816.68212890999996</v>
      </c>
      <c r="L90" t="str">
        <f t="shared" si="10"/>
        <v>04DEC2022:17:00:00</v>
      </c>
      <c r="M90">
        <v>17</v>
      </c>
      <c r="N90">
        <f t="shared" si="11"/>
        <v>-344.12506103999999</v>
      </c>
      <c r="O90">
        <f t="shared" si="12"/>
        <v>-344.12506103999999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28.638257920638438</v>
      </c>
    </row>
    <row r="91" spans="1:19" x14ac:dyDescent="0.3">
      <c r="A91" t="s">
        <v>116</v>
      </c>
      <c r="B91">
        <v>1340.7716064000001</v>
      </c>
      <c r="C91">
        <v>916</v>
      </c>
      <c r="D91">
        <v>1065.4201660000001</v>
      </c>
      <c r="E91">
        <v>905.61224364999998</v>
      </c>
      <c r="F91">
        <v>836.24200439000003</v>
      </c>
      <c r="G91">
        <v>872.72198486000002</v>
      </c>
      <c r="H91">
        <v>916</v>
      </c>
      <c r="I91">
        <v>849.35198975000003</v>
      </c>
      <c r="J91">
        <v>869.89001465000001</v>
      </c>
      <c r="L91" t="str">
        <f t="shared" si="10"/>
        <v>04DEC2022:18:00:00</v>
      </c>
      <c r="M91">
        <v>18</v>
      </c>
      <c r="N91">
        <f t="shared" si="11"/>
        <v>-424.77160640000011</v>
      </c>
      <c r="O91">
        <f t="shared" si="12"/>
        <v>-424.77160640000011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31.681130803517</v>
      </c>
    </row>
    <row r="92" spans="1:19" x14ac:dyDescent="0.3">
      <c r="A92" t="s">
        <v>117</v>
      </c>
      <c r="B92">
        <v>1284.5119629000001</v>
      </c>
      <c r="C92">
        <v>974.20001220999995</v>
      </c>
      <c r="D92">
        <v>1100.4829102000001</v>
      </c>
      <c r="E92">
        <v>952.25769043000003</v>
      </c>
      <c r="F92">
        <v>900.55200194999998</v>
      </c>
      <c r="G92">
        <v>933.93402100000003</v>
      </c>
      <c r="H92">
        <v>974.20001220999995</v>
      </c>
      <c r="I92">
        <v>896.74499512</v>
      </c>
      <c r="J92">
        <v>925.97705078000001</v>
      </c>
      <c r="L92" t="str">
        <f t="shared" si="10"/>
        <v>04DEC2022:19:00:00</v>
      </c>
      <c r="M92">
        <v>19</v>
      </c>
      <c r="N92">
        <f t="shared" si="11"/>
        <v>-310.31195069000012</v>
      </c>
      <c r="O92">
        <f t="shared" si="12"/>
        <v>-310.31195069000012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24.157965021160184</v>
      </c>
    </row>
    <row r="93" spans="1:19" x14ac:dyDescent="0.3">
      <c r="A93" t="s">
        <v>118</v>
      </c>
      <c r="B93">
        <v>1163.4128418</v>
      </c>
      <c r="C93">
        <v>1007.75</v>
      </c>
      <c r="D93">
        <v>1091.7446289</v>
      </c>
      <c r="E93">
        <v>949.13659668000003</v>
      </c>
      <c r="F93">
        <v>936.16497803000004</v>
      </c>
      <c r="G93">
        <v>975.33300781000003</v>
      </c>
      <c r="H93">
        <v>1007.75</v>
      </c>
      <c r="I93">
        <v>926.125</v>
      </c>
      <c r="J93">
        <v>960.33923340000001</v>
      </c>
      <c r="L93" t="str">
        <f t="shared" si="10"/>
        <v>04DEC2022:20:00:00</v>
      </c>
      <c r="M93">
        <v>20</v>
      </c>
      <c r="N93">
        <f t="shared" si="11"/>
        <v>-155.66284180000002</v>
      </c>
      <c r="O93">
        <f t="shared" si="12"/>
        <v>-155.66284180000002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13.379845589392222</v>
      </c>
    </row>
    <row r="94" spans="1:19" x14ac:dyDescent="0.3">
      <c r="A94" t="s">
        <v>119</v>
      </c>
      <c r="B94">
        <v>1006.4290771</v>
      </c>
      <c r="C94">
        <v>1001.3599854</v>
      </c>
      <c r="D94">
        <v>1076.0767822</v>
      </c>
      <c r="E94">
        <v>963.41741943</v>
      </c>
      <c r="F94">
        <v>933.44897461000005</v>
      </c>
      <c r="G94">
        <v>973.12597656000003</v>
      </c>
      <c r="H94">
        <v>1001.3599854</v>
      </c>
      <c r="I94">
        <v>921.39099121000004</v>
      </c>
      <c r="J94">
        <v>956.12561034999999</v>
      </c>
      <c r="L94" t="str">
        <f t="shared" si="10"/>
        <v>04DEC2022:21:00:00</v>
      </c>
      <c r="M94">
        <v>21</v>
      </c>
      <c r="N94">
        <f t="shared" si="11"/>
        <v>-5.0690916999999445</v>
      </c>
      <c r="O94">
        <f t="shared" si="12"/>
        <v>-5.0690916999999445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0.50367103011435288</v>
      </c>
    </row>
    <row r="95" spans="1:19" x14ac:dyDescent="0.3">
      <c r="A95" t="s">
        <v>120</v>
      </c>
      <c r="B95">
        <v>859.4921875</v>
      </c>
      <c r="C95">
        <v>972.70397949000005</v>
      </c>
      <c r="D95">
        <v>1065.5321045000001</v>
      </c>
      <c r="E95">
        <v>953.73217772999999</v>
      </c>
      <c r="F95">
        <v>910.58502196999996</v>
      </c>
      <c r="G95">
        <v>947.67401123000002</v>
      </c>
      <c r="H95">
        <v>972.70397949000005</v>
      </c>
      <c r="I95">
        <v>897.77899170000001</v>
      </c>
      <c r="J95">
        <v>930.90490723000005</v>
      </c>
      <c r="L95" t="str">
        <f t="shared" si="10"/>
        <v>04DEC2022:22:00:00</v>
      </c>
      <c r="M95">
        <v>22</v>
      </c>
      <c r="N95">
        <f t="shared" si="11"/>
        <v>113.21179199000005</v>
      </c>
      <c r="O95" t="str">
        <f t="shared" si="12"/>
        <v/>
      </c>
      <c r="P95">
        <f t="shared" si="13"/>
        <v>113.21179199000005</v>
      </c>
      <c r="Q95" t="str">
        <f t="shared" si="14"/>
        <v/>
      </c>
      <c r="R95">
        <f t="shared" si="15"/>
        <v>1</v>
      </c>
      <c r="S95">
        <f t="shared" si="16"/>
        <v>13.171939621615239</v>
      </c>
    </row>
    <row r="96" spans="1:19" x14ac:dyDescent="0.3">
      <c r="A96" t="s">
        <v>121</v>
      </c>
      <c r="B96">
        <v>738.48645020000004</v>
      </c>
      <c r="C96">
        <v>906.13702393000005</v>
      </c>
      <c r="D96">
        <v>1011.9124146</v>
      </c>
      <c r="E96">
        <v>919.85839843999997</v>
      </c>
      <c r="F96">
        <v>849.76599121000004</v>
      </c>
      <c r="G96">
        <v>884.06298828000001</v>
      </c>
      <c r="H96">
        <v>906.13702393000005</v>
      </c>
      <c r="I96">
        <v>841.24200439000003</v>
      </c>
      <c r="J96">
        <v>869.44958496000004</v>
      </c>
      <c r="L96" t="str">
        <f t="shared" si="10"/>
        <v>04DEC2022:23:00:00</v>
      </c>
      <c r="M96">
        <v>23</v>
      </c>
      <c r="N96">
        <f t="shared" si="11"/>
        <v>167.65057373000002</v>
      </c>
      <c r="O96" t="str">
        <f t="shared" si="12"/>
        <v/>
      </c>
      <c r="P96">
        <f t="shared" si="13"/>
        <v>167.65057373000002</v>
      </c>
      <c r="Q96" t="str">
        <f t="shared" si="14"/>
        <v/>
      </c>
      <c r="R96">
        <f t="shared" si="15"/>
        <v>1</v>
      </c>
      <c r="S96">
        <f t="shared" si="16"/>
        <v>22.701916018174224</v>
      </c>
    </row>
    <row r="97" spans="1:19" x14ac:dyDescent="0.3">
      <c r="A97" t="s">
        <v>122</v>
      </c>
      <c r="B97">
        <v>670.56945800999995</v>
      </c>
      <c r="C97">
        <v>850.45599364999998</v>
      </c>
      <c r="D97">
        <v>942.83557128999996</v>
      </c>
      <c r="E97">
        <v>863.15655518000005</v>
      </c>
      <c r="F97">
        <v>799.49200439000003</v>
      </c>
      <c r="G97">
        <v>830.29797363</v>
      </c>
      <c r="H97">
        <v>850.45599364999998</v>
      </c>
      <c r="I97">
        <v>794.86199951000003</v>
      </c>
      <c r="J97">
        <v>818.31396484000004</v>
      </c>
      <c r="L97" t="str">
        <f t="shared" si="10"/>
        <v>05DEC2022:00:00:00</v>
      </c>
      <c r="M97">
        <v>24</v>
      </c>
      <c r="N97">
        <f t="shared" si="11"/>
        <v>179.88653564000003</v>
      </c>
      <c r="O97" t="str">
        <f t="shared" si="12"/>
        <v/>
      </c>
      <c r="P97">
        <f t="shared" si="13"/>
        <v>179.88653564000003</v>
      </c>
      <c r="Q97" t="str">
        <f t="shared" si="14"/>
        <v/>
      </c>
      <c r="R97">
        <f t="shared" si="15"/>
        <v>1</v>
      </c>
      <c r="S97">
        <f t="shared" si="16"/>
        <v>26.825936298058693</v>
      </c>
    </row>
    <row r="98" spans="1:19" x14ac:dyDescent="0.3">
      <c r="A98" t="s">
        <v>123</v>
      </c>
      <c r="B98">
        <v>646.00128173999997</v>
      </c>
      <c r="C98">
        <v>973.35699463000003</v>
      </c>
      <c r="D98">
        <v>834.875</v>
      </c>
      <c r="E98">
        <v>830.29388428000004</v>
      </c>
      <c r="F98">
        <v>909.61199951000003</v>
      </c>
      <c r="G98">
        <v>933.51000977000001</v>
      </c>
      <c r="H98">
        <v>973.35699463000003</v>
      </c>
      <c r="I98">
        <v>910.44799805000002</v>
      </c>
      <c r="J98">
        <v>931.81536864999998</v>
      </c>
      <c r="L98" t="str">
        <f t="shared" si="10"/>
        <v>05DEC2022:01:00:00</v>
      </c>
      <c r="M98">
        <v>1</v>
      </c>
      <c r="N98">
        <f t="shared" si="11"/>
        <v>327.35571289000006</v>
      </c>
      <c r="O98" t="str">
        <f t="shared" si="12"/>
        <v/>
      </c>
      <c r="P98">
        <f t="shared" si="13"/>
        <v>327.35571289000006</v>
      </c>
      <c r="Q98" t="str">
        <f t="shared" si="14"/>
        <v/>
      </c>
      <c r="R98">
        <f t="shared" si="15"/>
        <v>1</v>
      </c>
      <c r="S98">
        <f t="shared" si="16"/>
        <v>50.674158417808357</v>
      </c>
    </row>
    <row r="99" spans="1:19" x14ac:dyDescent="0.3">
      <c r="A99" t="s">
        <v>124</v>
      </c>
      <c r="B99">
        <v>607.42767333999996</v>
      </c>
      <c r="C99">
        <v>931.91400146000001</v>
      </c>
      <c r="D99">
        <v>785.32037353999999</v>
      </c>
      <c r="E99">
        <v>711.15356444999998</v>
      </c>
      <c r="F99">
        <v>867.05700683999999</v>
      </c>
      <c r="G99">
        <v>890.77197265999996</v>
      </c>
      <c r="H99">
        <v>931.91400146000001</v>
      </c>
      <c r="I99">
        <v>867.13500977000001</v>
      </c>
      <c r="J99">
        <v>889.22729491999996</v>
      </c>
      <c r="L99" t="str">
        <f t="shared" si="10"/>
        <v>05DEC2022:02:00:00</v>
      </c>
      <c r="M99">
        <v>2</v>
      </c>
      <c r="N99">
        <f t="shared" si="11"/>
        <v>324.48632812000005</v>
      </c>
      <c r="O99" t="str">
        <f t="shared" si="12"/>
        <v/>
      </c>
      <c r="P99">
        <f t="shared" si="13"/>
        <v>324.48632812000005</v>
      </c>
      <c r="Q99" t="str">
        <f t="shared" si="14"/>
        <v/>
      </c>
      <c r="R99">
        <f t="shared" si="15"/>
        <v>1</v>
      </c>
      <c r="S99">
        <f t="shared" si="16"/>
        <v>53.419747298601081</v>
      </c>
    </row>
    <row r="100" spans="1:19" x14ac:dyDescent="0.3">
      <c r="A100" t="s">
        <v>125</v>
      </c>
      <c r="B100">
        <v>632.34631348000005</v>
      </c>
      <c r="C100">
        <v>906.00897216999999</v>
      </c>
      <c r="D100">
        <v>746.31933593999997</v>
      </c>
      <c r="E100">
        <v>595.43951416000004</v>
      </c>
      <c r="F100">
        <v>840.71600341999999</v>
      </c>
      <c r="G100">
        <v>863.98602295000001</v>
      </c>
      <c r="H100">
        <v>906.00897216999999</v>
      </c>
      <c r="I100">
        <v>841.55603026999995</v>
      </c>
      <c r="J100">
        <v>863.15075683999999</v>
      </c>
      <c r="L100" t="str">
        <f t="shared" si="10"/>
        <v>05DEC2022:03:00:00</v>
      </c>
      <c r="M100">
        <v>3</v>
      </c>
      <c r="N100">
        <f t="shared" si="11"/>
        <v>273.66265868999994</v>
      </c>
      <c r="O100" t="str">
        <f t="shared" si="12"/>
        <v/>
      </c>
      <c r="P100">
        <f t="shared" si="13"/>
        <v>273.66265868999994</v>
      </c>
      <c r="Q100" t="str">
        <f t="shared" si="14"/>
        <v/>
      </c>
      <c r="R100">
        <f t="shared" si="15"/>
        <v>1</v>
      </c>
      <c r="S100">
        <f t="shared" si="16"/>
        <v>43.277339150433015</v>
      </c>
    </row>
    <row r="101" spans="1:19" x14ac:dyDescent="0.3">
      <c r="A101" t="s">
        <v>126</v>
      </c>
      <c r="B101">
        <v>577.84863281000003</v>
      </c>
      <c r="C101">
        <v>904.35998534999999</v>
      </c>
      <c r="D101">
        <v>709.70007324000005</v>
      </c>
      <c r="E101">
        <v>474.67587279999998</v>
      </c>
      <c r="F101">
        <v>840.39501953000001</v>
      </c>
      <c r="G101">
        <v>862.76898193</v>
      </c>
      <c r="H101">
        <v>904.35998534999999</v>
      </c>
      <c r="I101">
        <v>840.82299805000002</v>
      </c>
      <c r="J101">
        <v>862.12951659999999</v>
      </c>
      <c r="L101" t="str">
        <f t="shared" si="10"/>
        <v>05DEC2022:04:00:00</v>
      </c>
      <c r="M101">
        <v>4</v>
      </c>
      <c r="N101">
        <f t="shared" si="11"/>
        <v>326.51135253999996</v>
      </c>
      <c r="O101" t="str">
        <f t="shared" si="12"/>
        <v/>
      </c>
      <c r="P101">
        <f t="shared" si="13"/>
        <v>326.51135253999996</v>
      </c>
      <c r="Q101" t="str">
        <f t="shared" si="14"/>
        <v/>
      </c>
      <c r="R101">
        <f t="shared" si="15"/>
        <v>1</v>
      </c>
      <c r="S101">
        <f t="shared" si="16"/>
        <v>56.504650872360685</v>
      </c>
    </row>
    <row r="102" spans="1:19" x14ac:dyDescent="0.3">
      <c r="A102" t="s">
        <v>127</v>
      </c>
      <c r="B102">
        <v>619.76068114999998</v>
      </c>
      <c r="C102">
        <v>920.28900146000001</v>
      </c>
      <c r="D102">
        <v>699.55566406000003</v>
      </c>
      <c r="E102">
        <v>413.65310669000002</v>
      </c>
      <c r="F102">
        <v>861.90399170000001</v>
      </c>
      <c r="G102">
        <v>881.38000488</v>
      </c>
      <c r="H102">
        <v>920.28900146000001</v>
      </c>
      <c r="I102">
        <v>860.73797606999995</v>
      </c>
      <c r="J102">
        <v>880.96118163999995</v>
      </c>
      <c r="L102" t="str">
        <f t="shared" si="10"/>
        <v>05DEC2022:05:00:00</v>
      </c>
      <c r="M102">
        <v>5</v>
      </c>
      <c r="N102">
        <f t="shared" si="11"/>
        <v>300.52832031000003</v>
      </c>
      <c r="O102" t="str">
        <f t="shared" si="12"/>
        <v/>
      </c>
      <c r="P102">
        <f t="shared" si="13"/>
        <v>300.52832031000003</v>
      </c>
      <c r="Q102" t="str">
        <f t="shared" si="14"/>
        <v/>
      </c>
      <c r="R102">
        <f t="shared" si="15"/>
        <v>1</v>
      </c>
      <c r="S102">
        <f t="shared" si="16"/>
        <v>48.491027173965477</v>
      </c>
    </row>
    <row r="103" spans="1:19" x14ac:dyDescent="0.3">
      <c r="A103" t="s">
        <v>128</v>
      </c>
      <c r="B103">
        <v>686.81329345999995</v>
      </c>
      <c r="C103">
        <v>969.98699951000003</v>
      </c>
      <c r="D103">
        <v>733.97534180000002</v>
      </c>
      <c r="E103">
        <v>442.09521483999998</v>
      </c>
      <c r="F103">
        <v>926.15802001999998</v>
      </c>
      <c r="G103">
        <v>940.32098388999998</v>
      </c>
      <c r="H103">
        <v>969.98699951000003</v>
      </c>
      <c r="I103">
        <v>924.58398437999995</v>
      </c>
      <c r="J103">
        <v>940.10510253999996</v>
      </c>
      <c r="L103" t="str">
        <f t="shared" si="10"/>
        <v>05DEC2022:06:00:00</v>
      </c>
      <c r="M103">
        <v>6</v>
      </c>
      <c r="N103">
        <f t="shared" si="11"/>
        <v>283.17370605000008</v>
      </c>
      <c r="O103" t="str">
        <f t="shared" si="12"/>
        <v/>
      </c>
      <c r="P103">
        <f t="shared" si="13"/>
        <v>283.17370605000008</v>
      </c>
      <c r="Q103" t="str">
        <f t="shared" si="14"/>
        <v/>
      </c>
      <c r="R103">
        <f t="shared" si="15"/>
        <v>1</v>
      </c>
      <c r="S103">
        <f t="shared" si="16"/>
        <v>41.230085198764741</v>
      </c>
    </row>
    <row r="104" spans="1:19" x14ac:dyDescent="0.3">
      <c r="A104" t="s">
        <v>129</v>
      </c>
      <c r="B104">
        <v>770.31768798999997</v>
      </c>
      <c r="C104">
        <v>1049.6300048999999</v>
      </c>
      <c r="D104">
        <v>795.84155272999999</v>
      </c>
      <c r="E104">
        <v>474.57727051000001</v>
      </c>
      <c r="F104">
        <v>1026.3399658000001</v>
      </c>
      <c r="G104">
        <v>1031.9699707</v>
      </c>
      <c r="H104">
        <v>1049.6300048999999</v>
      </c>
      <c r="I104">
        <v>1024.8000488</v>
      </c>
      <c r="J104">
        <v>1033.0310059000001</v>
      </c>
      <c r="L104" t="str">
        <f t="shared" si="10"/>
        <v>05DEC2022:07:00:00</v>
      </c>
      <c r="M104">
        <v>7</v>
      </c>
      <c r="N104">
        <f t="shared" si="11"/>
        <v>279.31231690999994</v>
      </c>
      <c r="O104" t="str">
        <f t="shared" si="12"/>
        <v/>
      </c>
      <c r="P104">
        <f t="shared" si="13"/>
        <v>279.31231690999994</v>
      </c>
      <c r="Q104" t="str">
        <f t="shared" si="14"/>
        <v/>
      </c>
      <c r="R104">
        <f t="shared" si="15"/>
        <v>1</v>
      </c>
      <c r="S104">
        <f t="shared" si="16"/>
        <v>36.259366916370986</v>
      </c>
    </row>
    <row r="105" spans="1:19" x14ac:dyDescent="0.3">
      <c r="A105" t="s">
        <v>130</v>
      </c>
      <c r="B105">
        <v>811.53747558999999</v>
      </c>
      <c r="C105">
        <v>1074.8900146000001</v>
      </c>
      <c r="D105">
        <v>865.42333984000004</v>
      </c>
      <c r="E105">
        <v>553.84008788999995</v>
      </c>
      <c r="F105">
        <v>1063.5600586</v>
      </c>
      <c r="G105">
        <v>1064.1400146000001</v>
      </c>
      <c r="H105">
        <v>1074.8900146000001</v>
      </c>
      <c r="I105">
        <v>1059.6899414</v>
      </c>
      <c r="J105">
        <v>1065.1829834</v>
      </c>
      <c r="L105" t="str">
        <f t="shared" si="10"/>
        <v>05DEC2022:08:00:00</v>
      </c>
      <c r="M105">
        <v>8</v>
      </c>
      <c r="N105">
        <f t="shared" si="11"/>
        <v>263.3525390100001</v>
      </c>
      <c r="O105" t="str">
        <f t="shared" si="12"/>
        <v/>
      </c>
      <c r="P105">
        <f t="shared" si="13"/>
        <v>263.3525390100001</v>
      </c>
      <c r="Q105" t="str">
        <f t="shared" si="14"/>
        <v/>
      </c>
      <c r="R105">
        <f t="shared" si="15"/>
        <v>1</v>
      </c>
      <c r="S105">
        <f t="shared" si="16"/>
        <v>32.451063189477338</v>
      </c>
    </row>
    <row r="106" spans="1:19" x14ac:dyDescent="0.3">
      <c r="A106" t="s">
        <v>131</v>
      </c>
      <c r="B106">
        <v>803.20928954999999</v>
      </c>
      <c r="C106">
        <v>1055.3900146000001</v>
      </c>
      <c r="D106">
        <v>858.49267578000001</v>
      </c>
      <c r="E106">
        <v>528.52514647999999</v>
      </c>
      <c r="F106">
        <v>1048.3299560999999</v>
      </c>
      <c r="G106">
        <v>1050.5999756000001</v>
      </c>
      <c r="H106">
        <v>1055.3900146000001</v>
      </c>
      <c r="I106">
        <v>1046.0600586</v>
      </c>
      <c r="J106">
        <v>1049.8679199000001</v>
      </c>
      <c r="L106" t="str">
        <f t="shared" si="10"/>
        <v>05DEC2022:09:00:00</v>
      </c>
      <c r="M106">
        <v>9</v>
      </c>
      <c r="N106">
        <f t="shared" si="11"/>
        <v>252.18072505000009</v>
      </c>
      <c r="O106" t="str">
        <f t="shared" si="12"/>
        <v/>
      </c>
      <c r="P106">
        <f t="shared" si="13"/>
        <v>252.18072505000009</v>
      </c>
      <c r="Q106" t="str">
        <f t="shared" si="14"/>
        <v/>
      </c>
      <c r="R106">
        <f t="shared" si="15"/>
        <v>1</v>
      </c>
      <c r="S106">
        <f t="shared" si="16"/>
        <v>31.396639497444678</v>
      </c>
    </row>
    <row r="107" spans="1:19" x14ac:dyDescent="0.3">
      <c r="A107" t="s">
        <v>132</v>
      </c>
      <c r="B107">
        <v>836.50250243999994</v>
      </c>
      <c r="C107">
        <v>1024.7099608999999</v>
      </c>
      <c r="D107">
        <v>849.76702881000006</v>
      </c>
      <c r="E107">
        <v>519.25701904000005</v>
      </c>
      <c r="F107">
        <v>1021.4199829</v>
      </c>
      <c r="G107">
        <v>1025.0100098</v>
      </c>
      <c r="H107">
        <v>1024.7099608999999</v>
      </c>
      <c r="I107">
        <v>1018.9199829</v>
      </c>
      <c r="J107">
        <v>1022.2650146</v>
      </c>
      <c r="L107" t="str">
        <f t="shared" si="10"/>
        <v>05DEC2022:10:00:00</v>
      </c>
      <c r="M107">
        <v>10</v>
      </c>
      <c r="N107">
        <f t="shared" si="11"/>
        <v>188.20745846</v>
      </c>
      <c r="O107" t="str">
        <f t="shared" si="12"/>
        <v/>
      </c>
      <c r="P107">
        <f t="shared" si="13"/>
        <v>188.20745846</v>
      </c>
      <c r="Q107" t="str">
        <f t="shared" si="14"/>
        <v/>
      </c>
      <c r="R107">
        <f t="shared" si="15"/>
        <v>1</v>
      </c>
      <c r="S107">
        <f t="shared" si="16"/>
        <v>22.49932999734207</v>
      </c>
    </row>
    <row r="108" spans="1:19" x14ac:dyDescent="0.3">
      <c r="A108" t="s">
        <v>133</v>
      </c>
      <c r="B108">
        <v>784.76495361000002</v>
      </c>
      <c r="C108">
        <v>1002.9199829</v>
      </c>
      <c r="D108">
        <v>907.26074218999997</v>
      </c>
      <c r="E108">
        <v>679.58398437999995</v>
      </c>
      <c r="F108">
        <v>1006.1900024</v>
      </c>
      <c r="G108">
        <v>1006.4899902</v>
      </c>
      <c r="H108">
        <v>1002.9199829</v>
      </c>
      <c r="I108">
        <v>1011.3099976</v>
      </c>
      <c r="J108">
        <v>1007.239502</v>
      </c>
      <c r="L108" t="str">
        <f t="shared" si="10"/>
        <v>05DEC2022:11:00:00</v>
      </c>
      <c r="M108">
        <v>11</v>
      </c>
      <c r="N108">
        <f t="shared" si="11"/>
        <v>218.15502929000002</v>
      </c>
      <c r="O108" t="str">
        <f t="shared" si="12"/>
        <v/>
      </c>
      <c r="P108">
        <f t="shared" si="13"/>
        <v>218.15502929000002</v>
      </c>
      <c r="Q108" t="str">
        <f t="shared" si="14"/>
        <v/>
      </c>
      <c r="R108">
        <f t="shared" si="15"/>
        <v>1</v>
      </c>
      <c r="S108">
        <f t="shared" si="16"/>
        <v>27.798773159589292</v>
      </c>
    </row>
    <row r="109" spans="1:19" x14ac:dyDescent="0.3">
      <c r="A109" t="s">
        <v>134</v>
      </c>
      <c r="B109">
        <v>774.66125488</v>
      </c>
      <c r="C109">
        <v>988.75402831999997</v>
      </c>
      <c r="D109">
        <v>974.22088623000002</v>
      </c>
      <c r="E109">
        <v>876.30444336000005</v>
      </c>
      <c r="F109">
        <v>999.50097656000003</v>
      </c>
      <c r="G109">
        <v>998.84002685999997</v>
      </c>
      <c r="H109">
        <v>988.75402831999997</v>
      </c>
      <c r="I109">
        <v>1013.8499756</v>
      </c>
      <c r="J109">
        <v>1001.6711426000001</v>
      </c>
      <c r="L109" t="str">
        <f t="shared" si="10"/>
        <v>05DEC2022:12:00:00</v>
      </c>
      <c r="M109">
        <v>12</v>
      </c>
      <c r="N109">
        <f t="shared" si="11"/>
        <v>214.09277343999997</v>
      </c>
      <c r="O109" t="str">
        <f t="shared" si="12"/>
        <v/>
      </c>
      <c r="P109">
        <f t="shared" si="13"/>
        <v>214.09277343999997</v>
      </c>
      <c r="Q109" t="str">
        <f t="shared" si="14"/>
        <v/>
      </c>
      <c r="R109">
        <f t="shared" si="15"/>
        <v>1</v>
      </c>
      <c r="S109">
        <f t="shared" si="16"/>
        <v>27.636953841607102</v>
      </c>
    </row>
    <row r="110" spans="1:19" x14ac:dyDescent="0.3">
      <c r="A110" t="s">
        <v>135</v>
      </c>
      <c r="B110">
        <v>754.62988281000003</v>
      </c>
      <c r="C110">
        <v>965.40399170000001</v>
      </c>
      <c r="D110">
        <v>970.84869385000002</v>
      </c>
      <c r="E110">
        <v>906.13012694999998</v>
      </c>
      <c r="F110">
        <v>983.69702147999999</v>
      </c>
      <c r="G110">
        <v>981.85498046999999</v>
      </c>
      <c r="H110">
        <v>965.40399170000001</v>
      </c>
      <c r="I110">
        <v>1001.1799927</v>
      </c>
      <c r="J110">
        <v>984.78234863</v>
      </c>
      <c r="L110" t="str">
        <f t="shared" si="10"/>
        <v>05DEC2022:13:00:00</v>
      </c>
      <c r="M110">
        <v>13</v>
      </c>
      <c r="N110">
        <f t="shared" si="11"/>
        <v>210.77410888999998</v>
      </c>
      <c r="O110" t="str">
        <f t="shared" si="12"/>
        <v/>
      </c>
      <c r="P110">
        <f t="shared" si="13"/>
        <v>210.77410888999998</v>
      </c>
      <c r="Q110" t="str">
        <f t="shared" si="14"/>
        <v/>
      </c>
      <c r="R110">
        <f t="shared" si="15"/>
        <v>1</v>
      </c>
      <c r="S110">
        <f t="shared" si="16"/>
        <v>27.930792788796634</v>
      </c>
    </row>
    <row r="111" spans="1:19" x14ac:dyDescent="0.3">
      <c r="A111" t="s">
        <v>136</v>
      </c>
      <c r="B111">
        <v>743.31500243999994</v>
      </c>
      <c r="C111">
        <v>962.26202393000005</v>
      </c>
      <c r="D111">
        <v>957.88330078000001</v>
      </c>
      <c r="E111">
        <v>922.50732421999999</v>
      </c>
      <c r="F111">
        <v>989.80102538999995</v>
      </c>
      <c r="G111">
        <v>986.82702637</v>
      </c>
      <c r="H111">
        <v>962.26202393000005</v>
      </c>
      <c r="I111">
        <v>1007.960022</v>
      </c>
      <c r="J111">
        <v>988.52844238</v>
      </c>
      <c r="L111" t="str">
        <f t="shared" si="10"/>
        <v>05DEC2022:14:00:00</v>
      </c>
      <c r="M111">
        <v>14</v>
      </c>
      <c r="N111">
        <f t="shared" si="11"/>
        <v>218.94702149000011</v>
      </c>
      <c r="O111" t="str">
        <f t="shared" si="12"/>
        <v/>
      </c>
      <c r="P111">
        <f t="shared" si="13"/>
        <v>218.94702149000011</v>
      </c>
      <c r="Q111" t="str">
        <f t="shared" si="14"/>
        <v/>
      </c>
      <c r="R111">
        <f t="shared" si="15"/>
        <v>1</v>
      </c>
      <c r="S111">
        <f t="shared" si="16"/>
        <v>29.455482638085652</v>
      </c>
    </row>
    <row r="112" spans="1:19" x14ac:dyDescent="0.3">
      <c r="A112" t="s">
        <v>137</v>
      </c>
      <c r="B112">
        <v>750.70129395000004</v>
      </c>
      <c r="C112">
        <v>959.24499512</v>
      </c>
      <c r="D112">
        <v>963.26635741999996</v>
      </c>
      <c r="E112">
        <v>938.18737793000003</v>
      </c>
      <c r="F112">
        <v>986.01599121000004</v>
      </c>
      <c r="G112">
        <v>982.14501953000001</v>
      </c>
      <c r="H112">
        <v>959.24499512</v>
      </c>
      <c r="I112">
        <v>1002.1400146</v>
      </c>
      <c r="J112">
        <v>983.99890137</v>
      </c>
      <c r="L112" t="str">
        <f t="shared" si="10"/>
        <v>05DEC2022:15:00:00</v>
      </c>
      <c r="M112">
        <v>15</v>
      </c>
      <c r="N112">
        <f t="shared" si="11"/>
        <v>208.54370116999996</v>
      </c>
      <c r="O112" t="str">
        <f t="shared" si="12"/>
        <v/>
      </c>
      <c r="P112">
        <f t="shared" si="13"/>
        <v>208.54370116999996</v>
      </c>
      <c r="Q112" t="str">
        <f t="shared" si="14"/>
        <v/>
      </c>
      <c r="R112">
        <f t="shared" si="15"/>
        <v>1</v>
      </c>
      <c r="S112">
        <f t="shared" si="16"/>
        <v>27.779851034050552</v>
      </c>
    </row>
    <row r="113" spans="1:19" x14ac:dyDescent="0.3">
      <c r="A113" t="s">
        <v>138</v>
      </c>
      <c r="B113">
        <v>750.52429199000005</v>
      </c>
      <c r="C113">
        <v>958.87799071999996</v>
      </c>
      <c r="D113">
        <v>1046.4792480000001</v>
      </c>
      <c r="E113">
        <v>982.21270751999998</v>
      </c>
      <c r="F113">
        <v>982.50799560999997</v>
      </c>
      <c r="G113">
        <v>983.59100341999999</v>
      </c>
      <c r="H113">
        <v>958.87799071999996</v>
      </c>
      <c r="I113">
        <v>995.38500977000001</v>
      </c>
      <c r="J113">
        <v>981.37817383000004</v>
      </c>
      <c r="L113" t="str">
        <f t="shared" si="10"/>
        <v>05DEC2022:16:00:00</v>
      </c>
      <c r="M113">
        <v>16</v>
      </c>
      <c r="N113">
        <f t="shared" si="11"/>
        <v>208.35369872999991</v>
      </c>
      <c r="O113" t="str">
        <f t="shared" si="12"/>
        <v/>
      </c>
      <c r="P113">
        <f t="shared" si="13"/>
        <v>208.35369872999991</v>
      </c>
      <c r="Q113" t="str">
        <f t="shared" si="14"/>
        <v/>
      </c>
      <c r="R113">
        <f t="shared" si="15"/>
        <v>1</v>
      </c>
      <c r="S113">
        <f t="shared" si="16"/>
        <v>27.761086610208746</v>
      </c>
    </row>
    <row r="114" spans="1:19" x14ac:dyDescent="0.3">
      <c r="A114" t="s">
        <v>139</v>
      </c>
      <c r="B114">
        <v>812.87341308999999</v>
      </c>
      <c r="C114">
        <v>974.36199951000003</v>
      </c>
      <c r="D114">
        <v>1107.3214111</v>
      </c>
      <c r="E114">
        <v>1098.5939940999999</v>
      </c>
      <c r="F114">
        <v>987.70800781000003</v>
      </c>
      <c r="G114">
        <v>997.625</v>
      </c>
      <c r="H114">
        <v>974.36199951000003</v>
      </c>
      <c r="I114">
        <v>996.36102295000001</v>
      </c>
      <c r="J114">
        <v>989.87927246000004</v>
      </c>
      <c r="L114" t="str">
        <f t="shared" si="10"/>
        <v>05DEC2022:17:00:00</v>
      </c>
      <c r="M114">
        <v>17</v>
      </c>
      <c r="N114">
        <f t="shared" si="11"/>
        <v>161.48858642000005</v>
      </c>
      <c r="O114" t="str">
        <f t="shared" si="12"/>
        <v/>
      </c>
      <c r="P114">
        <f t="shared" si="13"/>
        <v>161.48858642000005</v>
      </c>
      <c r="Q114" t="str">
        <f t="shared" si="14"/>
        <v/>
      </c>
      <c r="R114">
        <f t="shared" si="15"/>
        <v>1</v>
      </c>
      <c r="S114">
        <f t="shared" si="16"/>
        <v>19.866388027888458</v>
      </c>
    </row>
    <row r="115" spans="1:19" x14ac:dyDescent="0.3">
      <c r="A115" t="s">
        <v>140</v>
      </c>
      <c r="B115">
        <v>938.88787841999999</v>
      </c>
      <c r="C115">
        <v>1015.8900146</v>
      </c>
      <c r="D115">
        <v>1208.8737793</v>
      </c>
      <c r="E115">
        <v>1269.0853271000001</v>
      </c>
      <c r="F115">
        <v>1039.8499756000001</v>
      </c>
      <c r="G115">
        <v>1035.4899902</v>
      </c>
      <c r="H115">
        <v>1015.8900146</v>
      </c>
      <c r="I115">
        <v>1035</v>
      </c>
      <c r="J115">
        <v>1031.0725098</v>
      </c>
      <c r="L115" t="str">
        <f t="shared" si="10"/>
        <v>05DEC2022:18:00:00</v>
      </c>
      <c r="M115">
        <v>18</v>
      </c>
      <c r="N115">
        <f t="shared" si="11"/>
        <v>77.00213617999998</v>
      </c>
      <c r="O115" t="str">
        <f t="shared" si="12"/>
        <v/>
      </c>
      <c r="P115">
        <f t="shared" si="13"/>
        <v>77.00213617999998</v>
      </c>
      <c r="Q115" t="str">
        <f t="shared" si="14"/>
        <v/>
      </c>
      <c r="R115">
        <f t="shared" si="15"/>
        <v>1</v>
      </c>
      <c r="S115">
        <f t="shared" si="16"/>
        <v>8.2014197807710971</v>
      </c>
    </row>
    <row r="116" spans="1:19" x14ac:dyDescent="0.3">
      <c r="A116" t="s">
        <v>141</v>
      </c>
      <c r="B116">
        <v>924.41937256000006</v>
      </c>
      <c r="C116">
        <v>1061.8800048999999</v>
      </c>
      <c r="D116">
        <v>1189.1431885</v>
      </c>
      <c r="E116">
        <v>1241.7824707</v>
      </c>
      <c r="F116">
        <v>1094.5799560999999</v>
      </c>
      <c r="G116">
        <v>1083.8299560999999</v>
      </c>
      <c r="H116">
        <v>1061.8800048999999</v>
      </c>
      <c r="I116">
        <v>1086.6999512</v>
      </c>
      <c r="J116">
        <v>1080.9594727000001</v>
      </c>
      <c r="L116" t="str">
        <f t="shared" si="10"/>
        <v>05DEC2022:19:00:00</v>
      </c>
      <c r="M116">
        <v>19</v>
      </c>
      <c r="N116">
        <f t="shared" si="11"/>
        <v>137.46063233999985</v>
      </c>
      <c r="O116" t="str">
        <f t="shared" si="12"/>
        <v/>
      </c>
      <c r="P116">
        <f t="shared" si="13"/>
        <v>137.46063233999985</v>
      </c>
      <c r="Q116" t="str">
        <f t="shared" si="14"/>
        <v/>
      </c>
      <c r="R116">
        <f t="shared" si="15"/>
        <v>1</v>
      </c>
      <c r="S116">
        <f t="shared" si="16"/>
        <v>14.869942844158416</v>
      </c>
    </row>
    <row r="117" spans="1:19" x14ac:dyDescent="0.3">
      <c r="A117" t="s">
        <v>142</v>
      </c>
      <c r="B117">
        <v>871.16009521000001</v>
      </c>
      <c r="C117">
        <v>1077.9599608999999</v>
      </c>
      <c r="D117">
        <v>1176.1206055</v>
      </c>
      <c r="E117">
        <v>1289.7995605000001</v>
      </c>
      <c r="F117">
        <v>1098.9300536999999</v>
      </c>
      <c r="G117">
        <v>1099.1600341999999</v>
      </c>
      <c r="H117">
        <v>1077.9599608999999</v>
      </c>
      <c r="I117">
        <v>1106.1999512</v>
      </c>
      <c r="J117">
        <v>1096.2895507999999</v>
      </c>
      <c r="L117" t="str">
        <f t="shared" si="10"/>
        <v>05DEC2022:20:00:00</v>
      </c>
      <c r="M117">
        <v>20</v>
      </c>
      <c r="N117">
        <f t="shared" si="11"/>
        <v>206.79986568999993</v>
      </c>
      <c r="O117" t="str">
        <f t="shared" si="12"/>
        <v/>
      </c>
      <c r="P117">
        <f t="shared" si="13"/>
        <v>206.79986568999993</v>
      </c>
      <c r="Q117" t="str">
        <f t="shared" si="14"/>
        <v/>
      </c>
      <c r="R117">
        <f t="shared" si="15"/>
        <v>1</v>
      </c>
      <c r="S117">
        <f t="shared" si="16"/>
        <v>23.73844564587743</v>
      </c>
    </row>
    <row r="118" spans="1:19" x14ac:dyDescent="0.3">
      <c r="A118" t="s">
        <v>143</v>
      </c>
      <c r="B118">
        <v>829.34680175999995</v>
      </c>
      <c r="C118">
        <v>1073.2199707</v>
      </c>
      <c r="D118">
        <v>1137.4597168</v>
      </c>
      <c r="E118">
        <v>1297.5544434000001</v>
      </c>
      <c r="F118">
        <v>1099.4799805</v>
      </c>
      <c r="G118">
        <v>1089.7800293</v>
      </c>
      <c r="H118">
        <v>1073.2199707</v>
      </c>
      <c r="I118">
        <v>1097.0899658000001</v>
      </c>
      <c r="J118">
        <v>1089.6534423999999</v>
      </c>
      <c r="L118" t="str">
        <f t="shared" si="10"/>
        <v>05DEC2022:21:00:00</v>
      </c>
      <c r="M118">
        <v>21</v>
      </c>
      <c r="N118">
        <f t="shared" si="11"/>
        <v>243.87316894000003</v>
      </c>
      <c r="O118" t="str">
        <f t="shared" si="12"/>
        <v/>
      </c>
      <c r="P118">
        <f t="shared" si="13"/>
        <v>243.87316894000003</v>
      </c>
      <c r="Q118" t="str">
        <f t="shared" si="14"/>
        <v/>
      </c>
      <c r="R118">
        <f t="shared" si="15"/>
        <v>1</v>
      </c>
      <c r="S118">
        <f t="shared" si="16"/>
        <v>29.405451184289145</v>
      </c>
    </row>
    <row r="119" spans="1:19" x14ac:dyDescent="0.3">
      <c r="A119" t="s">
        <v>144</v>
      </c>
      <c r="B119">
        <v>779.07324218999997</v>
      </c>
      <c r="C119">
        <v>1043.9300536999999</v>
      </c>
      <c r="D119">
        <v>1128.2951660000001</v>
      </c>
      <c r="E119">
        <v>1292.4782714999999</v>
      </c>
      <c r="F119">
        <v>1060.9399414</v>
      </c>
      <c r="G119">
        <v>1054.1199951000001</v>
      </c>
      <c r="H119">
        <v>1043.9300536999999</v>
      </c>
      <c r="I119">
        <v>1059.5699463000001</v>
      </c>
      <c r="J119">
        <v>1054.5029297000001</v>
      </c>
      <c r="L119" t="str">
        <f t="shared" si="10"/>
        <v>05DEC2022:22:00:00</v>
      </c>
      <c r="M119">
        <v>22</v>
      </c>
      <c r="N119">
        <f t="shared" si="11"/>
        <v>264.85681150999994</v>
      </c>
      <c r="O119" t="str">
        <f t="shared" si="12"/>
        <v/>
      </c>
      <c r="P119">
        <f t="shared" si="13"/>
        <v>264.85681150999994</v>
      </c>
      <c r="Q119" t="str">
        <f t="shared" si="14"/>
        <v/>
      </c>
      <c r="R119">
        <f t="shared" si="15"/>
        <v>1</v>
      </c>
      <c r="S119">
        <f t="shared" si="16"/>
        <v>33.996394326864433</v>
      </c>
    </row>
    <row r="120" spans="1:19" x14ac:dyDescent="0.3">
      <c r="A120" t="s">
        <v>145</v>
      </c>
      <c r="B120">
        <v>744.34948729999996</v>
      </c>
      <c r="C120">
        <v>984.09197998000002</v>
      </c>
      <c r="D120">
        <v>1057.0439452999999</v>
      </c>
      <c r="E120">
        <v>1237.0295410000001</v>
      </c>
      <c r="F120">
        <v>986.02600098000005</v>
      </c>
      <c r="G120">
        <v>986.04498291000004</v>
      </c>
      <c r="H120">
        <v>984.09197998000002</v>
      </c>
      <c r="I120">
        <v>985.24401854999996</v>
      </c>
      <c r="J120">
        <v>985.27355956999997</v>
      </c>
      <c r="L120" t="str">
        <f t="shared" si="10"/>
        <v>05DEC2022:23:00:00</v>
      </c>
      <c r="M120">
        <v>23</v>
      </c>
      <c r="N120">
        <f t="shared" si="11"/>
        <v>239.74249268000005</v>
      </c>
      <c r="O120" t="str">
        <f t="shared" si="12"/>
        <v/>
      </c>
      <c r="P120">
        <f t="shared" si="13"/>
        <v>239.74249268000005</v>
      </c>
      <c r="Q120" t="str">
        <f t="shared" si="14"/>
        <v/>
      </c>
      <c r="R120">
        <f t="shared" si="15"/>
        <v>1</v>
      </c>
      <c r="S120">
        <f t="shared" si="16"/>
        <v>32.208323747172152</v>
      </c>
    </row>
    <row r="121" spans="1:19" x14ac:dyDescent="0.3">
      <c r="A121" t="s">
        <v>146</v>
      </c>
      <c r="B121">
        <v>655.24395751999998</v>
      </c>
      <c r="C121">
        <v>930.12200928000004</v>
      </c>
      <c r="D121">
        <v>979.35278319999998</v>
      </c>
      <c r="E121">
        <v>1139.2573242000001</v>
      </c>
      <c r="F121">
        <v>917.06500243999994</v>
      </c>
      <c r="G121">
        <v>923.97100829999999</v>
      </c>
      <c r="H121">
        <v>930.12200928000004</v>
      </c>
      <c r="I121">
        <v>917.30798340000001</v>
      </c>
      <c r="J121">
        <v>922.14080810999997</v>
      </c>
      <c r="L121" t="str">
        <f t="shared" si="10"/>
        <v>06DEC2022:00:00:00</v>
      </c>
      <c r="M121">
        <v>24</v>
      </c>
      <c r="N121">
        <f t="shared" si="11"/>
        <v>274.87805176000006</v>
      </c>
      <c r="O121" t="str">
        <f t="shared" si="12"/>
        <v/>
      </c>
      <c r="P121">
        <f t="shared" si="13"/>
        <v>274.87805176000006</v>
      </c>
      <c r="Q121" t="str">
        <f t="shared" si="14"/>
        <v/>
      </c>
      <c r="R121">
        <f t="shared" si="15"/>
        <v>1</v>
      </c>
      <c r="S121">
        <f t="shared" si="16"/>
        <v>41.950490135059347</v>
      </c>
    </row>
    <row r="122" spans="1:19" x14ac:dyDescent="0.3">
      <c r="A122" t="s">
        <v>147</v>
      </c>
      <c r="B122">
        <v>699.42242432</v>
      </c>
      <c r="C122">
        <v>950.36901854999996</v>
      </c>
      <c r="D122">
        <v>854.51715088000003</v>
      </c>
      <c r="E122">
        <v>1051.7995605000001</v>
      </c>
      <c r="F122">
        <v>939.70898437999995</v>
      </c>
      <c r="G122">
        <v>946.27099609000004</v>
      </c>
      <c r="H122">
        <v>920.65899658000001</v>
      </c>
      <c r="I122">
        <v>950.36901854999996</v>
      </c>
      <c r="J122">
        <v>940.31799316000001</v>
      </c>
      <c r="L122" t="str">
        <f t="shared" si="10"/>
        <v>06DEC2022:01:00:00</v>
      </c>
      <c r="M122">
        <v>1</v>
      </c>
      <c r="N122">
        <f t="shared" si="11"/>
        <v>250.94659422999996</v>
      </c>
      <c r="O122" t="str">
        <f t="shared" si="12"/>
        <v/>
      </c>
      <c r="P122">
        <f t="shared" si="13"/>
        <v>250.94659422999996</v>
      </c>
      <c r="Q122" t="str">
        <f t="shared" si="14"/>
        <v/>
      </c>
      <c r="R122">
        <f t="shared" si="15"/>
        <v>1</v>
      </c>
      <c r="S122">
        <f t="shared" si="16"/>
        <v>35.879117612504054</v>
      </c>
    </row>
    <row r="123" spans="1:19" x14ac:dyDescent="0.3">
      <c r="A123" t="s">
        <v>148</v>
      </c>
      <c r="B123">
        <v>624.00805663999995</v>
      </c>
      <c r="C123">
        <v>902.20697021000001</v>
      </c>
      <c r="D123">
        <v>788.41058350000003</v>
      </c>
      <c r="E123">
        <v>956.72778319999998</v>
      </c>
      <c r="F123">
        <v>894.52801513999998</v>
      </c>
      <c r="G123">
        <v>900.47998046999999</v>
      </c>
      <c r="H123">
        <v>881.03997803000004</v>
      </c>
      <c r="I123">
        <v>902.20697021000001</v>
      </c>
      <c r="J123">
        <v>895.33166503999996</v>
      </c>
      <c r="L123" t="str">
        <f t="shared" si="10"/>
        <v>06DEC2022:02:00:00</v>
      </c>
      <c r="M123">
        <v>2</v>
      </c>
      <c r="N123">
        <f t="shared" si="11"/>
        <v>278.19891357000006</v>
      </c>
      <c r="O123" t="str">
        <f t="shared" si="12"/>
        <v/>
      </c>
      <c r="P123">
        <f t="shared" si="13"/>
        <v>278.19891357000006</v>
      </c>
      <c r="Q123" t="str">
        <f t="shared" si="14"/>
        <v/>
      </c>
      <c r="R123">
        <f t="shared" si="15"/>
        <v>1</v>
      </c>
      <c r="S123">
        <f t="shared" si="16"/>
        <v>44.582583607650015</v>
      </c>
    </row>
    <row r="124" spans="1:19" x14ac:dyDescent="0.3">
      <c r="A124" t="s">
        <v>149</v>
      </c>
      <c r="B124">
        <v>626.21551513999998</v>
      </c>
      <c r="C124">
        <v>869.72198486000002</v>
      </c>
      <c r="D124">
        <v>763.11840819999998</v>
      </c>
      <c r="E124">
        <v>916.46923828000001</v>
      </c>
      <c r="F124">
        <v>865.04797363</v>
      </c>
      <c r="G124">
        <v>871.19000243999994</v>
      </c>
      <c r="H124">
        <v>859.87799071999996</v>
      </c>
      <c r="I124">
        <v>869.72198486000002</v>
      </c>
      <c r="J124">
        <v>866.92687988</v>
      </c>
      <c r="L124" t="str">
        <f t="shared" si="10"/>
        <v>06DEC2022:03:00:00</v>
      </c>
      <c r="M124">
        <v>3</v>
      </c>
      <c r="N124">
        <f t="shared" si="11"/>
        <v>243.50646972000004</v>
      </c>
      <c r="O124" t="str">
        <f t="shared" si="12"/>
        <v/>
      </c>
      <c r="P124">
        <f t="shared" si="13"/>
        <v>243.50646972000004</v>
      </c>
      <c r="Q124" t="str">
        <f t="shared" si="14"/>
        <v/>
      </c>
      <c r="R124">
        <f t="shared" si="15"/>
        <v>1</v>
      </c>
      <c r="S124">
        <f t="shared" si="16"/>
        <v>38.885409868128299</v>
      </c>
    </row>
    <row r="125" spans="1:19" x14ac:dyDescent="0.3">
      <c r="A125" t="s">
        <v>150</v>
      </c>
      <c r="B125">
        <v>667.32794189000003</v>
      </c>
      <c r="C125">
        <v>868.62701416000004</v>
      </c>
      <c r="D125">
        <v>728.22857666000004</v>
      </c>
      <c r="E125">
        <v>856.06707763999998</v>
      </c>
      <c r="F125">
        <v>863.19500731999995</v>
      </c>
      <c r="G125">
        <v>869.00500488</v>
      </c>
      <c r="H125">
        <v>856.88201904000005</v>
      </c>
      <c r="I125">
        <v>868.62701416000004</v>
      </c>
      <c r="J125">
        <v>864.97045897999999</v>
      </c>
      <c r="L125" t="str">
        <f t="shared" si="10"/>
        <v>06DEC2022:04:00:00</v>
      </c>
      <c r="M125">
        <v>4</v>
      </c>
      <c r="N125">
        <f t="shared" si="11"/>
        <v>201.29907227000001</v>
      </c>
      <c r="O125" t="str">
        <f t="shared" si="12"/>
        <v/>
      </c>
      <c r="P125">
        <f t="shared" si="13"/>
        <v>201.29907227000001</v>
      </c>
      <c r="Q125" t="str">
        <f t="shared" si="14"/>
        <v/>
      </c>
      <c r="R125">
        <f t="shared" si="15"/>
        <v>1</v>
      </c>
      <c r="S125">
        <f t="shared" si="16"/>
        <v>30.164939849496282</v>
      </c>
    </row>
    <row r="126" spans="1:19" x14ac:dyDescent="0.3">
      <c r="A126" t="s">
        <v>151</v>
      </c>
      <c r="B126">
        <v>703.39416503999996</v>
      </c>
      <c r="C126">
        <v>888.37097168000003</v>
      </c>
      <c r="D126">
        <v>713.49938965000001</v>
      </c>
      <c r="E126">
        <v>832.73706055000002</v>
      </c>
      <c r="F126">
        <v>883.54901123000002</v>
      </c>
      <c r="G126">
        <v>886.61499022999999</v>
      </c>
      <c r="H126">
        <v>871.04699706999997</v>
      </c>
      <c r="I126">
        <v>888.37097168000003</v>
      </c>
      <c r="J126">
        <v>882.87768555000002</v>
      </c>
      <c r="L126" t="str">
        <f t="shared" si="10"/>
        <v>06DEC2022:05:00:00</v>
      </c>
      <c r="M126">
        <v>5</v>
      </c>
      <c r="N126">
        <f t="shared" si="11"/>
        <v>184.97680664000006</v>
      </c>
      <c r="O126" t="str">
        <f t="shared" si="12"/>
        <v/>
      </c>
      <c r="P126">
        <f t="shared" si="13"/>
        <v>184.97680664000006</v>
      </c>
      <c r="Q126" t="str">
        <f t="shared" si="14"/>
        <v/>
      </c>
      <c r="R126">
        <f t="shared" si="15"/>
        <v>1</v>
      </c>
      <c r="S126">
        <f t="shared" si="16"/>
        <v>26.297745394217337</v>
      </c>
    </row>
    <row r="127" spans="1:19" x14ac:dyDescent="0.3">
      <c r="A127" t="s">
        <v>152</v>
      </c>
      <c r="B127">
        <v>811.08618163999995</v>
      </c>
      <c r="C127">
        <v>954.25402831999997</v>
      </c>
      <c r="D127">
        <v>728.73461913999995</v>
      </c>
      <c r="E127">
        <v>821.86480713000003</v>
      </c>
      <c r="F127">
        <v>954.05603026999995</v>
      </c>
      <c r="G127">
        <v>956.32397461000005</v>
      </c>
      <c r="H127">
        <v>931.94500731999995</v>
      </c>
      <c r="I127">
        <v>954.25402831999997</v>
      </c>
      <c r="J127">
        <v>949.16455078000001</v>
      </c>
      <c r="L127" t="str">
        <f t="shared" si="10"/>
        <v>06DEC2022:06:00:00</v>
      </c>
      <c r="M127">
        <v>6</v>
      </c>
      <c r="N127">
        <f t="shared" si="11"/>
        <v>143.16784668000003</v>
      </c>
      <c r="O127" t="str">
        <f t="shared" si="12"/>
        <v/>
      </c>
      <c r="P127">
        <f t="shared" si="13"/>
        <v>143.16784668000003</v>
      </c>
      <c r="Q127" t="str">
        <f t="shared" si="14"/>
        <v/>
      </c>
      <c r="R127">
        <f t="shared" si="15"/>
        <v>1</v>
      </c>
      <c r="S127">
        <f t="shared" si="16"/>
        <v>17.651372926920974</v>
      </c>
    </row>
    <row r="128" spans="1:19" x14ac:dyDescent="0.3">
      <c r="A128" t="s">
        <v>153</v>
      </c>
      <c r="B128">
        <v>1006.4146729</v>
      </c>
      <c r="C128">
        <v>1055.5100098</v>
      </c>
      <c r="D128">
        <v>783.92498779000005</v>
      </c>
      <c r="E128">
        <v>883.78247069999998</v>
      </c>
      <c r="F128">
        <v>1064.4000243999999</v>
      </c>
      <c r="G128">
        <v>1063.7700195</v>
      </c>
      <c r="H128">
        <v>1028.8199463000001</v>
      </c>
      <c r="I128">
        <v>1055.5100098</v>
      </c>
      <c r="J128">
        <v>1052.2359618999999</v>
      </c>
      <c r="L128" t="str">
        <f t="shared" si="10"/>
        <v>06DEC2022:07:00:00</v>
      </c>
      <c r="M128">
        <v>7</v>
      </c>
      <c r="N128">
        <f t="shared" si="11"/>
        <v>49.095336900000007</v>
      </c>
      <c r="O128" t="str">
        <f t="shared" si="12"/>
        <v/>
      </c>
      <c r="P128">
        <f t="shared" si="13"/>
        <v>49.095336900000007</v>
      </c>
      <c r="Q128" t="str">
        <f t="shared" si="14"/>
        <v/>
      </c>
      <c r="R128">
        <f t="shared" si="15"/>
        <v>1</v>
      </c>
      <c r="S128">
        <f t="shared" si="16"/>
        <v>4.8782413673015128</v>
      </c>
    </row>
    <row r="129" spans="1:19" x14ac:dyDescent="0.3">
      <c r="A129" t="s">
        <v>154</v>
      </c>
      <c r="B129">
        <v>1125.3519286999999</v>
      </c>
      <c r="C129">
        <v>1092.5400391000001</v>
      </c>
      <c r="D129">
        <v>870.35394286999997</v>
      </c>
      <c r="E129">
        <v>914.82452393000005</v>
      </c>
      <c r="F129">
        <v>1106.7700195</v>
      </c>
      <c r="G129">
        <v>1104</v>
      </c>
      <c r="H129">
        <v>1067.4200439000001</v>
      </c>
      <c r="I129">
        <v>1092.5400391000001</v>
      </c>
      <c r="J129">
        <v>1091.2595214999999</v>
      </c>
      <c r="L129" t="str">
        <f t="shared" si="10"/>
        <v>06DEC2022:08:00:00</v>
      </c>
      <c r="M129">
        <v>8</v>
      </c>
      <c r="N129">
        <f t="shared" si="11"/>
        <v>-32.811889599999859</v>
      </c>
      <c r="O129">
        <f t="shared" si="12"/>
        <v>-32.811889599999859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2.9157003034512026</v>
      </c>
    </row>
    <row r="130" spans="1:19" x14ac:dyDescent="0.3">
      <c r="A130" t="s">
        <v>155</v>
      </c>
      <c r="B130">
        <v>1161.6727295000001</v>
      </c>
      <c r="C130">
        <v>1081.6099853999999</v>
      </c>
      <c r="D130">
        <v>913.56774901999995</v>
      </c>
      <c r="E130">
        <v>932.00024413999995</v>
      </c>
      <c r="F130">
        <v>1091.6800536999999</v>
      </c>
      <c r="G130">
        <v>1088.0500488</v>
      </c>
      <c r="H130">
        <v>1058.3100586</v>
      </c>
      <c r="I130">
        <v>1081.6099853999999</v>
      </c>
      <c r="J130">
        <v>1078.9055175999999</v>
      </c>
      <c r="L130" t="str">
        <f t="shared" si="10"/>
        <v>06DEC2022:09:00:00</v>
      </c>
      <c r="M130">
        <v>9</v>
      </c>
      <c r="N130">
        <f t="shared" si="11"/>
        <v>-80.062744100000145</v>
      </c>
      <c r="O130">
        <f t="shared" si="12"/>
        <v>-80.062744100000145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6.8920223456102176</v>
      </c>
    </row>
    <row r="131" spans="1:19" x14ac:dyDescent="0.3">
      <c r="A131" t="s">
        <v>156</v>
      </c>
      <c r="B131">
        <v>1139.3461914</v>
      </c>
      <c r="C131">
        <v>1060.5999756000001</v>
      </c>
      <c r="D131">
        <v>893.38732909999999</v>
      </c>
      <c r="E131">
        <v>881.98889159999999</v>
      </c>
      <c r="F131">
        <v>1071.8299560999999</v>
      </c>
      <c r="G131">
        <v>1065.4699707</v>
      </c>
      <c r="H131">
        <v>1040.5100098</v>
      </c>
      <c r="I131">
        <v>1060.5999756000001</v>
      </c>
      <c r="J131">
        <v>1058.4794922000001</v>
      </c>
      <c r="L131" t="str">
        <f t="shared" ref="L131:L194" si="17">A131</f>
        <v>06DEC2022:10:00:00</v>
      </c>
      <c r="M131">
        <v>10</v>
      </c>
      <c r="N131">
        <f t="shared" ref="N131:N194" si="18">C131-B131</f>
        <v>-78.746215799999845</v>
      </c>
      <c r="O131">
        <f t="shared" ref="O131:O194" si="19">IF(N131&lt;0,N131,"")</f>
        <v>-78.746215799999845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6.9115266627817906</v>
      </c>
    </row>
    <row r="132" spans="1:19" x14ac:dyDescent="0.3">
      <c r="A132" t="s">
        <v>157</v>
      </c>
      <c r="B132">
        <v>1144.9304199000001</v>
      </c>
      <c r="C132">
        <v>1065.9499512</v>
      </c>
      <c r="D132">
        <v>930.80175781000003</v>
      </c>
      <c r="E132">
        <v>913.35638428000004</v>
      </c>
      <c r="F132">
        <v>1067.4899902</v>
      </c>
      <c r="G132">
        <v>1060.9899902</v>
      </c>
      <c r="H132">
        <v>1042.3900146000001</v>
      </c>
      <c r="I132">
        <v>1065.9499512</v>
      </c>
      <c r="J132">
        <v>1059.0510254000001</v>
      </c>
      <c r="L132" t="str">
        <f t="shared" si="17"/>
        <v>06DEC2022:11:00:00</v>
      </c>
      <c r="M132">
        <v>11</v>
      </c>
      <c r="N132">
        <f t="shared" si="18"/>
        <v>-78.980468700000074</v>
      </c>
      <c r="O132">
        <f t="shared" si="19"/>
        <v>-78.980468700000074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6.8982767273227257</v>
      </c>
    </row>
    <row r="133" spans="1:19" x14ac:dyDescent="0.3">
      <c r="A133" t="s">
        <v>158</v>
      </c>
      <c r="B133">
        <v>1143.8656006000001</v>
      </c>
      <c r="C133">
        <v>1077.5400391000001</v>
      </c>
      <c r="D133">
        <v>968.39562988</v>
      </c>
      <c r="E133">
        <v>942.66510010000002</v>
      </c>
      <c r="F133">
        <v>1068.5999756000001</v>
      </c>
      <c r="G133">
        <v>1064.0400391000001</v>
      </c>
      <c r="H133">
        <v>1046.6800536999999</v>
      </c>
      <c r="I133">
        <v>1077.5400391000001</v>
      </c>
      <c r="J133">
        <v>1065.1090088000001</v>
      </c>
      <c r="L133" t="str">
        <f t="shared" si="17"/>
        <v>06DEC2022:12:00:00</v>
      </c>
      <c r="M133">
        <v>12</v>
      </c>
      <c r="N133">
        <f t="shared" si="18"/>
        <v>-66.325561500000049</v>
      </c>
      <c r="O133">
        <f t="shared" si="19"/>
        <v>-66.325561500000049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5.7983701463886854</v>
      </c>
    </row>
    <row r="134" spans="1:19" x14ac:dyDescent="0.3">
      <c r="A134" t="s">
        <v>159</v>
      </c>
      <c r="B134">
        <v>1167.7664795000001</v>
      </c>
      <c r="C134">
        <v>1072.1600341999999</v>
      </c>
      <c r="D134">
        <v>946.64770508000004</v>
      </c>
      <c r="E134">
        <v>913.55364989999998</v>
      </c>
      <c r="F134">
        <v>1054.6899414</v>
      </c>
      <c r="G134">
        <v>1051.3299560999999</v>
      </c>
      <c r="H134">
        <v>1033.8299560999999</v>
      </c>
      <c r="I134">
        <v>1072.1600341999999</v>
      </c>
      <c r="J134">
        <v>1054.7495117000001</v>
      </c>
      <c r="L134" t="str">
        <f t="shared" si="17"/>
        <v>06DEC2022:13:00:00</v>
      </c>
      <c r="M134">
        <v>13</v>
      </c>
      <c r="N134">
        <f t="shared" si="18"/>
        <v>-95.606445300000132</v>
      </c>
      <c r="O134">
        <f t="shared" si="19"/>
        <v>-95.606445300000132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8.1871201972620185</v>
      </c>
    </row>
    <row r="135" spans="1:19" x14ac:dyDescent="0.3">
      <c r="A135" t="s">
        <v>160</v>
      </c>
      <c r="B135">
        <v>1186.3751221</v>
      </c>
      <c r="C135">
        <v>1083.2700195</v>
      </c>
      <c r="D135">
        <v>928.22015381000006</v>
      </c>
      <c r="E135">
        <v>923.26635741999996</v>
      </c>
      <c r="F135">
        <v>1063.3399658000001</v>
      </c>
      <c r="G135">
        <v>1057.6800536999999</v>
      </c>
      <c r="H135">
        <v>1036.6199951000001</v>
      </c>
      <c r="I135">
        <v>1083.2700195</v>
      </c>
      <c r="J135">
        <v>1062.2205810999999</v>
      </c>
      <c r="L135" t="str">
        <f t="shared" si="17"/>
        <v>06DEC2022:14:00:00</v>
      </c>
      <c r="M135">
        <v>14</v>
      </c>
      <c r="N135">
        <f t="shared" si="18"/>
        <v>-103.10510260000001</v>
      </c>
      <c r="O135">
        <f t="shared" si="19"/>
        <v>-103.10510260000001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8.6907674208048036</v>
      </c>
    </row>
    <row r="136" spans="1:19" x14ac:dyDescent="0.3">
      <c r="A136" t="s">
        <v>161</v>
      </c>
      <c r="B136">
        <v>1199.9072266000001</v>
      </c>
      <c r="C136">
        <v>1083.8499756000001</v>
      </c>
      <c r="D136">
        <v>938.63916015999996</v>
      </c>
      <c r="E136">
        <v>986.71990966999999</v>
      </c>
      <c r="F136">
        <v>1059.6600341999999</v>
      </c>
      <c r="G136">
        <v>1054.2299805</v>
      </c>
      <c r="H136">
        <v>1031.1899414</v>
      </c>
      <c r="I136">
        <v>1083.8499756000001</v>
      </c>
      <c r="J136">
        <v>1059.6513672000001</v>
      </c>
      <c r="L136" t="str">
        <f t="shared" si="17"/>
        <v>06DEC2022:15:00:00</v>
      </c>
      <c r="M136">
        <v>15</v>
      </c>
      <c r="N136">
        <f t="shared" si="18"/>
        <v>-116.05725099999995</v>
      </c>
      <c r="O136">
        <f t="shared" si="19"/>
        <v>-116.05725099999995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9.6721853512670517</v>
      </c>
    </row>
    <row r="137" spans="1:19" x14ac:dyDescent="0.3">
      <c r="A137" t="s">
        <v>162</v>
      </c>
      <c r="B137">
        <v>1237.8115233999999</v>
      </c>
      <c r="C137">
        <v>1083.5699463000001</v>
      </c>
      <c r="D137">
        <v>1014.7041015999999</v>
      </c>
      <c r="E137">
        <v>1067.4221190999999</v>
      </c>
      <c r="F137">
        <v>1057.7099608999999</v>
      </c>
      <c r="G137">
        <v>1055.5</v>
      </c>
      <c r="H137">
        <v>1028.6800536999999</v>
      </c>
      <c r="I137">
        <v>1083.5699463000001</v>
      </c>
      <c r="J137">
        <v>1058.9510498</v>
      </c>
      <c r="L137" t="str">
        <f t="shared" si="17"/>
        <v>06DEC2022:16:00:00</v>
      </c>
      <c r="M137">
        <v>16</v>
      </c>
      <c r="N137">
        <f t="shared" si="18"/>
        <v>-154.24157709999986</v>
      </c>
      <c r="O137">
        <f t="shared" si="19"/>
        <v>-154.24157709999986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12.460828986010057</v>
      </c>
    </row>
    <row r="138" spans="1:19" x14ac:dyDescent="0.3">
      <c r="A138" t="s">
        <v>163</v>
      </c>
      <c r="B138">
        <v>1210.0085449000001</v>
      </c>
      <c r="C138">
        <v>1088.5</v>
      </c>
      <c r="D138">
        <v>1090.5272216999999</v>
      </c>
      <c r="E138">
        <v>1217.5931396000001</v>
      </c>
      <c r="F138">
        <v>1063.3399658000001</v>
      </c>
      <c r="G138">
        <v>1063.6899414</v>
      </c>
      <c r="H138">
        <v>1036.25</v>
      </c>
      <c r="I138">
        <v>1088.5</v>
      </c>
      <c r="J138">
        <v>1065.4609375</v>
      </c>
      <c r="L138" t="str">
        <f t="shared" si="17"/>
        <v>06DEC2022:17:00:00</v>
      </c>
      <c r="M138">
        <v>17</v>
      </c>
      <c r="N138">
        <f t="shared" si="18"/>
        <v>-121.50854490000006</v>
      </c>
      <c r="O138">
        <f t="shared" si="19"/>
        <v>-121.50854490000006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10.041957588823641</v>
      </c>
    </row>
    <row r="139" spans="1:19" x14ac:dyDescent="0.3">
      <c r="A139" t="s">
        <v>164</v>
      </c>
      <c r="B139">
        <v>1228.4138184000001</v>
      </c>
      <c r="C139">
        <v>1126.8699951000001</v>
      </c>
      <c r="D139">
        <v>1194.1357422000001</v>
      </c>
      <c r="E139">
        <v>1351.4378661999999</v>
      </c>
      <c r="F139">
        <v>1107.5</v>
      </c>
      <c r="G139">
        <v>1108.5100098</v>
      </c>
      <c r="H139">
        <v>1079.2700195</v>
      </c>
      <c r="I139">
        <v>1126.8699951000001</v>
      </c>
      <c r="J139">
        <v>1107.4744873</v>
      </c>
      <c r="L139" t="str">
        <f t="shared" si="17"/>
        <v>06DEC2022:18:00:00</v>
      </c>
      <c r="M139">
        <v>18</v>
      </c>
      <c r="N139">
        <f t="shared" si="18"/>
        <v>-101.54382329999999</v>
      </c>
      <c r="O139">
        <f t="shared" si="19"/>
        <v>-101.54382329999999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8.2662553757544064</v>
      </c>
    </row>
    <row r="140" spans="1:19" x14ac:dyDescent="0.3">
      <c r="A140" t="s">
        <v>165</v>
      </c>
      <c r="B140">
        <v>1221.2673339999999</v>
      </c>
      <c r="C140">
        <v>1177.4000243999999</v>
      </c>
      <c r="D140">
        <v>1167.8927002</v>
      </c>
      <c r="E140">
        <v>1287.8969727000001</v>
      </c>
      <c r="F140">
        <v>1158.2399902</v>
      </c>
      <c r="G140">
        <v>1162.4699707</v>
      </c>
      <c r="H140">
        <v>1135.2900391000001</v>
      </c>
      <c r="I140">
        <v>1177.4000243999999</v>
      </c>
      <c r="J140">
        <v>1160.2659911999999</v>
      </c>
      <c r="L140" t="str">
        <f t="shared" si="17"/>
        <v>06DEC2022:19:00:00</v>
      </c>
      <c r="M140">
        <v>19</v>
      </c>
      <c r="N140">
        <f t="shared" si="18"/>
        <v>-43.867309599999999</v>
      </c>
      <c r="O140">
        <f t="shared" si="19"/>
        <v>-43.867309599999999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3.5919498031869903</v>
      </c>
    </row>
    <row r="141" spans="1:19" x14ac:dyDescent="0.3">
      <c r="A141" t="s">
        <v>166</v>
      </c>
      <c r="B141">
        <v>1225.6827393000001</v>
      </c>
      <c r="C141">
        <v>1175.0699463000001</v>
      </c>
      <c r="D141">
        <v>1140.5919189000001</v>
      </c>
      <c r="E141">
        <v>1225.9581298999999</v>
      </c>
      <c r="F141">
        <v>1169.2199707</v>
      </c>
      <c r="G141">
        <v>1166.6400146000001</v>
      </c>
      <c r="H141">
        <v>1139.8399658000001</v>
      </c>
      <c r="I141">
        <v>1175.0699463000001</v>
      </c>
      <c r="J141">
        <v>1163.2774658000001</v>
      </c>
      <c r="L141" t="str">
        <f t="shared" si="17"/>
        <v>06DEC2022:20:00:00</v>
      </c>
      <c r="M141">
        <v>20</v>
      </c>
      <c r="N141">
        <f t="shared" si="18"/>
        <v>-50.612793000000011</v>
      </c>
      <c r="O141">
        <f t="shared" si="19"/>
        <v>-50.612793000000011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4.1293551240597131</v>
      </c>
    </row>
    <row r="142" spans="1:19" x14ac:dyDescent="0.3">
      <c r="A142" t="s">
        <v>167</v>
      </c>
      <c r="B142">
        <v>1163.8035889</v>
      </c>
      <c r="C142">
        <v>1147.1400146000001</v>
      </c>
      <c r="D142">
        <v>1083.8093262</v>
      </c>
      <c r="E142">
        <v>1132.1193848</v>
      </c>
      <c r="F142">
        <v>1146.5400391000001</v>
      </c>
      <c r="G142">
        <v>1144.3499756000001</v>
      </c>
      <c r="H142">
        <v>1120.3699951000001</v>
      </c>
      <c r="I142">
        <v>1147.1400146000001</v>
      </c>
      <c r="J142">
        <v>1139.6600341999999</v>
      </c>
      <c r="L142" t="str">
        <f t="shared" si="17"/>
        <v>06DEC2022:21:00:00</v>
      </c>
      <c r="M142">
        <v>21</v>
      </c>
      <c r="N142">
        <f t="shared" si="18"/>
        <v>-16.663574299999937</v>
      </c>
      <c r="O142">
        <f t="shared" si="19"/>
        <v>-16.663574299999937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1.4318201506621884</v>
      </c>
    </row>
    <row r="143" spans="1:19" x14ac:dyDescent="0.3">
      <c r="A143" t="s">
        <v>168</v>
      </c>
      <c r="B143">
        <v>1054.2104492000001</v>
      </c>
      <c r="C143">
        <v>1096.9000243999999</v>
      </c>
      <c r="D143">
        <v>1056.7218018000001</v>
      </c>
      <c r="E143">
        <v>1048.722168</v>
      </c>
      <c r="F143">
        <v>1098.1199951000001</v>
      </c>
      <c r="G143">
        <v>1093.8499756000001</v>
      </c>
      <c r="H143">
        <v>1077.0500488</v>
      </c>
      <c r="I143">
        <v>1096.9000243999999</v>
      </c>
      <c r="J143">
        <v>1091.3580322</v>
      </c>
      <c r="L143" t="str">
        <f t="shared" si="17"/>
        <v>06DEC2022:22:00:00</v>
      </c>
      <c r="M143">
        <v>22</v>
      </c>
      <c r="N143">
        <f t="shared" si="18"/>
        <v>42.689575199999808</v>
      </c>
      <c r="O143" t="str">
        <f t="shared" si="19"/>
        <v/>
      </c>
      <c r="P143">
        <f t="shared" si="20"/>
        <v>42.689575199999808</v>
      </c>
      <c r="Q143" t="str">
        <f t="shared" si="21"/>
        <v/>
      </c>
      <c r="R143">
        <f t="shared" si="22"/>
        <v>1</v>
      </c>
      <c r="S143">
        <f t="shared" si="23"/>
        <v>4.0494357869811752</v>
      </c>
    </row>
    <row r="144" spans="1:19" x14ac:dyDescent="0.3">
      <c r="A144" t="s">
        <v>169</v>
      </c>
      <c r="B144">
        <v>918.75372314000003</v>
      </c>
      <c r="C144">
        <v>1029.4499512</v>
      </c>
      <c r="D144">
        <v>980.37725829999999</v>
      </c>
      <c r="E144">
        <v>949.99871826000003</v>
      </c>
      <c r="F144">
        <v>1027.9300536999999</v>
      </c>
      <c r="G144">
        <v>1029.1300048999999</v>
      </c>
      <c r="H144">
        <v>1022.9500121999999</v>
      </c>
      <c r="I144">
        <v>1029.4499512</v>
      </c>
      <c r="J144">
        <v>1027.5169678</v>
      </c>
      <c r="L144" t="str">
        <f t="shared" si="17"/>
        <v>06DEC2022:23:00:00</v>
      </c>
      <c r="M144">
        <v>23</v>
      </c>
      <c r="N144">
        <f t="shared" si="18"/>
        <v>110.69622805999995</v>
      </c>
      <c r="O144" t="str">
        <f t="shared" si="19"/>
        <v/>
      </c>
      <c r="P144">
        <f t="shared" si="20"/>
        <v>110.69622805999995</v>
      </c>
      <c r="Q144" t="str">
        <f t="shared" si="21"/>
        <v/>
      </c>
      <c r="R144">
        <f t="shared" si="22"/>
        <v>1</v>
      </c>
      <c r="S144">
        <f t="shared" si="23"/>
        <v>12.048520215153676</v>
      </c>
    </row>
    <row r="145" spans="1:19" x14ac:dyDescent="0.3">
      <c r="A145" t="s">
        <v>170</v>
      </c>
      <c r="B145">
        <v>828.29547118999994</v>
      </c>
      <c r="C145">
        <v>970.79400635000002</v>
      </c>
      <c r="D145">
        <v>910.27117920000001</v>
      </c>
      <c r="E145">
        <v>866.66357421999999</v>
      </c>
      <c r="F145">
        <v>967.35101318</v>
      </c>
      <c r="G145">
        <v>971.83697510000002</v>
      </c>
      <c r="H145">
        <v>976.61102295000001</v>
      </c>
      <c r="I145">
        <v>970.79400635000002</v>
      </c>
      <c r="J145">
        <v>971.99255371000004</v>
      </c>
      <c r="L145" t="str">
        <f t="shared" si="17"/>
        <v>07DEC2022:00:00:00</v>
      </c>
      <c r="M145">
        <v>24</v>
      </c>
      <c r="N145">
        <f t="shared" si="18"/>
        <v>142.49853516000007</v>
      </c>
      <c r="O145" t="str">
        <f t="shared" si="19"/>
        <v/>
      </c>
      <c r="P145">
        <f t="shared" si="20"/>
        <v>142.49853516000007</v>
      </c>
      <c r="Q145" t="str">
        <f t="shared" si="21"/>
        <v/>
      </c>
      <c r="R145">
        <f t="shared" si="22"/>
        <v>1</v>
      </c>
      <c r="S145">
        <f t="shared" si="23"/>
        <v>17.203828840845226</v>
      </c>
    </row>
    <row r="146" spans="1:19" x14ac:dyDescent="0.3">
      <c r="A146" t="s">
        <v>171</v>
      </c>
      <c r="B146">
        <v>835.08038329999999</v>
      </c>
      <c r="C146">
        <v>696.44299316000001</v>
      </c>
      <c r="D146">
        <v>772.34069824000005</v>
      </c>
      <c r="E146">
        <v>752.26232909999999</v>
      </c>
      <c r="F146">
        <v>692.84997558999999</v>
      </c>
      <c r="G146">
        <v>696.44299316000001</v>
      </c>
      <c r="H146">
        <v>685.15600586000005</v>
      </c>
      <c r="I146">
        <v>692.84997558999999</v>
      </c>
      <c r="J146">
        <v>691.82470703000001</v>
      </c>
      <c r="L146" t="str">
        <f t="shared" si="17"/>
        <v>07DEC2022:01:00:00</v>
      </c>
      <c r="M146">
        <v>1</v>
      </c>
      <c r="N146">
        <f t="shared" si="18"/>
        <v>-138.63739013999998</v>
      </c>
      <c r="O146">
        <f t="shared" si="19"/>
        <v>-138.63739013999998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16.601682055102824</v>
      </c>
    </row>
    <row r="147" spans="1:19" x14ac:dyDescent="0.3">
      <c r="A147" t="s">
        <v>172</v>
      </c>
      <c r="B147">
        <v>867.42639159999999</v>
      </c>
      <c r="C147">
        <v>677.97601318</v>
      </c>
      <c r="D147">
        <v>714.64044189000003</v>
      </c>
      <c r="E147">
        <v>694.54937743999994</v>
      </c>
      <c r="F147">
        <v>672.51501465000001</v>
      </c>
      <c r="G147">
        <v>677.97601318</v>
      </c>
      <c r="H147">
        <v>670.51599121000004</v>
      </c>
      <c r="I147">
        <v>672.51501465000001</v>
      </c>
      <c r="J147">
        <v>673.38049316000001</v>
      </c>
      <c r="L147" t="str">
        <f t="shared" si="17"/>
        <v>07DEC2022:02:00:00</v>
      </c>
      <c r="M147">
        <v>2</v>
      </c>
      <c r="N147">
        <f t="shared" si="18"/>
        <v>-189.45037841999999</v>
      </c>
      <c r="O147">
        <f t="shared" si="19"/>
        <v>-189.45037841999999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21.840513529978235</v>
      </c>
    </row>
    <row r="148" spans="1:19" x14ac:dyDescent="0.3">
      <c r="A148" t="s">
        <v>173</v>
      </c>
      <c r="B148">
        <v>926.99859618999994</v>
      </c>
      <c r="C148">
        <v>674.93798828000001</v>
      </c>
      <c r="D148">
        <v>702.78442383000004</v>
      </c>
      <c r="E148">
        <v>697.02227783000001</v>
      </c>
      <c r="F148">
        <v>667.02600098000005</v>
      </c>
      <c r="G148">
        <v>674.93798828000001</v>
      </c>
      <c r="H148">
        <v>669.40502930000002</v>
      </c>
      <c r="I148">
        <v>667.02600098000005</v>
      </c>
      <c r="J148">
        <v>669.59875488</v>
      </c>
      <c r="L148" t="str">
        <f t="shared" si="17"/>
        <v>07DEC2022:03:00:00</v>
      </c>
      <c r="M148">
        <v>3</v>
      </c>
      <c r="N148">
        <f t="shared" si="18"/>
        <v>-252.06060790999993</v>
      </c>
      <c r="O148">
        <f t="shared" si="19"/>
        <v>-252.06060790999993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27.191045266516987</v>
      </c>
    </row>
    <row r="149" spans="1:19" x14ac:dyDescent="0.3">
      <c r="A149" t="s">
        <v>174</v>
      </c>
      <c r="B149">
        <v>994.32098388999998</v>
      </c>
      <c r="C149">
        <v>682.91802978999999</v>
      </c>
      <c r="D149">
        <v>668.52319336000005</v>
      </c>
      <c r="E149">
        <v>646.36999512</v>
      </c>
      <c r="F149">
        <v>675.07000731999995</v>
      </c>
      <c r="G149">
        <v>682.91802978999999</v>
      </c>
      <c r="H149">
        <v>675.89099121000004</v>
      </c>
      <c r="I149">
        <v>675.07000731999995</v>
      </c>
      <c r="J149">
        <v>677.23730468999997</v>
      </c>
      <c r="L149" t="str">
        <f t="shared" si="17"/>
        <v>07DEC2022:04:00:00</v>
      </c>
      <c r="M149">
        <v>4</v>
      </c>
      <c r="N149">
        <f t="shared" si="18"/>
        <v>-311.40295409999999</v>
      </c>
      <c r="O149">
        <f t="shared" si="19"/>
        <v>-311.40295409999999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31.318151698028529</v>
      </c>
    </row>
    <row r="150" spans="1:19" x14ac:dyDescent="0.3">
      <c r="A150" t="s">
        <v>175</v>
      </c>
      <c r="B150">
        <v>984.87274170000001</v>
      </c>
      <c r="C150">
        <v>703.82897949000005</v>
      </c>
      <c r="D150">
        <v>664.57452393000005</v>
      </c>
      <c r="E150">
        <v>661.23913574000005</v>
      </c>
      <c r="F150">
        <v>697.50799560999997</v>
      </c>
      <c r="G150">
        <v>703.82897949000005</v>
      </c>
      <c r="H150">
        <v>695.74298095999995</v>
      </c>
      <c r="I150">
        <v>697.50799560999997</v>
      </c>
      <c r="J150">
        <v>698.64697265999996</v>
      </c>
      <c r="L150" t="str">
        <f t="shared" si="17"/>
        <v>07DEC2022:05:00:00</v>
      </c>
      <c r="M150">
        <v>5</v>
      </c>
      <c r="N150">
        <f t="shared" si="18"/>
        <v>-281.04376220999995</v>
      </c>
      <c r="O150">
        <f t="shared" si="19"/>
        <v>-281.04376220999995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28.536048395946782</v>
      </c>
    </row>
    <row r="151" spans="1:19" x14ac:dyDescent="0.3">
      <c r="A151" t="s">
        <v>176</v>
      </c>
      <c r="B151">
        <v>1152.7648925999999</v>
      </c>
      <c r="C151">
        <v>771.33502196999996</v>
      </c>
      <c r="D151">
        <v>688.70190430000002</v>
      </c>
      <c r="E151">
        <v>700.27001953000001</v>
      </c>
      <c r="F151">
        <v>765.14001465000001</v>
      </c>
      <c r="G151">
        <v>771.33502196999996</v>
      </c>
      <c r="H151">
        <v>757.23999022999999</v>
      </c>
      <c r="I151">
        <v>765.14001465000001</v>
      </c>
      <c r="J151">
        <v>764.71374512</v>
      </c>
      <c r="L151" t="str">
        <f t="shared" si="17"/>
        <v>07DEC2022:06:00:00</v>
      </c>
      <c r="M151">
        <v>6</v>
      </c>
      <c r="N151">
        <f t="shared" si="18"/>
        <v>-381.42987062999998</v>
      </c>
      <c r="O151">
        <f t="shared" si="19"/>
        <v>-381.42987062999998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33.088262236170742</v>
      </c>
    </row>
    <row r="152" spans="1:19" x14ac:dyDescent="0.3">
      <c r="A152" t="s">
        <v>177</v>
      </c>
      <c r="B152">
        <v>1341.9250488</v>
      </c>
      <c r="C152">
        <v>875.97900390999996</v>
      </c>
      <c r="D152">
        <v>746.06085204999999</v>
      </c>
      <c r="E152">
        <v>759.94714354999996</v>
      </c>
      <c r="F152">
        <v>869.97900390999996</v>
      </c>
      <c r="G152">
        <v>875.97900390999996</v>
      </c>
      <c r="H152">
        <v>851.99798583999996</v>
      </c>
      <c r="I152">
        <v>869.97900390999996</v>
      </c>
      <c r="J152">
        <v>866.98376465000001</v>
      </c>
      <c r="L152" t="str">
        <f t="shared" si="17"/>
        <v>07DEC2022:07:00:00</v>
      </c>
      <c r="M152">
        <v>7</v>
      </c>
      <c r="N152">
        <f t="shared" si="18"/>
        <v>-465.94604489000005</v>
      </c>
      <c r="O152">
        <f t="shared" si="19"/>
        <v>-465.94604489000005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34.722210849753985</v>
      </c>
    </row>
    <row r="153" spans="1:19" x14ac:dyDescent="0.3">
      <c r="A153" t="s">
        <v>178</v>
      </c>
      <c r="B153">
        <v>1429.0308838000001</v>
      </c>
      <c r="C153">
        <v>915.42700194999998</v>
      </c>
      <c r="D153">
        <v>828.12805175999995</v>
      </c>
      <c r="E153">
        <v>798.26702881000006</v>
      </c>
      <c r="F153">
        <v>911.16601562999995</v>
      </c>
      <c r="G153">
        <v>915.42700194999998</v>
      </c>
      <c r="H153">
        <v>887.41302489999998</v>
      </c>
      <c r="I153">
        <v>911.16601562999995</v>
      </c>
      <c r="J153">
        <v>906.29309081999997</v>
      </c>
      <c r="L153" t="str">
        <f t="shared" si="17"/>
        <v>07DEC2022:08:00:00</v>
      </c>
      <c r="M153">
        <v>8</v>
      </c>
      <c r="N153">
        <f t="shared" si="18"/>
        <v>-513.60388185000011</v>
      </c>
      <c r="O153">
        <f t="shared" si="19"/>
        <v>-513.60388185000011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35.940712525698046</v>
      </c>
    </row>
    <row r="154" spans="1:19" x14ac:dyDescent="0.3">
      <c r="A154" t="s">
        <v>179</v>
      </c>
      <c r="B154">
        <v>1426.9713135</v>
      </c>
      <c r="C154">
        <v>903.96997069999998</v>
      </c>
      <c r="D154">
        <v>845.87139893000005</v>
      </c>
      <c r="E154">
        <v>801.93591308999999</v>
      </c>
      <c r="F154">
        <v>897.15197753999996</v>
      </c>
      <c r="G154">
        <v>903.96997069999998</v>
      </c>
      <c r="H154">
        <v>873.36901854999996</v>
      </c>
      <c r="I154">
        <v>897.15197753999996</v>
      </c>
      <c r="J154">
        <v>892.91076659999999</v>
      </c>
      <c r="L154" t="str">
        <f t="shared" si="17"/>
        <v>07DEC2022:09:00:00</v>
      </c>
      <c r="M154">
        <v>9</v>
      </c>
      <c r="N154">
        <f t="shared" si="18"/>
        <v>-523.00134279999997</v>
      </c>
      <c r="O154">
        <f t="shared" si="19"/>
        <v>-523.00134279999997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36.651146232029703</v>
      </c>
    </row>
    <row r="155" spans="1:19" x14ac:dyDescent="0.3">
      <c r="A155" t="s">
        <v>180</v>
      </c>
      <c r="B155">
        <v>1317.6148682</v>
      </c>
      <c r="C155">
        <v>869.74798583999996</v>
      </c>
      <c r="D155">
        <v>837.50244140999996</v>
      </c>
      <c r="E155">
        <v>813.43548583999996</v>
      </c>
      <c r="F155">
        <v>862.15802001999998</v>
      </c>
      <c r="G155">
        <v>869.74798583999996</v>
      </c>
      <c r="H155">
        <v>838.70001220999995</v>
      </c>
      <c r="I155">
        <v>862.15802001999998</v>
      </c>
      <c r="J155">
        <v>858.19104003999996</v>
      </c>
      <c r="L155" t="str">
        <f t="shared" si="17"/>
        <v>07DEC2022:10:00:00</v>
      </c>
      <c r="M155">
        <v>10</v>
      </c>
      <c r="N155">
        <f t="shared" si="18"/>
        <v>-447.86688236000009</v>
      </c>
      <c r="O155">
        <f t="shared" si="19"/>
        <v>-447.86688236000009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33.990727728492708</v>
      </c>
    </row>
    <row r="156" spans="1:19" x14ac:dyDescent="0.3">
      <c r="A156" t="s">
        <v>181</v>
      </c>
      <c r="B156">
        <v>1252.0621338000001</v>
      </c>
      <c r="C156">
        <v>855.75500488</v>
      </c>
      <c r="D156">
        <v>852.1328125</v>
      </c>
      <c r="E156">
        <v>800.76330566000001</v>
      </c>
      <c r="F156">
        <v>845.90399170000001</v>
      </c>
      <c r="G156">
        <v>855.75500488</v>
      </c>
      <c r="H156">
        <v>820.51300048999997</v>
      </c>
      <c r="I156">
        <v>845.90399170000001</v>
      </c>
      <c r="J156">
        <v>842.01898193</v>
      </c>
      <c r="L156" t="str">
        <f t="shared" si="17"/>
        <v>07DEC2022:11:00:00</v>
      </c>
      <c r="M156">
        <v>11</v>
      </c>
      <c r="N156">
        <f t="shared" si="18"/>
        <v>-396.30712892000008</v>
      </c>
      <c r="O156">
        <f t="shared" si="19"/>
        <v>-396.30712892000008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31.652353203687316</v>
      </c>
    </row>
    <row r="157" spans="1:19" x14ac:dyDescent="0.3">
      <c r="A157" t="s">
        <v>182</v>
      </c>
      <c r="B157">
        <v>1300.4224853999999</v>
      </c>
      <c r="C157">
        <v>863.73797606999995</v>
      </c>
      <c r="D157">
        <v>876.23516845999995</v>
      </c>
      <c r="E157">
        <v>811.76287841999999</v>
      </c>
      <c r="F157">
        <v>851.92297363</v>
      </c>
      <c r="G157">
        <v>863.73797606999995</v>
      </c>
      <c r="H157">
        <v>824.82397461000005</v>
      </c>
      <c r="I157">
        <v>851.92297363</v>
      </c>
      <c r="J157">
        <v>848.10198975000003</v>
      </c>
      <c r="L157" t="str">
        <f t="shared" si="17"/>
        <v>07DEC2022:12:00:00</v>
      </c>
      <c r="M157">
        <v>12</v>
      </c>
      <c r="N157">
        <f t="shared" si="18"/>
        <v>-436.68450932999997</v>
      </c>
      <c r="O157">
        <f t="shared" si="19"/>
        <v>-436.68450932999997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33.580202913492322</v>
      </c>
    </row>
    <row r="158" spans="1:19" x14ac:dyDescent="0.3">
      <c r="A158" t="s">
        <v>183</v>
      </c>
      <c r="B158">
        <v>1311.0074463000001</v>
      </c>
      <c r="C158">
        <v>842.06597899999997</v>
      </c>
      <c r="D158">
        <v>848.98077393000005</v>
      </c>
      <c r="E158">
        <v>788.89929199000005</v>
      </c>
      <c r="F158">
        <v>830.55401611000002</v>
      </c>
      <c r="G158">
        <v>842.06597899999997</v>
      </c>
      <c r="H158">
        <v>804.53802489999998</v>
      </c>
      <c r="I158">
        <v>830.55401611000002</v>
      </c>
      <c r="J158">
        <v>826.92803954999999</v>
      </c>
      <c r="L158" t="str">
        <f t="shared" si="17"/>
        <v>07DEC2022:13:00:00</v>
      </c>
      <c r="M158">
        <v>13</v>
      </c>
      <c r="N158">
        <f t="shared" si="18"/>
        <v>-468.94146730000011</v>
      </c>
      <c r="O158">
        <f t="shared" si="19"/>
        <v>-468.94146730000011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35.769550251104484</v>
      </c>
    </row>
    <row r="159" spans="1:19" x14ac:dyDescent="0.3">
      <c r="A159" t="s">
        <v>184</v>
      </c>
      <c r="B159">
        <v>1300.0384521000001</v>
      </c>
      <c r="C159">
        <v>840.91101074000005</v>
      </c>
      <c r="D159">
        <v>821.16479491999996</v>
      </c>
      <c r="E159">
        <v>778.46075439000003</v>
      </c>
      <c r="F159">
        <v>827.71398925999995</v>
      </c>
      <c r="G159">
        <v>840.91101074000005</v>
      </c>
      <c r="H159">
        <v>803.68701171999999</v>
      </c>
      <c r="I159">
        <v>827.71398925999995</v>
      </c>
      <c r="J159">
        <v>825.00653076000003</v>
      </c>
      <c r="L159" t="str">
        <f t="shared" si="17"/>
        <v>07DEC2022:14:00:00</v>
      </c>
      <c r="M159">
        <v>14</v>
      </c>
      <c r="N159">
        <f t="shared" si="18"/>
        <v>-459.12744136000003</v>
      </c>
      <c r="O159">
        <f t="shared" si="19"/>
        <v>-459.12744136000003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35.316450880230086</v>
      </c>
    </row>
    <row r="160" spans="1:19" x14ac:dyDescent="0.3">
      <c r="A160" t="s">
        <v>185</v>
      </c>
      <c r="B160">
        <v>1356.3249512</v>
      </c>
      <c r="C160">
        <v>823.45098876999998</v>
      </c>
      <c r="D160">
        <v>819.20898437999995</v>
      </c>
      <c r="E160">
        <v>796.36260986000002</v>
      </c>
      <c r="F160">
        <v>814.93701171999999</v>
      </c>
      <c r="G160">
        <v>823.45098876999998</v>
      </c>
      <c r="H160">
        <v>794.21697998000002</v>
      </c>
      <c r="I160">
        <v>814.93701171999999</v>
      </c>
      <c r="J160">
        <v>811.88549805000002</v>
      </c>
      <c r="L160" t="str">
        <f t="shared" si="17"/>
        <v>07DEC2022:15:00:00</v>
      </c>
      <c r="M160">
        <v>15</v>
      </c>
      <c r="N160">
        <f t="shared" si="18"/>
        <v>-532.87396243000001</v>
      </c>
      <c r="O160">
        <f t="shared" si="19"/>
        <v>-532.87396243000001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39.288074878998806</v>
      </c>
    </row>
    <row r="161" spans="1:19" x14ac:dyDescent="0.3">
      <c r="A161" t="s">
        <v>186</v>
      </c>
      <c r="B161">
        <v>1311.3598632999999</v>
      </c>
      <c r="C161">
        <v>824.29498291000004</v>
      </c>
      <c r="D161">
        <v>861.38940430000002</v>
      </c>
      <c r="E161">
        <v>814.90142821999996</v>
      </c>
      <c r="F161">
        <v>813.75402831999997</v>
      </c>
      <c r="G161">
        <v>824.29498291000004</v>
      </c>
      <c r="H161">
        <v>801.05102538999995</v>
      </c>
      <c r="I161">
        <v>813.75402831999997</v>
      </c>
      <c r="J161">
        <v>813.21350098000005</v>
      </c>
      <c r="L161" t="str">
        <f t="shared" si="17"/>
        <v>07DEC2022:16:00:00</v>
      </c>
      <c r="M161">
        <v>16</v>
      </c>
      <c r="N161">
        <f t="shared" si="18"/>
        <v>-487.06488038999987</v>
      </c>
      <c r="O161">
        <f t="shared" si="19"/>
        <v>-487.06488038999987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37.141969494499769</v>
      </c>
    </row>
    <row r="162" spans="1:19" x14ac:dyDescent="0.3">
      <c r="A162" t="s">
        <v>187</v>
      </c>
      <c r="B162">
        <v>1324.4051514</v>
      </c>
      <c r="C162">
        <v>838.14501953000001</v>
      </c>
      <c r="D162">
        <v>930.45513916000004</v>
      </c>
      <c r="E162">
        <v>904.03454590000001</v>
      </c>
      <c r="F162">
        <v>826.34100341999999</v>
      </c>
      <c r="G162">
        <v>838.14501953000001</v>
      </c>
      <c r="H162">
        <v>823.69799805000002</v>
      </c>
      <c r="I162">
        <v>826.34100341999999</v>
      </c>
      <c r="J162">
        <v>828.63128661999997</v>
      </c>
      <c r="L162" t="str">
        <f t="shared" si="17"/>
        <v>07DEC2022:17:00:00</v>
      </c>
      <c r="M162">
        <v>17</v>
      </c>
      <c r="N162">
        <f t="shared" si="18"/>
        <v>-486.26013187000001</v>
      </c>
      <c r="O162">
        <f t="shared" si="19"/>
        <v>-486.26013187000001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36.715360957029269</v>
      </c>
    </row>
    <row r="163" spans="1:19" x14ac:dyDescent="0.3">
      <c r="A163" t="s">
        <v>188</v>
      </c>
      <c r="B163">
        <v>1368.3508300999999</v>
      </c>
      <c r="C163">
        <v>887.19097899999997</v>
      </c>
      <c r="D163">
        <v>1044.0855713000001</v>
      </c>
      <c r="E163">
        <v>1034.9255370999999</v>
      </c>
      <c r="F163">
        <v>870.62902831999997</v>
      </c>
      <c r="G163">
        <v>887.19097899999997</v>
      </c>
      <c r="H163">
        <v>876.34600829999999</v>
      </c>
      <c r="I163">
        <v>870.62902831999997</v>
      </c>
      <c r="J163">
        <v>876.19873046999999</v>
      </c>
      <c r="L163" t="str">
        <f t="shared" si="17"/>
        <v>07DEC2022:18:00:00</v>
      </c>
      <c r="M163">
        <v>18</v>
      </c>
      <c r="N163">
        <f t="shared" si="18"/>
        <v>-481.15985109999997</v>
      </c>
      <c r="O163">
        <f t="shared" si="19"/>
        <v>-481.15985109999997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35.163485892345058</v>
      </c>
    </row>
    <row r="164" spans="1:19" x14ac:dyDescent="0.3">
      <c r="A164" t="s">
        <v>189</v>
      </c>
      <c r="B164">
        <v>1393.1678466999999</v>
      </c>
      <c r="C164">
        <v>936.63897704999999</v>
      </c>
      <c r="D164">
        <v>1033.6765137</v>
      </c>
      <c r="E164">
        <v>1014.4432373</v>
      </c>
      <c r="F164">
        <v>926.40600586000005</v>
      </c>
      <c r="G164">
        <v>936.63897704999999</v>
      </c>
      <c r="H164">
        <v>925.65997314000003</v>
      </c>
      <c r="I164">
        <v>926.40600586000005</v>
      </c>
      <c r="J164">
        <v>928.77770996000004</v>
      </c>
      <c r="L164" t="str">
        <f t="shared" si="17"/>
        <v>07DEC2022:19:00:00</v>
      </c>
      <c r="M164">
        <v>19</v>
      </c>
      <c r="N164">
        <f t="shared" si="18"/>
        <v>-456.52886964999993</v>
      </c>
      <c r="O164">
        <f t="shared" si="19"/>
        <v>-456.52886964999993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32.769121877983402</v>
      </c>
    </row>
    <row r="165" spans="1:19" x14ac:dyDescent="0.3">
      <c r="A165" t="s">
        <v>190</v>
      </c>
      <c r="B165">
        <v>1376.2264404</v>
      </c>
      <c r="C165">
        <v>942.90399170000001</v>
      </c>
      <c r="D165">
        <v>1010.9811400999999</v>
      </c>
      <c r="E165">
        <v>967.65985106999995</v>
      </c>
      <c r="F165">
        <v>939.57000731999995</v>
      </c>
      <c r="G165">
        <v>942.90399170000001</v>
      </c>
      <c r="H165">
        <v>922.45898437999995</v>
      </c>
      <c r="I165">
        <v>939.57000731999995</v>
      </c>
      <c r="J165">
        <v>936.12573241999996</v>
      </c>
      <c r="L165" t="str">
        <f t="shared" si="17"/>
        <v>07DEC2022:20:00:00</v>
      </c>
      <c r="M165">
        <v>20</v>
      </c>
      <c r="N165">
        <f t="shared" si="18"/>
        <v>-433.3224487</v>
      </c>
      <c r="O165">
        <f t="shared" si="19"/>
        <v>-433.3224487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31.486275512484337</v>
      </c>
    </row>
    <row r="166" spans="1:19" x14ac:dyDescent="0.3">
      <c r="A166" t="s">
        <v>191</v>
      </c>
      <c r="B166">
        <v>1346.6694336</v>
      </c>
      <c r="C166">
        <v>937.28399658000001</v>
      </c>
      <c r="D166">
        <v>963.36071776999995</v>
      </c>
      <c r="E166">
        <v>906.58947753999996</v>
      </c>
      <c r="F166">
        <v>932.62701416000004</v>
      </c>
      <c r="G166">
        <v>937.28399658000001</v>
      </c>
      <c r="H166">
        <v>912.04400635000002</v>
      </c>
      <c r="I166">
        <v>932.62701416000004</v>
      </c>
      <c r="J166">
        <v>928.64550781000003</v>
      </c>
      <c r="L166" t="str">
        <f t="shared" si="17"/>
        <v>07DEC2022:21:00:00</v>
      </c>
      <c r="M166">
        <v>21</v>
      </c>
      <c r="N166">
        <f t="shared" si="18"/>
        <v>-409.38543702000004</v>
      </c>
      <c r="O166">
        <f t="shared" si="19"/>
        <v>-409.38543702000004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30.399846228454564</v>
      </c>
    </row>
    <row r="167" spans="1:19" x14ac:dyDescent="0.3">
      <c r="A167" t="s">
        <v>192</v>
      </c>
      <c r="B167">
        <v>1279.0891113</v>
      </c>
      <c r="C167">
        <v>898.64697265999996</v>
      </c>
      <c r="D167">
        <v>935.44140625</v>
      </c>
      <c r="E167">
        <v>847.78601074000005</v>
      </c>
      <c r="F167">
        <v>894.51501465000001</v>
      </c>
      <c r="G167">
        <v>898.64697265999996</v>
      </c>
      <c r="H167">
        <v>876.81500243999994</v>
      </c>
      <c r="I167">
        <v>894.51501465000001</v>
      </c>
      <c r="J167">
        <v>891.12298583999996</v>
      </c>
      <c r="L167" t="str">
        <f t="shared" si="17"/>
        <v>07DEC2022:22:00:00</v>
      </c>
      <c r="M167">
        <v>22</v>
      </c>
      <c r="N167">
        <f t="shared" si="18"/>
        <v>-380.44213864000005</v>
      </c>
      <c r="O167">
        <f t="shared" si="19"/>
        <v>-380.44213864000005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29.743208294013101</v>
      </c>
    </row>
    <row r="168" spans="1:19" x14ac:dyDescent="0.3">
      <c r="A168" t="s">
        <v>193</v>
      </c>
      <c r="B168">
        <v>1215.2939452999999</v>
      </c>
      <c r="C168">
        <v>842.90197753999996</v>
      </c>
      <c r="D168">
        <v>877.46057128999996</v>
      </c>
      <c r="E168">
        <v>797.83398437999995</v>
      </c>
      <c r="F168">
        <v>837.12799071999996</v>
      </c>
      <c r="G168">
        <v>842.90197753999996</v>
      </c>
      <c r="H168">
        <v>825.34997558999999</v>
      </c>
      <c r="I168">
        <v>837.12799071999996</v>
      </c>
      <c r="J168">
        <v>835.62695312999995</v>
      </c>
      <c r="L168" t="str">
        <f t="shared" si="17"/>
        <v>07DEC2022:23:00:00</v>
      </c>
      <c r="M168">
        <v>23</v>
      </c>
      <c r="N168">
        <f t="shared" si="18"/>
        <v>-372.39196775999994</v>
      </c>
      <c r="O168">
        <f t="shared" si="19"/>
        <v>-372.39196775999994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30.642131411925501</v>
      </c>
    </row>
    <row r="169" spans="1:19" x14ac:dyDescent="0.3">
      <c r="A169" t="s">
        <v>194</v>
      </c>
      <c r="B169">
        <v>1168.5073242000001</v>
      </c>
      <c r="C169">
        <v>787.26397704999999</v>
      </c>
      <c r="D169">
        <v>807.48986816000001</v>
      </c>
      <c r="E169">
        <v>715.05700683999999</v>
      </c>
      <c r="F169">
        <v>781.10198975000003</v>
      </c>
      <c r="G169">
        <v>787.26397704999999</v>
      </c>
      <c r="H169">
        <v>774.35900878999996</v>
      </c>
      <c r="I169">
        <v>781.10198975000003</v>
      </c>
      <c r="J169">
        <v>780.95672606999995</v>
      </c>
      <c r="L169" t="str">
        <f t="shared" si="17"/>
        <v>08DEC2022:00:00:00</v>
      </c>
      <c r="M169">
        <v>24</v>
      </c>
      <c r="N169">
        <f t="shared" si="18"/>
        <v>-381.24334715000009</v>
      </c>
      <c r="O169">
        <f t="shared" si="19"/>
        <v>-381.24334715000009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32.626526103378275</v>
      </c>
    </row>
    <row r="170" spans="1:19" x14ac:dyDescent="0.3">
      <c r="A170" t="s">
        <v>195</v>
      </c>
      <c r="B170">
        <v>1124.9926757999999</v>
      </c>
      <c r="C170">
        <v>929.28399658000001</v>
      </c>
      <c r="D170">
        <v>746.55664062999995</v>
      </c>
      <c r="E170">
        <v>718.88793944999998</v>
      </c>
      <c r="F170">
        <v>937.37701416000004</v>
      </c>
      <c r="G170">
        <v>945.94702147999999</v>
      </c>
      <c r="H170">
        <v>929.28399658000001</v>
      </c>
      <c r="I170">
        <v>937.37701416000004</v>
      </c>
      <c r="J170">
        <v>937.49621581999997</v>
      </c>
      <c r="L170" t="str">
        <f t="shared" si="17"/>
        <v>08DEC2022:01:00:00</v>
      </c>
      <c r="M170">
        <v>1</v>
      </c>
      <c r="N170">
        <f t="shared" si="18"/>
        <v>-195.70867921999991</v>
      </c>
      <c r="O170">
        <f t="shared" si="19"/>
        <v>-195.70867921999991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17.396440299562695</v>
      </c>
    </row>
    <row r="171" spans="1:19" x14ac:dyDescent="0.3">
      <c r="A171" t="s">
        <v>196</v>
      </c>
      <c r="B171">
        <v>1095.8861084</v>
      </c>
      <c r="C171">
        <v>891.56298828000001</v>
      </c>
      <c r="D171">
        <v>684.80761718999997</v>
      </c>
      <c r="E171">
        <v>655.30914307</v>
      </c>
      <c r="F171">
        <v>897.31597899999997</v>
      </c>
      <c r="G171">
        <v>908.40502930000002</v>
      </c>
      <c r="H171">
        <v>891.56298828000001</v>
      </c>
      <c r="I171">
        <v>897.31597899999997</v>
      </c>
      <c r="J171">
        <v>898.65002441000001</v>
      </c>
      <c r="L171" t="str">
        <f t="shared" si="17"/>
        <v>08DEC2022:02:00:00</v>
      </c>
      <c r="M171">
        <v>2</v>
      </c>
      <c r="N171">
        <f t="shared" si="18"/>
        <v>-204.32312012</v>
      </c>
      <c r="O171">
        <f t="shared" si="19"/>
        <v>-204.32312012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18.644557911069146</v>
      </c>
    </row>
    <row r="172" spans="1:19" x14ac:dyDescent="0.3">
      <c r="A172" t="s">
        <v>197</v>
      </c>
      <c r="B172">
        <v>1103.1640625</v>
      </c>
      <c r="C172">
        <v>870.85498046999999</v>
      </c>
      <c r="D172">
        <v>679.04443359000004</v>
      </c>
      <c r="E172">
        <v>666.62207031000003</v>
      </c>
      <c r="F172">
        <v>875.54199218999997</v>
      </c>
      <c r="G172">
        <v>889.33502196999996</v>
      </c>
      <c r="H172">
        <v>870.85498046999999</v>
      </c>
      <c r="I172">
        <v>875.54199218999997</v>
      </c>
      <c r="J172">
        <v>877.81848145000004</v>
      </c>
      <c r="L172" t="str">
        <f t="shared" si="17"/>
        <v>08DEC2022:03:00:00</v>
      </c>
      <c r="M172">
        <v>3</v>
      </c>
      <c r="N172">
        <f t="shared" si="18"/>
        <v>-232.30908203000001</v>
      </c>
      <c r="O172">
        <f t="shared" si="19"/>
        <v>-232.30908203000001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21.058434545405618</v>
      </c>
    </row>
    <row r="173" spans="1:19" x14ac:dyDescent="0.3">
      <c r="A173" t="s">
        <v>198</v>
      </c>
      <c r="B173">
        <v>1068.9815673999999</v>
      </c>
      <c r="C173">
        <v>865.91998291000004</v>
      </c>
      <c r="D173">
        <v>664.20233154000005</v>
      </c>
      <c r="E173">
        <v>677.37353515999996</v>
      </c>
      <c r="F173">
        <v>872.48199463000003</v>
      </c>
      <c r="G173">
        <v>885.58300781000003</v>
      </c>
      <c r="H173">
        <v>865.91998291000004</v>
      </c>
      <c r="I173">
        <v>872.48199463000003</v>
      </c>
      <c r="J173">
        <v>874.11669921999999</v>
      </c>
      <c r="L173" t="str">
        <f t="shared" si="17"/>
        <v>08DEC2022:04:00:00</v>
      </c>
      <c r="M173">
        <v>4</v>
      </c>
      <c r="N173">
        <f t="shared" si="18"/>
        <v>-203.06158448999986</v>
      </c>
      <c r="O173">
        <f t="shared" si="19"/>
        <v>-203.06158448999986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18.995798494813211</v>
      </c>
    </row>
    <row r="174" spans="1:19" x14ac:dyDescent="0.3">
      <c r="A174" t="s">
        <v>199</v>
      </c>
      <c r="B174">
        <v>1038.4870605000001</v>
      </c>
      <c r="C174">
        <v>884.15802001999998</v>
      </c>
      <c r="D174">
        <v>670.44464111000002</v>
      </c>
      <c r="E174">
        <v>707.43267821999996</v>
      </c>
      <c r="F174">
        <v>891.18200683999999</v>
      </c>
      <c r="G174">
        <v>902.66497803000004</v>
      </c>
      <c r="H174">
        <v>884.15802001999998</v>
      </c>
      <c r="I174">
        <v>891.18200683999999</v>
      </c>
      <c r="J174">
        <v>892.29675293000003</v>
      </c>
      <c r="L174" t="str">
        <f t="shared" si="17"/>
        <v>08DEC2022:05:00:00</v>
      </c>
      <c r="M174">
        <v>5</v>
      </c>
      <c r="N174">
        <f t="shared" si="18"/>
        <v>-154.32904048000012</v>
      </c>
      <c r="O174">
        <f t="shared" si="19"/>
        <v>-154.32904048000012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14.860949774925011</v>
      </c>
    </row>
    <row r="175" spans="1:19" x14ac:dyDescent="0.3">
      <c r="A175" t="s">
        <v>200</v>
      </c>
      <c r="B175">
        <v>1088.1488036999999</v>
      </c>
      <c r="C175">
        <v>954.91900635000002</v>
      </c>
      <c r="D175">
        <v>717.40722656000003</v>
      </c>
      <c r="E175">
        <v>797.17987060999997</v>
      </c>
      <c r="F175">
        <v>965.15197753999996</v>
      </c>
      <c r="G175">
        <v>976.97900390999996</v>
      </c>
      <c r="H175">
        <v>954.91900635000002</v>
      </c>
      <c r="I175">
        <v>965.15197753999996</v>
      </c>
      <c r="J175">
        <v>965.55053711000005</v>
      </c>
      <c r="L175" t="str">
        <f t="shared" si="17"/>
        <v>08DEC2022:06:00:00</v>
      </c>
      <c r="M175">
        <v>6</v>
      </c>
      <c r="N175">
        <f t="shared" si="18"/>
        <v>-133.2297973499999</v>
      </c>
      <c r="O175">
        <f t="shared" si="19"/>
        <v>-133.2297973499999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12.243711236641772</v>
      </c>
    </row>
    <row r="176" spans="1:19" x14ac:dyDescent="0.3">
      <c r="A176" t="s">
        <v>201</v>
      </c>
      <c r="B176">
        <v>1253.7590332</v>
      </c>
      <c r="C176">
        <v>1065.0999756000001</v>
      </c>
      <c r="D176">
        <v>812.17742920000001</v>
      </c>
      <c r="E176">
        <v>947.05718993999994</v>
      </c>
      <c r="F176">
        <v>1083.4499512</v>
      </c>
      <c r="G176">
        <v>1096.4499512</v>
      </c>
      <c r="H176">
        <v>1065.0999756000001</v>
      </c>
      <c r="I176">
        <v>1083.4499512</v>
      </c>
      <c r="J176">
        <v>1082.1125488</v>
      </c>
      <c r="L176" t="str">
        <f t="shared" si="17"/>
        <v>08DEC2022:07:00:00</v>
      </c>
      <c r="M176">
        <v>7</v>
      </c>
      <c r="N176">
        <f t="shared" si="18"/>
        <v>-188.65905759999987</v>
      </c>
      <c r="O176">
        <f t="shared" si="19"/>
        <v>-188.65905759999987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15.047473446191709</v>
      </c>
    </row>
    <row r="177" spans="1:19" x14ac:dyDescent="0.3">
      <c r="A177" t="s">
        <v>202</v>
      </c>
      <c r="B177">
        <v>1278.5992432</v>
      </c>
      <c r="C177">
        <v>1109.9399414</v>
      </c>
      <c r="D177">
        <v>905.25030518000005</v>
      </c>
      <c r="E177">
        <v>1040.1108397999999</v>
      </c>
      <c r="F177">
        <v>1130.1700439000001</v>
      </c>
      <c r="G177">
        <v>1144.2299805</v>
      </c>
      <c r="H177">
        <v>1109.9399414</v>
      </c>
      <c r="I177">
        <v>1130.1700439000001</v>
      </c>
      <c r="J177">
        <v>1128.6274414</v>
      </c>
      <c r="L177" t="str">
        <f t="shared" si="17"/>
        <v>08DEC2022:08:00:00</v>
      </c>
      <c r="M177">
        <v>8</v>
      </c>
      <c r="N177">
        <f t="shared" si="18"/>
        <v>-168.65930180000009</v>
      </c>
      <c r="O177">
        <f t="shared" si="19"/>
        <v>-168.65930180000009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13.190943346555557</v>
      </c>
    </row>
    <row r="178" spans="1:19" x14ac:dyDescent="0.3">
      <c r="A178" t="s">
        <v>203</v>
      </c>
      <c r="B178">
        <v>1207.942749</v>
      </c>
      <c r="C178">
        <v>1105.4499512</v>
      </c>
      <c r="D178">
        <v>926.71990966999999</v>
      </c>
      <c r="E178">
        <v>1065.5375977000001</v>
      </c>
      <c r="F178">
        <v>1118.6999512</v>
      </c>
      <c r="G178">
        <v>1130.2199707</v>
      </c>
      <c r="H178">
        <v>1105.4499512</v>
      </c>
      <c r="I178">
        <v>1118.6999512</v>
      </c>
      <c r="J178">
        <v>1118.2674560999999</v>
      </c>
      <c r="L178" t="str">
        <f t="shared" si="17"/>
        <v>08DEC2022:09:00:00</v>
      </c>
      <c r="M178">
        <v>9</v>
      </c>
      <c r="N178">
        <f t="shared" si="18"/>
        <v>-102.49279780000006</v>
      </c>
      <c r="O178">
        <f t="shared" si="19"/>
        <v>-102.49279780000006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8.4849052560520022</v>
      </c>
    </row>
    <row r="179" spans="1:19" x14ac:dyDescent="0.3">
      <c r="A179" t="s">
        <v>204</v>
      </c>
      <c r="B179">
        <v>1086.6218262</v>
      </c>
      <c r="C179">
        <v>1090.4000243999999</v>
      </c>
      <c r="D179">
        <v>916.63165283000001</v>
      </c>
      <c r="E179">
        <v>1058.3530272999999</v>
      </c>
      <c r="F179">
        <v>1095.1199951000001</v>
      </c>
      <c r="G179">
        <v>1106.7800293</v>
      </c>
      <c r="H179">
        <v>1090.4000243999999</v>
      </c>
      <c r="I179">
        <v>1095.1199951000001</v>
      </c>
      <c r="J179">
        <v>1096.8549805</v>
      </c>
      <c r="L179" t="str">
        <f t="shared" si="17"/>
        <v>08DEC2022:10:00:00</v>
      </c>
      <c r="M179">
        <v>10</v>
      </c>
      <c r="N179">
        <f t="shared" si="18"/>
        <v>3.7781981999999061</v>
      </c>
      <c r="O179" t="str">
        <f t="shared" si="19"/>
        <v/>
      </c>
      <c r="P179">
        <f t="shared" si="20"/>
        <v>3.7781981999999061</v>
      </c>
      <c r="Q179" t="str">
        <f t="shared" si="21"/>
        <v/>
      </c>
      <c r="R179">
        <f t="shared" si="22"/>
        <v>1</v>
      </c>
      <c r="S179">
        <f t="shared" si="23"/>
        <v>0.34770129854767923</v>
      </c>
    </row>
    <row r="180" spans="1:19" x14ac:dyDescent="0.3">
      <c r="A180" t="s">
        <v>205</v>
      </c>
      <c r="B180">
        <v>1032.6701660000001</v>
      </c>
      <c r="C180">
        <v>1089.7399902</v>
      </c>
      <c r="D180">
        <v>933.11999512</v>
      </c>
      <c r="E180">
        <v>1064.2802733999999</v>
      </c>
      <c r="F180">
        <v>1093.8599853999999</v>
      </c>
      <c r="G180">
        <v>1105.75</v>
      </c>
      <c r="H180">
        <v>1089.7399902</v>
      </c>
      <c r="I180">
        <v>1093.8599853999999</v>
      </c>
      <c r="J180">
        <v>1095.8024902</v>
      </c>
      <c r="L180" t="str">
        <f t="shared" si="17"/>
        <v>08DEC2022:11:00:00</v>
      </c>
      <c r="M180">
        <v>11</v>
      </c>
      <c r="N180">
        <f t="shared" si="18"/>
        <v>57.069824199999857</v>
      </c>
      <c r="O180" t="str">
        <f t="shared" si="19"/>
        <v/>
      </c>
      <c r="P180">
        <f t="shared" si="20"/>
        <v>57.069824199999857</v>
      </c>
      <c r="Q180" t="str">
        <f t="shared" si="21"/>
        <v/>
      </c>
      <c r="R180">
        <f t="shared" si="22"/>
        <v>1</v>
      </c>
      <c r="S180">
        <f t="shared" si="23"/>
        <v>5.5264329385109638</v>
      </c>
    </row>
    <row r="181" spans="1:19" x14ac:dyDescent="0.3">
      <c r="A181" t="s">
        <v>206</v>
      </c>
      <c r="B181">
        <v>998.34497069999998</v>
      </c>
      <c r="C181">
        <v>1101.0799560999999</v>
      </c>
      <c r="D181">
        <v>956.59222411999997</v>
      </c>
      <c r="E181">
        <v>1075.5003661999999</v>
      </c>
      <c r="F181">
        <v>1107.9100341999999</v>
      </c>
      <c r="G181">
        <v>1120.0200195</v>
      </c>
      <c r="H181">
        <v>1101.0799560999999</v>
      </c>
      <c r="I181">
        <v>1107.9100341999999</v>
      </c>
      <c r="J181">
        <v>1109.2299805</v>
      </c>
      <c r="L181" t="str">
        <f t="shared" si="17"/>
        <v>08DEC2022:12:00:00</v>
      </c>
      <c r="M181">
        <v>12</v>
      </c>
      <c r="N181">
        <f t="shared" si="18"/>
        <v>102.73498539999991</v>
      </c>
      <c r="O181" t="str">
        <f t="shared" si="19"/>
        <v/>
      </c>
      <c r="P181">
        <f t="shared" si="20"/>
        <v>102.73498539999991</v>
      </c>
      <c r="Q181" t="str">
        <f t="shared" si="21"/>
        <v/>
      </c>
      <c r="R181">
        <f t="shared" si="22"/>
        <v>1</v>
      </c>
      <c r="S181">
        <f t="shared" si="23"/>
        <v>10.290529668113239</v>
      </c>
    </row>
    <row r="182" spans="1:19" x14ac:dyDescent="0.3">
      <c r="A182" t="s">
        <v>207</v>
      </c>
      <c r="B182">
        <v>1027.8415527</v>
      </c>
      <c r="C182">
        <v>1094.1500243999999</v>
      </c>
      <c r="D182">
        <v>949.22668456999997</v>
      </c>
      <c r="E182">
        <v>1088.8597411999999</v>
      </c>
      <c r="F182">
        <v>1096.6099853999999</v>
      </c>
      <c r="G182">
        <v>1107.2299805</v>
      </c>
      <c r="H182">
        <v>1094.1500243999999</v>
      </c>
      <c r="I182">
        <v>1096.6099853999999</v>
      </c>
      <c r="J182">
        <v>1098.6500243999999</v>
      </c>
      <c r="L182" t="str">
        <f t="shared" si="17"/>
        <v>08DEC2022:13:00:00</v>
      </c>
      <c r="M182">
        <v>13</v>
      </c>
      <c r="N182">
        <f t="shared" si="18"/>
        <v>66.308471699999927</v>
      </c>
      <c r="O182" t="str">
        <f t="shared" si="19"/>
        <v/>
      </c>
      <c r="P182">
        <f t="shared" si="20"/>
        <v>66.308471699999927</v>
      </c>
      <c r="Q182" t="str">
        <f t="shared" si="21"/>
        <v/>
      </c>
      <c r="R182">
        <f t="shared" si="22"/>
        <v>1</v>
      </c>
      <c r="S182">
        <f t="shared" si="23"/>
        <v>6.4512347769767233</v>
      </c>
    </row>
    <row r="183" spans="1:19" x14ac:dyDescent="0.3">
      <c r="A183" t="s">
        <v>208</v>
      </c>
      <c r="B183">
        <v>1066.697876</v>
      </c>
      <c r="C183">
        <v>1109.5799560999999</v>
      </c>
      <c r="D183">
        <v>940.51727295000001</v>
      </c>
      <c r="E183">
        <v>1098.9722899999999</v>
      </c>
      <c r="F183">
        <v>1109.1300048999999</v>
      </c>
      <c r="G183">
        <v>1116.6999512</v>
      </c>
      <c r="H183">
        <v>1109.5799560999999</v>
      </c>
      <c r="I183">
        <v>1109.1300048999999</v>
      </c>
      <c r="J183">
        <v>1111.1350098</v>
      </c>
      <c r="L183" t="str">
        <f t="shared" si="17"/>
        <v>08DEC2022:14:00:00</v>
      </c>
      <c r="M183">
        <v>14</v>
      </c>
      <c r="N183">
        <f t="shared" si="18"/>
        <v>42.882080099999939</v>
      </c>
      <c r="O183" t="str">
        <f t="shared" si="19"/>
        <v/>
      </c>
      <c r="P183">
        <f t="shared" si="20"/>
        <v>42.882080099999939</v>
      </c>
      <c r="Q183" t="str">
        <f t="shared" si="21"/>
        <v/>
      </c>
      <c r="R183">
        <f t="shared" si="22"/>
        <v>1</v>
      </c>
      <c r="S183">
        <f t="shared" si="23"/>
        <v>4.0200773869357498</v>
      </c>
    </row>
    <row r="184" spans="1:19" x14ac:dyDescent="0.3">
      <c r="A184" t="s">
        <v>209</v>
      </c>
      <c r="B184">
        <v>1083.4030762</v>
      </c>
      <c r="C184">
        <v>1105.7099608999999</v>
      </c>
      <c r="D184">
        <v>949.99035645000004</v>
      </c>
      <c r="E184">
        <v>1116.9118652</v>
      </c>
      <c r="F184">
        <v>1098.9799805</v>
      </c>
      <c r="G184">
        <v>1107.1800536999999</v>
      </c>
      <c r="H184">
        <v>1105.7099608999999</v>
      </c>
      <c r="I184">
        <v>1098.9799805</v>
      </c>
      <c r="J184">
        <v>1102.7125243999999</v>
      </c>
      <c r="L184" t="str">
        <f t="shared" si="17"/>
        <v>08DEC2022:15:00:00</v>
      </c>
      <c r="M184">
        <v>15</v>
      </c>
      <c r="N184">
        <f t="shared" si="18"/>
        <v>22.306884699999955</v>
      </c>
      <c r="O184" t="str">
        <f t="shared" si="19"/>
        <v/>
      </c>
      <c r="P184">
        <f t="shared" si="20"/>
        <v>22.306884699999955</v>
      </c>
      <c r="Q184" t="str">
        <f t="shared" si="21"/>
        <v/>
      </c>
      <c r="R184">
        <f t="shared" si="22"/>
        <v>1</v>
      </c>
      <c r="S184">
        <f t="shared" si="23"/>
        <v>2.0589644971510146</v>
      </c>
    </row>
    <row r="185" spans="1:19" x14ac:dyDescent="0.3">
      <c r="A185" t="s">
        <v>210</v>
      </c>
      <c r="B185">
        <v>1077.1961670000001</v>
      </c>
      <c r="C185">
        <v>1102.2099608999999</v>
      </c>
      <c r="D185">
        <v>1000.3250732</v>
      </c>
      <c r="E185">
        <v>1147.2348632999999</v>
      </c>
      <c r="F185">
        <v>1089.0699463000001</v>
      </c>
      <c r="G185">
        <v>1103.1800536999999</v>
      </c>
      <c r="H185">
        <v>1102.2099608999999</v>
      </c>
      <c r="I185">
        <v>1089.0699463000001</v>
      </c>
      <c r="J185">
        <v>1095.8824463000001</v>
      </c>
      <c r="L185" t="str">
        <f t="shared" si="17"/>
        <v>08DEC2022:16:00:00</v>
      </c>
      <c r="M185">
        <v>16</v>
      </c>
      <c r="N185">
        <f t="shared" si="18"/>
        <v>25.013793899999882</v>
      </c>
      <c r="O185" t="str">
        <f t="shared" si="19"/>
        <v/>
      </c>
      <c r="P185">
        <f t="shared" si="20"/>
        <v>25.013793899999882</v>
      </c>
      <c r="Q185" t="str">
        <f t="shared" si="21"/>
        <v/>
      </c>
      <c r="R185">
        <f t="shared" si="22"/>
        <v>1</v>
      </c>
      <c r="S185">
        <f t="shared" si="23"/>
        <v>2.3221205817751374</v>
      </c>
    </row>
    <row r="186" spans="1:19" x14ac:dyDescent="0.3">
      <c r="A186" t="s">
        <v>211</v>
      </c>
      <c r="B186">
        <v>1219.2894286999999</v>
      </c>
      <c r="C186">
        <v>1101.3000488</v>
      </c>
      <c r="D186">
        <v>1042.7922363</v>
      </c>
      <c r="E186">
        <v>1154.7011719</v>
      </c>
      <c r="F186">
        <v>1081.9699707</v>
      </c>
      <c r="G186">
        <v>1101.3000488</v>
      </c>
      <c r="H186">
        <v>1101.3000488</v>
      </c>
      <c r="I186">
        <v>1081.9699707</v>
      </c>
      <c r="J186">
        <v>1091.6350098</v>
      </c>
      <c r="L186" t="str">
        <f t="shared" si="17"/>
        <v>08DEC2022:17:00:00</v>
      </c>
      <c r="M186">
        <v>17</v>
      </c>
      <c r="N186">
        <f t="shared" si="18"/>
        <v>-117.9893798999999</v>
      </c>
      <c r="O186">
        <f t="shared" si="19"/>
        <v>-117.9893798999999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9.6768968156969564</v>
      </c>
    </row>
    <row r="187" spans="1:19" x14ac:dyDescent="0.3">
      <c r="A187" t="s">
        <v>212</v>
      </c>
      <c r="B187">
        <v>1349.3754882999999</v>
      </c>
      <c r="C187">
        <v>1132.3800048999999</v>
      </c>
      <c r="D187">
        <v>1127.3026123</v>
      </c>
      <c r="E187">
        <v>1206.4437256000001</v>
      </c>
      <c r="F187">
        <v>1112.9300536999999</v>
      </c>
      <c r="G187">
        <v>1137.5</v>
      </c>
      <c r="H187">
        <v>1132.3800048999999</v>
      </c>
      <c r="I187">
        <v>1112.9300536999999</v>
      </c>
      <c r="J187">
        <v>1123.9350586</v>
      </c>
      <c r="L187" t="str">
        <f t="shared" si="17"/>
        <v>08DEC2022:18:00:00</v>
      </c>
      <c r="M187">
        <v>18</v>
      </c>
      <c r="N187">
        <f t="shared" si="18"/>
        <v>-216.99548340000001</v>
      </c>
      <c r="O187">
        <f t="shared" si="19"/>
        <v>-216.99548340000001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16.081178684620991</v>
      </c>
    </row>
    <row r="188" spans="1:19" x14ac:dyDescent="0.3">
      <c r="A188" t="s">
        <v>213</v>
      </c>
      <c r="B188">
        <v>1358.5046387</v>
      </c>
      <c r="C188">
        <v>1178.9100341999999</v>
      </c>
      <c r="D188">
        <v>1108.6829834</v>
      </c>
      <c r="E188">
        <v>1186.2293701000001</v>
      </c>
      <c r="F188">
        <v>1174.0699463000001</v>
      </c>
      <c r="G188">
        <v>1186.9699707</v>
      </c>
      <c r="H188">
        <v>1178.9100341999999</v>
      </c>
      <c r="I188">
        <v>1174.0699463000001</v>
      </c>
      <c r="J188">
        <v>1178.5050048999999</v>
      </c>
      <c r="L188" t="str">
        <f t="shared" si="17"/>
        <v>08DEC2022:19:00:00</v>
      </c>
      <c r="M188">
        <v>19</v>
      </c>
      <c r="N188">
        <f t="shared" si="18"/>
        <v>-179.59460450000006</v>
      </c>
      <c r="O188">
        <f t="shared" si="19"/>
        <v>-179.59460450000006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13.220021440034269</v>
      </c>
    </row>
    <row r="189" spans="1:19" x14ac:dyDescent="0.3">
      <c r="A189" t="s">
        <v>214</v>
      </c>
      <c r="B189">
        <v>1403.0384521000001</v>
      </c>
      <c r="C189">
        <v>1180.0999756000001</v>
      </c>
      <c r="D189">
        <v>1084.5158690999999</v>
      </c>
      <c r="E189">
        <v>1170.4605713000001</v>
      </c>
      <c r="F189">
        <v>1185.4499512</v>
      </c>
      <c r="G189">
        <v>1197.8499756000001</v>
      </c>
      <c r="H189">
        <v>1180.0999756000001</v>
      </c>
      <c r="I189">
        <v>1185.4499512</v>
      </c>
      <c r="J189">
        <v>1187.2124022999999</v>
      </c>
      <c r="L189" t="str">
        <f t="shared" si="17"/>
        <v>08DEC2022:20:00:00</v>
      </c>
      <c r="M189">
        <v>20</v>
      </c>
      <c r="N189">
        <f t="shared" si="18"/>
        <v>-222.93847649999998</v>
      </c>
      <c r="O189">
        <f t="shared" si="19"/>
        <v>-222.93847649999998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15.889691131865735</v>
      </c>
    </row>
    <row r="190" spans="1:19" x14ac:dyDescent="0.3">
      <c r="A190" t="s">
        <v>215</v>
      </c>
      <c r="B190">
        <v>1423.5811768000001</v>
      </c>
      <c r="C190">
        <v>1151.8399658000001</v>
      </c>
      <c r="D190">
        <v>1024.0585937999999</v>
      </c>
      <c r="E190">
        <v>1104.8438721</v>
      </c>
      <c r="F190">
        <v>1164.2199707</v>
      </c>
      <c r="G190">
        <v>1175.6800536999999</v>
      </c>
      <c r="H190">
        <v>1151.8399658000001</v>
      </c>
      <c r="I190">
        <v>1164.2199707</v>
      </c>
      <c r="J190">
        <v>1163.9899902</v>
      </c>
      <c r="L190" t="str">
        <f t="shared" si="17"/>
        <v>08DEC2022:21:00:00</v>
      </c>
      <c r="M190">
        <v>21</v>
      </c>
      <c r="N190">
        <f t="shared" si="18"/>
        <v>-271.74121100000002</v>
      </c>
      <c r="O190">
        <f t="shared" si="19"/>
        <v>-271.74121100000002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19.08856448993194</v>
      </c>
    </row>
    <row r="191" spans="1:19" x14ac:dyDescent="0.3">
      <c r="A191" t="s">
        <v>216</v>
      </c>
      <c r="B191">
        <v>1386.2373047000001</v>
      </c>
      <c r="C191">
        <v>1102.6700439000001</v>
      </c>
      <c r="D191">
        <v>968.33795166000004</v>
      </c>
      <c r="E191">
        <v>1005.7945557</v>
      </c>
      <c r="F191">
        <v>1115.4699707</v>
      </c>
      <c r="G191">
        <v>1128.6899414</v>
      </c>
      <c r="H191">
        <v>1102.6700439000001</v>
      </c>
      <c r="I191">
        <v>1115.4699707</v>
      </c>
      <c r="J191">
        <v>1115.5749512</v>
      </c>
      <c r="L191" t="str">
        <f t="shared" si="17"/>
        <v>08DEC2022:22:00:00</v>
      </c>
      <c r="M191">
        <v>22</v>
      </c>
      <c r="N191">
        <f t="shared" si="18"/>
        <v>-283.56726079999999</v>
      </c>
      <c r="O191">
        <f t="shared" si="19"/>
        <v>-283.56726079999999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20.455895959412782</v>
      </c>
    </row>
    <row r="192" spans="1:19" x14ac:dyDescent="0.3">
      <c r="A192" t="s">
        <v>217</v>
      </c>
      <c r="B192">
        <v>1323.4343262</v>
      </c>
      <c r="C192">
        <v>1031.6400146000001</v>
      </c>
      <c r="D192">
        <v>884.92071533000001</v>
      </c>
      <c r="E192">
        <v>893.21685791000004</v>
      </c>
      <c r="F192">
        <v>1045.4799805</v>
      </c>
      <c r="G192">
        <v>1060.4599608999999</v>
      </c>
      <c r="H192">
        <v>1031.6400146000001</v>
      </c>
      <c r="I192">
        <v>1045.4799805</v>
      </c>
      <c r="J192">
        <v>1045.7650146000001</v>
      </c>
      <c r="L192" t="str">
        <f t="shared" si="17"/>
        <v>08DEC2022:23:00:00</v>
      </c>
      <c r="M192">
        <v>23</v>
      </c>
      <c r="N192">
        <f t="shared" si="18"/>
        <v>-291.7943115999999</v>
      </c>
      <c r="O192">
        <f t="shared" si="19"/>
        <v>-291.7943115999999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22.048265321773389</v>
      </c>
    </row>
    <row r="193" spans="1:19" x14ac:dyDescent="0.3">
      <c r="A193" t="s">
        <v>218</v>
      </c>
      <c r="B193">
        <v>1267.4147949000001</v>
      </c>
      <c r="C193">
        <v>963.42401123000002</v>
      </c>
      <c r="D193">
        <v>806.51037598000005</v>
      </c>
      <c r="E193">
        <v>798.27929687999995</v>
      </c>
      <c r="F193">
        <v>979.34600829999999</v>
      </c>
      <c r="G193">
        <v>993.86297606999995</v>
      </c>
      <c r="H193">
        <v>963.42401123000002</v>
      </c>
      <c r="I193">
        <v>979.34600829999999</v>
      </c>
      <c r="J193">
        <v>978.99475098000005</v>
      </c>
      <c r="L193" t="str">
        <f t="shared" si="17"/>
        <v>09DEC2022:00:00:00</v>
      </c>
      <c r="M193">
        <v>24</v>
      </c>
      <c r="N193">
        <f t="shared" si="18"/>
        <v>-303.99078367000004</v>
      </c>
      <c r="O193">
        <f t="shared" si="19"/>
        <v>-303.99078367000004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23.985106130466555</v>
      </c>
    </row>
    <row r="194" spans="1:19" x14ac:dyDescent="0.3">
      <c r="A194" t="s">
        <v>219</v>
      </c>
      <c r="B194">
        <v>1236.5092772999999</v>
      </c>
      <c r="C194">
        <v>1106.5400391000001</v>
      </c>
      <c r="D194">
        <v>787.58496093999997</v>
      </c>
      <c r="E194">
        <v>849.26409911999997</v>
      </c>
      <c r="F194">
        <v>1089.1800536999999</v>
      </c>
      <c r="G194">
        <v>1106.5400391000001</v>
      </c>
      <c r="H194">
        <v>1094.9599608999999</v>
      </c>
      <c r="I194">
        <v>1081.1199951000001</v>
      </c>
      <c r="J194">
        <v>1092.144043</v>
      </c>
      <c r="L194" t="str">
        <f t="shared" si="17"/>
        <v>09DEC2022:01:00:00</v>
      </c>
      <c r="M194">
        <v>1</v>
      </c>
      <c r="N194">
        <f t="shared" si="18"/>
        <v>-129.96923819999984</v>
      </c>
      <c r="O194">
        <f t="shared" si="19"/>
        <v>-129.96923819999984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10.510979625142506</v>
      </c>
    </row>
    <row r="195" spans="1:19" x14ac:dyDescent="0.3">
      <c r="A195" t="s">
        <v>220</v>
      </c>
      <c r="B195">
        <v>1207.5340576000001</v>
      </c>
      <c r="C195">
        <v>1060.8499756000001</v>
      </c>
      <c r="D195">
        <v>747.97412109000004</v>
      </c>
      <c r="E195">
        <v>842.8671875</v>
      </c>
      <c r="F195">
        <v>1044.9399414</v>
      </c>
      <c r="G195">
        <v>1060.8499756000001</v>
      </c>
      <c r="H195">
        <v>1048.0500488</v>
      </c>
      <c r="I195">
        <v>1035.75</v>
      </c>
      <c r="J195">
        <v>1046.4785156</v>
      </c>
      <c r="L195" t="str">
        <f t="shared" ref="L195:L258" si="24">A195</f>
        <v>09DEC2022:02:00:00</v>
      </c>
      <c r="M195">
        <v>2</v>
      </c>
      <c r="N195">
        <f t="shared" ref="N195:N258" si="25">C195-B195</f>
        <v>-146.68408199999999</v>
      </c>
      <c r="O195">
        <f t="shared" ref="O195:O258" si="26">IF(N195&lt;0,N195,"")</f>
        <v>-146.68408199999999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12.147407443856098</v>
      </c>
    </row>
    <row r="196" spans="1:19" x14ac:dyDescent="0.3">
      <c r="A196" t="s">
        <v>221</v>
      </c>
      <c r="B196">
        <v>1195.2943115</v>
      </c>
      <c r="C196">
        <v>1039.7399902</v>
      </c>
      <c r="D196">
        <v>759.05645751999998</v>
      </c>
      <c r="E196">
        <v>882.07489013999998</v>
      </c>
      <c r="F196">
        <v>1024.1600341999999</v>
      </c>
      <c r="G196">
        <v>1039.7399902</v>
      </c>
      <c r="H196">
        <v>1024.3299560999999</v>
      </c>
      <c r="I196">
        <v>1013.2199707</v>
      </c>
      <c r="J196">
        <v>1024.2684326000001</v>
      </c>
      <c r="L196" t="str">
        <f t="shared" si="24"/>
        <v>09DEC2022:03:00:00</v>
      </c>
      <c r="M196">
        <v>3</v>
      </c>
      <c r="N196">
        <f t="shared" si="25"/>
        <v>-155.55432130000008</v>
      </c>
      <c r="O196">
        <f t="shared" si="26"/>
        <v>-155.55432130000008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13.013892880054929</v>
      </c>
    </row>
    <row r="197" spans="1:19" x14ac:dyDescent="0.3">
      <c r="A197" t="s">
        <v>222</v>
      </c>
      <c r="B197">
        <v>1143.4219971</v>
      </c>
      <c r="C197">
        <v>1027.9399414</v>
      </c>
      <c r="D197">
        <v>765.19342041000004</v>
      </c>
      <c r="E197">
        <v>925.08642578000001</v>
      </c>
      <c r="F197">
        <v>1012.7700195</v>
      </c>
      <c r="G197">
        <v>1027.9399414</v>
      </c>
      <c r="H197">
        <v>1012.25</v>
      </c>
      <c r="I197">
        <v>1002.1799927</v>
      </c>
      <c r="J197">
        <v>1012.7260132</v>
      </c>
      <c r="L197" t="str">
        <f t="shared" si="24"/>
        <v>09DEC2022:04:00:00</v>
      </c>
      <c r="M197">
        <v>4</v>
      </c>
      <c r="N197">
        <f t="shared" si="25"/>
        <v>-115.48205570000005</v>
      </c>
      <c r="O197">
        <f t="shared" si="26"/>
        <v>-115.48205570000005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10.099688128520441</v>
      </c>
    </row>
    <row r="198" spans="1:19" x14ac:dyDescent="0.3">
      <c r="A198" t="s">
        <v>223</v>
      </c>
      <c r="B198">
        <v>1210.1716309000001</v>
      </c>
      <c r="C198">
        <v>1041.6500243999999</v>
      </c>
      <c r="D198">
        <v>767.46813965000001</v>
      </c>
      <c r="E198">
        <v>926.98077393000005</v>
      </c>
      <c r="F198">
        <v>1026.2199707</v>
      </c>
      <c r="G198">
        <v>1041.6500243999999</v>
      </c>
      <c r="H198">
        <v>1024.6899414</v>
      </c>
      <c r="I198">
        <v>1015.4099731</v>
      </c>
      <c r="J198">
        <v>1025.911499</v>
      </c>
      <c r="L198" t="str">
        <f t="shared" si="24"/>
        <v>09DEC2022:05:00:00</v>
      </c>
      <c r="M198">
        <v>5</v>
      </c>
      <c r="N198">
        <f t="shared" si="25"/>
        <v>-168.52160650000019</v>
      </c>
      <c r="O198">
        <f t="shared" si="26"/>
        <v>-168.52160650000019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13.925430261050767</v>
      </c>
    </row>
    <row r="199" spans="1:19" x14ac:dyDescent="0.3">
      <c r="A199" t="s">
        <v>224</v>
      </c>
      <c r="B199">
        <v>1174.1522216999999</v>
      </c>
      <c r="C199">
        <v>1108.8800048999999</v>
      </c>
      <c r="D199">
        <v>849.09741211000005</v>
      </c>
      <c r="E199">
        <v>1024.7316894999999</v>
      </c>
      <c r="F199">
        <v>1092.9699707</v>
      </c>
      <c r="G199">
        <v>1108.8800048999999</v>
      </c>
      <c r="H199">
        <v>1086.4300536999999</v>
      </c>
      <c r="I199">
        <v>1077.5699463000001</v>
      </c>
      <c r="J199">
        <v>1089.9224853999999</v>
      </c>
      <c r="L199" t="str">
        <f t="shared" si="24"/>
        <v>09DEC2022:06:00:00</v>
      </c>
      <c r="M199">
        <v>6</v>
      </c>
      <c r="N199">
        <f t="shared" si="25"/>
        <v>-65.272216800000024</v>
      </c>
      <c r="O199">
        <f t="shared" si="26"/>
        <v>-65.272216800000024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5.5590932413767824</v>
      </c>
    </row>
    <row r="200" spans="1:19" x14ac:dyDescent="0.3">
      <c r="A200" t="s">
        <v>225</v>
      </c>
      <c r="B200">
        <v>1343.6304932</v>
      </c>
      <c r="C200">
        <v>1223.0600586</v>
      </c>
      <c r="D200">
        <v>973.39489746000004</v>
      </c>
      <c r="E200">
        <v>1201.8156738</v>
      </c>
      <c r="F200">
        <v>1202.8499756000001</v>
      </c>
      <c r="G200">
        <v>1223.0600586</v>
      </c>
      <c r="H200">
        <v>1189.0799560999999</v>
      </c>
      <c r="I200">
        <v>1180.4399414</v>
      </c>
      <c r="J200">
        <v>1196.6164550999999</v>
      </c>
      <c r="L200" t="str">
        <f t="shared" si="24"/>
        <v>09DEC2022:07:00:00</v>
      </c>
      <c r="M200">
        <v>7</v>
      </c>
      <c r="N200">
        <f t="shared" si="25"/>
        <v>-120.5704346</v>
      </c>
      <c r="O200">
        <f t="shared" si="26"/>
        <v>-120.5704346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8.9734815643286403</v>
      </c>
    </row>
    <row r="201" spans="1:19" x14ac:dyDescent="0.3">
      <c r="A201" t="s">
        <v>226</v>
      </c>
      <c r="B201">
        <v>1389.7768555</v>
      </c>
      <c r="C201">
        <v>1272.8499756000001</v>
      </c>
      <c r="D201">
        <v>1068.4979248</v>
      </c>
      <c r="E201">
        <v>1281.1021728999999</v>
      </c>
      <c r="F201">
        <v>1251.0699463000001</v>
      </c>
      <c r="G201">
        <v>1272.8499756000001</v>
      </c>
      <c r="H201">
        <v>1233.7700195</v>
      </c>
      <c r="I201">
        <v>1225.9200439000001</v>
      </c>
      <c r="J201">
        <v>1243.3874512</v>
      </c>
      <c r="L201" t="str">
        <f t="shared" si="24"/>
        <v>09DEC2022:08:00:00</v>
      </c>
      <c r="M201">
        <v>8</v>
      </c>
      <c r="N201">
        <f t="shared" si="25"/>
        <v>-116.9268798999999</v>
      </c>
      <c r="O201">
        <f t="shared" si="26"/>
        <v>-116.9268798999999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8.4133563915146024</v>
      </c>
    </row>
    <row r="202" spans="1:19" x14ac:dyDescent="0.3">
      <c r="A202" t="s">
        <v>227</v>
      </c>
      <c r="B202">
        <v>1382.4146728999999</v>
      </c>
      <c r="C202">
        <v>1259.9599608999999</v>
      </c>
      <c r="D202">
        <v>1081.203125</v>
      </c>
      <c r="E202">
        <v>1280.8386230000001</v>
      </c>
      <c r="F202">
        <v>1236.9399414</v>
      </c>
      <c r="G202">
        <v>1259.9599608999999</v>
      </c>
      <c r="H202">
        <v>1221.0100098</v>
      </c>
      <c r="I202">
        <v>1214.3499756000001</v>
      </c>
      <c r="J202">
        <v>1230.8060303</v>
      </c>
      <c r="L202" t="str">
        <f t="shared" si="24"/>
        <v>09DEC2022:09:00:00</v>
      </c>
      <c r="M202">
        <v>9</v>
      </c>
      <c r="N202">
        <f t="shared" si="25"/>
        <v>-122.45471199999997</v>
      </c>
      <c r="O202">
        <f t="shared" si="26"/>
        <v>-122.45471199999997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8.8580304014798337</v>
      </c>
    </row>
    <row r="203" spans="1:19" x14ac:dyDescent="0.3">
      <c r="A203" t="s">
        <v>228</v>
      </c>
      <c r="B203">
        <v>1374.4699707</v>
      </c>
      <c r="C203">
        <v>1245.4000243999999</v>
      </c>
      <c r="D203">
        <v>1044.3022461</v>
      </c>
      <c r="E203">
        <v>1213.6125488</v>
      </c>
      <c r="F203">
        <v>1220.3800048999999</v>
      </c>
      <c r="G203">
        <v>1245.4000243999999</v>
      </c>
      <c r="H203">
        <v>1201.6500243999999</v>
      </c>
      <c r="I203">
        <v>1196.1800536999999</v>
      </c>
      <c r="J203">
        <v>1213.4825439000001</v>
      </c>
      <c r="L203" t="str">
        <f t="shared" si="24"/>
        <v>09DEC2022:10:00:00</v>
      </c>
      <c r="M203">
        <v>10</v>
      </c>
      <c r="N203">
        <f t="shared" si="25"/>
        <v>-129.06994630000008</v>
      </c>
      <c r="O203">
        <f t="shared" si="26"/>
        <v>-129.06994630000008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9.3905250061059107</v>
      </c>
    </row>
    <row r="204" spans="1:19" x14ac:dyDescent="0.3">
      <c r="A204" t="s">
        <v>229</v>
      </c>
      <c r="B204">
        <v>1351.7728271000001</v>
      </c>
      <c r="C204">
        <v>1250.7700195</v>
      </c>
      <c r="D204">
        <v>1035.7972411999999</v>
      </c>
      <c r="E204">
        <v>1179.5694579999999</v>
      </c>
      <c r="F204">
        <v>1221.7700195</v>
      </c>
      <c r="G204">
        <v>1250.7700195</v>
      </c>
      <c r="H204">
        <v>1201.8699951000001</v>
      </c>
      <c r="I204">
        <v>1197.4899902</v>
      </c>
      <c r="J204">
        <v>1215.5469971</v>
      </c>
      <c r="L204" t="str">
        <f t="shared" si="24"/>
        <v>09DEC2022:11:00:00</v>
      </c>
      <c r="M204">
        <v>11</v>
      </c>
      <c r="N204">
        <f t="shared" si="25"/>
        <v>-101.0028076000001</v>
      </c>
      <c r="O204">
        <f t="shared" si="26"/>
        <v>-101.0028076000001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7.4718773432281909</v>
      </c>
    </row>
    <row r="205" spans="1:19" x14ac:dyDescent="0.3">
      <c r="A205" t="s">
        <v>230</v>
      </c>
      <c r="B205">
        <v>1310.1744385</v>
      </c>
      <c r="C205">
        <v>1260.7099608999999</v>
      </c>
      <c r="D205">
        <v>1061.2597656</v>
      </c>
      <c r="E205">
        <v>1204.9774170000001</v>
      </c>
      <c r="F205">
        <v>1229.6199951000001</v>
      </c>
      <c r="G205">
        <v>1260.7099608999999</v>
      </c>
      <c r="H205">
        <v>1209</v>
      </c>
      <c r="I205">
        <v>1205.6899414</v>
      </c>
      <c r="J205">
        <v>1223.8619385</v>
      </c>
      <c r="L205" t="str">
        <f t="shared" si="24"/>
        <v>09DEC2022:12:00:00</v>
      </c>
      <c r="M205">
        <v>12</v>
      </c>
      <c r="N205">
        <f t="shared" si="25"/>
        <v>-49.464477600000009</v>
      </c>
      <c r="O205">
        <f t="shared" si="26"/>
        <v>-49.464477600000009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3.7754115899735599</v>
      </c>
    </row>
    <row r="206" spans="1:19" x14ac:dyDescent="0.3">
      <c r="A206" t="s">
        <v>231</v>
      </c>
      <c r="B206">
        <v>1279.6005858999999</v>
      </c>
      <c r="C206">
        <v>1251.5</v>
      </c>
      <c r="D206">
        <v>1051.4243164</v>
      </c>
      <c r="E206">
        <v>1213.0783690999999</v>
      </c>
      <c r="F206">
        <v>1218.5500488</v>
      </c>
      <c r="G206">
        <v>1251.5</v>
      </c>
      <c r="H206">
        <v>1200.2399902</v>
      </c>
      <c r="I206">
        <v>1198.0500488</v>
      </c>
      <c r="J206">
        <v>1215.0350341999999</v>
      </c>
      <c r="L206" t="str">
        <f t="shared" si="24"/>
        <v>09DEC2022:13:00:00</v>
      </c>
      <c r="M206">
        <v>13</v>
      </c>
      <c r="N206">
        <f t="shared" si="25"/>
        <v>-28.100585899999942</v>
      </c>
      <c r="O206">
        <f t="shared" si="26"/>
        <v>-28.100585899999942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2.196043531836581</v>
      </c>
    </row>
    <row r="207" spans="1:19" x14ac:dyDescent="0.3">
      <c r="A207" t="s">
        <v>232</v>
      </c>
      <c r="B207">
        <v>1264.1461182</v>
      </c>
      <c r="C207">
        <v>1261.1500243999999</v>
      </c>
      <c r="D207">
        <v>1035.8017577999999</v>
      </c>
      <c r="E207">
        <v>1204.9775391000001</v>
      </c>
      <c r="F207">
        <v>1228.0200195</v>
      </c>
      <c r="G207">
        <v>1261.1500243999999</v>
      </c>
      <c r="H207">
        <v>1206.8499756000001</v>
      </c>
      <c r="I207">
        <v>1205.75</v>
      </c>
      <c r="J207">
        <v>1223.2154541</v>
      </c>
      <c r="L207" t="str">
        <f t="shared" si="24"/>
        <v>09DEC2022:14:00:00</v>
      </c>
      <c r="M207">
        <v>14</v>
      </c>
      <c r="N207">
        <f t="shared" si="25"/>
        <v>-2.9960938000001534</v>
      </c>
      <c r="O207">
        <f t="shared" si="26"/>
        <v>-2.9960938000001534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0.23700533956203174</v>
      </c>
    </row>
    <row r="208" spans="1:19" x14ac:dyDescent="0.3">
      <c r="A208" t="s">
        <v>233</v>
      </c>
      <c r="B208">
        <v>1269.2729492000001</v>
      </c>
      <c r="C208">
        <v>1257.9200439000001</v>
      </c>
      <c r="D208">
        <v>1052.1715088000001</v>
      </c>
      <c r="E208">
        <v>1244.8093262</v>
      </c>
      <c r="F208">
        <v>1225.2700195</v>
      </c>
      <c r="G208">
        <v>1257.9200439000001</v>
      </c>
      <c r="H208">
        <v>1203.6199951000001</v>
      </c>
      <c r="I208">
        <v>1203.6199951000001</v>
      </c>
      <c r="J208">
        <v>1220.4425048999999</v>
      </c>
      <c r="L208" t="str">
        <f t="shared" si="24"/>
        <v>09DEC2022:15:00:00</v>
      </c>
      <c r="M208">
        <v>15</v>
      </c>
      <c r="N208">
        <f t="shared" si="25"/>
        <v>-11.352905299999975</v>
      </c>
      <c r="O208">
        <f t="shared" si="26"/>
        <v>-11.352905299999975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0.89444160195452893</v>
      </c>
    </row>
    <row r="209" spans="1:19" x14ac:dyDescent="0.3">
      <c r="A209" t="s">
        <v>234</v>
      </c>
      <c r="B209">
        <v>1272.2630615</v>
      </c>
      <c r="C209">
        <v>1255.8399658000001</v>
      </c>
      <c r="D209">
        <v>977.29144286999997</v>
      </c>
      <c r="E209">
        <v>1219.7471923999999</v>
      </c>
      <c r="F209">
        <v>1224.3599853999999</v>
      </c>
      <c r="G209">
        <v>1255.8399658000001</v>
      </c>
      <c r="H209">
        <v>1204.0600586</v>
      </c>
      <c r="I209">
        <v>1204.0600586</v>
      </c>
      <c r="J209">
        <v>1220.0500488</v>
      </c>
      <c r="L209" t="str">
        <f t="shared" si="24"/>
        <v>09DEC2022:16:00:00</v>
      </c>
      <c r="M209">
        <v>16</v>
      </c>
      <c r="N209">
        <f t="shared" si="25"/>
        <v>-16.423095699999976</v>
      </c>
      <c r="O209">
        <f t="shared" si="26"/>
        <v>-16.423095699999976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1.2908569144998301</v>
      </c>
    </row>
    <row r="210" spans="1:19" x14ac:dyDescent="0.3">
      <c r="A210" t="s">
        <v>235</v>
      </c>
      <c r="B210">
        <v>1322.5451660000001</v>
      </c>
      <c r="C210">
        <v>1269.5</v>
      </c>
      <c r="D210">
        <v>1013.1222534</v>
      </c>
      <c r="E210">
        <v>1226.9455565999999</v>
      </c>
      <c r="F210">
        <v>1245.6800536999999</v>
      </c>
      <c r="G210">
        <v>1269.5</v>
      </c>
      <c r="H210">
        <v>1220.3299560999999</v>
      </c>
      <c r="I210">
        <v>1220.3299560999999</v>
      </c>
      <c r="J210">
        <v>1236.4250488</v>
      </c>
      <c r="L210" t="str">
        <f t="shared" si="24"/>
        <v>09DEC2022:17:00:00</v>
      </c>
      <c r="M210">
        <v>17</v>
      </c>
      <c r="N210">
        <f t="shared" si="25"/>
        <v>-53.045166000000108</v>
      </c>
      <c r="O210">
        <f t="shared" si="26"/>
        <v>-53.045166000000108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4.010839657025377</v>
      </c>
    </row>
    <row r="211" spans="1:19" x14ac:dyDescent="0.3">
      <c r="A211" t="s">
        <v>236</v>
      </c>
      <c r="B211">
        <v>1376.2303466999999</v>
      </c>
      <c r="C211">
        <v>1311.4899902</v>
      </c>
      <c r="D211">
        <v>1097.2227783000001</v>
      </c>
      <c r="E211">
        <v>1273.5783690999999</v>
      </c>
      <c r="F211">
        <v>1282.5799560999999</v>
      </c>
      <c r="G211">
        <v>1311.4899902</v>
      </c>
      <c r="H211">
        <v>1263.2099608999999</v>
      </c>
      <c r="I211">
        <v>1263.2099608999999</v>
      </c>
      <c r="J211">
        <v>1278.1855469</v>
      </c>
      <c r="L211" t="str">
        <f t="shared" si="24"/>
        <v>09DEC2022:18:00:00</v>
      </c>
      <c r="M211">
        <v>18</v>
      </c>
      <c r="N211">
        <f t="shared" si="25"/>
        <v>-64.740356499999962</v>
      </c>
      <c r="O211">
        <f t="shared" si="26"/>
        <v>-64.740356499999962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4.7041802744168457</v>
      </c>
    </row>
    <row r="212" spans="1:19" x14ac:dyDescent="0.3">
      <c r="A212" t="s">
        <v>237</v>
      </c>
      <c r="B212">
        <v>1344.7816161999999</v>
      </c>
      <c r="C212">
        <v>1345.1400146000001</v>
      </c>
      <c r="D212">
        <v>1106.1921387</v>
      </c>
      <c r="E212">
        <v>1290.2626952999999</v>
      </c>
      <c r="F212">
        <v>1321.5799560999999</v>
      </c>
      <c r="G212">
        <v>1345.1400146000001</v>
      </c>
      <c r="H212">
        <v>1300.2199707</v>
      </c>
      <c r="I212">
        <v>1300.2199707</v>
      </c>
      <c r="J212">
        <v>1314.6539307</v>
      </c>
      <c r="L212" t="str">
        <f t="shared" si="24"/>
        <v>09DEC2022:19:00:00</v>
      </c>
      <c r="M212">
        <v>19</v>
      </c>
      <c r="N212">
        <f t="shared" si="25"/>
        <v>0.3583984000001692</v>
      </c>
      <c r="O212" t="str">
        <f t="shared" si="26"/>
        <v/>
      </c>
      <c r="P212">
        <f t="shared" si="27"/>
        <v>0.3583984000001692</v>
      </c>
      <c r="Q212" t="str">
        <f t="shared" si="28"/>
        <v/>
      </c>
      <c r="R212">
        <f t="shared" si="29"/>
        <v>1</v>
      </c>
      <c r="S212">
        <f t="shared" si="30"/>
        <v>2.6651048444052132E-2</v>
      </c>
    </row>
    <row r="213" spans="1:19" x14ac:dyDescent="0.3">
      <c r="A213" t="s">
        <v>238</v>
      </c>
      <c r="B213">
        <v>1382.6929932</v>
      </c>
      <c r="C213">
        <v>1336.2600098</v>
      </c>
      <c r="D213">
        <v>1100.9289550999999</v>
      </c>
      <c r="E213">
        <v>1278.7469481999999</v>
      </c>
      <c r="F213">
        <v>1317.2399902</v>
      </c>
      <c r="G213">
        <v>1336.2600098</v>
      </c>
      <c r="H213">
        <v>1289.6400146000001</v>
      </c>
      <c r="I213">
        <v>1289.6400146000001</v>
      </c>
      <c r="J213">
        <v>1305.4350586</v>
      </c>
      <c r="L213" t="str">
        <f t="shared" si="24"/>
        <v>09DEC2022:20:00:00</v>
      </c>
      <c r="M213">
        <v>20</v>
      </c>
      <c r="N213">
        <f t="shared" si="25"/>
        <v>-46.432983400000012</v>
      </c>
      <c r="O213">
        <f t="shared" si="26"/>
        <v>-46.432983400000012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3.3581556880923382</v>
      </c>
    </row>
    <row r="214" spans="1:19" x14ac:dyDescent="0.3">
      <c r="A214" t="s">
        <v>239</v>
      </c>
      <c r="B214">
        <v>1350.6534423999999</v>
      </c>
      <c r="C214">
        <v>1299</v>
      </c>
      <c r="D214">
        <v>1077.7175293</v>
      </c>
      <c r="E214">
        <v>1249.1915283000001</v>
      </c>
      <c r="F214">
        <v>1282.9799805</v>
      </c>
      <c r="G214">
        <v>1299</v>
      </c>
      <c r="H214">
        <v>1256.7199707</v>
      </c>
      <c r="I214">
        <v>1256.7199707</v>
      </c>
      <c r="J214">
        <v>1271.2290039</v>
      </c>
      <c r="L214" t="str">
        <f t="shared" si="24"/>
        <v>09DEC2022:21:00:00</v>
      </c>
      <c r="M214">
        <v>21</v>
      </c>
      <c r="N214">
        <f t="shared" si="25"/>
        <v>-51.653442399999904</v>
      </c>
      <c r="O214">
        <f t="shared" si="26"/>
        <v>-51.653442399999904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3.8243298227720053</v>
      </c>
    </row>
    <row r="215" spans="1:19" x14ac:dyDescent="0.3">
      <c r="A215" t="s">
        <v>240</v>
      </c>
      <c r="B215">
        <v>1247.2753906</v>
      </c>
      <c r="C215">
        <v>1253.1300048999999</v>
      </c>
      <c r="D215">
        <v>1033.4261475000001</v>
      </c>
      <c r="E215">
        <v>1183.2518310999999</v>
      </c>
      <c r="F215">
        <v>1237.6999512</v>
      </c>
      <c r="G215">
        <v>1253.1300048999999</v>
      </c>
      <c r="H215">
        <v>1213.3800048999999</v>
      </c>
      <c r="I215">
        <v>1213.3800048999999</v>
      </c>
      <c r="J215">
        <v>1226.9654541</v>
      </c>
      <c r="L215" t="str">
        <f t="shared" si="24"/>
        <v>09DEC2022:22:00:00</v>
      </c>
      <c r="M215">
        <v>22</v>
      </c>
      <c r="N215">
        <f t="shared" si="25"/>
        <v>5.8546142999998665</v>
      </c>
      <c r="O215" t="str">
        <f t="shared" si="26"/>
        <v/>
      </c>
      <c r="P215">
        <f t="shared" si="27"/>
        <v>5.8546142999998665</v>
      </c>
      <c r="Q215" t="str">
        <f t="shared" si="28"/>
        <v/>
      </c>
      <c r="R215">
        <f t="shared" si="29"/>
        <v>1</v>
      </c>
      <c r="S215">
        <f t="shared" si="30"/>
        <v>0.46939227247829468</v>
      </c>
    </row>
    <row r="216" spans="1:19" x14ac:dyDescent="0.3">
      <c r="A216" t="s">
        <v>241</v>
      </c>
      <c r="B216">
        <v>1084.9652100000001</v>
      </c>
      <c r="C216">
        <v>1194.6899414</v>
      </c>
      <c r="D216">
        <v>979.62359618999994</v>
      </c>
      <c r="E216">
        <v>1124.8277588000001</v>
      </c>
      <c r="F216">
        <v>1177.7299805</v>
      </c>
      <c r="G216">
        <v>1194.6899414</v>
      </c>
      <c r="H216">
        <v>1158.25</v>
      </c>
      <c r="I216">
        <v>1158.25</v>
      </c>
      <c r="J216">
        <v>1170.2819824000001</v>
      </c>
      <c r="L216" t="str">
        <f t="shared" si="24"/>
        <v>09DEC2022:23:00:00</v>
      </c>
      <c r="M216">
        <v>23</v>
      </c>
      <c r="N216">
        <f t="shared" si="25"/>
        <v>109.72473139999988</v>
      </c>
      <c r="O216" t="str">
        <f t="shared" si="26"/>
        <v/>
      </c>
      <c r="P216">
        <f t="shared" si="27"/>
        <v>109.72473139999988</v>
      </c>
      <c r="Q216" t="str">
        <f t="shared" si="28"/>
        <v/>
      </c>
      <c r="R216">
        <f t="shared" si="29"/>
        <v>1</v>
      </c>
      <c r="S216">
        <f t="shared" si="30"/>
        <v>10.113202744998604</v>
      </c>
    </row>
    <row r="217" spans="1:19" x14ac:dyDescent="0.3">
      <c r="A217" t="s">
        <v>242</v>
      </c>
      <c r="B217">
        <v>970.81988524999997</v>
      </c>
      <c r="C217">
        <v>1134.1999512</v>
      </c>
      <c r="D217">
        <v>927.91815185999997</v>
      </c>
      <c r="E217">
        <v>1077.7478027</v>
      </c>
      <c r="F217">
        <v>1116.2299805</v>
      </c>
      <c r="G217">
        <v>1134.1999512</v>
      </c>
      <c r="H217">
        <v>1101.5899658000001</v>
      </c>
      <c r="I217">
        <v>1101.5899658000001</v>
      </c>
      <c r="J217">
        <v>1111.9384766000001</v>
      </c>
      <c r="L217" t="str">
        <f t="shared" si="24"/>
        <v>10DEC2022:00:00:00</v>
      </c>
      <c r="M217">
        <v>24</v>
      </c>
      <c r="N217">
        <f t="shared" si="25"/>
        <v>163.38006595000002</v>
      </c>
      <c r="O217" t="str">
        <f t="shared" si="26"/>
        <v/>
      </c>
      <c r="P217">
        <f t="shared" si="27"/>
        <v>163.38006595000002</v>
      </c>
      <c r="Q217" t="str">
        <f t="shared" si="28"/>
        <v/>
      </c>
      <c r="R217">
        <f t="shared" si="29"/>
        <v>1</v>
      </c>
      <c r="S217">
        <f t="shared" si="30"/>
        <v>16.829081113014833</v>
      </c>
    </row>
    <row r="218" spans="1:19" x14ac:dyDescent="0.3">
      <c r="A218" t="s">
        <v>243</v>
      </c>
      <c r="B218">
        <v>969.91198729999996</v>
      </c>
      <c r="C218">
        <v>1078.2800293</v>
      </c>
      <c r="D218">
        <v>968.44006348000005</v>
      </c>
      <c r="E218">
        <v>1104.6026611</v>
      </c>
      <c r="F218">
        <v>1067.6300048999999</v>
      </c>
      <c r="G218">
        <v>1078.2800293</v>
      </c>
      <c r="H218">
        <v>1037.1700439000001</v>
      </c>
      <c r="I218">
        <v>1052.0400391000001</v>
      </c>
      <c r="J218">
        <v>1057.2210693</v>
      </c>
      <c r="L218" t="str">
        <f t="shared" si="24"/>
        <v>10DEC2022:01:00:00</v>
      </c>
      <c r="M218">
        <v>1</v>
      </c>
      <c r="N218">
        <f t="shared" si="25"/>
        <v>108.36804200000006</v>
      </c>
      <c r="O218" t="str">
        <f t="shared" si="26"/>
        <v/>
      </c>
      <c r="P218">
        <f t="shared" si="27"/>
        <v>108.36804200000006</v>
      </c>
      <c r="Q218" t="str">
        <f t="shared" si="28"/>
        <v/>
      </c>
      <c r="R218">
        <f t="shared" si="29"/>
        <v>1</v>
      </c>
      <c r="S218">
        <f t="shared" si="30"/>
        <v>11.172976869960175</v>
      </c>
    </row>
    <row r="219" spans="1:19" x14ac:dyDescent="0.3">
      <c r="A219" t="s">
        <v>244</v>
      </c>
      <c r="B219">
        <v>950.98992920000001</v>
      </c>
      <c r="C219">
        <v>1032.0400391000001</v>
      </c>
      <c r="D219">
        <v>895.57904053000004</v>
      </c>
      <c r="E219">
        <v>1064.1745605000001</v>
      </c>
      <c r="F219">
        <v>1021.6599731</v>
      </c>
      <c r="G219">
        <v>1032.0400391000001</v>
      </c>
      <c r="H219">
        <v>994.20300293000003</v>
      </c>
      <c r="I219">
        <v>1007.4199829</v>
      </c>
      <c r="J219">
        <v>1012.4067993</v>
      </c>
      <c r="L219" t="str">
        <f t="shared" si="24"/>
        <v>10DEC2022:02:00:00</v>
      </c>
      <c r="M219">
        <v>2</v>
      </c>
      <c r="N219">
        <f t="shared" si="25"/>
        <v>81.050109900000052</v>
      </c>
      <c r="O219" t="str">
        <f t="shared" si="26"/>
        <v/>
      </c>
      <c r="P219">
        <f t="shared" si="27"/>
        <v>81.050109900000052</v>
      </c>
      <c r="Q219" t="str">
        <f t="shared" si="28"/>
        <v/>
      </c>
      <c r="R219">
        <f t="shared" si="29"/>
        <v>1</v>
      </c>
      <c r="S219">
        <f t="shared" si="30"/>
        <v>8.5227095904350669</v>
      </c>
    </row>
    <row r="220" spans="1:19" x14ac:dyDescent="0.3">
      <c r="A220" t="s">
        <v>245</v>
      </c>
      <c r="B220">
        <v>1010.5802002</v>
      </c>
      <c r="C220">
        <v>1009.7299805</v>
      </c>
      <c r="D220">
        <v>851.86016845999995</v>
      </c>
      <c r="E220">
        <v>1051.1512451000001</v>
      </c>
      <c r="F220">
        <v>998.16601562999995</v>
      </c>
      <c r="G220">
        <v>1009.7299805</v>
      </c>
      <c r="H220">
        <v>974.55902100000003</v>
      </c>
      <c r="I220">
        <v>986.50799560999997</v>
      </c>
      <c r="J220">
        <v>991.07495116999996</v>
      </c>
      <c r="L220" t="str">
        <f t="shared" si="24"/>
        <v>10DEC2022:03:00:00</v>
      </c>
      <c r="M220">
        <v>3</v>
      </c>
      <c r="N220">
        <f t="shared" si="25"/>
        <v>-0.85021970000002511</v>
      </c>
      <c r="O220">
        <f t="shared" si="26"/>
        <v>-0.85021970000002511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8.4131838307514972E-2</v>
      </c>
    </row>
    <row r="221" spans="1:19" x14ac:dyDescent="0.3">
      <c r="A221" t="s">
        <v>246</v>
      </c>
      <c r="B221">
        <v>978.25848388999998</v>
      </c>
      <c r="C221">
        <v>1001.2800293</v>
      </c>
      <c r="D221">
        <v>791.57202147999999</v>
      </c>
      <c r="E221">
        <v>1014.4816895</v>
      </c>
      <c r="F221">
        <v>990.24401854999996</v>
      </c>
      <c r="G221">
        <v>1001.2800293</v>
      </c>
      <c r="H221">
        <v>968.11499022999999</v>
      </c>
      <c r="I221">
        <v>978.98498534999999</v>
      </c>
      <c r="J221">
        <v>983.53015137</v>
      </c>
      <c r="L221" t="str">
        <f t="shared" si="24"/>
        <v>10DEC2022:04:00:00</v>
      </c>
      <c r="M221">
        <v>4</v>
      </c>
      <c r="N221">
        <f t="shared" si="25"/>
        <v>23.021545410000044</v>
      </c>
      <c r="O221" t="str">
        <f t="shared" si="26"/>
        <v/>
      </c>
      <c r="P221">
        <f t="shared" si="27"/>
        <v>23.021545410000044</v>
      </c>
      <c r="Q221" t="str">
        <f t="shared" si="28"/>
        <v/>
      </c>
      <c r="R221">
        <f t="shared" si="29"/>
        <v>1</v>
      </c>
      <c r="S221">
        <f t="shared" si="30"/>
        <v>2.3533192698166978</v>
      </c>
    </row>
    <row r="222" spans="1:19" x14ac:dyDescent="0.3">
      <c r="A222" t="s">
        <v>247</v>
      </c>
      <c r="B222">
        <v>1004.4660645</v>
      </c>
      <c r="C222">
        <v>993.48699951000003</v>
      </c>
      <c r="D222">
        <v>754.43432616999996</v>
      </c>
      <c r="E222">
        <v>976.48266602000001</v>
      </c>
      <c r="F222">
        <v>984.59899901999995</v>
      </c>
      <c r="G222">
        <v>993.48699951000003</v>
      </c>
      <c r="H222">
        <v>961.66900635000002</v>
      </c>
      <c r="I222">
        <v>971.47497558999999</v>
      </c>
      <c r="J222">
        <v>976.49505614999998</v>
      </c>
      <c r="L222" t="str">
        <f t="shared" si="24"/>
        <v>10DEC2022:05:00:00</v>
      </c>
      <c r="M222">
        <v>5</v>
      </c>
      <c r="N222">
        <f t="shared" si="25"/>
        <v>-10.979064989999983</v>
      </c>
      <c r="O222">
        <f t="shared" si="26"/>
        <v>-10.979064989999983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1.0930249789439235</v>
      </c>
    </row>
    <row r="223" spans="1:19" x14ac:dyDescent="0.3">
      <c r="A223" t="s">
        <v>248</v>
      </c>
      <c r="B223">
        <v>1060.8941649999999</v>
      </c>
      <c r="C223">
        <v>1022.4099731</v>
      </c>
      <c r="D223">
        <v>786.30615234000004</v>
      </c>
      <c r="E223">
        <v>1015.7622681</v>
      </c>
      <c r="F223">
        <v>1013.0300293</v>
      </c>
      <c r="G223">
        <v>1022.4099731</v>
      </c>
      <c r="H223">
        <v>991.46099853999999</v>
      </c>
      <c r="I223">
        <v>1000.5499878000001</v>
      </c>
      <c r="J223">
        <v>1005.6147461</v>
      </c>
      <c r="L223" t="str">
        <f t="shared" si="24"/>
        <v>10DEC2022:06:00:00</v>
      </c>
      <c r="M223">
        <v>6</v>
      </c>
      <c r="N223">
        <f t="shared" si="25"/>
        <v>-38.484191899999928</v>
      </c>
      <c r="O223">
        <f t="shared" si="26"/>
        <v>-38.484191899999928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3.6275241366795461</v>
      </c>
    </row>
    <row r="224" spans="1:19" x14ac:dyDescent="0.3">
      <c r="A224" t="s">
        <v>249</v>
      </c>
      <c r="B224">
        <v>1145.8310547000001</v>
      </c>
      <c r="C224">
        <v>1061.6099853999999</v>
      </c>
      <c r="D224">
        <v>856.44268798999997</v>
      </c>
      <c r="E224">
        <v>1141.4158935999999</v>
      </c>
      <c r="F224">
        <v>1048.4899902</v>
      </c>
      <c r="G224">
        <v>1061.6099853999999</v>
      </c>
      <c r="H224">
        <v>1032.0600586</v>
      </c>
      <c r="I224">
        <v>1040.4599608999999</v>
      </c>
      <c r="J224">
        <v>1044.8520507999999</v>
      </c>
      <c r="L224" t="str">
        <f t="shared" si="24"/>
        <v>10DEC2022:07:00:00</v>
      </c>
      <c r="M224">
        <v>7</v>
      </c>
      <c r="N224">
        <f t="shared" si="25"/>
        <v>-84.221069300000181</v>
      </c>
      <c r="O224">
        <f t="shared" si="26"/>
        <v>-84.221069300000181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7.3502170284650585</v>
      </c>
    </row>
    <row r="225" spans="1:19" x14ac:dyDescent="0.3">
      <c r="A225" t="s">
        <v>250</v>
      </c>
      <c r="B225">
        <v>1269.4678954999999</v>
      </c>
      <c r="C225">
        <v>1103.9499512</v>
      </c>
      <c r="D225">
        <v>893.07934569999998</v>
      </c>
      <c r="E225">
        <v>1165.796875</v>
      </c>
      <c r="F225">
        <v>1090.5500488</v>
      </c>
      <c r="G225">
        <v>1103.9499512</v>
      </c>
      <c r="H225">
        <v>1076.5899658000001</v>
      </c>
      <c r="I225">
        <v>1084.25</v>
      </c>
      <c r="J225">
        <v>1088.2050781</v>
      </c>
      <c r="L225" t="str">
        <f t="shared" si="24"/>
        <v>10DEC2022:08:00:00</v>
      </c>
      <c r="M225">
        <v>8</v>
      </c>
      <c r="N225">
        <f t="shared" si="25"/>
        <v>-165.51794429999995</v>
      </c>
      <c r="O225">
        <f t="shared" si="26"/>
        <v>-165.51794429999995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13.038371815996818</v>
      </c>
    </row>
    <row r="226" spans="1:19" x14ac:dyDescent="0.3">
      <c r="A226" t="s">
        <v>251</v>
      </c>
      <c r="B226">
        <v>1272.4353027</v>
      </c>
      <c r="C226">
        <v>1129.6700439000001</v>
      </c>
      <c r="D226">
        <v>876.60418701000003</v>
      </c>
      <c r="E226">
        <v>1123.8508300999999</v>
      </c>
      <c r="F226">
        <v>1115.9899902</v>
      </c>
      <c r="G226">
        <v>1129.6700439000001</v>
      </c>
      <c r="H226">
        <v>1104.7700195</v>
      </c>
      <c r="I226">
        <v>1111.5</v>
      </c>
      <c r="J226">
        <v>1115.0335693</v>
      </c>
      <c r="L226" t="str">
        <f t="shared" si="24"/>
        <v>10DEC2022:09:00:00</v>
      </c>
      <c r="M226">
        <v>9</v>
      </c>
      <c r="N226">
        <f t="shared" si="25"/>
        <v>-142.76525879999986</v>
      </c>
      <c r="O226">
        <f t="shared" si="26"/>
        <v>-142.76525879999986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11.219844222890082</v>
      </c>
    </row>
    <row r="227" spans="1:19" x14ac:dyDescent="0.3">
      <c r="A227" t="s">
        <v>252</v>
      </c>
      <c r="B227">
        <v>1320.8677978999999</v>
      </c>
      <c r="C227">
        <v>1153.9200439000001</v>
      </c>
      <c r="D227">
        <v>834.92572021000001</v>
      </c>
      <c r="E227">
        <v>1034.9191894999999</v>
      </c>
      <c r="F227">
        <v>1137.25</v>
      </c>
      <c r="G227">
        <v>1153.9200439000001</v>
      </c>
      <c r="H227">
        <v>1132.8199463000001</v>
      </c>
      <c r="I227">
        <v>1138.5600586</v>
      </c>
      <c r="J227">
        <v>1140.7684326000001</v>
      </c>
      <c r="L227" t="str">
        <f t="shared" si="24"/>
        <v>10DEC2022:10:00:00</v>
      </c>
      <c r="M227">
        <v>10</v>
      </c>
      <c r="N227">
        <f t="shared" si="25"/>
        <v>-166.9477539999998</v>
      </c>
      <c r="O227">
        <f t="shared" si="26"/>
        <v>-166.9477539999998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12.639247793414604</v>
      </c>
    </row>
    <row r="228" spans="1:19" x14ac:dyDescent="0.3">
      <c r="A228" t="s">
        <v>253</v>
      </c>
      <c r="B228">
        <v>1321.6308594</v>
      </c>
      <c r="C228">
        <v>1165.7800293</v>
      </c>
      <c r="D228">
        <v>880.85449218999997</v>
      </c>
      <c r="E228">
        <v>1017.1151733</v>
      </c>
      <c r="F228">
        <v>1145.0500488</v>
      </c>
      <c r="G228">
        <v>1165.7800293</v>
      </c>
      <c r="H228">
        <v>1148.75</v>
      </c>
      <c r="I228">
        <v>1153.4100341999999</v>
      </c>
      <c r="J228">
        <v>1154.0834961</v>
      </c>
      <c r="L228" t="str">
        <f t="shared" si="24"/>
        <v>10DEC2022:11:00:00</v>
      </c>
      <c r="M228">
        <v>11</v>
      </c>
      <c r="N228">
        <f t="shared" si="25"/>
        <v>-155.85083009999994</v>
      </c>
      <c r="O228">
        <f t="shared" si="26"/>
        <v>-155.85083009999994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11.792311672470618</v>
      </c>
    </row>
    <row r="229" spans="1:19" x14ac:dyDescent="0.3">
      <c r="A229" t="s">
        <v>254</v>
      </c>
      <c r="B229">
        <v>1250.2927245999999</v>
      </c>
      <c r="C229">
        <v>1170.4200439000001</v>
      </c>
      <c r="D229">
        <v>964.71203613</v>
      </c>
      <c r="E229">
        <v>1042.7360839999999</v>
      </c>
      <c r="F229">
        <v>1147.6999512</v>
      </c>
      <c r="G229">
        <v>1170.4200439000001</v>
      </c>
      <c r="H229">
        <v>1155.0100098</v>
      </c>
      <c r="I229">
        <v>1158.5200195</v>
      </c>
      <c r="J229">
        <v>1158.9945068</v>
      </c>
      <c r="L229" t="str">
        <f t="shared" si="24"/>
        <v>10DEC2022:12:00:00</v>
      </c>
      <c r="M229">
        <v>12</v>
      </c>
      <c r="N229">
        <f t="shared" si="25"/>
        <v>-79.872680699999819</v>
      </c>
      <c r="O229">
        <f t="shared" si="26"/>
        <v>-79.872680699999819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6.3883184416315864</v>
      </c>
    </row>
    <row r="230" spans="1:19" x14ac:dyDescent="0.3">
      <c r="A230" t="s">
        <v>255</v>
      </c>
      <c r="B230">
        <v>1204.1733397999999</v>
      </c>
      <c r="C230">
        <v>1162.5500488</v>
      </c>
      <c r="D230">
        <v>991.21740723000005</v>
      </c>
      <c r="E230">
        <v>1072.0980225000001</v>
      </c>
      <c r="F230">
        <v>1139.4599608999999</v>
      </c>
      <c r="G230">
        <v>1162.5500488</v>
      </c>
      <c r="H230">
        <v>1151.2199707</v>
      </c>
      <c r="I230">
        <v>1153.5500488</v>
      </c>
      <c r="J230">
        <v>1153.1040039</v>
      </c>
      <c r="L230" t="str">
        <f t="shared" si="24"/>
        <v>10DEC2022:13:00:00</v>
      </c>
      <c r="M230">
        <v>13</v>
      </c>
      <c r="N230">
        <f t="shared" si="25"/>
        <v>-41.623290999999881</v>
      </c>
      <c r="O230">
        <f t="shared" si="26"/>
        <v>-41.623290999999881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3.4565863255960361</v>
      </c>
    </row>
    <row r="231" spans="1:19" x14ac:dyDescent="0.3">
      <c r="A231" t="s">
        <v>256</v>
      </c>
      <c r="B231">
        <v>1149.2200928</v>
      </c>
      <c r="C231">
        <v>1168.6800536999999</v>
      </c>
      <c r="D231">
        <v>1000.3063354</v>
      </c>
      <c r="E231">
        <v>1086.1068115</v>
      </c>
      <c r="F231">
        <v>1142.4599608999999</v>
      </c>
      <c r="G231">
        <v>1168.6800536999999</v>
      </c>
      <c r="H231">
        <v>1157.8399658000001</v>
      </c>
      <c r="I231">
        <v>1159.0200195</v>
      </c>
      <c r="J231">
        <v>1158.6560059000001</v>
      </c>
      <c r="L231" t="str">
        <f t="shared" si="24"/>
        <v>10DEC2022:14:00:00</v>
      </c>
      <c r="M231">
        <v>14</v>
      </c>
      <c r="N231">
        <f t="shared" si="25"/>
        <v>19.459960899999942</v>
      </c>
      <c r="O231" t="str">
        <f t="shared" si="26"/>
        <v/>
      </c>
      <c r="P231">
        <f t="shared" si="27"/>
        <v>19.459960899999942</v>
      </c>
      <c r="Q231" t="str">
        <f t="shared" si="28"/>
        <v/>
      </c>
      <c r="R231">
        <f t="shared" si="29"/>
        <v>1</v>
      </c>
      <c r="S231">
        <f t="shared" si="30"/>
        <v>1.6933188883416592</v>
      </c>
    </row>
    <row r="232" spans="1:19" x14ac:dyDescent="0.3">
      <c r="A232" t="s">
        <v>257</v>
      </c>
      <c r="B232">
        <v>1164.4389647999999</v>
      </c>
      <c r="C232">
        <v>1146.3100586</v>
      </c>
      <c r="D232">
        <v>1026.4372559000001</v>
      </c>
      <c r="E232">
        <v>1101.8483887</v>
      </c>
      <c r="F232">
        <v>1127.9499512</v>
      </c>
      <c r="G232">
        <v>1146.3100586</v>
      </c>
      <c r="H232">
        <v>1145.0699463000001</v>
      </c>
      <c r="I232">
        <v>1145.0699463000001</v>
      </c>
      <c r="J232">
        <v>1142.8120117000001</v>
      </c>
      <c r="L232" t="str">
        <f t="shared" si="24"/>
        <v>10DEC2022:15:00:00</v>
      </c>
      <c r="M232">
        <v>15</v>
      </c>
      <c r="N232">
        <f t="shared" si="25"/>
        <v>-18.128906199999847</v>
      </c>
      <c r="O232">
        <f t="shared" si="26"/>
        <v>-18.128906199999847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1.5568790420126148</v>
      </c>
    </row>
    <row r="233" spans="1:19" x14ac:dyDescent="0.3">
      <c r="A233" t="s">
        <v>258</v>
      </c>
      <c r="B233">
        <v>1194.2507324000001</v>
      </c>
      <c r="C233">
        <v>1145.9799805</v>
      </c>
      <c r="D233">
        <v>1031.8150635</v>
      </c>
      <c r="E233">
        <v>1082.5909423999999</v>
      </c>
      <c r="F233">
        <v>1128.7700195</v>
      </c>
      <c r="G233">
        <v>1145.9799805</v>
      </c>
      <c r="H233">
        <v>1148.0100098</v>
      </c>
      <c r="I233">
        <v>1148.0100098</v>
      </c>
      <c r="J233">
        <v>1144.6164550999999</v>
      </c>
      <c r="L233" t="str">
        <f t="shared" si="24"/>
        <v>10DEC2022:16:00:00</v>
      </c>
      <c r="M233">
        <v>16</v>
      </c>
      <c r="N233">
        <f t="shared" si="25"/>
        <v>-48.27075190000005</v>
      </c>
      <c r="O233">
        <f t="shared" si="26"/>
        <v>-48.27075190000005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4.0419277619360363</v>
      </c>
    </row>
    <row r="234" spans="1:19" x14ac:dyDescent="0.3">
      <c r="A234" t="s">
        <v>259</v>
      </c>
      <c r="B234">
        <v>1210.5911865</v>
      </c>
      <c r="C234">
        <v>1144.3699951000001</v>
      </c>
      <c r="D234">
        <v>1133.5485839999999</v>
      </c>
      <c r="E234">
        <v>1189.1810303</v>
      </c>
      <c r="F234">
        <v>1130.1899414</v>
      </c>
      <c r="G234">
        <v>1144.3699951000001</v>
      </c>
      <c r="H234">
        <v>1147.8199463000001</v>
      </c>
      <c r="I234">
        <v>1147.8199463000001</v>
      </c>
      <c r="J234">
        <v>1144.3129882999999</v>
      </c>
      <c r="L234" t="str">
        <f t="shared" si="24"/>
        <v>10DEC2022:17:00:00</v>
      </c>
      <c r="M234">
        <v>17</v>
      </c>
      <c r="N234">
        <f t="shared" si="25"/>
        <v>-66.221191399999952</v>
      </c>
      <c r="O234">
        <f t="shared" si="26"/>
        <v>-66.221191399999952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5.4701531068845215</v>
      </c>
    </row>
    <row r="235" spans="1:19" x14ac:dyDescent="0.3">
      <c r="A235" t="s">
        <v>260</v>
      </c>
      <c r="B235">
        <v>1262.2852783000001</v>
      </c>
      <c r="C235">
        <v>1190.3499756000001</v>
      </c>
      <c r="D235">
        <v>1261.5938721</v>
      </c>
      <c r="E235">
        <v>1308.5112305</v>
      </c>
      <c r="F235">
        <v>1164.3199463000001</v>
      </c>
      <c r="G235">
        <v>1190.3499756000001</v>
      </c>
      <c r="H235">
        <v>1188.4699707</v>
      </c>
      <c r="I235">
        <v>1188.4699707</v>
      </c>
      <c r="J235">
        <v>1185.3173827999999</v>
      </c>
      <c r="L235" t="str">
        <f t="shared" si="24"/>
        <v>10DEC2022:18:00:00</v>
      </c>
      <c r="M235">
        <v>18</v>
      </c>
      <c r="N235">
        <f t="shared" si="25"/>
        <v>-71.935302699999966</v>
      </c>
      <c r="O235">
        <f t="shared" si="26"/>
        <v>-71.935302699999966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5.6988149934601013</v>
      </c>
    </row>
    <row r="236" spans="1:19" x14ac:dyDescent="0.3">
      <c r="A236" t="s">
        <v>261</v>
      </c>
      <c r="B236">
        <v>1251.7388916</v>
      </c>
      <c r="C236">
        <v>1226.8100586</v>
      </c>
      <c r="D236">
        <v>1258.8686522999999</v>
      </c>
      <c r="E236">
        <v>1324.4357910000001</v>
      </c>
      <c r="F236">
        <v>1208.5799560999999</v>
      </c>
      <c r="G236">
        <v>1226.8100586</v>
      </c>
      <c r="H236">
        <v>1232.2299805</v>
      </c>
      <c r="I236">
        <v>1232.2299805</v>
      </c>
      <c r="J236">
        <v>1227.3275146000001</v>
      </c>
      <c r="L236" t="str">
        <f t="shared" si="24"/>
        <v>10DEC2022:19:00:00</v>
      </c>
      <c r="M236">
        <v>19</v>
      </c>
      <c r="N236">
        <f t="shared" si="25"/>
        <v>-24.928832999999941</v>
      </c>
      <c r="O236">
        <f t="shared" si="26"/>
        <v>-24.928832999999941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1.9915361875618776</v>
      </c>
    </row>
    <row r="237" spans="1:19" x14ac:dyDescent="0.3">
      <c r="A237" t="s">
        <v>262</v>
      </c>
      <c r="B237">
        <v>1278.0806885</v>
      </c>
      <c r="C237">
        <v>1239.4000243999999</v>
      </c>
      <c r="D237">
        <v>1280.0344238</v>
      </c>
      <c r="E237">
        <v>1362.3679199000001</v>
      </c>
      <c r="F237">
        <v>1224.0899658000001</v>
      </c>
      <c r="G237">
        <v>1239.4000243999999</v>
      </c>
      <c r="H237">
        <v>1233.6899414</v>
      </c>
      <c r="I237">
        <v>1233.6899414</v>
      </c>
      <c r="J237">
        <v>1233.6774902</v>
      </c>
      <c r="L237" t="str">
        <f t="shared" si="24"/>
        <v>10DEC2022:20:00:00</v>
      </c>
      <c r="M237">
        <v>20</v>
      </c>
      <c r="N237">
        <f t="shared" si="25"/>
        <v>-38.680664100000058</v>
      </c>
      <c r="O237">
        <f t="shared" si="26"/>
        <v>-38.680664100000058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3.0264649523338809</v>
      </c>
    </row>
    <row r="238" spans="1:19" x14ac:dyDescent="0.3">
      <c r="A238" t="s">
        <v>263</v>
      </c>
      <c r="B238">
        <v>1328.9958495999999</v>
      </c>
      <c r="C238">
        <v>1207.8499756000001</v>
      </c>
      <c r="D238">
        <v>1258.744751</v>
      </c>
      <c r="E238">
        <v>1366.7174072</v>
      </c>
      <c r="F238">
        <v>1199.4300536999999</v>
      </c>
      <c r="G238">
        <v>1207.8499756000001</v>
      </c>
      <c r="H238">
        <v>1203.5300293</v>
      </c>
      <c r="I238">
        <v>1203.5300293</v>
      </c>
      <c r="J238">
        <v>1203.9949951000001</v>
      </c>
      <c r="L238" t="str">
        <f t="shared" si="24"/>
        <v>10DEC2022:21:00:00</v>
      </c>
      <c r="M238">
        <v>21</v>
      </c>
      <c r="N238">
        <f t="shared" si="25"/>
        <v>-121.14587399999982</v>
      </c>
      <c r="O238">
        <f t="shared" si="26"/>
        <v>-121.14587399999982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9.1155946074972469</v>
      </c>
    </row>
    <row r="239" spans="1:19" x14ac:dyDescent="0.3">
      <c r="A239" t="s">
        <v>264</v>
      </c>
      <c r="B239">
        <v>1391.932251</v>
      </c>
      <c r="C239">
        <v>1161.4499512</v>
      </c>
      <c r="D239">
        <v>1209.8256836</v>
      </c>
      <c r="E239">
        <v>1318.1296387</v>
      </c>
      <c r="F239">
        <v>1155.5699463000001</v>
      </c>
      <c r="G239">
        <v>1161.4499512</v>
      </c>
      <c r="H239">
        <v>1161.9200439000001</v>
      </c>
      <c r="I239">
        <v>1161.9200439000001</v>
      </c>
      <c r="J239">
        <v>1160.8499756000001</v>
      </c>
      <c r="L239" t="str">
        <f t="shared" si="24"/>
        <v>10DEC2022:22:00:00</v>
      </c>
      <c r="M239">
        <v>22</v>
      </c>
      <c r="N239">
        <f t="shared" si="25"/>
        <v>-230.48229979999996</v>
      </c>
      <c r="O239">
        <f t="shared" si="26"/>
        <v>-230.48229979999996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16.558442383558219</v>
      </c>
    </row>
    <row r="240" spans="1:19" x14ac:dyDescent="0.3">
      <c r="A240" t="s">
        <v>265</v>
      </c>
      <c r="B240">
        <v>1358.7972411999999</v>
      </c>
      <c r="C240">
        <v>1117.8399658000001</v>
      </c>
      <c r="D240">
        <v>1168.7340088000001</v>
      </c>
      <c r="E240">
        <v>1278.8142089999999</v>
      </c>
      <c r="F240">
        <v>1112.9499512</v>
      </c>
      <c r="G240">
        <v>1117.8399658000001</v>
      </c>
      <c r="H240">
        <v>1121.5</v>
      </c>
      <c r="I240">
        <v>1121.5</v>
      </c>
      <c r="J240">
        <v>1119.3024902</v>
      </c>
      <c r="L240" t="str">
        <f t="shared" si="24"/>
        <v>10DEC2022:23:00:00</v>
      </c>
      <c r="M240">
        <v>23</v>
      </c>
      <c r="N240">
        <f t="shared" si="25"/>
        <v>-240.95727539999984</v>
      </c>
      <c r="O240">
        <f t="shared" si="26"/>
        <v>-240.95727539999984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17.733129571797061</v>
      </c>
    </row>
    <row r="241" spans="1:19" x14ac:dyDescent="0.3">
      <c r="A241" t="s">
        <v>266</v>
      </c>
      <c r="B241">
        <v>1318.2985839999999</v>
      </c>
      <c r="C241">
        <v>1075.0999756000001</v>
      </c>
      <c r="D241">
        <v>1094.0583495999999</v>
      </c>
      <c r="E241">
        <v>1222.5106201000001</v>
      </c>
      <c r="F241">
        <v>1071.0500488</v>
      </c>
      <c r="G241">
        <v>1075.0999756000001</v>
      </c>
      <c r="H241">
        <v>1082.0300293</v>
      </c>
      <c r="I241">
        <v>1082.0300293</v>
      </c>
      <c r="J241">
        <v>1078.6505127</v>
      </c>
      <c r="L241" t="str">
        <f t="shared" si="24"/>
        <v>11DEC2022:00:00:00</v>
      </c>
      <c r="M241">
        <v>24</v>
      </c>
      <c r="N241">
        <f t="shared" si="25"/>
        <v>-243.19860839999978</v>
      </c>
      <c r="O241">
        <f t="shared" si="26"/>
        <v>-243.19860839999978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18.447915468594616</v>
      </c>
    </row>
    <row r="242" spans="1:19" x14ac:dyDescent="0.3">
      <c r="A242" t="s">
        <v>267</v>
      </c>
      <c r="B242">
        <v>1324.3041992000001</v>
      </c>
      <c r="C242">
        <v>1099.0500488</v>
      </c>
      <c r="D242">
        <v>1085.8131103999999</v>
      </c>
      <c r="E242">
        <v>1225.1555175999999</v>
      </c>
      <c r="F242">
        <v>1134.9200439000001</v>
      </c>
      <c r="G242">
        <v>1153.0999756000001</v>
      </c>
      <c r="H242">
        <v>1099.0500488</v>
      </c>
      <c r="I242">
        <v>1136.1999512</v>
      </c>
      <c r="J242">
        <v>1130.9455565999999</v>
      </c>
      <c r="L242" t="str">
        <f t="shared" si="24"/>
        <v>11DEC2022:01:00:00</v>
      </c>
      <c r="M242">
        <v>1</v>
      </c>
      <c r="N242">
        <f t="shared" si="25"/>
        <v>-225.25415040000007</v>
      </c>
      <c r="O242">
        <f t="shared" si="26"/>
        <v>-225.25415040000007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17.009245348317556</v>
      </c>
    </row>
    <row r="243" spans="1:19" x14ac:dyDescent="0.3">
      <c r="A243" t="s">
        <v>268</v>
      </c>
      <c r="B243">
        <v>1318.4777832</v>
      </c>
      <c r="C243">
        <v>1073.0300293</v>
      </c>
      <c r="D243">
        <v>1053.0827637</v>
      </c>
      <c r="E243">
        <v>1201.4654541</v>
      </c>
      <c r="F243">
        <v>1103.4699707</v>
      </c>
      <c r="G243">
        <v>1120.6800536999999</v>
      </c>
      <c r="H243">
        <v>1073.0300293</v>
      </c>
      <c r="I243">
        <v>1106.6300048999999</v>
      </c>
      <c r="J243">
        <v>1101.2685547000001</v>
      </c>
      <c r="L243" t="str">
        <f t="shared" si="24"/>
        <v>11DEC2022:02:00:00</v>
      </c>
      <c r="M243">
        <v>2</v>
      </c>
      <c r="N243">
        <f t="shared" si="25"/>
        <v>-245.44775389999995</v>
      </c>
      <c r="O243">
        <f t="shared" si="26"/>
        <v>-245.44775389999995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18.615994674122465</v>
      </c>
    </row>
    <row r="244" spans="1:19" x14ac:dyDescent="0.3">
      <c r="A244" t="s">
        <v>269</v>
      </c>
      <c r="B244">
        <v>1307.3264160000001</v>
      </c>
      <c r="C244">
        <v>1060.6300048999999</v>
      </c>
      <c r="D244">
        <v>1062.7651367000001</v>
      </c>
      <c r="E244">
        <v>1201.9575195</v>
      </c>
      <c r="F244">
        <v>1086.1800536999999</v>
      </c>
      <c r="G244">
        <v>1103.4899902</v>
      </c>
      <c r="H244">
        <v>1060.6300048999999</v>
      </c>
      <c r="I244">
        <v>1091.2199707</v>
      </c>
      <c r="J244">
        <v>1085.8840332</v>
      </c>
      <c r="L244" t="str">
        <f t="shared" si="24"/>
        <v>11DEC2022:03:00:00</v>
      </c>
      <c r="M244">
        <v>3</v>
      </c>
      <c r="N244">
        <f t="shared" si="25"/>
        <v>-246.6964111000002</v>
      </c>
      <c r="O244">
        <f t="shared" si="26"/>
        <v>-246.6964111000002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18.870299573293423</v>
      </c>
    </row>
    <row r="245" spans="1:19" x14ac:dyDescent="0.3">
      <c r="A245" t="s">
        <v>270</v>
      </c>
      <c r="B245">
        <v>1286.4650879000001</v>
      </c>
      <c r="C245">
        <v>1051.1600341999999</v>
      </c>
      <c r="D245">
        <v>1038.3585204999999</v>
      </c>
      <c r="E245">
        <v>1168.5207519999999</v>
      </c>
      <c r="F245">
        <v>1075.3499756000001</v>
      </c>
      <c r="G245">
        <v>1091.4000243999999</v>
      </c>
      <c r="H245">
        <v>1051.1600341999999</v>
      </c>
      <c r="I245">
        <v>1078.8800048999999</v>
      </c>
      <c r="J245">
        <v>1074.5505370999999</v>
      </c>
      <c r="L245" t="str">
        <f t="shared" si="24"/>
        <v>11DEC2022:04:00:00</v>
      </c>
      <c r="M245">
        <v>4</v>
      </c>
      <c r="N245">
        <f t="shared" si="25"/>
        <v>-235.30505370000014</v>
      </c>
      <c r="O245">
        <f t="shared" si="26"/>
        <v>-235.30505370000014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18.290823117796958</v>
      </c>
    </row>
    <row r="246" spans="1:19" x14ac:dyDescent="0.3">
      <c r="A246" t="s">
        <v>271</v>
      </c>
      <c r="B246">
        <v>1268.5804443</v>
      </c>
      <c r="C246">
        <v>1051.1999512</v>
      </c>
      <c r="D246">
        <v>1039.0469971</v>
      </c>
      <c r="E246">
        <v>1191.4155272999999</v>
      </c>
      <c r="F246">
        <v>1071.1700439000001</v>
      </c>
      <c r="G246">
        <v>1088.6199951000001</v>
      </c>
      <c r="H246">
        <v>1051.1999512</v>
      </c>
      <c r="I246">
        <v>1076.3399658000001</v>
      </c>
      <c r="J246">
        <v>1072.3494873</v>
      </c>
      <c r="L246" t="str">
        <f t="shared" si="24"/>
        <v>11DEC2022:05:00:00</v>
      </c>
      <c r="M246">
        <v>5</v>
      </c>
      <c r="N246">
        <f t="shared" si="25"/>
        <v>-217.38049309999997</v>
      </c>
      <c r="O246">
        <f t="shared" si="26"/>
        <v>-217.38049309999997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17.135727897803918</v>
      </c>
    </row>
    <row r="247" spans="1:19" x14ac:dyDescent="0.3">
      <c r="A247" t="s">
        <v>272</v>
      </c>
      <c r="B247">
        <v>1265.5067139</v>
      </c>
      <c r="C247">
        <v>1076.0500488</v>
      </c>
      <c r="D247">
        <v>1040.4484863</v>
      </c>
      <c r="E247">
        <v>1167.5284423999999</v>
      </c>
      <c r="F247">
        <v>1095.4499512</v>
      </c>
      <c r="G247">
        <v>1111.9799805</v>
      </c>
      <c r="H247">
        <v>1076.0500488</v>
      </c>
      <c r="I247">
        <v>1099.1600341999999</v>
      </c>
      <c r="J247">
        <v>1096.0310059000001</v>
      </c>
      <c r="L247" t="str">
        <f t="shared" si="24"/>
        <v>11DEC2022:06:00:00</v>
      </c>
      <c r="M247">
        <v>6</v>
      </c>
      <c r="N247">
        <f t="shared" si="25"/>
        <v>-189.45666510000001</v>
      </c>
      <c r="O247">
        <f t="shared" si="26"/>
        <v>-189.45666510000001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14.970814695730711</v>
      </c>
    </row>
    <row r="248" spans="1:19" x14ac:dyDescent="0.3">
      <c r="A248" t="s">
        <v>273</v>
      </c>
      <c r="B248">
        <v>1287.3253173999999</v>
      </c>
      <c r="C248">
        <v>1107.3199463000001</v>
      </c>
      <c r="D248">
        <v>1123.2965088000001</v>
      </c>
      <c r="E248">
        <v>1282.9865723</v>
      </c>
      <c r="F248">
        <v>1125.1600341999999</v>
      </c>
      <c r="G248">
        <v>1142.8800048999999</v>
      </c>
      <c r="H248">
        <v>1107.3199463000001</v>
      </c>
      <c r="I248">
        <v>1128.4100341999999</v>
      </c>
      <c r="J248">
        <v>1126.2674560999999</v>
      </c>
      <c r="L248" t="str">
        <f t="shared" si="24"/>
        <v>11DEC2022:07:00:00</v>
      </c>
      <c r="M248">
        <v>7</v>
      </c>
      <c r="N248">
        <f t="shared" si="25"/>
        <v>-180.00537109999982</v>
      </c>
      <c r="O248">
        <f t="shared" si="26"/>
        <v>-180.00537109999982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13.982896837883615</v>
      </c>
    </row>
    <row r="249" spans="1:19" x14ac:dyDescent="0.3">
      <c r="A249" t="s">
        <v>274</v>
      </c>
      <c r="B249">
        <v>1339.9125977000001</v>
      </c>
      <c r="C249">
        <v>1146.6400146000001</v>
      </c>
      <c r="D249">
        <v>1115.9396973</v>
      </c>
      <c r="E249">
        <v>1282.8652344</v>
      </c>
      <c r="F249">
        <v>1158.6400146000001</v>
      </c>
      <c r="G249">
        <v>1177.5799560999999</v>
      </c>
      <c r="H249">
        <v>1146.6400146000001</v>
      </c>
      <c r="I249">
        <v>1165.6999512</v>
      </c>
      <c r="J249">
        <v>1162.8459473</v>
      </c>
      <c r="L249" t="str">
        <f t="shared" si="24"/>
        <v>11DEC2022:08:00:00</v>
      </c>
      <c r="M249">
        <v>8</v>
      </c>
      <c r="N249">
        <f t="shared" si="25"/>
        <v>-193.27258310000002</v>
      </c>
      <c r="O249">
        <f t="shared" si="26"/>
        <v>-193.27258310000002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14.424267928502065</v>
      </c>
    </row>
    <row r="250" spans="1:19" x14ac:dyDescent="0.3">
      <c r="A250" t="s">
        <v>275</v>
      </c>
      <c r="B250">
        <v>1370.0667725000001</v>
      </c>
      <c r="C250">
        <v>1173.9899902</v>
      </c>
      <c r="D250">
        <v>1134.3189697</v>
      </c>
      <c r="E250">
        <v>1277.4943848</v>
      </c>
      <c r="F250">
        <v>1182.3000488</v>
      </c>
      <c r="G250">
        <v>1202.1099853999999</v>
      </c>
      <c r="H250">
        <v>1173.9899902</v>
      </c>
      <c r="I250">
        <v>1190.6800536999999</v>
      </c>
      <c r="J250">
        <v>1188.1080322</v>
      </c>
      <c r="L250" t="str">
        <f t="shared" si="24"/>
        <v>11DEC2022:09:00:00</v>
      </c>
      <c r="M250">
        <v>9</v>
      </c>
      <c r="N250">
        <f t="shared" si="25"/>
        <v>-196.0767823000001</v>
      </c>
      <c r="O250">
        <f t="shared" si="26"/>
        <v>-196.0767823000001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14.31147636273327</v>
      </c>
    </row>
    <row r="251" spans="1:19" x14ac:dyDescent="0.3">
      <c r="A251" t="s">
        <v>276</v>
      </c>
      <c r="B251">
        <v>1380.4592285000001</v>
      </c>
      <c r="C251">
        <v>1191.8399658000001</v>
      </c>
      <c r="D251">
        <v>1079.2940673999999</v>
      </c>
      <c r="E251">
        <v>1224.8267822</v>
      </c>
      <c r="F251">
        <v>1197.4699707</v>
      </c>
      <c r="G251">
        <v>1218.9699707</v>
      </c>
      <c r="H251">
        <v>1191.8399658000001</v>
      </c>
      <c r="I251">
        <v>1205.9300536999999</v>
      </c>
      <c r="J251">
        <v>1204.3984375</v>
      </c>
      <c r="L251" t="str">
        <f t="shared" si="24"/>
        <v>11DEC2022:10:00:00</v>
      </c>
      <c r="M251">
        <v>10</v>
      </c>
      <c r="N251">
        <f t="shared" si="25"/>
        <v>-188.61926270000004</v>
      </c>
      <c r="O251">
        <f t="shared" si="26"/>
        <v>-188.61926270000004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13.663515647974098</v>
      </c>
    </row>
    <row r="252" spans="1:19" x14ac:dyDescent="0.3">
      <c r="A252" t="s">
        <v>277</v>
      </c>
      <c r="B252">
        <v>1403.5947266000001</v>
      </c>
      <c r="C252">
        <v>1199.1099853999999</v>
      </c>
      <c r="D252">
        <v>1052.8269043</v>
      </c>
      <c r="E252">
        <v>1182.7181396000001</v>
      </c>
      <c r="F252">
        <v>1203.3800048999999</v>
      </c>
      <c r="G252">
        <v>1225.5200195</v>
      </c>
      <c r="H252">
        <v>1199.1099853999999</v>
      </c>
      <c r="I252">
        <v>1210.4200439000001</v>
      </c>
      <c r="J252">
        <v>1210.3115233999999</v>
      </c>
      <c r="L252" t="str">
        <f t="shared" si="24"/>
        <v>11DEC2022:11:00:00</v>
      </c>
      <c r="M252">
        <v>11</v>
      </c>
      <c r="N252">
        <f t="shared" si="25"/>
        <v>-204.48474120000014</v>
      </c>
      <c r="O252">
        <f t="shared" si="26"/>
        <v>-204.48474120000014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14.56864558727248</v>
      </c>
    </row>
    <row r="253" spans="1:19" x14ac:dyDescent="0.3">
      <c r="A253" t="s">
        <v>278</v>
      </c>
      <c r="B253">
        <v>1346.3420410000001</v>
      </c>
      <c r="C253">
        <v>1207.0999756000001</v>
      </c>
      <c r="D253">
        <v>1033.8889160000001</v>
      </c>
      <c r="E253">
        <v>1143.3475341999999</v>
      </c>
      <c r="F253">
        <v>1211.3000488</v>
      </c>
      <c r="G253">
        <v>1233.6899414</v>
      </c>
      <c r="H253">
        <v>1207.0999756000001</v>
      </c>
      <c r="I253">
        <v>1215.6199951000001</v>
      </c>
      <c r="J253">
        <v>1217.359375</v>
      </c>
      <c r="L253" t="str">
        <f t="shared" si="24"/>
        <v>11DEC2022:12:00:00</v>
      </c>
      <c r="M253">
        <v>12</v>
      </c>
      <c r="N253">
        <f t="shared" si="25"/>
        <v>-139.2420654</v>
      </c>
      <c r="O253">
        <f t="shared" si="26"/>
        <v>-139.2420654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10.342250420745792</v>
      </c>
    </row>
    <row r="254" spans="1:19" x14ac:dyDescent="0.3">
      <c r="A254" t="s">
        <v>279</v>
      </c>
      <c r="B254">
        <v>1325.9824219</v>
      </c>
      <c r="C254">
        <v>1215.8000488</v>
      </c>
      <c r="D254">
        <v>1025.0626221</v>
      </c>
      <c r="E254">
        <v>1129.5773925999999</v>
      </c>
      <c r="F254">
        <v>1217.4300536999999</v>
      </c>
      <c r="G254">
        <v>1238.2800293</v>
      </c>
      <c r="H254">
        <v>1215.8000488</v>
      </c>
      <c r="I254">
        <v>1221.5100098</v>
      </c>
      <c r="J254">
        <v>1223.6630858999999</v>
      </c>
      <c r="L254" t="str">
        <f t="shared" si="24"/>
        <v>11DEC2022:13:00:00</v>
      </c>
      <c r="M254">
        <v>13</v>
      </c>
      <c r="N254">
        <f t="shared" si="25"/>
        <v>-110.18237309999995</v>
      </c>
      <c r="O254">
        <f t="shared" si="26"/>
        <v>-110.18237309999995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8.3094897247672144</v>
      </c>
    </row>
    <row r="255" spans="1:19" x14ac:dyDescent="0.3">
      <c r="A255" t="s">
        <v>280</v>
      </c>
      <c r="B255">
        <v>1273.8243408000001</v>
      </c>
      <c r="C255">
        <v>1224.25</v>
      </c>
      <c r="D255">
        <v>1030.4600829999999</v>
      </c>
      <c r="E255">
        <v>1129.4837646000001</v>
      </c>
      <c r="F255">
        <v>1227.4899902</v>
      </c>
      <c r="G255">
        <v>1248.1500243999999</v>
      </c>
      <c r="H255">
        <v>1224.25</v>
      </c>
      <c r="I255">
        <v>1227.1199951000001</v>
      </c>
      <c r="J255">
        <v>1231.7155762</v>
      </c>
      <c r="L255" t="str">
        <f t="shared" si="24"/>
        <v>11DEC2022:14:00:00</v>
      </c>
      <c r="M255">
        <v>14</v>
      </c>
      <c r="N255">
        <f t="shared" si="25"/>
        <v>-49.574340800000073</v>
      </c>
      <c r="O255">
        <f t="shared" si="26"/>
        <v>-49.574340800000073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3.8917721393882214</v>
      </c>
    </row>
    <row r="256" spans="1:19" x14ac:dyDescent="0.3">
      <c r="A256" t="s">
        <v>281</v>
      </c>
      <c r="B256">
        <v>1225.3135986</v>
      </c>
      <c r="C256">
        <v>1218.9899902</v>
      </c>
      <c r="D256">
        <v>1072.1635742000001</v>
      </c>
      <c r="E256">
        <v>1149.5935059000001</v>
      </c>
      <c r="F256">
        <v>1223.9100341999999</v>
      </c>
      <c r="G256">
        <v>1243.8000488</v>
      </c>
      <c r="H256">
        <v>1218.9899902</v>
      </c>
      <c r="I256">
        <v>1218.9899902</v>
      </c>
      <c r="J256">
        <v>1225.9305420000001</v>
      </c>
      <c r="L256" t="str">
        <f t="shared" si="24"/>
        <v>11DEC2022:15:00:00</v>
      </c>
      <c r="M256">
        <v>15</v>
      </c>
      <c r="N256">
        <f t="shared" si="25"/>
        <v>-6.3236084000000119</v>
      </c>
      <c r="O256">
        <f t="shared" si="26"/>
        <v>-6.3236084000000119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0.51608081451353705</v>
      </c>
    </row>
    <row r="257" spans="1:19" x14ac:dyDescent="0.3">
      <c r="A257" t="s">
        <v>282</v>
      </c>
      <c r="B257">
        <v>1161.9415283000001</v>
      </c>
      <c r="C257">
        <v>1215.8900146000001</v>
      </c>
      <c r="D257">
        <v>1112.2747803</v>
      </c>
      <c r="E257">
        <v>1167.2503661999999</v>
      </c>
      <c r="F257">
        <v>1230.4000243999999</v>
      </c>
      <c r="G257">
        <v>1249.7399902</v>
      </c>
      <c r="H257">
        <v>1215.8900146000001</v>
      </c>
      <c r="I257">
        <v>1215.8900146000001</v>
      </c>
      <c r="J257">
        <v>1226.5290527</v>
      </c>
      <c r="L257" t="str">
        <f t="shared" si="24"/>
        <v>11DEC2022:16:00:00</v>
      </c>
      <c r="M257">
        <v>16</v>
      </c>
      <c r="N257">
        <f t="shared" si="25"/>
        <v>53.948486300000013</v>
      </c>
      <c r="O257" t="str">
        <f t="shared" si="26"/>
        <v/>
      </c>
      <c r="P257">
        <f t="shared" si="27"/>
        <v>53.948486300000013</v>
      </c>
      <c r="Q257" t="str">
        <f t="shared" si="28"/>
        <v/>
      </c>
      <c r="R257">
        <f t="shared" si="29"/>
        <v>1</v>
      </c>
      <c r="S257">
        <f t="shared" si="30"/>
        <v>4.6429605092891668</v>
      </c>
    </row>
    <row r="258" spans="1:19" x14ac:dyDescent="0.3">
      <c r="A258" t="s">
        <v>283</v>
      </c>
      <c r="B258">
        <v>1241.2093506000001</v>
      </c>
      <c r="C258">
        <v>1226.3599853999999</v>
      </c>
      <c r="D258">
        <v>1220.5247803</v>
      </c>
      <c r="E258">
        <v>1258.3989257999999</v>
      </c>
      <c r="F258">
        <v>1238.7900391000001</v>
      </c>
      <c r="G258">
        <v>1254.3699951000001</v>
      </c>
      <c r="H258">
        <v>1226.3599853999999</v>
      </c>
      <c r="I258">
        <v>1226.3599853999999</v>
      </c>
      <c r="J258">
        <v>1235.2269286999999</v>
      </c>
      <c r="L258" t="str">
        <f t="shared" si="24"/>
        <v>11DEC2022:17:00:00</v>
      </c>
      <c r="M258">
        <v>17</v>
      </c>
      <c r="N258">
        <f t="shared" si="25"/>
        <v>-14.849365200000193</v>
      </c>
      <c r="O258">
        <f t="shared" si="26"/>
        <v>-14.849365200000193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1.1963626597577608</v>
      </c>
    </row>
    <row r="259" spans="1:19" x14ac:dyDescent="0.3">
      <c r="A259" t="s">
        <v>284</v>
      </c>
      <c r="B259">
        <v>1321.8442382999999</v>
      </c>
      <c r="C259">
        <v>1275.5500488</v>
      </c>
      <c r="D259">
        <v>1332.1502685999999</v>
      </c>
      <c r="E259">
        <v>1347.4472656</v>
      </c>
      <c r="F259">
        <v>1285.4100341999999</v>
      </c>
      <c r="G259">
        <v>1302.7299805</v>
      </c>
      <c r="H259">
        <v>1275.5500488</v>
      </c>
      <c r="I259">
        <v>1275.5500488</v>
      </c>
      <c r="J259">
        <v>1283.8239745999999</v>
      </c>
      <c r="L259" t="str">
        <f t="shared" ref="L259:L323" si="31">A259</f>
        <v>11DEC2022:18:00:00</v>
      </c>
      <c r="M259">
        <v>18</v>
      </c>
      <c r="N259">
        <f t="shared" ref="N259:N323" si="32">C259-B259</f>
        <v>-46.294189499999902</v>
      </c>
      <c r="O259">
        <f t="shared" ref="O259:O322" si="33">IF(N259&lt;0,N259,"")</f>
        <v>-46.294189499999902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3.5022424094035483</v>
      </c>
    </row>
    <row r="260" spans="1:19" x14ac:dyDescent="0.3">
      <c r="A260" t="s">
        <v>285</v>
      </c>
      <c r="B260">
        <v>1319.5415039</v>
      </c>
      <c r="C260">
        <v>1327.1099853999999</v>
      </c>
      <c r="D260">
        <v>1323.7451172000001</v>
      </c>
      <c r="E260">
        <v>1335.0257568</v>
      </c>
      <c r="F260">
        <v>1324.4599608999999</v>
      </c>
      <c r="G260">
        <v>1350.5300293</v>
      </c>
      <c r="H260">
        <v>1327.1099853999999</v>
      </c>
      <c r="I260">
        <v>1327.1099853999999</v>
      </c>
      <c r="J260">
        <v>1332.5675048999999</v>
      </c>
      <c r="L260" t="str">
        <f t="shared" si="31"/>
        <v>11DEC2022:19:00:00</v>
      </c>
      <c r="M260">
        <v>19</v>
      </c>
      <c r="N260">
        <f t="shared" si="32"/>
        <v>7.5684814999999617</v>
      </c>
      <c r="O260" t="str">
        <f t="shared" si="33"/>
        <v/>
      </c>
      <c r="P260">
        <f t="shared" si="34"/>
        <v>7.5684814999999617</v>
      </c>
      <c r="Q260" t="str">
        <f t="shared" si="35"/>
        <v/>
      </c>
      <c r="R260">
        <f t="shared" si="36"/>
        <v>1</v>
      </c>
      <c r="S260">
        <f t="shared" si="37"/>
        <v>0.57356903724746588</v>
      </c>
    </row>
    <row r="261" spans="1:19" x14ac:dyDescent="0.3">
      <c r="A261" t="s">
        <v>286</v>
      </c>
      <c r="B261">
        <v>1260.2645264</v>
      </c>
      <c r="C261">
        <v>1350.2800293</v>
      </c>
      <c r="D261">
        <v>1294.4808350000001</v>
      </c>
      <c r="E261">
        <v>1348.1015625</v>
      </c>
      <c r="F261">
        <v>1341.7600098</v>
      </c>
      <c r="G261">
        <v>1365.1300048999999</v>
      </c>
      <c r="H261">
        <v>1350.2800293</v>
      </c>
      <c r="I261">
        <v>1350.2800293</v>
      </c>
      <c r="J261">
        <v>1352.7144774999999</v>
      </c>
      <c r="L261" t="str">
        <f t="shared" si="31"/>
        <v>11DEC2022:20:00:00</v>
      </c>
      <c r="M261">
        <v>20</v>
      </c>
      <c r="N261">
        <f t="shared" si="32"/>
        <v>90.015502900000001</v>
      </c>
      <c r="O261" t="str">
        <f t="shared" si="33"/>
        <v/>
      </c>
      <c r="P261">
        <f t="shared" si="34"/>
        <v>90.015502900000001</v>
      </c>
      <c r="Q261" t="str">
        <f t="shared" si="35"/>
        <v/>
      </c>
      <c r="R261">
        <f t="shared" si="36"/>
        <v>1</v>
      </c>
      <c r="S261">
        <f t="shared" si="37"/>
        <v>7.14258800548272</v>
      </c>
    </row>
    <row r="262" spans="1:19" x14ac:dyDescent="0.3">
      <c r="A262" t="s">
        <v>287</v>
      </c>
      <c r="B262">
        <v>1261.2601318</v>
      </c>
      <c r="C262">
        <v>1331.1700439000001</v>
      </c>
      <c r="D262">
        <v>1235.4488524999999</v>
      </c>
      <c r="E262">
        <v>1312.3311768000001</v>
      </c>
      <c r="F262">
        <v>1319.2600098</v>
      </c>
      <c r="G262">
        <v>1344.0500488</v>
      </c>
      <c r="H262">
        <v>1331.1700439000001</v>
      </c>
      <c r="I262">
        <v>1331.1700439000001</v>
      </c>
      <c r="J262">
        <v>1332.6035156</v>
      </c>
      <c r="L262" t="str">
        <f t="shared" si="31"/>
        <v>11DEC2022:21:00:00</v>
      </c>
      <c r="M262">
        <v>21</v>
      </c>
      <c r="N262">
        <f t="shared" si="32"/>
        <v>69.909912100000156</v>
      </c>
      <c r="O262" t="str">
        <f t="shared" si="33"/>
        <v/>
      </c>
      <c r="P262">
        <f t="shared" si="34"/>
        <v>69.909912100000156</v>
      </c>
      <c r="Q262" t="str">
        <f t="shared" si="35"/>
        <v/>
      </c>
      <c r="R262">
        <f t="shared" si="36"/>
        <v>1</v>
      </c>
      <c r="S262">
        <f t="shared" si="37"/>
        <v>5.5428622801411027</v>
      </c>
    </row>
    <row r="263" spans="1:19" x14ac:dyDescent="0.3">
      <c r="A263" t="s">
        <v>288</v>
      </c>
      <c r="B263">
        <v>1170.7375488</v>
      </c>
      <c r="C263">
        <v>1294.3499756000001</v>
      </c>
      <c r="D263">
        <v>1137.3056641000001</v>
      </c>
      <c r="E263">
        <v>1209.4993896000001</v>
      </c>
      <c r="F263">
        <v>1280.4399414</v>
      </c>
      <c r="G263">
        <v>1303.7199707</v>
      </c>
      <c r="H263">
        <v>1294.3499756000001</v>
      </c>
      <c r="I263">
        <v>1294.3499756000001</v>
      </c>
      <c r="J263">
        <v>1294.605957</v>
      </c>
      <c r="L263" t="str">
        <f t="shared" si="31"/>
        <v>11DEC2022:22:00:00</v>
      </c>
      <c r="M263">
        <v>22</v>
      </c>
      <c r="N263">
        <f t="shared" si="32"/>
        <v>123.61242680000009</v>
      </c>
      <c r="O263" t="str">
        <f t="shared" si="33"/>
        <v/>
      </c>
      <c r="P263">
        <f t="shared" si="34"/>
        <v>123.61242680000009</v>
      </c>
      <c r="Q263" t="str">
        <f t="shared" si="35"/>
        <v/>
      </c>
      <c r="R263">
        <f t="shared" si="36"/>
        <v>1</v>
      </c>
      <c r="S263">
        <f t="shared" si="37"/>
        <v>10.558508773097968</v>
      </c>
    </row>
    <row r="264" spans="1:19" x14ac:dyDescent="0.3">
      <c r="A264" t="s">
        <v>289</v>
      </c>
      <c r="B264">
        <v>1039.8945312999999</v>
      </c>
      <c r="C264">
        <v>1229.2199707</v>
      </c>
      <c r="D264">
        <v>1034.4012451000001</v>
      </c>
      <c r="E264">
        <v>1077.7484131000001</v>
      </c>
      <c r="F264">
        <v>1216.7900391000001</v>
      </c>
      <c r="G264">
        <v>1240.3399658000001</v>
      </c>
      <c r="H264">
        <v>1229.2199707</v>
      </c>
      <c r="I264">
        <v>1229.2199707</v>
      </c>
      <c r="J264">
        <v>1230.1354980000001</v>
      </c>
      <c r="L264" t="str">
        <f t="shared" si="31"/>
        <v>11DEC2022:23:00:00</v>
      </c>
      <c r="M264">
        <v>23</v>
      </c>
      <c r="N264">
        <f t="shared" si="32"/>
        <v>189.32543940000005</v>
      </c>
      <c r="O264" t="str">
        <f t="shared" si="33"/>
        <v/>
      </c>
      <c r="P264">
        <f t="shared" si="34"/>
        <v>189.32543940000005</v>
      </c>
      <c r="Q264" t="str">
        <f t="shared" si="35"/>
        <v/>
      </c>
      <c r="R264">
        <f t="shared" si="36"/>
        <v>1</v>
      </c>
      <c r="S264">
        <f t="shared" si="37"/>
        <v>18.206215505655106</v>
      </c>
    </row>
    <row r="265" spans="1:19" x14ac:dyDescent="0.3">
      <c r="A265" t="s">
        <v>290</v>
      </c>
      <c r="B265">
        <v>872.87976074000005</v>
      </c>
      <c r="C265">
        <v>1171.4000243999999</v>
      </c>
      <c r="D265">
        <v>949.53839111000002</v>
      </c>
      <c r="E265">
        <v>978.71246338000003</v>
      </c>
      <c r="F265">
        <v>1160.4399414</v>
      </c>
      <c r="G265">
        <v>1184.2900391000001</v>
      </c>
      <c r="H265">
        <v>1171.4000243999999</v>
      </c>
      <c r="I265">
        <v>1171.4000243999999</v>
      </c>
      <c r="J265">
        <v>1172.9785156</v>
      </c>
      <c r="L265" t="str">
        <f t="shared" si="31"/>
        <v>12DEC2022:00:00:00</v>
      </c>
      <c r="M265">
        <v>24</v>
      </c>
      <c r="N265">
        <f t="shared" si="32"/>
        <v>298.52026365999984</v>
      </c>
      <c r="O265" t="str">
        <f t="shared" si="33"/>
        <v/>
      </c>
      <c r="P265">
        <f t="shared" si="34"/>
        <v>298.52026365999984</v>
      </c>
      <c r="Q265" t="str">
        <f t="shared" si="35"/>
        <v/>
      </c>
      <c r="R265">
        <f t="shared" si="36"/>
        <v>1</v>
      </c>
      <c r="S265">
        <f t="shared" si="37"/>
        <v>34.199471346079072</v>
      </c>
    </row>
    <row r="266" spans="1:19" x14ac:dyDescent="0.3">
      <c r="A266" t="s">
        <v>291</v>
      </c>
      <c r="B266">
        <v>798.62341308999999</v>
      </c>
      <c r="C266">
        <v>1072.0300293</v>
      </c>
      <c r="D266">
        <v>930.44128418000003</v>
      </c>
      <c r="E266">
        <v>977.26104736000002</v>
      </c>
      <c r="F266">
        <v>1113.9300536999999</v>
      </c>
      <c r="G266">
        <v>1139.6700439000001</v>
      </c>
      <c r="H266">
        <v>1072.0300293</v>
      </c>
      <c r="I266">
        <v>1099.3299560999999</v>
      </c>
      <c r="J266">
        <v>1104.7800293</v>
      </c>
      <c r="L266" t="str">
        <f t="shared" si="31"/>
        <v>12DEC2022:01:00:00</v>
      </c>
      <c r="M266">
        <v>1</v>
      </c>
      <c r="N266">
        <f t="shared" si="32"/>
        <v>273.40661621000004</v>
      </c>
      <c r="O266" t="str">
        <f t="shared" si="33"/>
        <v/>
      </c>
      <c r="P266">
        <f t="shared" si="34"/>
        <v>273.40661621000004</v>
      </c>
      <c r="Q266" t="str">
        <f t="shared" si="35"/>
        <v/>
      </c>
      <c r="R266">
        <f t="shared" si="36"/>
        <v>1</v>
      </c>
      <c r="S266">
        <f t="shared" si="37"/>
        <v>34.234735887863181</v>
      </c>
    </row>
    <row r="267" spans="1:19" x14ac:dyDescent="0.3">
      <c r="A267" t="s">
        <v>292</v>
      </c>
      <c r="B267">
        <v>754.11163329999999</v>
      </c>
      <c r="C267">
        <v>1034.2099608999999</v>
      </c>
      <c r="D267">
        <v>913.31225586000005</v>
      </c>
      <c r="E267">
        <v>974.76611328000001</v>
      </c>
      <c r="F267">
        <v>1077.1800536999999</v>
      </c>
      <c r="G267">
        <v>1100.4300536999999</v>
      </c>
      <c r="H267">
        <v>1034.2099608999999</v>
      </c>
      <c r="I267">
        <v>1058.6199951000001</v>
      </c>
      <c r="J267">
        <v>1065.7540283000001</v>
      </c>
      <c r="L267" t="str">
        <f t="shared" si="31"/>
        <v>12DEC2022:02:00:00</v>
      </c>
      <c r="M267">
        <v>2</v>
      </c>
      <c r="N267">
        <f t="shared" si="32"/>
        <v>280.09832759999995</v>
      </c>
      <c r="O267" t="str">
        <f t="shared" si="33"/>
        <v/>
      </c>
      <c r="P267">
        <f t="shared" si="34"/>
        <v>280.09832759999995</v>
      </c>
      <c r="Q267" t="str">
        <f t="shared" si="35"/>
        <v/>
      </c>
      <c r="R267">
        <f t="shared" si="36"/>
        <v>1</v>
      </c>
      <c r="S267">
        <f t="shared" si="37"/>
        <v>37.142820138483593</v>
      </c>
    </row>
    <row r="268" spans="1:19" x14ac:dyDescent="0.3">
      <c r="A268" t="s">
        <v>293</v>
      </c>
      <c r="B268">
        <v>715.04351807</v>
      </c>
      <c r="C268">
        <v>1016.1900024</v>
      </c>
      <c r="D268">
        <v>936.20953368999994</v>
      </c>
      <c r="E268">
        <v>1025.3859863</v>
      </c>
      <c r="F268">
        <v>1059.5699463000001</v>
      </c>
      <c r="G268">
        <v>1080.7299805</v>
      </c>
      <c r="H268">
        <v>1016.1900024</v>
      </c>
      <c r="I268">
        <v>1038.2900391000001</v>
      </c>
      <c r="J268">
        <v>1046.5670166</v>
      </c>
      <c r="L268" t="str">
        <f t="shared" si="31"/>
        <v>12DEC2022:03:00:00</v>
      </c>
      <c r="M268">
        <v>3</v>
      </c>
      <c r="N268">
        <f t="shared" si="32"/>
        <v>301.14648433000002</v>
      </c>
      <c r="O268" t="str">
        <f t="shared" si="33"/>
        <v/>
      </c>
      <c r="P268">
        <f t="shared" si="34"/>
        <v>301.14648433000002</v>
      </c>
      <c r="Q268" t="str">
        <f t="shared" si="35"/>
        <v/>
      </c>
      <c r="R268">
        <f t="shared" si="36"/>
        <v>1</v>
      </c>
      <c r="S268">
        <f t="shared" si="37"/>
        <v>42.115826060885844</v>
      </c>
    </row>
    <row r="269" spans="1:19" x14ac:dyDescent="0.3">
      <c r="A269" t="s">
        <v>294</v>
      </c>
      <c r="B269">
        <v>705.75463866999996</v>
      </c>
      <c r="C269">
        <v>1011.3499756</v>
      </c>
      <c r="D269">
        <v>914.06823729999996</v>
      </c>
      <c r="E269">
        <v>1007.7150879</v>
      </c>
      <c r="F269">
        <v>1052.8000488</v>
      </c>
      <c r="G269">
        <v>1073.25</v>
      </c>
      <c r="H269">
        <v>1011.3499756</v>
      </c>
      <c r="I269">
        <v>1031.4699707</v>
      </c>
      <c r="J269">
        <v>1040.0844727000001</v>
      </c>
      <c r="L269" t="str">
        <f t="shared" si="31"/>
        <v>12DEC2022:04:00:00</v>
      </c>
      <c r="M269">
        <v>4</v>
      </c>
      <c r="N269">
        <f t="shared" si="32"/>
        <v>305.59533693000003</v>
      </c>
      <c r="O269" t="str">
        <f t="shared" si="33"/>
        <v/>
      </c>
      <c r="P269">
        <f t="shared" si="34"/>
        <v>305.59533693000003</v>
      </c>
      <c r="Q269" t="str">
        <f t="shared" si="35"/>
        <v/>
      </c>
      <c r="R269">
        <f t="shared" si="36"/>
        <v>1</v>
      </c>
      <c r="S269">
        <f t="shared" si="37"/>
        <v>43.300507029737247</v>
      </c>
    </row>
    <row r="270" spans="1:19" x14ac:dyDescent="0.3">
      <c r="A270" t="s">
        <v>295</v>
      </c>
      <c r="B270">
        <v>687.38256836000005</v>
      </c>
      <c r="C270">
        <v>1026.3599853999999</v>
      </c>
      <c r="D270">
        <v>951.37609863</v>
      </c>
      <c r="E270">
        <v>1057.9586182</v>
      </c>
      <c r="F270">
        <v>1066.1199951000001</v>
      </c>
      <c r="G270">
        <v>1086</v>
      </c>
      <c r="H270">
        <v>1026.3599853999999</v>
      </c>
      <c r="I270">
        <v>1044.8900146000001</v>
      </c>
      <c r="J270">
        <v>1053.7194824000001</v>
      </c>
      <c r="L270" t="str">
        <f t="shared" si="31"/>
        <v>12DEC2022:05:00:00</v>
      </c>
      <c r="M270">
        <v>5</v>
      </c>
      <c r="N270">
        <f t="shared" si="32"/>
        <v>338.97741703999986</v>
      </c>
      <c r="O270" t="str">
        <f t="shared" si="33"/>
        <v/>
      </c>
      <c r="P270">
        <f t="shared" si="34"/>
        <v>338.97741703999986</v>
      </c>
      <c r="Q270" t="str">
        <f t="shared" si="35"/>
        <v/>
      </c>
      <c r="R270">
        <f t="shared" si="36"/>
        <v>1</v>
      </c>
      <c r="S270">
        <f t="shared" si="37"/>
        <v>49.314229461586898</v>
      </c>
    </row>
    <row r="271" spans="1:19" x14ac:dyDescent="0.3">
      <c r="A271" t="s">
        <v>296</v>
      </c>
      <c r="B271">
        <v>690.62982178000004</v>
      </c>
      <c r="C271">
        <v>1081.75</v>
      </c>
      <c r="D271">
        <v>1015.2749634</v>
      </c>
      <c r="E271">
        <v>1119.4998779</v>
      </c>
      <c r="F271">
        <v>1117.9100341999999</v>
      </c>
      <c r="G271">
        <v>1137.3800048999999</v>
      </c>
      <c r="H271">
        <v>1081.75</v>
      </c>
      <c r="I271">
        <v>1099.3000488</v>
      </c>
      <c r="J271">
        <v>1107.223999</v>
      </c>
      <c r="L271" t="str">
        <f t="shared" si="31"/>
        <v>12DEC2022:06:00:00</v>
      </c>
      <c r="M271">
        <v>6</v>
      </c>
      <c r="N271">
        <f t="shared" si="32"/>
        <v>391.12017821999996</v>
      </c>
      <c r="O271" t="str">
        <f t="shared" si="33"/>
        <v/>
      </c>
      <c r="P271">
        <f t="shared" si="34"/>
        <v>391.12017821999996</v>
      </c>
      <c r="Q271" t="str">
        <f t="shared" si="35"/>
        <v/>
      </c>
      <c r="R271">
        <f t="shared" si="36"/>
        <v>1</v>
      </c>
      <c r="S271">
        <f t="shared" si="37"/>
        <v>56.632390592682981</v>
      </c>
    </row>
    <row r="272" spans="1:19" x14ac:dyDescent="0.3">
      <c r="A272" t="s">
        <v>297</v>
      </c>
      <c r="B272">
        <v>756.81481933999999</v>
      </c>
      <c r="C272">
        <v>1173.7700195</v>
      </c>
      <c r="D272">
        <v>1154.0952147999999</v>
      </c>
      <c r="E272">
        <v>1294.5910644999999</v>
      </c>
      <c r="F272">
        <v>1204.8499756000001</v>
      </c>
      <c r="G272">
        <v>1224.7900391000001</v>
      </c>
      <c r="H272">
        <v>1173.7700195</v>
      </c>
      <c r="I272">
        <v>1190.6600341999999</v>
      </c>
      <c r="J272">
        <v>1197.0986327999999</v>
      </c>
      <c r="L272" t="str">
        <f t="shared" si="31"/>
        <v>12DEC2022:07:00:00</v>
      </c>
      <c r="M272">
        <v>7</v>
      </c>
      <c r="N272">
        <f t="shared" si="32"/>
        <v>416.95520016</v>
      </c>
      <c r="O272" t="str">
        <f t="shared" si="33"/>
        <v/>
      </c>
      <c r="P272">
        <f t="shared" si="34"/>
        <v>416.95520016</v>
      </c>
      <c r="Q272" t="str">
        <f t="shared" si="35"/>
        <v/>
      </c>
      <c r="R272">
        <f t="shared" si="36"/>
        <v>1</v>
      </c>
      <c r="S272">
        <f t="shared" si="37"/>
        <v>55.093424376073472</v>
      </c>
    </row>
    <row r="273" spans="1:19" x14ac:dyDescent="0.3">
      <c r="A273" t="s">
        <v>298</v>
      </c>
      <c r="B273">
        <v>768.85449218999997</v>
      </c>
      <c r="C273">
        <v>1212.4399414</v>
      </c>
      <c r="D273">
        <v>1208.2321777</v>
      </c>
      <c r="E273">
        <v>1398.1689452999999</v>
      </c>
      <c r="F273">
        <v>1241.2700195</v>
      </c>
      <c r="G273">
        <v>1260.4200439000001</v>
      </c>
      <c r="H273">
        <v>1212.4399414</v>
      </c>
      <c r="I273">
        <v>1227.6800536999999</v>
      </c>
      <c r="J273">
        <v>1234.0935059000001</v>
      </c>
      <c r="L273" t="str">
        <f t="shared" si="31"/>
        <v>12DEC2022:08:00:00</v>
      </c>
      <c r="M273">
        <v>8</v>
      </c>
      <c r="N273">
        <f t="shared" si="32"/>
        <v>443.58544920999998</v>
      </c>
      <c r="O273" t="str">
        <f t="shared" si="33"/>
        <v/>
      </c>
      <c r="P273">
        <f t="shared" si="34"/>
        <v>443.58544920999998</v>
      </c>
      <c r="Q273" t="str">
        <f t="shared" si="35"/>
        <v/>
      </c>
      <c r="R273">
        <f t="shared" si="36"/>
        <v>1</v>
      </c>
      <c r="S273">
        <f t="shared" si="37"/>
        <v>57.694330164670582</v>
      </c>
    </row>
    <row r="274" spans="1:19" x14ac:dyDescent="0.3">
      <c r="A274" t="s">
        <v>299</v>
      </c>
      <c r="B274">
        <v>741.68048095999995</v>
      </c>
      <c r="C274">
        <v>1204.9000243999999</v>
      </c>
      <c r="D274">
        <v>1279.4904785000001</v>
      </c>
      <c r="E274">
        <v>1390.1811522999999</v>
      </c>
      <c r="F274">
        <v>1235.3199463000001</v>
      </c>
      <c r="G274">
        <v>1253.4599608999999</v>
      </c>
      <c r="H274">
        <v>1204.9000243999999</v>
      </c>
      <c r="I274">
        <v>1217.8599853999999</v>
      </c>
      <c r="J274">
        <v>1226.1389160000001</v>
      </c>
      <c r="L274" t="str">
        <f t="shared" si="31"/>
        <v>12DEC2022:09:00:00</v>
      </c>
      <c r="M274">
        <v>9</v>
      </c>
      <c r="N274">
        <f t="shared" si="32"/>
        <v>463.21954343999994</v>
      </c>
      <c r="O274" t="str">
        <f t="shared" si="33"/>
        <v/>
      </c>
      <c r="P274">
        <f t="shared" si="34"/>
        <v>463.21954343999994</v>
      </c>
      <c r="Q274" t="str">
        <f t="shared" si="35"/>
        <v/>
      </c>
      <c r="R274">
        <f t="shared" si="36"/>
        <v>1</v>
      </c>
      <c r="S274">
        <f t="shared" si="37"/>
        <v>62.455404359627749</v>
      </c>
    </row>
    <row r="275" spans="1:19" x14ac:dyDescent="0.3">
      <c r="A275" t="s">
        <v>300</v>
      </c>
      <c r="B275">
        <v>707.45593262</v>
      </c>
      <c r="C275">
        <v>1194.8599853999999</v>
      </c>
      <c r="D275">
        <v>1247.5603027</v>
      </c>
      <c r="E275">
        <v>1386.1230469</v>
      </c>
      <c r="F275">
        <v>1227.5100098</v>
      </c>
      <c r="G275">
        <v>1244.5400391000001</v>
      </c>
      <c r="H275">
        <v>1194.8599853999999</v>
      </c>
      <c r="I275">
        <v>1205.5500488</v>
      </c>
      <c r="J275">
        <v>1215.9190673999999</v>
      </c>
      <c r="L275" t="str">
        <f t="shared" si="31"/>
        <v>12DEC2022:10:00:00</v>
      </c>
      <c r="M275">
        <v>10</v>
      </c>
      <c r="N275">
        <f t="shared" si="32"/>
        <v>487.40405277999992</v>
      </c>
      <c r="O275" t="str">
        <f t="shared" si="33"/>
        <v/>
      </c>
      <c r="P275">
        <f t="shared" si="34"/>
        <v>487.40405277999992</v>
      </c>
      <c r="Q275" t="str">
        <f t="shared" si="35"/>
        <v/>
      </c>
      <c r="R275">
        <f t="shared" si="36"/>
        <v>1</v>
      </c>
      <c r="S275">
        <f t="shared" si="37"/>
        <v>68.895323412575323</v>
      </c>
    </row>
    <row r="276" spans="1:19" x14ac:dyDescent="0.3">
      <c r="A276" t="s">
        <v>301</v>
      </c>
      <c r="B276">
        <v>747.84710693</v>
      </c>
      <c r="C276">
        <v>1203.0600586</v>
      </c>
      <c r="D276">
        <v>1221.5274658000001</v>
      </c>
      <c r="E276">
        <v>1350.7575684000001</v>
      </c>
      <c r="F276">
        <v>1236.3800048999999</v>
      </c>
      <c r="G276">
        <v>1252.8699951000001</v>
      </c>
      <c r="H276">
        <v>1203.0600586</v>
      </c>
      <c r="I276">
        <v>1211.6500243999999</v>
      </c>
      <c r="J276">
        <v>1223.5170897999999</v>
      </c>
      <c r="L276" t="str">
        <f t="shared" si="31"/>
        <v>12DEC2022:11:00:00</v>
      </c>
      <c r="M276">
        <v>11</v>
      </c>
      <c r="N276">
        <f t="shared" si="32"/>
        <v>455.21295167000005</v>
      </c>
      <c r="O276" t="str">
        <f t="shared" si="33"/>
        <v/>
      </c>
      <c r="P276">
        <f t="shared" si="34"/>
        <v>455.21295167000005</v>
      </c>
      <c r="Q276" t="str">
        <f t="shared" si="35"/>
        <v/>
      </c>
      <c r="R276">
        <f t="shared" si="36"/>
        <v>1</v>
      </c>
      <c r="S276">
        <f t="shared" si="37"/>
        <v>60.869788416873419</v>
      </c>
    </row>
    <row r="277" spans="1:19" x14ac:dyDescent="0.3">
      <c r="A277" t="s">
        <v>302</v>
      </c>
      <c r="B277">
        <v>726.02313231999995</v>
      </c>
      <c r="C277">
        <v>1212.4300536999999</v>
      </c>
      <c r="D277">
        <v>1196.4676514</v>
      </c>
      <c r="E277">
        <v>1277.4278564000001</v>
      </c>
      <c r="F277">
        <v>1244.9100341999999</v>
      </c>
      <c r="G277">
        <v>1261.1899414</v>
      </c>
      <c r="H277">
        <v>1212.4300536999999</v>
      </c>
      <c r="I277">
        <v>1218.9100341999999</v>
      </c>
      <c r="J277">
        <v>1231.7600098</v>
      </c>
      <c r="L277" t="str">
        <f t="shared" si="31"/>
        <v>12DEC2022:12:00:00</v>
      </c>
      <c r="M277">
        <v>12</v>
      </c>
      <c r="N277">
        <f t="shared" si="32"/>
        <v>486.40692137999997</v>
      </c>
      <c r="O277" t="str">
        <f t="shared" si="33"/>
        <v/>
      </c>
      <c r="P277">
        <f t="shared" si="34"/>
        <v>486.40692137999997</v>
      </c>
      <c r="Q277" t="str">
        <f t="shared" si="35"/>
        <v/>
      </c>
      <c r="R277">
        <f t="shared" si="36"/>
        <v>1</v>
      </c>
      <c r="S277">
        <f t="shared" si="37"/>
        <v>66.996063861724537</v>
      </c>
    </row>
    <row r="278" spans="1:19" x14ac:dyDescent="0.3">
      <c r="A278" t="s">
        <v>303</v>
      </c>
      <c r="B278">
        <v>698.71368408000001</v>
      </c>
      <c r="C278">
        <v>1211.1800536999999</v>
      </c>
      <c r="D278">
        <v>1179.1585693</v>
      </c>
      <c r="E278">
        <v>1238.7728271000001</v>
      </c>
      <c r="F278">
        <v>1242.7299805</v>
      </c>
      <c r="G278">
        <v>1259.2900391000001</v>
      </c>
      <c r="H278">
        <v>1211.1800536999999</v>
      </c>
      <c r="I278">
        <v>1215.4899902</v>
      </c>
      <c r="J278">
        <v>1229.4484863</v>
      </c>
      <c r="L278" t="str">
        <f t="shared" si="31"/>
        <v>12DEC2022:13:00:00</v>
      </c>
      <c r="M278">
        <v>13</v>
      </c>
      <c r="N278">
        <f t="shared" si="32"/>
        <v>512.46636961999991</v>
      </c>
      <c r="O278" t="str">
        <f t="shared" si="33"/>
        <v/>
      </c>
      <c r="P278">
        <f t="shared" si="34"/>
        <v>512.46636961999991</v>
      </c>
      <c r="Q278" t="str">
        <f t="shared" si="35"/>
        <v/>
      </c>
      <c r="R278">
        <f t="shared" si="36"/>
        <v>1</v>
      </c>
      <c r="S278">
        <f t="shared" si="37"/>
        <v>73.344258355948341</v>
      </c>
    </row>
    <row r="279" spans="1:19" x14ac:dyDescent="0.3">
      <c r="A279" t="s">
        <v>304</v>
      </c>
      <c r="B279">
        <v>704.52020263999998</v>
      </c>
      <c r="C279">
        <v>1222.8699951000001</v>
      </c>
      <c r="D279">
        <v>1164.9975586</v>
      </c>
      <c r="E279">
        <v>1214.6722411999999</v>
      </c>
      <c r="F279">
        <v>1252.5799560999999</v>
      </c>
      <c r="G279">
        <v>1267.4699707</v>
      </c>
      <c r="H279">
        <v>1222.8699951000001</v>
      </c>
      <c r="I279">
        <v>1225.0400391000001</v>
      </c>
      <c r="J279">
        <v>1239.2359618999999</v>
      </c>
      <c r="L279" t="str">
        <f t="shared" si="31"/>
        <v>12DEC2022:14:00:00</v>
      </c>
      <c r="M279">
        <v>14</v>
      </c>
      <c r="N279">
        <f t="shared" si="32"/>
        <v>518.34979246000012</v>
      </c>
      <c r="O279" t="str">
        <f t="shared" si="33"/>
        <v/>
      </c>
      <c r="P279">
        <f t="shared" si="34"/>
        <v>518.34979246000012</v>
      </c>
      <c r="Q279" t="str">
        <f t="shared" si="35"/>
        <v/>
      </c>
      <c r="R279">
        <f t="shared" si="36"/>
        <v>1</v>
      </c>
      <c r="S279">
        <f t="shared" si="37"/>
        <v>73.574865634459258</v>
      </c>
    </row>
    <row r="280" spans="1:19" x14ac:dyDescent="0.3">
      <c r="A280" t="s">
        <v>305</v>
      </c>
      <c r="B280">
        <v>645.18835449000005</v>
      </c>
      <c r="C280">
        <v>1226.3000488</v>
      </c>
      <c r="D280">
        <v>1177.7635498</v>
      </c>
      <c r="E280">
        <v>1230.8217772999999</v>
      </c>
      <c r="F280">
        <v>1253.3599853999999</v>
      </c>
      <c r="G280">
        <v>1268.4799805</v>
      </c>
      <c r="H280">
        <v>1226.3000488</v>
      </c>
      <c r="I280">
        <v>1226.3000488</v>
      </c>
      <c r="J280">
        <v>1240.9040527</v>
      </c>
      <c r="L280" t="str">
        <f t="shared" si="31"/>
        <v>12DEC2022:15:00:00</v>
      </c>
      <c r="M280">
        <v>15</v>
      </c>
      <c r="N280">
        <f t="shared" si="32"/>
        <v>581.11169430999996</v>
      </c>
      <c r="O280" t="str">
        <f t="shared" si="33"/>
        <v/>
      </c>
      <c r="P280">
        <f t="shared" si="34"/>
        <v>581.11169430999996</v>
      </c>
      <c r="Q280" t="str">
        <f t="shared" si="35"/>
        <v/>
      </c>
      <c r="R280">
        <f t="shared" si="36"/>
        <v>1</v>
      </c>
      <c r="S280">
        <f t="shared" si="37"/>
        <v>90.068534291718493</v>
      </c>
    </row>
    <row r="281" spans="1:19" x14ac:dyDescent="0.3">
      <c r="A281" t="s">
        <v>306</v>
      </c>
      <c r="B281">
        <v>697.31060791000004</v>
      </c>
      <c r="C281">
        <v>1226.9599608999999</v>
      </c>
      <c r="D281">
        <v>1196.3359375</v>
      </c>
      <c r="E281">
        <v>1246.7299805</v>
      </c>
      <c r="F281">
        <v>1253.6500243999999</v>
      </c>
      <c r="G281">
        <v>1268.5899658000001</v>
      </c>
      <c r="H281">
        <v>1226.9599608999999</v>
      </c>
      <c r="I281">
        <v>1226.9599608999999</v>
      </c>
      <c r="J281">
        <v>1241.3709716999999</v>
      </c>
      <c r="L281" t="str">
        <f t="shared" si="31"/>
        <v>12DEC2022:16:00:00</v>
      </c>
      <c r="M281">
        <v>16</v>
      </c>
      <c r="N281">
        <f t="shared" si="32"/>
        <v>529.6493529899999</v>
      </c>
      <c r="O281" t="str">
        <f t="shared" si="33"/>
        <v/>
      </c>
      <c r="P281">
        <f t="shared" si="34"/>
        <v>529.6493529899999</v>
      </c>
      <c r="Q281" t="str">
        <f t="shared" si="35"/>
        <v/>
      </c>
      <c r="R281">
        <f t="shared" si="36"/>
        <v>1</v>
      </c>
      <c r="S281">
        <f t="shared" si="37"/>
        <v>75.956015437292805</v>
      </c>
    </row>
    <row r="282" spans="1:19" x14ac:dyDescent="0.3">
      <c r="A282" t="s">
        <v>307</v>
      </c>
      <c r="B282">
        <v>738.82604979999996</v>
      </c>
      <c r="C282">
        <v>1241.8599853999999</v>
      </c>
      <c r="D282">
        <v>1243.2069091999999</v>
      </c>
      <c r="E282">
        <v>1269.9498291</v>
      </c>
      <c r="F282">
        <v>1268.7099608999999</v>
      </c>
      <c r="G282">
        <v>1283.4699707</v>
      </c>
      <c r="H282">
        <v>1241.8599853999999</v>
      </c>
      <c r="I282">
        <v>1241.8599853999999</v>
      </c>
      <c r="J282">
        <v>1256.2900391000001</v>
      </c>
      <c r="L282" t="str">
        <f t="shared" si="31"/>
        <v>12DEC2022:17:00:00</v>
      </c>
      <c r="M282">
        <v>17</v>
      </c>
      <c r="N282">
        <f t="shared" si="32"/>
        <v>503.03393559999995</v>
      </c>
      <c r="O282" t="str">
        <f t="shared" si="33"/>
        <v/>
      </c>
      <c r="P282">
        <f t="shared" si="34"/>
        <v>503.03393559999995</v>
      </c>
      <c r="Q282" t="str">
        <f t="shared" si="35"/>
        <v/>
      </c>
      <c r="R282">
        <f t="shared" si="36"/>
        <v>1</v>
      </c>
      <c r="S282">
        <f t="shared" si="37"/>
        <v>68.085571121398758</v>
      </c>
    </row>
    <row r="283" spans="1:19" x14ac:dyDescent="0.3">
      <c r="A283" t="s">
        <v>308</v>
      </c>
      <c r="B283">
        <v>765.13385010000002</v>
      </c>
      <c r="C283">
        <v>1282.4599608999999</v>
      </c>
      <c r="D283">
        <v>1319.1379394999999</v>
      </c>
      <c r="E283">
        <v>1316.3310547000001</v>
      </c>
      <c r="F283">
        <v>1309.8900146000001</v>
      </c>
      <c r="G283">
        <v>1324.0300293</v>
      </c>
      <c r="H283">
        <v>1282.4599608999999</v>
      </c>
      <c r="I283">
        <v>1282.4599608999999</v>
      </c>
      <c r="J283">
        <v>1296.9670410000001</v>
      </c>
      <c r="L283" t="str">
        <f t="shared" si="31"/>
        <v>12DEC2022:18:00:00</v>
      </c>
      <c r="M283">
        <v>18</v>
      </c>
      <c r="N283">
        <f t="shared" si="32"/>
        <v>517.32611079999992</v>
      </c>
      <c r="O283" t="str">
        <f t="shared" si="33"/>
        <v/>
      </c>
      <c r="P283">
        <f t="shared" si="34"/>
        <v>517.32611079999992</v>
      </c>
      <c r="Q283" t="str">
        <f t="shared" si="35"/>
        <v/>
      </c>
      <c r="R283">
        <f t="shared" si="36"/>
        <v>1</v>
      </c>
      <c r="S283">
        <f t="shared" si="37"/>
        <v>67.612498222681864</v>
      </c>
    </row>
    <row r="284" spans="1:19" x14ac:dyDescent="0.3">
      <c r="A284" t="s">
        <v>309</v>
      </c>
      <c r="B284">
        <v>699.44177246000004</v>
      </c>
      <c r="C284">
        <v>1322.7099608999999</v>
      </c>
      <c r="D284">
        <v>1316.2728271000001</v>
      </c>
      <c r="E284">
        <v>1306.6235352000001</v>
      </c>
      <c r="F284">
        <v>1349.1500243999999</v>
      </c>
      <c r="G284">
        <v>1362.9599608999999</v>
      </c>
      <c r="H284">
        <v>1322.7099608999999</v>
      </c>
      <c r="I284">
        <v>1322.7099608999999</v>
      </c>
      <c r="J284">
        <v>1336.7385254000001</v>
      </c>
      <c r="L284" t="str">
        <f t="shared" si="31"/>
        <v>12DEC2022:19:00:00</v>
      </c>
      <c r="M284">
        <v>19</v>
      </c>
      <c r="N284">
        <f t="shared" si="32"/>
        <v>623.2681884399999</v>
      </c>
      <c r="O284" t="str">
        <f t="shared" si="33"/>
        <v/>
      </c>
      <c r="P284">
        <f t="shared" si="34"/>
        <v>623.2681884399999</v>
      </c>
      <c r="Q284" t="str">
        <f t="shared" si="35"/>
        <v/>
      </c>
      <c r="R284">
        <f t="shared" si="36"/>
        <v>1</v>
      </c>
      <c r="S284">
        <f t="shared" si="37"/>
        <v>89.109374501312573</v>
      </c>
    </row>
    <row r="285" spans="1:19" x14ac:dyDescent="0.3">
      <c r="A285" t="s">
        <v>310</v>
      </c>
      <c r="B285">
        <v>664.80566406000003</v>
      </c>
      <c r="C285">
        <v>1320.0699463000001</v>
      </c>
      <c r="D285">
        <v>1320.7167969</v>
      </c>
      <c r="E285">
        <v>1325.0527344</v>
      </c>
      <c r="F285">
        <v>1349.4000243999999</v>
      </c>
      <c r="G285">
        <v>1365.0600586</v>
      </c>
      <c r="H285">
        <v>1320.0699463000001</v>
      </c>
      <c r="I285">
        <v>1320.0699463000001</v>
      </c>
      <c r="J285">
        <v>1335.7170410000001</v>
      </c>
      <c r="L285" t="str">
        <f t="shared" si="31"/>
        <v>12DEC2022:20:00:00</v>
      </c>
      <c r="M285">
        <v>20</v>
      </c>
      <c r="N285">
        <f t="shared" si="32"/>
        <v>655.26428224000006</v>
      </c>
      <c r="O285" t="str">
        <f t="shared" si="33"/>
        <v/>
      </c>
      <c r="P285">
        <f t="shared" si="34"/>
        <v>655.26428224000006</v>
      </c>
      <c r="Q285" t="str">
        <f t="shared" si="35"/>
        <v/>
      </c>
      <c r="R285">
        <f t="shared" si="36"/>
        <v>1</v>
      </c>
      <c r="S285">
        <f t="shared" si="37"/>
        <v>98.564786322407315</v>
      </c>
    </row>
    <row r="286" spans="1:19" x14ac:dyDescent="0.3">
      <c r="A286" t="s">
        <v>311</v>
      </c>
      <c r="B286">
        <v>643.08197021000001</v>
      </c>
      <c r="C286">
        <v>1293.3399658000001</v>
      </c>
      <c r="D286">
        <v>1298.7038574000001</v>
      </c>
      <c r="E286">
        <v>1339.6492920000001</v>
      </c>
      <c r="F286">
        <v>1325.1600341999999</v>
      </c>
      <c r="G286">
        <v>1338.9899902</v>
      </c>
      <c r="H286">
        <v>1293.3399658000001</v>
      </c>
      <c r="I286">
        <v>1293.3399658000001</v>
      </c>
      <c r="J286">
        <v>1309.5253906</v>
      </c>
      <c r="L286" t="str">
        <f t="shared" si="31"/>
        <v>12DEC2022:21:00:00</v>
      </c>
      <c r="M286">
        <v>21</v>
      </c>
      <c r="N286">
        <f t="shared" si="32"/>
        <v>650.25799559000006</v>
      </c>
      <c r="O286" t="str">
        <f t="shared" si="33"/>
        <v/>
      </c>
      <c r="P286">
        <f t="shared" si="34"/>
        <v>650.25799559000006</v>
      </c>
      <c r="Q286" t="str">
        <f t="shared" si="35"/>
        <v/>
      </c>
      <c r="R286">
        <f t="shared" si="36"/>
        <v>1</v>
      </c>
      <c r="S286">
        <f t="shared" si="37"/>
        <v>101.11588035622529</v>
      </c>
    </row>
    <row r="287" spans="1:19" x14ac:dyDescent="0.3">
      <c r="A287" t="s">
        <v>312</v>
      </c>
      <c r="B287">
        <v>737.22143555000002</v>
      </c>
      <c r="C287">
        <v>1247.25</v>
      </c>
      <c r="D287">
        <v>1256.3083495999999</v>
      </c>
      <c r="E287">
        <v>1338.6369629000001</v>
      </c>
      <c r="F287">
        <v>1281.1199951000001</v>
      </c>
      <c r="G287">
        <v>1292.8299560999999</v>
      </c>
      <c r="H287">
        <v>1247.25</v>
      </c>
      <c r="I287">
        <v>1247.25</v>
      </c>
      <c r="J287">
        <v>1263.7254639</v>
      </c>
      <c r="L287" t="str">
        <f t="shared" si="31"/>
        <v>12DEC2022:22:00:00</v>
      </c>
      <c r="M287">
        <v>22</v>
      </c>
      <c r="N287">
        <f t="shared" si="32"/>
        <v>510.02856444999998</v>
      </c>
      <c r="O287" t="str">
        <f t="shared" si="33"/>
        <v/>
      </c>
      <c r="P287">
        <f t="shared" si="34"/>
        <v>510.02856444999998</v>
      </c>
      <c r="Q287" t="str">
        <f t="shared" si="35"/>
        <v/>
      </c>
      <c r="R287">
        <f t="shared" si="36"/>
        <v>1</v>
      </c>
      <c r="S287">
        <f t="shared" si="37"/>
        <v>69.182546770292419</v>
      </c>
    </row>
    <row r="288" spans="1:19" x14ac:dyDescent="0.3">
      <c r="A288" t="s">
        <v>313</v>
      </c>
      <c r="B288">
        <v>799.10815430000002</v>
      </c>
      <c r="C288">
        <v>1179.4200439000001</v>
      </c>
      <c r="D288">
        <v>1166.1884766000001</v>
      </c>
      <c r="E288">
        <v>1249.5529785000001</v>
      </c>
      <c r="F288">
        <v>1207.2299805</v>
      </c>
      <c r="G288">
        <v>1219.0400391000001</v>
      </c>
      <c r="H288">
        <v>1179.4200439000001</v>
      </c>
      <c r="I288">
        <v>1179.4200439000001</v>
      </c>
      <c r="J288">
        <v>1193.496582</v>
      </c>
      <c r="L288" t="str">
        <f t="shared" si="31"/>
        <v>12DEC2022:23:00:00</v>
      </c>
      <c r="M288">
        <v>23</v>
      </c>
      <c r="N288">
        <f t="shared" si="32"/>
        <v>380.31188960000009</v>
      </c>
      <c r="O288" t="str">
        <f t="shared" si="33"/>
        <v/>
      </c>
      <c r="P288">
        <f t="shared" si="34"/>
        <v>380.31188960000009</v>
      </c>
      <c r="Q288" t="str">
        <f t="shared" si="35"/>
        <v/>
      </c>
      <c r="R288">
        <f t="shared" si="36"/>
        <v>1</v>
      </c>
      <c r="S288">
        <f t="shared" si="37"/>
        <v>47.592042147679543</v>
      </c>
    </row>
    <row r="289" spans="1:19" x14ac:dyDescent="0.3">
      <c r="A289" t="s">
        <v>314</v>
      </c>
      <c r="B289">
        <v>769.42272949000005</v>
      </c>
      <c r="C289">
        <v>1117.8900146000001</v>
      </c>
      <c r="D289">
        <v>1093.6849365</v>
      </c>
      <c r="E289">
        <v>1184.3325195</v>
      </c>
      <c r="F289">
        <v>1140.3100586</v>
      </c>
      <c r="G289">
        <v>1152.2900391000001</v>
      </c>
      <c r="H289">
        <v>1117.8900146000001</v>
      </c>
      <c r="I289">
        <v>1117.8900146000001</v>
      </c>
      <c r="J289">
        <v>1129.8530272999999</v>
      </c>
      <c r="L289" t="str">
        <f t="shared" si="31"/>
        <v>13DEC2022:00:00:00</v>
      </c>
      <c r="M289">
        <v>24</v>
      </c>
      <c r="N289">
        <f t="shared" si="32"/>
        <v>348.46728511000003</v>
      </c>
      <c r="O289" t="str">
        <f t="shared" si="33"/>
        <v/>
      </c>
      <c r="P289">
        <f t="shared" si="34"/>
        <v>348.46728511000003</v>
      </c>
      <c r="Q289" t="str">
        <f t="shared" si="35"/>
        <v/>
      </c>
      <c r="R289">
        <f t="shared" si="36"/>
        <v>1</v>
      </c>
      <c r="S289">
        <f t="shared" si="37"/>
        <v>45.289445158577024</v>
      </c>
    </row>
    <row r="290" spans="1:19" x14ac:dyDescent="0.3">
      <c r="A290" t="s">
        <v>315</v>
      </c>
      <c r="B290">
        <v>768.16564941000001</v>
      </c>
      <c r="C290">
        <v>1125.1800536999999</v>
      </c>
      <c r="D290">
        <v>1056.0062256000001</v>
      </c>
      <c r="E290">
        <v>1188.8295897999999</v>
      </c>
      <c r="F290">
        <v>1111.1899414</v>
      </c>
      <c r="G290">
        <v>1125.1800536999999</v>
      </c>
      <c r="H290">
        <v>1113.2600098</v>
      </c>
      <c r="I290">
        <v>1091.1300048999999</v>
      </c>
      <c r="J290">
        <v>1108.184082</v>
      </c>
      <c r="L290" t="str">
        <f t="shared" si="31"/>
        <v>13DEC2022:01:00:00</v>
      </c>
      <c r="M290">
        <v>1</v>
      </c>
      <c r="N290">
        <f t="shared" si="32"/>
        <v>357.0144042899999</v>
      </c>
      <c r="O290" t="str">
        <f t="shared" si="33"/>
        <v/>
      </c>
      <c r="P290">
        <f t="shared" si="34"/>
        <v>357.0144042899999</v>
      </c>
      <c r="Q290" t="str">
        <f t="shared" si="35"/>
        <v/>
      </c>
      <c r="R290">
        <f t="shared" si="36"/>
        <v>1</v>
      </c>
      <c r="S290">
        <f t="shared" si="37"/>
        <v>46.476226132242395</v>
      </c>
    </row>
    <row r="291" spans="1:19" x14ac:dyDescent="0.3">
      <c r="A291" t="s">
        <v>316</v>
      </c>
      <c r="B291">
        <v>781.23602295000001</v>
      </c>
      <c r="C291">
        <v>1078.3199463000001</v>
      </c>
      <c r="D291">
        <v>1030.3055420000001</v>
      </c>
      <c r="E291">
        <v>1176.1577147999999</v>
      </c>
      <c r="F291">
        <v>1067.6300048999999</v>
      </c>
      <c r="G291">
        <v>1078.3199463000001</v>
      </c>
      <c r="H291">
        <v>1063.3699951000001</v>
      </c>
      <c r="I291">
        <v>1048.4399414</v>
      </c>
      <c r="J291">
        <v>1062.5209961</v>
      </c>
      <c r="L291" t="str">
        <f t="shared" si="31"/>
        <v>13DEC2022:02:00:00</v>
      </c>
      <c r="M291">
        <v>2</v>
      </c>
      <c r="N291">
        <f t="shared" si="32"/>
        <v>297.08392335000008</v>
      </c>
      <c r="O291" t="str">
        <f t="shared" si="33"/>
        <v/>
      </c>
      <c r="P291">
        <f t="shared" si="34"/>
        <v>297.08392335000008</v>
      </c>
      <c r="Q291" t="str">
        <f t="shared" si="35"/>
        <v/>
      </c>
      <c r="R291">
        <f t="shared" si="36"/>
        <v>1</v>
      </c>
      <c r="S291">
        <f t="shared" si="37"/>
        <v>38.027422523118062</v>
      </c>
    </row>
    <row r="292" spans="1:19" x14ac:dyDescent="0.3">
      <c r="A292" t="s">
        <v>317</v>
      </c>
      <c r="B292">
        <v>771.54711913999995</v>
      </c>
      <c r="C292">
        <v>1053.1899414</v>
      </c>
      <c r="D292">
        <v>1044.6591797000001</v>
      </c>
      <c r="E292">
        <v>1187.6086425999999</v>
      </c>
      <c r="F292">
        <v>1043.8299560999999</v>
      </c>
      <c r="G292">
        <v>1053.1899414</v>
      </c>
      <c r="H292">
        <v>1033.7399902</v>
      </c>
      <c r="I292">
        <v>1027.7399902</v>
      </c>
      <c r="J292">
        <v>1038.0159911999999</v>
      </c>
      <c r="L292" t="str">
        <f t="shared" ref="L292" si="38">A292</f>
        <v>13DEC2022:03:00:00</v>
      </c>
      <c r="M292">
        <v>3</v>
      </c>
      <c r="N292">
        <f t="shared" ref="N292" si="39">C292-B292</f>
        <v>281.64282226</v>
      </c>
      <c r="O292" t="str">
        <f t="shared" si="33"/>
        <v/>
      </c>
      <c r="P292">
        <f t="shared" si="34"/>
        <v>281.64282226</v>
      </c>
      <c r="Q292" t="str">
        <f t="shared" si="35"/>
        <v/>
      </c>
      <c r="R292">
        <f t="shared" si="36"/>
        <v>1</v>
      </c>
      <c r="S292">
        <f t="shared" ref="S292" si="40">ABS((B292-C292)/B292)*100</f>
        <v>36.50364511423895</v>
      </c>
    </row>
    <row r="293" spans="1:19" x14ac:dyDescent="0.3">
      <c r="A293" t="s">
        <v>318</v>
      </c>
      <c r="B293">
        <v>781.81683350000003</v>
      </c>
      <c r="C293">
        <v>1040.75</v>
      </c>
      <c r="D293">
        <v>1033.4945068</v>
      </c>
      <c r="E293">
        <v>1172.4110106999999</v>
      </c>
      <c r="F293">
        <v>1032.3399658000001</v>
      </c>
      <c r="G293">
        <v>1040.75</v>
      </c>
      <c r="H293">
        <v>1021.1400146</v>
      </c>
      <c r="I293">
        <v>1015.5700073</v>
      </c>
      <c r="J293">
        <v>1025.7729492000001</v>
      </c>
      <c r="L293" t="str">
        <f t="shared" si="31"/>
        <v>13DEC2022:04:00:00</v>
      </c>
      <c r="M293">
        <v>4</v>
      </c>
      <c r="N293">
        <f t="shared" si="32"/>
        <v>258.93316649999997</v>
      </c>
      <c r="O293" t="str">
        <f t="shared" si="33"/>
        <v/>
      </c>
      <c r="P293">
        <f t="shared" si="34"/>
        <v>258.93316649999997</v>
      </c>
      <c r="Q293" t="str">
        <f t="shared" si="35"/>
        <v/>
      </c>
      <c r="R293">
        <f t="shared" si="36"/>
        <v>1</v>
      </c>
      <c r="S293">
        <f t="shared" si="37"/>
        <v>33.119415623327065</v>
      </c>
    </row>
    <row r="294" spans="1:19" x14ac:dyDescent="0.3">
      <c r="A294" t="s">
        <v>319</v>
      </c>
      <c r="B294">
        <v>837.13262939000003</v>
      </c>
      <c r="C294">
        <v>1051.3499756000001</v>
      </c>
      <c r="D294">
        <v>1048.3911132999999</v>
      </c>
      <c r="E294">
        <v>1186.4193115</v>
      </c>
      <c r="F294">
        <v>1042.8000488</v>
      </c>
      <c r="G294">
        <v>1051.3499756000001</v>
      </c>
      <c r="H294">
        <v>1031.4399414</v>
      </c>
      <c r="I294">
        <v>1024.3699951000001</v>
      </c>
      <c r="J294">
        <v>1035.6469727000001</v>
      </c>
      <c r="L294" t="str">
        <f t="shared" si="31"/>
        <v>13DEC2022:05:00:00</v>
      </c>
      <c r="M294">
        <v>5</v>
      </c>
      <c r="N294">
        <f t="shared" si="32"/>
        <v>214.21734621000007</v>
      </c>
      <c r="O294" t="str">
        <f t="shared" si="33"/>
        <v/>
      </c>
      <c r="P294">
        <f t="shared" si="34"/>
        <v>214.21734621000007</v>
      </c>
      <c r="Q294" t="str">
        <f t="shared" si="35"/>
        <v/>
      </c>
      <c r="R294">
        <f t="shared" si="36"/>
        <v>1</v>
      </c>
      <c r="S294">
        <f t="shared" si="37"/>
        <v>25.589415427050728</v>
      </c>
    </row>
    <row r="295" spans="1:19" x14ac:dyDescent="0.3">
      <c r="A295" t="s">
        <v>320</v>
      </c>
      <c r="B295">
        <v>792.53594970999995</v>
      </c>
      <c r="C295">
        <v>1113.0100098</v>
      </c>
      <c r="D295">
        <v>1101.4085693</v>
      </c>
      <c r="E295">
        <v>1234.3896483999999</v>
      </c>
      <c r="F295">
        <v>1098.6700439000001</v>
      </c>
      <c r="G295">
        <v>1113.0100098</v>
      </c>
      <c r="H295">
        <v>1087.8900146000001</v>
      </c>
      <c r="I295">
        <v>1086.6400146000001</v>
      </c>
      <c r="J295">
        <v>1095.3494873</v>
      </c>
      <c r="L295" t="str">
        <f t="shared" si="31"/>
        <v>13DEC2022:06:00:00</v>
      </c>
      <c r="M295">
        <v>6</v>
      </c>
      <c r="N295">
        <f t="shared" si="32"/>
        <v>320.47406009000008</v>
      </c>
      <c r="O295" t="str">
        <f t="shared" si="33"/>
        <v/>
      </c>
      <c r="P295">
        <f t="shared" si="34"/>
        <v>320.47406009000008</v>
      </c>
      <c r="Q295" t="str">
        <f t="shared" si="35"/>
        <v/>
      </c>
      <c r="R295">
        <f t="shared" si="36"/>
        <v>1</v>
      </c>
      <c r="S295">
        <f t="shared" si="37"/>
        <v>40.436532905197048</v>
      </c>
    </row>
    <row r="296" spans="1:19" x14ac:dyDescent="0.3">
      <c r="A296" t="s">
        <v>321</v>
      </c>
      <c r="B296">
        <v>851.68652343999997</v>
      </c>
      <c r="C296">
        <v>1216.4300536999999</v>
      </c>
      <c r="D296">
        <v>1239.177124</v>
      </c>
      <c r="E296">
        <v>1329.7197266000001</v>
      </c>
      <c r="F296">
        <v>1193.4499512</v>
      </c>
      <c r="G296">
        <v>1216.4300536999999</v>
      </c>
      <c r="H296">
        <v>1181.2099608999999</v>
      </c>
      <c r="I296">
        <v>1192.5200195</v>
      </c>
      <c r="J296">
        <v>1195.8094481999999</v>
      </c>
      <c r="L296" t="str">
        <f t="shared" si="31"/>
        <v>13DEC2022:07:00:00</v>
      </c>
      <c r="M296">
        <v>7</v>
      </c>
      <c r="N296">
        <f t="shared" si="32"/>
        <v>364.74353025999994</v>
      </c>
      <c r="O296" t="str">
        <f t="shared" si="33"/>
        <v/>
      </c>
      <c r="P296">
        <f t="shared" si="34"/>
        <v>364.74353025999994</v>
      </c>
      <c r="Q296" t="str">
        <f t="shared" si="35"/>
        <v/>
      </c>
      <c r="R296">
        <f t="shared" si="36"/>
        <v>1</v>
      </c>
      <c r="S296">
        <f t="shared" si="37"/>
        <v>42.826030496148334</v>
      </c>
    </row>
    <row r="297" spans="1:19" x14ac:dyDescent="0.3">
      <c r="A297" t="s">
        <v>322</v>
      </c>
      <c r="B297">
        <v>857.60101318</v>
      </c>
      <c r="C297">
        <v>1262.6899414</v>
      </c>
      <c r="D297">
        <v>1332.609375</v>
      </c>
      <c r="E297">
        <v>1430.1534423999999</v>
      </c>
      <c r="F297">
        <v>1235.3199463000001</v>
      </c>
      <c r="G297">
        <v>1262.6899414</v>
      </c>
      <c r="H297">
        <v>1223.3499756000001</v>
      </c>
      <c r="I297">
        <v>1240.6400146000001</v>
      </c>
      <c r="J297">
        <v>1241.0319824000001</v>
      </c>
      <c r="L297" t="str">
        <f t="shared" si="31"/>
        <v>13DEC2022:08:00:00</v>
      </c>
      <c r="M297">
        <v>8</v>
      </c>
      <c r="N297">
        <f t="shared" si="32"/>
        <v>405.08892821999996</v>
      </c>
      <c r="O297" t="str">
        <f t="shared" si="33"/>
        <v/>
      </c>
      <c r="P297">
        <f t="shared" si="34"/>
        <v>405.08892821999996</v>
      </c>
      <c r="Q297" t="str">
        <f t="shared" si="35"/>
        <v/>
      </c>
      <c r="R297">
        <f t="shared" si="36"/>
        <v>1</v>
      </c>
      <c r="S297">
        <f t="shared" si="37"/>
        <v>47.235127057269082</v>
      </c>
    </row>
    <row r="298" spans="1:19" x14ac:dyDescent="0.3">
      <c r="A298" t="s">
        <v>323</v>
      </c>
      <c r="B298">
        <v>844.71014404000005</v>
      </c>
      <c r="C298">
        <v>1255.8399658000001</v>
      </c>
      <c r="D298">
        <v>1323.1242675999999</v>
      </c>
      <c r="E298">
        <v>1434.7214355000001</v>
      </c>
      <c r="F298">
        <v>1229.0699463000001</v>
      </c>
      <c r="G298">
        <v>1255.8399658000001</v>
      </c>
      <c r="H298">
        <v>1214.5300293</v>
      </c>
      <c r="I298">
        <v>1231.9399414</v>
      </c>
      <c r="J298">
        <v>1233.1319579999999</v>
      </c>
      <c r="L298" t="str">
        <f t="shared" si="31"/>
        <v>13DEC2022:09:00:00</v>
      </c>
      <c r="M298">
        <v>9</v>
      </c>
      <c r="N298">
        <f t="shared" si="32"/>
        <v>411.12982176000003</v>
      </c>
      <c r="O298" t="str">
        <f t="shared" si="33"/>
        <v/>
      </c>
      <c r="P298">
        <f t="shared" si="34"/>
        <v>411.12982176000003</v>
      </c>
      <c r="Q298" t="str">
        <f t="shared" si="35"/>
        <v/>
      </c>
      <c r="R298">
        <f t="shared" si="36"/>
        <v>1</v>
      </c>
      <c r="S298">
        <f t="shared" si="37"/>
        <v>48.67111217508139</v>
      </c>
    </row>
    <row r="299" spans="1:19" x14ac:dyDescent="0.3">
      <c r="A299" t="s">
        <v>324</v>
      </c>
      <c r="B299">
        <v>817.13439941000001</v>
      </c>
      <c r="C299">
        <v>1257.6199951000001</v>
      </c>
      <c r="D299">
        <v>1299.2023925999999</v>
      </c>
      <c r="E299">
        <v>1437.6606445</v>
      </c>
      <c r="F299">
        <v>1236.4100341999999</v>
      </c>
      <c r="G299">
        <v>1257.6199951000001</v>
      </c>
      <c r="H299">
        <v>1209.5400391000001</v>
      </c>
      <c r="I299">
        <v>1236.8800048999999</v>
      </c>
      <c r="J299">
        <v>1235.1595459</v>
      </c>
      <c r="L299" t="str">
        <f t="shared" si="31"/>
        <v>13DEC2022:10:00:00</v>
      </c>
      <c r="M299">
        <v>10</v>
      </c>
      <c r="N299">
        <f t="shared" si="32"/>
        <v>440.48559569000008</v>
      </c>
      <c r="O299" t="str">
        <f t="shared" si="33"/>
        <v/>
      </c>
      <c r="P299">
        <f t="shared" si="34"/>
        <v>440.48559569000008</v>
      </c>
      <c r="Q299" t="str">
        <f t="shared" si="35"/>
        <v/>
      </c>
      <c r="R299">
        <f t="shared" si="36"/>
        <v>1</v>
      </c>
      <c r="S299">
        <f t="shared" si="37"/>
        <v>53.906137840732967</v>
      </c>
    </row>
    <row r="300" spans="1:19" x14ac:dyDescent="0.3">
      <c r="A300" t="s">
        <v>325</v>
      </c>
      <c r="B300">
        <v>805.46203613</v>
      </c>
      <c r="C300">
        <v>1266.9799805</v>
      </c>
      <c r="D300">
        <v>1281.7956543</v>
      </c>
      <c r="E300">
        <v>1438.4588623</v>
      </c>
      <c r="F300">
        <v>1243.8599853999999</v>
      </c>
      <c r="G300">
        <v>1266.9799805</v>
      </c>
      <c r="H300">
        <v>1211.7199707</v>
      </c>
      <c r="I300">
        <v>1246.7399902</v>
      </c>
      <c r="J300">
        <v>1242.6130370999999</v>
      </c>
      <c r="L300" t="str">
        <f t="shared" si="31"/>
        <v>13DEC2022:11:00:00</v>
      </c>
      <c r="M300">
        <v>11</v>
      </c>
      <c r="N300">
        <f t="shared" si="32"/>
        <v>461.51794437000001</v>
      </c>
      <c r="O300" t="str">
        <f t="shared" si="33"/>
        <v/>
      </c>
      <c r="P300">
        <f t="shared" si="34"/>
        <v>461.51794437000001</v>
      </c>
      <c r="Q300" t="str">
        <f t="shared" si="35"/>
        <v/>
      </c>
      <c r="R300">
        <f t="shared" si="36"/>
        <v>1</v>
      </c>
      <c r="S300">
        <f t="shared" si="37"/>
        <v>57.2985347127536</v>
      </c>
    </row>
    <row r="301" spans="1:19" x14ac:dyDescent="0.3">
      <c r="A301" t="s">
        <v>326</v>
      </c>
      <c r="B301">
        <v>665.53942871000004</v>
      </c>
      <c r="C301">
        <v>1267.5400391000001</v>
      </c>
      <c r="D301">
        <v>1253.9868164</v>
      </c>
      <c r="E301">
        <v>1387.1708983999999</v>
      </c>
      <c r="F301">
        <v>1243.8599853999999</v>
      </c>
      <c r="G301">
        <v>1267.5400391000001</v>
      </c>
      <c r="H301">
        <v>1206.0799560999999</v>
      </c>
      <c r="I301">
        <v>1246.6899414</v>
      </c>
      <c r="J301">
        <v>1241.3254394999999</v>
      </c>
      <c r="L301" t="str">
        <f t="shared" si="31"/>
        <v>13DEC2022:12:00:00</v>
      </c>
      <c r="M301">
        <v>12</v>
      </c>
      <c r="N301">
        <f t="shared" si="32"/>
        <v>602.00061039000002</v>
      </c>
      <c r="O301" t="str">
        <f t="shared" si="33"/>
        <v/>
      </c>
      <c r="P301">
        <f t="shared" si="34"/>
        <v>602.00061039000002</v>
      </c>
      <c r="Q301" t="str">
        <f t="shared" si="35"/>
        <v/>
      </c>
      <c r="R301">
        <f t="shared" si="36"/>
        <v>1</v>
      </c>
      <c r="S301">
        <f t="shared" si="37"/>
        <v>90.453034699513466</v>
      </c>
    </row>
    <row r="302" spans="1:19" x14ac:dyDescent="0.3">
      <c r="A302" t="s">
        <v>327</v>
      </c>
      <c r="B302">
        <v>632.03967284999999</v>
      </c>
      <c r="C302">
        <v>1256.9200439000001</v>
      </c>
      <c r="D302">
        <v>1234.8703613</v>
      </c>
      <c r="E302">
        <v>1361.8472899999999</v>
      </c>
      <c r="F302">
        <v>1235.8599853999999</v>
      </c>
      <c r="G302">
        <v>1256.9200439000001</v>
      </c>
      <c r="H302">
        <v>1194.6899414</v>
      </c>
      <c r="I302">
        <v>1232.5300293</v>
      </c>
      <c r="J302">
        <v>1229.6669922000001</v>
      </c>
      <c r="L302" t="str">
        <f t="shared" si="31"/>
        <v>13DEC2022:13:00:00</v>
      </c>
      <c r="M302">
        <v>13</v>
      </c>
      <c r="N302">
        <f t="shared" si="32"/>
        <v>624.88037105000012</v>
      </c>
      <c r="O302" t="str">
        <f t="shared" si="33"/>
        <v/>
      </c>
      <c r="P302">
        <f t="shared" si="34"/>
        <v>624.88037105000012</v>
      </c>
      <c r="Q302" t="str">
        <f t="shared" si="35"/>
        <v/>
      </c>
      <c r="R302">
        <f t="shared" si="36"/>
        <v>1</v>
      </c>
      <c r="S302">
        <f t="shared" si="37"/>
        <v>98.867270187689797</v>
      </c>
    </row>
    <row r="303" spans="1:19" x14ac:dyDescent="0.3">
      <c r="A303" t="s">
        <v>328</v>
      </c>
      <c r="B303">
        <v>739.35729979999996</v>
      </c>
      <c r="C303">
        <v>1259.7299805</v>
      </c>
      <c r="D303">
        <v>1210.8366699000001</v>
      </c>
      <c r="E303">
        <v>1322.4936522999999</v>
      </c>
      <c r="F303">
        <v>1242.8399658000001</v>
      </c>
      <c r="G303">
        <v>1259.7299805</v>
      </c>
      <c r="H303">
        <v>1198.8399658000001</v>
      </c>
      <c r="I303">
        <v>1234.9799805</v>
      </c>
      <c r="J303">
        <v>1233.3115233999999</v>
      </c>
      <c r="L303" t="str">
        <f t="shared" si="31"/>
        <v>13DEC2022:14:00:00</v>
      </c>
      <c r="M303">
        <v>14</v>
      </c>
      <c r="N303">
        <f t="shared" si="32"/>
        <v>520.37268070000005</v>
      </c>
      <c r="O303" t="str">
        <f t="shared" si="33"/>
        <v/>
      </c>
      <c r="P303">
        <f t="shared" si="34"/>
        <v>520.37268070000005</v>
      </c>
      <c r="Q303" t="str">
        <f t="shared" si="35"/>
        <v/>
      </c>
      <c r="R303">
        <f t="shared" si="36"/>
        <v>1</v>
      </c>
      <c r="S303">
        <f t="shared" si="37"/>
        <v>70.381760055762427</v>
      </c>
    </row>
    <row r="304" spans="1:19" x14ac:dyDescent="0.3">
      <c r="A304" t="s">
        <v>329</v>
      </c>
      <c r="B304">
        <v>622.72375488</v>
      </c>
      <c r="C304">
        <v>1257.2399902</v>
      </c>
      <c r="D304">
        <v>1205.9301757999999</v>
      </c>
      <c r="E304">
        <v>1294.0411377</v>
      </c>
      <c r="F304">
        <v>1244.7299805</v>
      </c>
      <c r="G304">
        <v>1257.2399902</v>
      </c>
      <c r="H304">
        <v>1204.5300293</v>
      </c>
      <c r="I304">
        <v>1226.1300048999999</v>
      </c>
      <c r="J304">
        <v>1231.2974853999999</v>
      </c>
      <c r="L304" t="str">
        <f t="shared" si="31"/>
        <v>13DEC2022:15:00:00</v>
      </c>
      <c r="M304">
        <v>15</v>
      </c>
      <c r="N304">
        <f t="shared" si="32"/>
        <v>634.51623531999996</v>
      </c>
      <c r="O304" t="str">
        <f t="shared" si="33"/>
        <v/>
      </c>
      <c r="P304">
        <f t="shared" si="34"/>
        <v>634.51623531999996</v>
      </c>
      <c r="Q304" t="str">
        <f t="shared" si="35"/>
        <v/>
      </c>
      <c r="R304">
        <f t="shared" si="36"/>
        <v>1</v>
      </c>
      <c r="S304">
        <f t="shared" si="37"/>
        <v>101.89369368802583</v>
      </c>
    </row>
    <row r="305" spans="1:19" x14ac:dyDescent="0.3">
      <c r="A305" t="s">
        <v>330</v>
      </c>
      <c r="B305">
        <v>650.90783691000001</v>
      </c>
      <c r="C305">
        <v>1251.3800048999999</v>
      </c>
      <c r="D305">
        <v>1204.7427978999999</v>
      </c>
      <c r="E305">
        <v>1251.1911620999999</v>
      </c>
      <c r="F305">
        <v>1242.4599608999999</v>
      </c>
      <c r="G305">
        <v>1251.3800048999999</v>
      </c>
      <c r="H305">
        <v>1202.9899902</v>
      </c>
      <c r="I305">
        <v>1219.2700195</v>
      </c>
      <c r="J305">
        <v>1226.7060547000001</v>
      </c>
      <c r="L305" t="str">
        <f t="shared" si="31"/>
        <v>13DEC2022:16:00:00</v>
      </c>
      <c r="M305">
        <v>16</v>
      </c>
      <c r="N305">
        <f t="shared" si="32"/>
        <v>600.47216798999989</v>
      </c>
      <c r="O305" t="str">
        <f t="shared" si="33"/>
        <v/>
      </c>
      <c r="P305">
        <f t="shared" si="34"/>
        <v>600.47216798999989</v>
      </c>
      <c r="Q305" t="str">
        <f t="shared" si="35"/>
        <v/>
      </c>
      <c r="R305">
        <f t="shared" si="36"/>
        <v>1</v>
      </c>
      <c r="S305">
        <f t="shared" si="37"/>
        <v>92.251488450434223</v>
      </c>
    </row>
    <row r="306" spans="1:19" x14ac:dyDescent="0.3">
      <c r="A306" t="s">
        <v>331</v>
      </c>
      <c r="B306">
        <v>672.42181396000001</v>
      </c>
      <c r="C306">
        <v>1250.0600586</v>
      </c>
      <c r="D306">
        <v>1246.5177002</v>
      </c>
      <c r="E306">
        <v>1288.1959228999999</v>
      </c>
      <c r="F306">
        <v>1229.2800293</v>
      </c>
      <c r="G306">
        <v>1250.0600586</v>
      </c>
      <c r="H306">
        <v>1213.0999756000001</v>
      </c>
      <c r="I306">
        <v>1226.7299805</v>
      </c>
      <c r="J306">
        <v>1229.5374756000001</v>
      </c>
      <c r="L306" t="str">
        <f t="shared" si="31"/>
        <v>13DEC2022:17:00:00</v>
      </c>
      <c r="M306">
        <v>17</v>
      </c>
      <c r="N306">
        <f t="shared" si="32"/>
        <v>577.63824464000004</v>
      </c>
      <c r="O306" t="str">
        <f t="shared" si="33"/>
        <v/>
      </c>
      <c r="P306">
        <f t="shared" si="34"/>
        <v>577.63824464000004</v>
      </c>
      <c r="Q306" t="str">
        <f t="shared" si="35"/>
        <v/>
      </c>
      <c r="R306">
        <f t="shared" si="36"/>
        <v>1</v>
      </c>
      <c r="S306">
        <f t="shared" si="37"/>
        <v>85.90415014025136</v>
      </c>
    </row>
    <row r="307" spans="1:19" x14ac:dyDescent="0.3">
      <c r="A307" t="s">
        <v>332</v>
      </c>
      <c r="B307">
        <v>815.98852538999995</v>
      </c>
      <c r="C307">
        <v>1289.4799805</v>
      </c>
      <c r="D307">
        <v>1316.4396973</v>
      </c>
      <c r="E307">
        <v>1338.4975586</v>
      </c>
      <c r="F307">
        <v>1261.2900391000001</v>
      </c>
      <c r="G307">
        <v>1289.4799805</v>
      </c>
      <c r="H307">
        <v>1256.5699463000001</v>
      </c>
      <c r="I307">
        <v>1278.7299805</v>
      </c>
      <c r="J307">
        <v>1273.2614745999999</v>
      </c>
      <c r="L307" t="str">
        <f t="shared" si="31"/>
        <v>13DEC2022:18:00:00</v>
      </c>
      <c r="M307">
        <v>18</v>
      </c>
      <c r="N307">
        <f t="shared" si="32"/>
        <v>473.49145511000006</v>
      </c>
      <c r="O307" t="str">
        <f t="shared" si="33"/>
        <v/>
      </c>
      <c r="P307">
        <f t="shared" si="34"/>
        <v>473.49145511000006</v>
      </c>
      <c r="Q307" t="str">
        <f t="shared" si="35"/>
        <v/>
      </c>
      <c r="R307">
        <f t="shared" si="36"/>
        <v>1</v>
      </c>
      <c r="S307">
        <f t="shared" si="37"/>
        <v>58.026729589573065</v>
      </c>
    </row>
    <row r="308" spans="1:19" x14ac:dyDescent="0.3">
      <c r="A308" t="s">
        <v>333</v>
      </c>
      <c r="B308">
        <v>1038.3543701000001</v>
      </c>
      <c r="C308">
        <v>1361.5600586</v>
      </c>
      <c r="D308">
        <v>1314.8721923999999</v>
      </c>
      <c r="E308">
        <v>1328.8652344</v>
      </c>
      <c r="F308">
        <v>1330.9100341999999</v>
      </c>
      <c r="G308">
        <v>1361.5600586</v>
      </c>
      <c r="H308">
        <v>1320.4599608999999</v>
      </c>
      <c r="I308">
        <v>1347.1199951000001</v>
      </c>
      <c r="J308">
        <v>1341.6335449000001</v>
      </c>
      <c r="L308" t="str">
        <f t="shared" si="31"/>
        <v>13DEC2022:19:00:00</v>
      </c>
      <c r="M308">
        <v>19</v>
      </c>
      <c r="N308">
        <f t="shared" si="32"/>
        <v>323.20568849999995</v>
      </c>
      <c r="O308" t="str">
        <f t="shared" si="33"/>
        <v/>
      </c>
      <c r="P308">
        <f t="shared" si="34"/>
        <v>323.20568849999995</v>
      </c>
      <c r="Q308" t="str">
        <f t="shared" si="35"/>
        <v/>
      </c>
      <c r="R308">
        <f t="shared" si="36"/>
        <v>1</v>
      </c>
      <c r="S308">
        <f t="shared" si="37"/>
        <v>31.126722996203426</v>
      </c>
    </row>
    <row r="309" spans="1:19" x14ac:dyDescent="0.3">
      <c r="A309" t="s">
        <v>334</v>
      </c>
      <c r="B309">
        <v>1084.2856445</v>
      </c>
      <c r="C309">
        <v>1374.8399658000001</v>
      </c>
      <c r="D309">
        <v>1314.7435303</v>
      </c>
      <c r="E309">
        <v>1308.3218993999999</v>
      </c>
      <c r="F309">
        <v>1358.4799805</v>
      </c>
      <c r="G309">
        <v>1374.8399658000001</v>
      </c>
      <c r="H309">
        <v>1324.5699463000001</v>
      </c>
      <c r="I309">
        <v>1350.7099608999999</v>
      </c>
      <c r="J309">
        <v>1351.3730469</v>
      </c>
      <c r="L309" t="str">
        <f t="shared" si="31"/>
        <v>13DEC2022:20:00:00</v>
      </c>
      <c r="M309">
        <v>20</v>
      </c>
      <c r="N309">
        <f t="shared" si="32"/>
        <v>290.55432130000008</v>
      </c>
      <c r="O309" t="str">
        <f t="shared" si="33"/>
        <v/>
      </c>
      <c r="P309">
        <f t="shared" si="34"/>
        <v>290.55432130000008</v>
      </c>
      <c r="Q309" t="str">
        <f t="shared" si="35"/>
        <v/>
      </c>
      <c r="R309">
        <f t="shared" si="36"/>
        <v>1</v>
      </c>
      <c r="S309">
        <f t="shared" si="37"/>
        <v>26.796842951285615</v>
      </c>
    </row>
    <row r="310" spans="1:19" x14ac:dyDescent="0.3">
      <c r="A310" t="s">
        <v>335</v>
      </c>
      <c r="B310">
        <v>1093.4295654</v>
      </c>
      <c r="C310">
        <v>1360.6700439000001</v>
      </c>
      <c r="D310">
        <v>1300.6826172000001</v>
      </c>
      <c r="E310">
        <v>1317.8443603999999</v>
      </c>
      <c r="F310">
        <v>1341.4499512</v>
      </c>
      <c r="G310">
        <v>1360.6700439000001</v>
      </c>
      <c r="H310">
        <v>1304.6199951000001</v>
      </c>
      <c r="I310">
        <v>1325.8499756000001</v>
      </c>
      <c r="J310">
        <v>1331.5875243999999</v>
      </c>
      <c r="L310" t="str">
        <f t="shared" si="31"/>
        <v>13DEC2022:21:00:00</v>
      </c>
      <c r="M310">
        <v>21</v>
      </c>
      <c r="N310">
        <f t="shared" si="32"/>
        <v>267.24047850000011</v>
      </c>
      <c r="O310" t="str">
        <f t="shared" si="33"/>
        <v/>
      </c>
      <c r="P310">
        <f t="shared" si="34"/>
        <v>267.24047850000011</v>
      </c>
      <c r="Q310" t="str">
        <f t="shared" si="35"/>
        <v/>
      </c>
      <c r="R310">
        <f t="shared" si="36"/>
        <v>1</v>
      </c>
      <c r="S310">
        <f t="shared" si="37"/>
        <v>24.44057550266055</v>
      </c>
    </row>
    <row r="311" spans="1:19" x14ac:dyDescent="0.3">
      <c r="A311" t="s">
        <v>336</v>
      </c>
      <c r="B311">
        <v>962.85858154000005</v>
      </c>
      <c r="C311">
        <v>1318.8399658000001</v>
      </c>
      <c r="D311">
        <v>1257.168457</v>
      </c>
      <c r="E311">
        <v>1275.8284911999999</v>
      </c>
      <c r="F311">
        <v>1293.0400391000001</v>
      </c>
      <c r="G311">
        <v>1318.8399658000001</v>
      </c>
      <c r="H311">
        <v>1263.5300293</v>
      </c>
      <c r="I311">
        <v>1279.9200439000001</v>
      </c>
      <c r="J311">
        <v>1287.5205077999999</v>
      </c>
      <c r="L311" t="str">
        <f t="shared" si="31"/>
        <v>13DEC2022:22:00:00</v>
      </c>
      <c r="M311">
        <v>22</v>
      </c>
      <c r="N311">
        <f t="shared" si="32"/>
        <v>355.98138426000003</v>
      </c>
      <c r="O311" t="str">
        <f t="shared" si="33"/>
        <v/>
      </c>
      <c r="P311">
        <f t="shared" si="34"/>
        <v>355.98138426000003</v>
      </c>
      <c r="Q311" t="str">
        <f t="shared" si="35"/>
        <v/>
      </c>
      <c r="R311">
        <f t="shared" si="36"/>
        <v>1</v>
      </c>
      <c r="S311">
        <f t="shared" si="37"/>
        <v>36.97130514126404</v>
      </c>
    </row>
    <row r="312" spans="1:19" x14ac:dyDescent="0.3">
      <c r="A312" t="s">
        <v>337</v>
      </c>
      <c r="B312">
        <v>894.15936279000005</v>
      </c>
      <c r="C312">
        <v>1263.9100341999999</v>
      </c>
      <c r="D312">
        <v>1162.8779297000001</v>
      </c>
      <c r="E312">
        <v>1166.9794922000001</v>
      </c>
      <c r="F312">
        <v>1243.5699463000001</v>
      </c>
      <c r="G312">
        <v>1263.9100341999999</v>
      </c>
      <c r="H312">
        <v>1213.3599853999999</v>
      </c>
      <c r="I312">
        <v>1220.6899414</v>
      </c>
      <c r="J312">
        <v>1233.0944824000001</v>
      </c>
      <c r="L312" t="str">
        <f t="shared" si="31"/>
        <v>13DEC2022:23:00:00</v>
      </c>
      <c r="M312">
        <v>23</v>
      </c>
      <c r="N312">
        <f t="shared" si="32"/>
        <v>369.75067140999988</v>
      </c>
      <c r="O312" t="str">
        <f t="shared" si="33"/>
        <v/>
      </c>
      <c r="P312">
        <f t="shared" si="34"/>
        <v>369.75067140999988</v>
      </c>
      <c r="Q312" t="str">
        <f t="shared" si="35"/>
        <v/>
      </c>
      <c r="R312">
        <f t="shared" si="36"/>
        <v>1</v>
      </c>
      <c r="S312">
        <f t="shared" si="37"/>
        <v>41.351764215305607</v>
      </c>
    </row>
    <row r="313" spans="1:19" x14ac:dyDescent="0.3">
      <c r="A313" t="s">
        <v>338</v>
      </c>
      <c r="B313">
        <v>933.36499022999999</v>
      </c>
      <c r="C313">
        <v>1221.3000488</v>
      </c>
      <c r="D313">
        <v>1076.4329834</v>
      </c>
      <c r="E313">
        <v>1048.7498779</v>
      </c>
      <c r="F313">
        <v>1206.1600341999999</v>
      </c>
      <c r="G313">
        <v>1221.3000488</v>
      </c>
      <c r="H313">
        <v>1176.9899902</v>
      </c>
      <c r="I313">
        <v>1173.0799560999999</v>
      </c>
      <c r="J313">
        <v>1191.0744629000001</v>
      </c>
      <c r="L313" t="str">
        <f t="shared" si="31"/>
        <v>14DEC2022:00:00:00</v>
      </c>
      <c r="M313">
        <v>24</v>
      </c>
      <c r="N313">
        <f t="shared" si="32"/>
        <v>287.93505857000002</v>
      </c>
      <c r="O313" t="str">
        <f t="shared" si="33"/>
        <v/>
      </c>
      <c r="P313">
        <f t="shared" si="34"/>
        <v>287.93505857000002</v>
      </c>
      <c r="Q313" t="str">
        <f t="shared" si="35"/>
        <v/>
      </c>
      <c r="R313">
        <f t="shared" si="36"/>
        <v>1</v>
      </c>
      <c r="S313">
        <f t="shared" si="37"/>
        <v>30.849138502510897</v>
      </c>
    </row>
    <row r="314" spans="1:19" x14ac:dyDescent="0.3">
      <c r="A314" t="s">
        <v>339</v>
      </c>
      <c r="B314">
        <v>918.63226318</v>
      </c>
      <c r="C314">
        <v>782.69097899999997</v>
      </c>
      <c r="D314">
        <v>991.74578856999995</v>
      </c>
      <c r="E314">
        <v>943.84698486000002</v>
      </c>
      <c r="F314">
        <v>789.27197265999996</v>
      </c>
      <c r="G314">
        <v>782.69097899999997</v>
      </c>
      <c r="H314">
        <v>834.80902100000003</v>
      </c>
      <c r="I314">
        <v>753.45697021000001</v>
      </c>
      <c r="J314">
        <v>786.47570800999995</v>
      </c>
      <c r="L314" t="str">
        <f t="shared" si="31"/>
        <v>14DEC2022:01:00:00</v>
      </c>
      <c r="M314">
        <v>1</v>
      </c>
      <c r="N314">
        <f t="shared" si="32"/>
        <v>-135.94128418000003</v>
      </c>
      <c r="O314">
        <f t="shared" si="33"/>
        <v>-135.94128418000003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14.798226627640576</v>
      </c>
    </row>
    <row r="315" spans="1:19" x14ac:dyDescent="0.3">
      <c r="A315" t="s">
        <v>340</v>
      </c>
      <c r="B315">
        <v>888.21728515999996</v>
      </c>
      <c r="C315">
        <v>784.91998291000004</v>
      </c>
      <c r="D315">
        <v>972.91027831999997</v>
      </c>
      <c r="E315">
        <v>912.81799316000001</v>
      </c>
      <c r="F315">
        <v>792.23297118999994</v>
      </c>
      <c r="G315">
        <v>784.91998291000004</v>
      </c>
      <c r="H315">
        <v>835.36700439000003</v>
      </c>
      <c r="I315">
        <v>749.82202147999999</v>
      </c>
      <c r="J315">
        <v>786.34436034999999</v>
      </c>
      <c r="L315" t="str">
        <f t="shared" si="31"/>
        <v>14DEC2022:02:00:00</v>
      </c>
      <c r="M315">
        <v>2</v>
      </c>
      <c r="N315">
        <f t="shared" si="32"/>
        <v>-103.29730224999992</v>
      </c>
      <c r="O315">
        <f t="shared" si="33"/>
        <v>-103.29730224999992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11.629733396979811</v>
      </c>
    </row>
    <row r="316" spans="1:19" x14ac:dyDescent="0.3">
      <c r="A316" t="s">
        <v>341</v>
      </c>
      <c r="B316">
        <v>869.19140625</v>
      </c>
      <c r="C316">
        <v>796.92901611000002</v>
      </c>
      <c r="D316">
        <v>997.72253418000003</v>
      </c>
      <c r="E316">
        <v>900.33697510000002</v>
      </c>
      <c r="F316">
        <v>805.92498779000005</v>
      </c>
      <c r="G316">
        <v>796.92901611000002</v>
      </c>
      <c r="H316">
        <v>847.79602050999995</v>
      </c>
      <c r="I316">
        <v>756.01202393000005</v>
      </c>
      <c r="J316">
        <v>796.67419433999999</v>
      </c>
      <c r="L316" t="str">
        <f t="shared" si="31"/>
        <v>14DEC2022:03:00:00</v>
      </c>
      <c r="M316">
        <v>3</v>
      </c>
      <c r="N316">
        <f t="shared" si="32"/>
        <v>-72.26239013999998</v>
      </c>
      <c r="O316">
        <f t="shared" si="33"/>
        <v>-72.26239013999998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8.3137488038182017</v>
      </c>
    </row>
    <row r="317" spans="1:19" x14ac:dyDescent="0.3">
      <c r="A317" t="s">
        <v>342</v>
      </c>
      <c r="B317">
        <v>882.91204833999996</v>
      </c>
      <c r="C317">
        <v>808.41900635000002</v>
      </c>
      <c r="D317">
        <v>1004.8891602</v>
      </c>
      <c r="E317">
        <v>897.92388916000004</v>
      </c>
      <c r="F317">
        <v>815.46398925999995</v>
      </c>
      <c r="G317">
        <v>808.41900635000002</v>
      </c>
      <c r="H317">
        <v>859.15899658000001</v>
      </c>
      <c r="I317">
        <v>766.13598633000004</v>
      </c>
      <c r="J317">
        <v>807.36169433999999</v>
      </c>
      <c r="L317" t="str">
        <f t="shared" si="31"/>
        <v>14DEC2022:04:00:00</v>
      </c>
      <c r="M317">
        <v>4</v>
      </c>
      <c r="N317">
        <f t="shared" si="32"/>
        <v>-74.493041989999938</v>
      </c>
      <c r="O317">
        <f t="shared" si="33"/>
        <v>-74.493041989999938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8.4371984876701411</v>
      </c>
    </row>
    <row r="318" spans="1:19" x14ac:dyDescent="0.3">
      <c r="A318" t="s">
        <v>343</v>
      </c>
      <c r="B318">
        <v>845.50219727000001</v>
      </c>
      <c r="C318">
        <v>839.26000977000001</v>
      </c>
      <c r="D318">
        <v>1028.1339111</v>
      </c>
      <c r="E318">
        <v>893.77825928000004</v>
      </c>
      <c r="F318">
        <v>844.48901366999996</v>
      </c>
      <c r="G318">
        <v>839.26000977000001</v>
      </c>
      <c r="H318">
        <v>890.80499268000005</v>
      </c>
      <c r="I318">
        <v>795.16900635000002</v>
      </c>
      <c r="J318">
        <v>837.49871826000003</v>
      </c>
      <c r="L318" t="str">
        <f t="shared" si="31"/>
        <v>14DEC2022:05:00:00</v>
      </c>
      <c r="M318">
        <v>5</v>
      </c>
      <c r="N318">
        <f t="shared" si="32"/>
        <v>-6.2421875</v>
      </c>
      <c r="O318">
        <f t="shared" si="33"/>
        <v>-6.2421875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0.73828164139077213</v>
      </c>
    </row>
    <row r="319" spans="1:19" x14ac:dyDescent="0.3">
      <c r="A319" t="s">
        <v>344</v>
      </c>
      <c r="B319">
        <v>836.28161621000004</v>
      </c>
      <c r="C319">
        <v>908.22698975000003</v>
      </c>
      <c r="D319">
        <v>1086.6135254000001</v>
      </c>
      <c r="E319">
        <v>920.86187743999994</v>
      </c>
      <c r="F319">
        <v>911.14501953000001</v>
      </c>
      <c r="G319">
        <v>908.22698975000003</v>
      </c>
      <c r="H319">
        <v>966.34497069999998</v>
      </c>
      <c r="I319">
        <v>860.24700928000004</v>
      </c>
      <c r="J319">
        <v>906.40124512</v>
      </c>
      <c r="L319" t="str">
        <f t="shared" si="31"/>
        <v>14DEC2022:06:00:00</v>
      </c>
      <c r="M319">
        <v>6</v>
      </c>
      <c r="N319">
        <f t="shared" si="32"/>
        <v>71.945373539999991</v>
      </c>
      <c r="O319" t="str">
        <f t="shared" si="33"/>
        <v/>
      </c>
      <c r="P319">
        <f t="shared" si="34"/>
        <v>71.945373539999991</v>
      </c>
      <c r="Q319" t="str">
        <f t="shared" si="35"/>
        <v/>
      </c>
      <c r="R319">
        <f t="shared" si="36"/>
        <v>1</v>
      </c>
      <c r="S319">
        <f t="shared" si="37"/>
        <v>8.6030079037315197</v>
      </c>
    </row>
    <row r="320" spans="1:19" x14ac:dyDescent="0.3">
      <c r="A320" t="s">
        <v>345</v>
      </c>
      <c r="B320">
        <v>1089.4018555</v>
      </c>
      <c r="C320">
        <v>1011.2199707</v>
      </c>
      <c r="D320">
        <v>1235.3256836</v>
      </c>
      <c r="E320">
        <v>952.86364746000004</v>
      </c>
      <c r="F320">
        <v>1011.6500244</v>
      </c>
      <c r="G320">
        <v>1011.2199707</v>
      </c>
      <c r="H320">
        <v>1077.2299805</v>
      </c>
      <c r="I320">
        <v>956.47100829999999</v>
      </c>
      <c r="J320">
        <v>1008.6248779</v>
      </c>
      <c r="L320" t="str">
        <f t="shared" si="31"/>
        <v>14DEC2022:07:00:00</v>
      </c>
      <c r="M320">
        <v>7</v>
      </c>
      <c r="N320">
        <f t="shared" si="32"/>
        <v>-78.181884800000034</v>
      </c>
      <c r="O320">
        <f t="shared" si="33"/>
        <v>-78.181884800000034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7.1765881805036109</v>
      </c>
    </row>
    <row r="321" spans="1:19" x14ac:dyDescent="0.3">
      <c r="A321" t="s">
        <v>346</v>
      </c>
      <c r="B321">
        <v>1239.895874</v>
      </c>
      <c r="C321">
        <v>1055.25</v>
      </c>
      <c r="D321">
        <v>1339.5258789</v>
      </c>
      <c r="E321">
        <v>1003.8513794</v>
      </c>
      <c r="F321">
        <v>1056.4699707</v>
      </c>
      <c r="G321">
        <v>1055.25</v>
      </c>
      <c r="H321">
        <v>1120.25</v>
      </c>
      <c r="I321">
        <v>1004.8200073</v>
      </c>
      <c r="J321">
        <v>1054.0324707</v>
      </c>
      <c r="L321" t="str">
        <f t="shared" si="31"/>
        <v>14DEC2022:08:00:00</v>
      </c>
      <c r="M321">
        <v>8</v>
      </c>
      <c r="N321">
        <f t="shared" si="32"/>
        <v>-184.64587400000005</v>
      </c>
      <c r="O321">
        <f t="shared" si="33"/>
        <v>-184.64587400000005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14.892046813924637</v>
      </c>
    </row>
    <row r="322" spans="1:19" x14ac:dyDescent="0.3">
      <c r="A322" t="s">
        <v>347</v>
      </c>
      <c r="B322">
        <v>1370.7724608999999</v>
      </c>
      <c r="C322">
        <v>1046.0100098</v>
      </c>
      <c r="D322">
        <v>1276.0722656</v>
      </c>
      <c r="E322">
        <v>992.09381103999999</v>
      </c>
      <c r="F322">
        <v>1047.8800048999999</v>
      </c>
      <c r="G322">
        <v>1046.0100098</v>
      </c>
      <c r="H322">
        <v>1099.5500488</v>
      </c>
      <c r="I322">
        <v>1003.6500244</v>
      </c>
      <c r="J322">
        <v>1044.8494873</v>
      </c>
      <c r="L322" t="str">
        <f t="shared" si="31"/>
        <v>14DEC2022:09:00:00</v>
      </c>
      <c r="M322">
        <v>9</v>
      </c>
      <c r="N322">
        <f t="shared" si="32"/>
        <v>-324.76245109999991</v>
      </c>
      <c r="O322">
        <f t="shared" si="33"/>
        <v>-324.76245109999991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23.69192994195204</v>
      </c>
    </row>
    <row r="323" spans="1:19" x14ac:dyDescent="0.3">
      <c r="A323" t="s">
        <v>348</v>
      </c>
      <c r="B323">
        <v>1375.6571045000001</v>
      </c>
      <c r="C323">
        <v>1026.0400391000001</v>
      </c>
      <c r="D323">
        <v>1237.5059814000001</v>
      </c>
      <c r="E323">
        <v>970.16723633000004</v>
      </c>
      <c r="F323">
        <v>1034.6600341999999</v>
      </c>
      <c r="G323">
        <v>1026.0400391000001</v>
      </c>
      <c r="H323">
        <v>1055.8000488</v>
      </c>
      <c r="I323">
        <v>989.27301024999997</v>
      </c>
      <c r="J323">
        <v>1021.9046021</v>
      </c>
      <c r="L323" t="str">
        <f t="shared" si="31"/>
        <v>14DEC2022:10:00:00</v>
      </c>
      <c r="M323">
        <v>10</v>
      </c>
      <c r="N323">
        <f t="shared" si="32"/>
        <v>-349.6170654</v>
      </c>
      <c r="O323">
        <f t="shared" ref="O323:O386" si="41">IF(N323&lt;0,N323,"")</f>
        <v>-349.6170654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37"/>
        <v>25.414550199780546</v>
      </c>
    </row>
    <row r="324" spans="1:19" x14ac:dyDescent="0.3">
      <c r="A324" t="s">
        <v>349</v>
      </c>
      <c r="B324">
        <v>1347.8480225000001</v>
      </c>
      <c r="C324">
        <v>998.94799805000002</v>
      </c>
      <c r="D324">
        <v>1211.2459716999999</v>
      </c>
      <c r="E324">
        <v>989.40258788999995</v>
      </c>
      <c r="F324">
        <v>1004.5900269</v>
      </c>
      <c r="G324">
        <v>998.94799805000002</v>
      </c>
      <c r="H324">
        <v>1014.5100098</v>
      </c>
      <c r="I324">
        <v>966.06298828000001</v>
      </c>
      <c r="J324">
        <v>992.17504883000004</v>
      </c>
      <c r="L324" t="str">
        <f t="shared" ref="L324:L387" si="45">A324</f>
        <v>14DEC2022:11:00:00</v>
      </c>
      <c r="M324">
        <v>11</v>
      </c>
      <c r="N324">
        <f t="shared" ref="N324:N387" si="46">C324-B324</f>
        <v>-348.90002445000005</v>
      </c>
      <c r="O324">
        <f t="shared" si="41"/>
        <v>-348.90002445000005</v>
      </c>
      <c r="P324" t="str">
        <f t="shared" si="42"/>
        <v/>
      </c>
      <c r="Q324">
        <f t="shared" si="43"/>
        <v>1</v>
      </c>
      <c r="R324" t="str">
        <f t="shared" si="44"/>
        <v/>
      </c>
      <c r="S324">
        <f t="shared" ref="S324:S387" si="47">ABS((B324-C324)/B324)*100</f>
        <v>25.885709562629867</v>
      </c>
    </row>
    <row r="325" spans="1:19" x14ac:dyDescent="0.3">
      <c r="A325" t="s">
        <v>350</v>
      </c>
      <c r="B325">
        <v>1279.458374</v>
      </c>
      <c r="C325">
        <v>982.97198486000002</v>
      </c>
      <c r="D325">
        <v>1153.6809082</v>
      </c>
      <c r="E325">
        <v>948.90124512</v>
      </c>
      <c r="F325">
        <v>985.57800293000003</v>
      </c>
      <c r="G325">
        <v>982.97198486000002</v>
      </c>
      <c r="H325">
        <v>988.92700194999998</v>
      </c>
      <c r="I325">
        <v>954.13897704999999</v>
      </c>
      <c r="J325">
        <v>974.76013183999999</v>
      </c>
      <c r="L325" t="str">
        <f t="shared" si="45"/>
        <v>14DEC2022:12:00:00</v>
      </c>
      <c r="M325">
        <v>12</v>
      </c>
      <c r="N325">
        <f t="shared" si="46"/>
        <v>-296.48638914000003</v>
      </c>
      <c r="O325">
        <f t="shared" si="41"/>
        <v>-296.48638914000003</v>
      </c>
      <c r="P325" t="str">
        <f t="shared" si="42"/>
        <v/>
      </c>
      <c r="Q325">
        <f t="shared" si="43"/>
        <v>1</v>
      </c>
      <c r="R325" t="str">
        <f t="shared" si="44"/>
        <v/>
      </c>
      <c r="S325">
        <f t="shared" si="47"/>
        <v>23.172804615212907</v>
      </c>
    </row>
    <row r="326" spans="1:19" x14ac:dyDescent="0.3">
      <c r="A326" t="s">
        <v>351</v>
      </c>
      <c r="B326">
        <v>1246.8782959</v>
      </c>
      <c r="C326">
        <v>950.28399658000001</v>
      </c>
      <c r="D326">
        <v>1102.7486572</v>
      </c>
      <c r="E326">
        <v>917.08825683999999</v>
      </c>
      <c r="F326">
        <v>953.58001708999996</v>
      </c>
      <c r="G326">
        <v>950.28399658000001</v>
      </c>
      <c r="H326">
        <v>943.74102783000001</v>
      </c>
      <c r="I326">
        <v>928.30700683999999</v>
      </c>
      <c r="J326">
        <v>941.45068359000004</v>
      </c>
      <c r="L326" t="str">
        <f t="shared" si="45"/>
        <v>14DEC2022:13:00:00</v>
      </c>
      <c r="M326">
        <v>13</v>
      </c>
      <c r="N326">
        <f t="shared" si="46"/>
        <v>-296.59429932</v>
      </c>
      <c r="O326">
        <f t="shared" si="41"/>
        <v>-296.59429932</v>
      </c>
      <c r="P326" t="str">
        <f t="shared" si="42"/>
        <v/>
      </c>
      <c r="Q326">
        <f t="shared" si="43"/>
        <v>1</v>
      </c>
      <c r="R326" t="str">
        <f t="shared" si="44"/>
        <v/>
      </c>
      <c r="S326">
        <f t="shared" si="47"/>
        <v>23.78694859757082</v>
      </c>
    </row>
    <row r="327" spans="1:19" x14ac:dyDescent="0.3">
      <c r="A327" t="s">
        <v>352</v>
      </c>
      <c r="B327">
        <v>1224.0682373</v>
      </c>
      <c r="C327">
        <v>935.63299560999997</v>
      </c>
      <c r="D327">
        <v>1057.0616454999999</v>
      </c>
      <c r="E327">
        <v>901.00567626999998</v>
      </c>
      <c r="F327">
        <v>940.03399658000001</v>
      </c>
      <c r="G327">
        <v>935.63299560999997</v>
      </c>
      <c r="H327">
        <v>920.05102538999995</v>
      </c>
      <c r="I327">
        <v>914.66101074000005</v>
      </c>
      <c r="J327">
        <v>925.05749512</v>
      </c>
      <c r="L327" t="str">
        <f t="shared" si="45"/>
        <v>14DEC2022:14:00:00</v>
      </c>
      <c r="M327">
        <v>14</v>
      </c>
      <c r="N327">
        <f t="shared" si="46"/>
        <v>-288.43524169</v>
      </c>
      <c r="O327">
        <f t="shared" si="41"/>
        <v>-288.43524169</v>
      </c>
      <c r="P327" t="str">
        <f t="shared" si="42"/>
        <v/>
      </c>
      <c r="Q327">
        <f t="shared" si="43"/>
        <v>1</v>
      </c>
      <c r="R327" t="str">
        <f t="shared" si="44"/>
        <v/>
      </c>
      <c r="S327">
        <f t="shared" si="47"/>
        <v>23.563657065901715</v>
      </c>
    </row>
    <row r="328" spans="1:19" x14ac:dyDescent="0.3">
      <c r="A328" t="s">
        <v>353</v>
      </c>
      <c r="B328">
        <v>1197.2263184000001</v>
      </c>
      <c r="C328">
        <v>905.33801270000004</v>
      </c>
      <c r="D328">
        <v>1034.6566161999999</v>
      </c>
      <c r="E328">
        <v>850.38146973000005</v>
      </c>
      <c r="F328">
        <v>921.64501953000001</v>
      </c>
      <c r="G328">
        <v>905.33801270000004</v>
      </c>
      <c r="H328">
        <v>882.78100586000005</v>
      </c>
      <c r="I328">
        <v>887.67199706999997</v>
      </c>
      <c r="J328">
        <v>895.96166991999996</v>
      </c>
      <c r="L328" t="str">
        <f t="shared" si="45"/>
        <v>14DEC2022:15:00:00</v>
      </c>
      <c r="M328">
        <v>15</v>
      </c>
      <c r="N328">
        <f t="shared" si="46"/>
        <v>-291.88830570000005</v>
      </c>
      <c r="O328">
        <f t="shared" si="41"/>
        <v>-291.88830570000005</v>
      </c>
      <c r="P328" t="str">
        <f t="shared" si="42"/>
        <v/>
      </c>
      <c r="Q328">
        <f t="shared" si="43"/>
        <v>1</v>
      </c>
      <c r="R328" t="str">
        <f t="shared" si="44"/>
        <v/>
      </c>
      <c r="S328">
        <f t="shared" si="47"/>
        <v>24.380378313942018</v>
      </c>
    </row>
    <row r="329" spans="1:19" x14ac:dyDescent="0.3">
      <c r="A329" t="s">
        <v>354</v>
      </c>
      <c r="B329">
        <v>1223.9538574000001</v>
      </c>
      <c r="C329">
        <v>888.42297363</v>
      </c>
      <c r="D329">
        <v>1041.4705810999999</v>
      </c>
      <c r="E329">
        <v>868.26513671999999</v>
      </c>
      <c r="F329">
        <v>911.30700683999999</v>
      </c>
      <c r="G329">
        <v>888.42297363</v>
      </c>
      <c r="H329">
        <v>861.61901854999996</v>
      </c>
      <c r="I329">
        <v>865.55401611000002</v>
      </c>
      <c r="J329">
        <v>877.15045166000004</v>
      </c>
      <c r="L329" t="str">
        <f t="shared" si="45"/>
        <v>14DEC2022:16:00:00</v>
      </c>
      <c r="M329">
        <v>16</v>
      </c>
      <c r="N329">
        <f t="shared" si="46"/>
        <v>-335.53088377000006</v>
      </c>
      <c r="O329">
        <f t="shared" si="41"/>
        <v>-335.53088377000006</v>
      </c>
      <c r="P329" t="str">
        <f t="shared" si="42"/>
        <v/>
      </c>
      <c r="Q329">
        <f t="shared" si="43"/>
        <v>1</v>
      </c>
      <c r="R329" t="str">
        <f t="shared" si="44"/>
        <v/>
      </c>
      <c r="S329">
        <f t="shared" si="47"/>
        <v>27.41368734951789</v>
      </c>
    </row>
    <row r="330" spans="1:19" x14ac:dyDescent="0.3">
      <c r="A330" t="s">
        <v>355</v>
      </c>
      <c r="B330">
        <v>1244.7641602000001</v>
      </c>
      <c r="C330">
        <v>886.49200439000003</v>
      </c>
      <c r="D330">
        <v>1084.4943848</v>
      </c>
      <c r="E330">
        <v>910.78417968999997</v>
      </c>
      <c r="F330">
        <v>918.38201904000005</v>
      </c>
      <c r="G330">
        <v>886.49200439000003</v>
      </c>
      <c r="H330">
        <v>854.16101074000005</v>
      </c>
      <c r="I330">
        <v>867.88702393000005</v>
      </c>
      <c r="J330">
        <v>876.68103026999995</v>
      </c>
      <c r="L330" t="str">
        <f t="shared" si="45"/>
        <v>14DEC2022:17:00:00</v>
      </c>
      <c r="M330">
        <v>17</v>
      </c>
      <c r="N330">
        <f t="shared" si="46"/>
        <v>-358.27215581000007</v>
      </c>
      <c r="O330">
        <f t="shared" si="41"/>
        <v>-358.27215581000007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7"/>
        <v>28.78233220921426</v>
      </c>
    </row>
    <row r="331" spans="1:19" x14ac:dyDescent="0.3">
      <c r="A331" t="s">
        <v>356</v>
      </c>
      <c r="B331">
        <v>1322.8276367000001</v>
      </c>
      <c r="C331">
        <v>942.37097168000003</v>
      </c>
      <c r="D331">
        <v>1147.8293457</v>
      </c>
      <c r="E331">
        <v>955.98352050999995</v>
      </c>
      <c r="F331">
        <v>943.61798095999995</v>
      </c>
      <c r="G331">
        <v>942.37097168000003</v>
      </c>
      <c r="H331">
        <v>903.17199706999997</v>
      </c>
      <c r="I331">
        <v>923.02301024999997</v>
      </c>
      <c r="J331">
        <v>925.98651123000002</v>
      </c>
      <c r="L331" t="str">
        <f t="shared" si="45"/>
        <v>14DEC2022:18:00:00</v>
      </c>
      <c r="M331">
        <v>18</v>
      </c>
      <c r="N331">
        <f t="shared" si="46"/>
        <v>-380.45666502000006</v>
      </c>
      <c r="O331">
        <f t="shared" si="41"/>
        <v>-380.45666502000006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7"/>
        <v>28.760864565024402</v>
      </c>
    </row>
    <row r="332" spans="1:19" x14ac:dyDescent="0.3">
      <c r="A332" t="s">
        <v>357</v>
      </c>
      <c r="B332">
        <v>1341.1533202999999</v>
      </c>
      <c r="C332">
        <v>1025.1500243999999</v>
      </c>
      <c r="D332">
        <v>1172.260376</v>
      </c>
      <c r="E332">
        <v>924.50903319999998</v>
      </c>
      <c r="F332">
        <v>1026.8100586</v>
      </c>
      <c r="G332">
        <v>1025.1500243999999</v>
      </c>
      <c r="H332">
        <v>986.96301270000004</v>
      </c>
      <c r="I332">
        <v>1009.3300171</v>
      </c>
      <c r="J332">
        <v>1010.3153076</v>
      </c>
      <c r="L332" t="str">
        <f t="shared" si="45"/>
        <v>14DEC2022:19:00:00</v>
      </c>
      <c r="M332">
        <v>19</v>
      </c>
      <c r="N332">
        <f t="shared" si="46"/>
        <v>-316.00329590000001</v>
      </c>
      <c r="O332">
        <f t="shared" si="41"/>
        <v>-316.00329590000001</v>
      </c>
      <c r="P332" t="str">
        <f t="shared" si="42"/>
        <v/>
      </c>
      <c r="Q332">
        <f t="shared" si="43"/>
        <v>1</v>
      </c>
      <c r="R332" t="str">
        <f t="shared" si="44"/>
        <v/>
      </c>
      <c r="S332">
        <f t="shared" si="47"/>
        <v>23.562055964586797</v>
      </c>
    </row>
    <row r="333" spans="1:19" x14ac:dyDescent="0.3">
      <c r="A333" t="s">
        <v>358</v>
      </c>
      <c r="B333">
        <v>1362.4392089999999</v>
      </c>
      <c r="C333">
        <v>1070.9100341999999</v>
      </c>
      <c r="D333">
        <v>1200.0386963000001</v>
      </c>
      <c r="E333">
        <v>908.71826171999999</v>
      </c>
      <c r="F333">
        <v>1070.3399658000001</v>
      </c>
      <c r="G333">
        <v>1070.9100341999999</v>
      </c>
      <c r="H333">
        <v>1034.0699463000001</v>
      </c>
      <c r="I333">
        <v>1054.3699951000001</v>
      </c>
      <c r="J333">
        <v>1055.8254394999999</v>
      </c>
      <c r="L333" t="str">
        <f t="shared" si="45"/>
        <v>14DEC2022:20:00:00</v>
      </c>
      <c r="M333">
        <v>20</v>
      </c>
      <c r="N333">
        <f t="shared" si="46"/>
        <v>-291.52917479999996</v>
      </c>
      <c r="O333">
        <f t="shared" si="41"/>
        <v>-291.52917479999996</v>
      </c>
      <c r="P333" t="str">
        <f t="shared" si="42"/>
        <v/>
      </c>
      <c r="Q333">
        <f t="shared" si="43"/>
        <v>1</v>
      </c>
      <c r="R333" t="str">
        <f t="shared" si="44"/>
        <v/>
      </c>
      <c r="S333">
        <f t="shared" si="47"/>
        <v>21.397591384203913</v>
      </c>
    </row>
    <row r="334" spans="1:19" x14ac:dyDescent="0.3">
      <c r="A334" t="s">
        <v>359</v>
      </c>
      <c r="B334">
        <v>1401.5943603999999</v>
      </c>
      <c r="C334">
        <v>1091.2299805</v>
      </c>
      <c r="D334">
        <v>1212.1746826000001</v>
      </c>
      <c r="E334">
        <v>912.34167479999996</v>
      </c>
      <c r="F334">
        <v>1089.0600586</v>
      </c>
      <c r="G334">
        <v>1091.2299805</v>
      </c>
      <c r="H334">
        <v>1054.2099608999999</v>
      </c>
      <c r="I334">
        <v>1073.8000488</v>
      </c>
      <c r="J334">
        <v>1075.5490723</v>
      </c>
      <c r="L334" t="str">
        <f t="shared" si="45"/>
        <v>14DEC2022:21:00:00</v>
      </c>
      <c r="M334">
        <v>21</v>
      </c>
      <c r="N334">
        <f t="shared" si="46"/>
        <v>-310.3643798999999</v>
      </c>
      <c r="O334">
        <f t="shared" si="41"/>
        <v>-310.3643798999999</v>
      </c>
      <c r="P334" t="str">
        <f t="shared" si="42"/>
        <v/>
      </c>
      <c r="Q334">
        <f t="shared" si="43"/>
        <v>1</v>
      </c>
      <c r="R334" t="str">
        <f t="shared" si="44"/>
        <v/>
      </c>
      <c r="S334">
        <f t="shared" si="47"/>
        <v>22.143666432235449</v>
      </c>
    </row>
    <row r="335" spans="1:19" x14ac:dyDescent="0.3">
      <c r="A335" t="s">
        <v>360</v>
      </c>
      <c r="B335">
        <v>1361.4827881000001</v>
      </c>
      <c r="C335">
        <v>1076.3399658000001</v>
      </c>
      <c r="D335">
        <v>1233.2956543</v>
      </c>
      <c r="E335">
        <v>972.13952637</v>
      </c>
      <c r="F335">
        <v>1073.5699463000001</v>
      </c>
      <c r="G335">
        <v>1076.3399658000001</v>
      </c>
      <c r="H335">
        <v>1036</v>
      </c>
      <c r="I335">
        <v>1059.6999512</v>
      </c>
      <c r="J335">
        <v>1060.0155029</v>
      </c>
      <c r="L335" t="str">
        <f t="shared" si="45"/>
        <v>14DEC2022:22:00:00</v>
      </c>
      <c r="M335">
        <v>22</v>
      </c>
      <c r="N335">
        <f t="shared" si="46"/>
        <v>-285.14282230000003</v>
      </c>
      <c r="O335">
        <f t="shared" si="41"/>
        <v>-285.14282230000003</v>
      </c>
      <c r="P335" t="str">
        <f t="shared" si="42"/>
        <v/>
      </c>
      <c r="Q335">
        <f t="shared" si="43"/>
        <v>1</v>
      </c>
      <c r="R335" t="str">
        <f t="shared" si="44"/>
        <v/>
      </c>
      <c r="S335">
        <f t="shared" si="47"/>
        <v>20.943549547029342</v>
      </c>
    </row>
    <row r="336" spans="1:19" x14ac:dyDescent="0.3">
      <c r="A336" t="s">
        <v>361</v>
      </c>
      <c r="B336">
        <v>1307.7468262</v>
      </c>
      <c r="C336">
        <v>1026.0100098</v>
      </c>
      <c r="D336">
        <v>1198.4237060999999</v>
      </c>
      <c r="E336">
        <v>983.32525635000002</v>
      </c>
      <c r="F336">
        <v>1026.5</v>
      </c>
      <c r="G336">
        <v>1026.0100098</v>
      </c>
      <c r="H336">
        <v>982.13702393000005</v>
      </c>
      <c r="I336">
        <v>1012.6199951</v>
      </c>
      <c r="J336">
        <v>1010.428772</v>
      </c>
      <c r="L336" t="str">
        <f t="shared" si="45"/>
        <v>14DEC2022:23:00:00</v>
      </c>
      <c r="M336">
        <v>23</v>
      </c>
      <c r="N336">
        <f t="shared" si="46"/>
        <v>-281.73681639999995</v>
      </c>
      <c r="O336">
        <f t="shared" si="41"/>
        <v>-281.73681639999995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7"/>
        <v>21.543681908115186</v>
      </c>
    </row>
    <row r="337" spans="1:19" x14ac:dyDescent="0.3">
      <c r="A337" t="s">
        <v>362</v>
      </c>
      <c r="B337">
        <v>1255.8946533000001</v>
      </c>
      <c r="C337">
        <v>983.26702881000006</v>
      </c>
      <c r="D337">
        <v>1135.4849853999999</v>
      </c>
      <c r="E337">
        <v>931.40295409999999</v>
      </c>
      <c r="F337">
        <v>987.26397704999999</v>
      </c>
      <c r="G337">
        <v>983.26702881000006</v>
      </c>
      <c r="H337">
        <v>935.03900146000001</v>
      </c>
      <c r="I337">
        <v>971.77197265999996</v>
      </c>
      <c r="J337">
        <v>967.78631591999999</v>
      </c>
      <c r="L337" t="str">
        <f t="shared" si="45"/>
        <v>15DEC2022:00:00:00</v>
      </c>
      <c r="M337">
        <v>24</v>
      </c>
      <c r="N337">
        <f t="shared" si="46"/>
        <v>-272.62762449000002</v>
      </c>
      <c r="O337">
        <f t="shared" si="41"/>
        <v>-272.62762449000002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7"/>
        <v>21.707841798166847</v>
      </c>
    </row>
    <row r="338" spans="1:19" x14ac:dyDescent="0.3">
      <c r="A338" t="s">
        <v>363</v>
      </c>
      <c r="B338">
        <v>1232.3155518000001</v>
      </c>
      <c r="C338">
        <v>1004.6199951</v>
      </c>
      <c r="D338">
        <v>1129.604126</v>
      </c>
      <c r="E338">
        <v>944.66967772999999</v>
      </c>
      <c r="F338">
        <v>1004.6199951</v>
      </c>
      <c r="G338">
        <v>1008.3699951</v>
      </c>
      <c r="H338">
        <v>958.23699951000003</v>
      </c>
      <c r="I338">
        <v>978.04998779000005</v>
      </c>
      <c r="J338">
        <v>984.66229248000002</v>
      </c>
      <c r="L338" t="str">
        <f t="shared" si="45"/>
        <v>15DEC2022:01:00:00</v>
      </c>
      <c r="M338">
        <v>1</v>
      </c>
      <c r="N338">
        <f t="shared" si="46"/>
        <v>-227.69555670000011</v>
      </c>
      <c r="O338">
        <f t="shared" si="41"/>
        <v>-227.69555670000011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7"/>
        <v>18.477049678340357</v>
      </c>
    </row>
    <row r="339" spans="1:19" x14ac:dyDescent="0.3">
      <c r="A339" t="s">
        <v>364</v>
      </c>
      <c r="B339">
        <v>1216.9675293</v>
      </c>
      <c r="C339">
        <v>990.14898682</v>
      </c>
      <c r="D339">
        <v>1117.5106201000001</v>
      </c>
      <c r="E339">
        <v>954.13580321999996</v>
      </c>
      <c r="F339">
        <v>990.14898682</v>
      </c>
      <c r="G339">
        <v>990.39697265999996</v>
      </c>
      <c r="H339">
        <v>939.22497558999999</v>
      </c>
      <c r="I339">
        <v>958.03100586000005</v>
      </c>
      <c r="J339">
        <v>966.23870850000003</v>
      </c>
      <c r="L339" t="str">
        <f t="shared" si="45"/>
        <v>15DEC2022:02:00:00</v>
      </c>
      <c r="M339">
        <v>2</v>
      </c>
      <c r="N339">
        <f t="shared" si="46"/>
        <v>-226.81854248000002</v>
      </c>
      <c r="O339">
        <f t="shared" si="41"/>
        <v>-226.81854248000002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18.638011041302484</v>
      </c>
    </row>
    <row r="340" spans="1:19" x14ac:dyDescent="0.3">
      <c r="A340" t="s">
        <v>365</v>
      </c>
      <c r="B340">
        <v>1223.0307617000001</v>
      </c>
      <c r="C340">
        <v>983.66497803000004</v>
      </c>
      <c r="D340">
        <v>1128.0161132999999</v>
      </c>
      <c r="E340">
        <v>957.03247069999998</v>
      </c>
      <c r="F340">
        <v>983.66497803000004</v>
      </c>
      <c r="G340">
        <v>980.07800293000003</v>
      </c>
      <c r="H340">
        <v>928.15600586000005</v>
      </c>
      <c r="I340">
        <v>945.90301513999998</v>
      </c>
      <c r="J340">
        <v>955.67431640999996</v>
      </c>
      <c r="L340" t="str">
        <f t="shared" si="45"/>
        <v>15DEC2022:03:00:00</v>
      </c>
      <c r="M340">
        <v>3</v>
      </c>
      <c r="N340">
        <f t="shared" si="46"/>
        <v>-239.36578367000004</v>
      </c>
      <c r="O340">
        <f t="shared" si="41"/>
        <v>-239.36578367000004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19.571526012745917</v>
      </c>
    </row>
    <row r="341" spans="1:19" x14ac:dyDescent="0.3">
      <c r="A341" t="s">
        <v>366</v>
      </c>
      <c r="B341">
        <v>1236.2177733999999</v>
      </c>
      <c r="C341">
        <v>1000.7700195</v>
      </c>
      <c r="D341">
        <v>1133.9345702999999</v>
      </c>
      <c r="E341">
        <v>980.55786133000004</v>
      </c>
      <c r="F341">
        <v>1000.7700195</v>
      </c>
      <c r="G341">
        <v>998.23602295000001</v>
      </c>
      <c r="H341">
        <v>947.07501220999995</v>
      </c>
      <c r="I341">
        <v>961.45098876999998</v>
      </c>
      <c r="J341">
        <v>972.95104979999996</v>
      </c>
      <c r="L341" t="str">
        <f t="shared" si="45"/>
        <v>15DEC2022:04:00:00</v>
      </c>
      <c r="M341">
        <v>4</v>
      </c>
      <c r="N341">
        <f t="shared" si="46"/>
        <v>-235.44775389999995</v>
      </c>
      <c r="O341">
        <f t="shared" si="41"/>
        <v>-235.44775389999995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19.045815305861705</v>
      </c>
    </row>
    <row r="342" spans="1:19" x14ac:dyDescent="0.3">
      <c r="A342" t="s">
        <v>367</v>
      </c>
      <c r="B342">
        <v>1274.3884277</v>
      </c>
      <c r="C342">
        <v>1039.1600341999999</v>
      </c>
      <c r="D342">
        <v>1165.6273193</v>
      </c>
      <c r="E342">
        <v>1036.3957519999999</v>
      </c>
      <c r="F342">
        <v>1039.1600341999999</v>
      </c>
      <c r="G342">
        <v>1036.6600341999999</v>
      </c>
      <c r="H342">
        <v>985.29199218999997</v>
      </c>
      <c r="I342">
        <v>998.82299805000002</v>
      </c>
      <c r="J342">
        <v>1010.9500732</v>
      </c>
      <c r="L342" t="str">
        <f t="shared" si="45"/>
        <v>15DEC2022:05:00:00</v>
      </c>
      <c r="M342">
        <v>5</v>
      </c>
      <c r="N342">
        <f t="shared" si="46"/>
        <v>-235.22839350000004</v>
      </c>
      <c r="O342">
        <f t="shared" si="41"/>
        <v>-235.22839350000004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18.45813947985523</v>
      </c>
    </row>
    <row r="343" spans="1:19" x14ac:dyDescent="0.3">
      <c r="A343" t="s">
        <v>368</v>
      </c>
      <c r="B343">
        <v>1357.0397949000001</v>
      </c>
      <c r="C343">
        <v>1126.4799805</v>
      </c>
      <c r="D343">
        <v>1208.7199707</v>
      </c>
      <c r="E343">
        <v>1055.4645995999999</v>
      </c>
      <c r="F343">
        <v>1126.4799805</v>
      </c>
      <c r="G343">
        <v>1122.7600098</v>
      </c>
      <c r="H343">
        <v>1067.6400146000001</v>
      </c>
      <c r="I343">
        <v>1085.2199707</v>
      </c>
      <c r="J343">
        <v>1096.3990478999999</v>
      </c>
      <c r="L343" t="str">
        <f t="shared" si="45"/>
        <v>15DEC2022:06:00:00</v>
      </c>
      <c r="M343">
        <v>6</v>
      </c>
      <c r="N343">
        <f t="shared" si="46"/>
        <v>-230.55981440000005</v>
      </c>
      <c r="O343">
        <f t="shared" si="41"/>
        <v>-230.55981440000005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16.989908126975006</v>
      </c>
    </row>
    <row r="344" spans="1:19" x14ac:dyDescent="0.3">
      <c r="A344" t="s">
        <v>369</v>
      </c>
      <c r="B344">
        <v>1486.0529785000001</v>
      </c>
      <c r="C344">
        <v>1254.3000488</v>
      </c>
      <c r="D344">
        <v>1353.8798827999999</v>
      </c>
      <c r="E344">
        <v>1133.6297606999999</v>
      </c>
      <c r="F344">
        <v>1254.3000488</v>
      </c>
      <c r="G344">
        <v>1247.8000488</v>
      </c>
      <c r="H344">
        <v>1187.0500488</v>
      </c>
      <c r="I344">
        <v>1212.3100586</v>
      </c>
      <c r="J344">
        <v>1221.1660156</v>
      </c>
      <c r="L344" t="str">
        <f t="shared" si="45"/>
        <v>15DEC2022:07:00:00</v>
      </c>
      <c r="M344">
        <v>7</v>
      </c>
      <c r="N344">
        <f t="shared" si="46"/>
        <v>-231.7529297000001</v>
      </c>
      <c r="O344">
        <f t="shared" si="41"/>
        <v>-231.7529297000001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15.595199703709625</v>
      </c>
    </row>
    <row r="345" spans="1:19" x14ac:dyDescent="0.3">
      <c r="A345" t="s">
        <v>370</v>
      </c>
      <c r="B345">
        <v>1615.7943115</v>
      </c>
      <c r="C345">
        <v>1308.9300536999999</v>
      </c>
      <c r="D345">
        <v>1446.4045410000001</v>
      </c>
      <c r="E345">
        <v>1174.2266846</v>
      </c>
      <c r="F345">
        <v>1308.9300536999999</v>
      </c>
      <c r="G345">
        <v>1300.5799560999999</v>
      </c>
      <c r="H345">
        <v>1236.7099608999999</v>
      </c>
      <c r="I345">
        <v>1267.5300293</v>
      </c>
      <c r="J345">
        <v>1274.2974853999999</v>
      </c>
      <c r="L345" t="str">
        <f t="shared" si="45"/>
        <v>15DEC2022:08:00:00</v>
      </c>
      <c r="M345">
        <v>8</v>
      </c>
      <c r="N345">
        <f t="shared" si="46"/>
        <v>-306.86425780000013</v>
      </c>
      <c r="O345">
        <f t="shared" si="41"/>
        <v>-306.86425780000013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18.99154215459064</v>
      </c>
    </row>
    <row r="346" spans="1:19" x14ac:dyDescent="0.3">
      <c r="A346" t="s">
        <v>371</v>
      </c>
      <c r="B346">
        <v>1498.9069824000001</v>
      </c>
      <c r="C346">
        <v>1283.4100341999999</v>
      </c>
      <c r="D346">
        <v>1387.8417969</v>
      </c>
      <c r="E346">
        <v>1162.5693358999999</v>
      </c>
      <c r="F346">
        <v>1283.4100341999999</v>
      </c>
      <c r="G346">
        <v>1272.3800048999999</v>
      </c>
      <c r="H346">
        <v>1209.9899902</v>
      </c>
      <c r="I346">
        <v>1242.3299560999999</v>
      </c>
      <c r="J346">
        <v>1247.9194336</v>
      </c>
      <c r="L346" t="str">
        <f t="shared" si="45"/>
        <v>15DEC2022:09:00:00</v>
      </c>
      <c r="M346">
        <v>9</v>
      </c>
      <c r="N346">
        <f t="shared" si="46"/>
        <v>-215.49694820000013</v>
      </c>
      <c r="O346">
        <f t="shared" si="41"/>
        <v>-215.49694820000013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14.376939378516576</v>
      </c>
    </row>
    <row r="347" spans="1:19" x14ac:dyDescent="0.3">
      <c r="A347" t="s">
        <v>372</v>
      </c>
      <c r="B347">
        <v>1410.1176757999999</v>
      </c>
      <c r="C347">
        <v>1248.7399902</v>
      </c>
      <c r="D347">
        <v>1330.1940918</v>
      </c>
      <c r="E347">
        <v>1115.6506348</v>
      </c>
      <c r="F347">
        <v>1248.7399902</v>
      </c>
      <c r="G347">
        <v>1231.5999756000001</v>
      </c>
      <c r="H347">
        <v>1167.2399902</v>
      </c>
      <c r="I347">
        <v>1209.4499512</v>
      </c>
      <c r="J347">
        <v>1210.3284911999999</v>
      </c>
      <c r="L347" t="str">
        <f t="shared" si="45"/>
        <v>15DEC2022:10:00:00</v>
      </c>
      <c r="M347">
        <v>10</v>
      </c>
      <c r="N347">
        <f t="shared" si="46"/>
        <v>-161.37768559999995</v>
      </c>
      <c r="O347">
        <f t="shared" si="41"/>
        <v>-161.37768559999995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7"/>
        <v>11.444270812962174</v>
      </c>
    </row>
    <row r="348" spans="1:19" x14ac:dyDescent="0.3">
      <c r="A348" t="s">
        <v>373</v>
      </c>
      <c r="B348">
        <v>1330.4953613</v>
      </c>
      <c r="C348">
        <v>1194.1500243999999</v>
      </c>
      <c r="D348">
        <v>1278.8685303</v>
      </c>
      <c r="E348">
        <v>1069.6623535000001</v>
      </c>
      <c r="F348">
        <v>1194.1500243999999</v>
      </c>
      <c r="G348">
        <v>1171.6999512</v>
      </c>
      <c r="H348">
        <v>1107.3800048999999</v>
      </c>
      <c r="I348">
        <v>1154.5200195</v>
      </c>
      <c r="J348">
        <v>1152.9744873</v>
      </c>
      <c r="L348" t="str">
        <f t="shared" si="45"/>
        <v>15DEC2022:11:00:00</v>
      </c>
      <c r="M348">
        <v>11</v>
      </c>
      <c r="N348">
        <f t="shared" si="46"/>
        <v>-136.34533690000012</v>
      </c>
      <c r="O348">
        <f t="shared" si="41"/>
        <v>-136.34533690000012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7"/>
        <v>10.247712308202251</v>
      </c>
    </row>
    <row r="349" spans="1:19" x14ac:dyDescent="0.3">
      <c r="A349" t="s">
        <v>374</v>
      </c>
      <c r="B349">
        <v>1287.6232910000001</v>
      </c>
      <c r="C349">
        <v>1154.25</v>
      </c>
      <c r="D349">
        <v>1168.4067382999999</v>
      </c>
      <c r="E349">
        <v>915.19610595999995</v>
      </c>
      <c r="F349">
        <v>1154.25</v>
      </c>
      <c r="G349">
        <v>1128.3599853999999</v>
      </c>
      <c r="H349">
        <v>1068.4399414</v>
      </c>
      <c r="I349">
        <v>1114.6899414</v>
      </c>
      <c r="J349">
        <v>1112.4790039</v>
      </c>
      <c r="L349" t="str">
        <f t="shared" si="45"/>
        <v>15DEC2022:12:00:00</v>
      </c>
      <c r="M349">
        <v>12</v>
      </c>
      <c r="N349">
        <f t="shared" si="46"/>
        <v>-133.37329100000011</v>
      </c>
      <c r="O349">
        <f t="shared" si="41"/>
        <v>-133.37329100000011</v>
      </c>
      <c r="P349" t="str">
        <f t="shared" si="42"/>
        <v/>
      </c>
      <c r="Q349">
        <f t="shared" si="43"/>
        <v>1</v>
      </c>
      <c r="R349" t="str">
        <f t="shared" si="44"/>
        <v/>
      </c>
      <c r="S349">
        <f t="shared" si="47"/>
        <v>10.358098671578013</v>
      </c>
    </row>
    <row r="350" spans="1:19" x14ac:dyDescent="0.3">
      <c r="A350" t="s">
        <v>375</v>
      </c>
      <c r="B350">
        <v>1253.2823486</v>
      </c>
      <c r="C350">
        <v>1100.1999512</v>
      </c>
      <c r="D350">
        <v>1093.9219971</v>
      </c>
      <c r="E350">
        <v>850.29589843999997</v>
      </c>
      <c r="F350">
        <v>1100.1999512</v>
      </c>
      <c r="G350">
        <v>1071.5</v>
      </c>
      <c r="H350">
        <v>1015</v>
      </c>
      <c r="I350">
        <v>1062.0500488</v>
      </c>
      <c r="J350">
        <v>1058.3725586</v>
      </c>
      <c r="L350" t="str">
        <f t="shared" si="45"/>
        <v>15DEC2022:13:00:00</v>
      </c>
      <c r="M350">
        <v>13</v>
      </c>
      <c r="N350">
        <f t="shared" si="46"/>
        <v>-153.08239739999999</v>
      </c>
      <c r="O350">
        <f t="shared" si="41"/>
        <v>-153.08239739999999</v>
      </c>
      <c r="P350" t="str">
        <f t="shared" si="42"/>
        <v/>
      </c>
      <c r="Q350">
        <f t="shared" si="43"/>
        <v>1</v>
      </c>
      <c r="R350" t="str">
        <f t="shared" si="44"/>
        <v/>
      </c>
      <c r="S350">
        <f t="shared" si="47"/>
        <v>12.214517947292821</v>
      </c>
    </row>
    <row r="351" spans="1:19" x14ac:dyDescent="0.3">
      <c r="A351" t="s">
        <v>376</v>
      </c>
      <c r="B351">
        <v>1229.1851807</v>
      </c>
      <c r="C351">
        <v>1076.2299805</v>
      </c>
      <c r="D351">
        <v>1070.7606201000001</v>
      </c>
      <c r="E351">
        <v>887.26251220999995</v>
      </c>
      <c r="F351">
        <v>1076.2299805</v>
      </c>
      <c r="G351">
        <v>1045.75</v>
      </c>
      <c r="H351">
        <v>989.49499512</v>
      </c>
      <c r="I351">
        <v>1039.5999756000001</v>
      </c>
      <c r="J351">
        <v>1034.1057129000001</v>
      </c>
      <c r="L351" t="str">
        <f t="shared" si="45"/>
        <v>15DEC2022:14:00:00</v>
      </c>
      <c r="M351">
        <v>14</v>
      </c>
      <c r="N351">
        <f t="shared" si="46"/>
        <v>-152.95520020000004</v>
      </c>
      <c r="O351">
        <f t="shared" si="41"/>
        <v>-152.95520020000004</v>
      </c>
      <c r="P351" t="str">
        <f t="shared" si="42"/>
        <v/>
      </c>
      <c r="Q351">
        <f t="shared" si="43"/>
        <v>1</v>
      </c>
      <c r="R351" t="str">
        <f t="shared" si="44"/>
        <v/>
      </c>
      <c r="S351">
        <f t="shared" si="47"/>
        <v>12.443625468450136</v>
      </c>
    </row>
    <row r="352" spans="1:19" x14ac:dyDescent="0.3">
      <c r="A352" t="s">
        <v>377</v>
      </c>
      <c r="B352">
        <v>1204.1334228999999</v>
      </c>
      <c r="C352">
        <v>1038.6700439000001</v>
      </c>
      <c r="D352">
        <v>991.40588378999996</v>
      </c>
      <c r="E352">
        <v>773.00634765999996</v>
      </c>
      <c r="F352">
        <v>1038.6700439000001</v>
      </c>
      <c r="G352">
        <v>1008.039978</v>
      </c>
      <c r="H352">
        <v>952.05603026999995</v>
      </c>
      <c r="I352">
        <v>1004.8499756</v>
      </c>
      <c r="J352">
        <v>997.52197265999996</v>
      </c>
      <c r="L352" t="str">
        <f t="shared" si="45"/>
        <v>15DEC2022:15:00:00</v>
      </c>
      <c r="M352">
        <v>15</v>
      </c>
      <c r="N352">
        <f t="shared" si="46"/>
        <v>-165.4633789999998</v>
      </c>
      <c r="O352">
        <f t="shared" si="41"/>
        <v>-165.4633789999998</v>
      </c>
      <c r="P352" t="str">
        <f t="shared" si="42"/>
        <v/>
      </c>
      <c r="Q352">
        <f t="shared" si="43"/>
        <v>1</v>
      </c>
      <c r="R352" t="str">
        <f t="shared" si="44"/>
        <v/>
      </c>
      <c r="S352">
        <f t="shared" si="47"/>
        <v>13.741282805812549</v>
      </c>
    </row>
    <row r="353" spans="1:19" x14ac:dyDescent="0.3">
      <c r="A353" t="s">
        <v>378</v>
      </c>
      <c r="B353">
        <v>1203.2661132999999</v>
      </c>
      <c r="C353">
        <v>1016.2700195</v>
      </c>
      <c r="D353">
        <v>983.04907227000001</v>
      </c>
      <c r="E353">
        <v>787.65393066000001</v>
      </c>
      <c r="F353">
        <v>1016.2700195</v>
      </c>
      <c r="G353">
        <v>985.15698241999996</v>
      </c>
      <c r="H353">
        <v>930.22998046999999</v>
      </c>
      <c r="I353">
        <v>983.55603026999995</v>
      </c>
      <c r="J353">
        <v>975.53186034999999</v>
      </c>
      <c r="L353" t="str">
        <f t="shared" si="45"/>
        <v>15DEC2022:16:00:00</v>
      </c>
      <c r="M353">
        <v>16</v>
      </c>
      <c r="N353">
        <f t="shared" si="46"/>
        <v>-186.99609379999993</v>
      </c>
      <c r="O353">
        <f t="shared" si="41"/>
        <v>-186.99609379999993</v>
      </c>
      <c r="P353" t="str">
        <f t="shared" si="42"/>
        <v/>
      </c>
      <c r="Q353">
        <f t="shared" si="43"/>
        <v>1</v>
      </c>
      <c r="R353" t="str">
        <f t="shared" si="44"/>
        <v/>
      </c>
      <c r="S353">
        <f t="shared" si="47"/>
        <v>15.540709717749509</v>
      </c>
    </row>
    <row r="354" spans="1:19" x14ac:dyDescent="0.3">
      <c r="A354" t="s">
        <v>379</v>
      </c>
      <c r="B354">
        <v>1229.8781738</v>
      </c>
      <c r="C354">
        <v>1014.3400269</v>
      </c>
      <c r="D354">
        <v>1020.4401245</v>
      </c>
      <c r="E354">
        <v>818.34729003999996</v>
      </c>
      <c r="F354">
        <v>1014.3400269</v>
      </c>
      <c r="G354">
        <v>981.55401611000002</v>
      </c>
      <c r="H354">
        <v>928.94500731999995</v>
      </c>
      <c r="I354">
        <v>982.84301758000004</v>
      </c>
      <c r="J354">
        <v>973.77081298999997</v>
      </c>
      <c r="L354" t="str">
        <f t="shared" si="45"/>
        <v>15DEC2022:17:00:00</v>
      </c>
      <c r="M354">
        <v>17</v>
      </c>
      <c r="N354">
        <f t="shared" si="46"/>
        <v>-215.53814690000002</v>
      </c>
      <c r="O354">
        <f t="shared" si="41"/>
        <v>-215.53814690000002</v>
      </c>
      <c r="P354" t="str">
        <f t="shared" si="42"/>
        <v/>
      </c>
      <c r="Q354">
        <f t="shared" si="43"/>
        <v>1</v>
      </c>
      <c r="R354" t="str">
        <f t="shared" si="44"/>
        <v/>
      </c>
      <c r="S354">
        <f t="shared" si="47"/>
        <v>17.525162369053501</v>
      </c>
    </row>
    <row r="355" spans="1:19" x14ac:dyDescent="0.3">
      <c r="A355" t="s">
        <v>380</v>
      </c>
      <c r="B355">
        <v>1437.550293</v>
      </c>
      <c r="C355">
        <v>1072.6999512</v>
      </c>
      <c r="D355">
        <v>1126.8673096</v>
      </c>
      <c r="E355">
        <v>937.82434081999997</v>
      </c>
      <c r="F355">
        <v>1072.6999512</v>
      </c>
      <c r="G355">
        <v>1036.5500488</v>
      </c>
      <c r="H355">
        <v>984.86199951000003</v>
      </c>
      <c r="I355">
        <v>1041.2700195</v>
      </c>
      <c r="J355">
        <v>1030.7025146000001</v>
      </c>
      <c r="L355" t="str">
        <f t="shared" si="45"/>
        <v>15DEC2022:18:00:00</v>
      </c>
      <c r="M355">
        <v>18</v>
      </c>
      <c r="N355">
        <f t="shared" si="46"/>
        <v>-364.85034180000002</v>
      </c>
      <c r="O355">
        <f t="shared" si="41"/>
        <v>-364.85034180000002</v>
      </c>
      <c r="P355" t="str">
        <f t="shared" si="42"/>
        <v/>
      </c>
      <c r="Q355">
        <f t="shared" si="43"/>
        <v>1</v>
      </c>
      <c r="R355" t="str">
        <f t="shared" si="44"/>
        <v/>
      </c>
      <c r="S355">
        <f t="shared" si="47"/>
        <v>25.380005386705452</v>
      </c>
    </row>
    <row r="356" spans="1:19" x14ac:dyDescent="0.3">
      <c r="A356" t="s">
        <v>381</v>
      </c>
      <c r="B356">
        <v>1543.1202393000001</v>
      </c>
      <c r="C356">
        <v>1166.3199463000001</v>
      </c>
      <c r="D356">
        <v>1216.4395752</v>
      </c>
      <c r="E356">
        <v>1096.2418213000001</v>
      </c>
      <c r="F356">
        <v>1166.3199463000001</v>
      </c>
      <c r="G356">
        <v>1130.7399902</v>
      </c>
      <c r="H356">
        <v>1064.5699463000001</v>
      </c>
      <c r="I356">
        <v>1138.3100586</v>
      </c>
      <c r="J356">
        <v>1122.184082</v>
      </c>
      <c r="L356" t="str">
        <f t="shared" si="45"/>
        <v>15DEC2022:19:00:00</v>
      </c>
      <c r="M356">
        <v>19</v>
      </c>
      <c r="N356">
        <f t="shared" si="46"/>
        <v>-376.80029300000001</v>
      </c>
      <c r="O356">
        <f t="shared" si="41"/>
        <v>-376.80029300000001</v>
      </c>
      <c r="P356" t="str">
        <f t="shared" si="42"/>
        <v/>
      </c>
      <c r="Q356">
        <f t="shared" si="43"/>
        <v>1</v>
      </c>
      <c r="R356" t="str">
        <f t="shared" si="44"/>
        <v/>
      </c>
      <c r="S356">
        <f t="shared" si="47"/>
        <v>24.41807730879912</v>
      </c>
    </row>
    <row r="357" spans="1:19" x14ac:dyDescent="0.3">
      <c r="A357" t="s">
        <v>382</v>
      </c>
      <c r="B357">
        <v>1452.3406981999999</v>
      </c>
      <c r="C357">
        <v>1215.5799560999999</v>
      </c>
      <c r="D357">
        <v>1261.9421387</v>
      </c>
      <c r="E357">
        <v>1142.2105713000001</v>
      </c>
      <c r="F357">
        <v>1215.5799560999999</v>
      </c>
      <c r="G357">
        <v>1177.0999756000001</v>
      </c>
      <c r="H357">
        <v>1101.3399658000001</v>
      </c>
      <c r="I357">
        <v>1189.6700439000001</v>
      </c>
      <c r="J357">
        <v>1168.331543</v>
      </c>
      <c r="L357" t="str">
        <f t="shared" si="45"/>
        <v>15DEC2022:20:00:00</v>
      </c>
      <c r="M357">
        <v>20</v>
      </c>
      <c r="N357">
        <f t="shared" si="46"/>
        <v>-236.76074210000002</v>
      </c>
      <c r="O357">
        <f t="shared" si="41"/>
        <v>-236.76074210000002</v>
      </c>
      <c r="P357" t="str">
        <f t="shared" si="42"/>
        <v/>
      </c>
      <c r="Q357">
        <f t="shared" si="43"/>
        <v>1</v>
      </c>
      <c r="R357" t="str">
        <f t="shared" si="44"/>
        <v/>
      </c>
      <c r="S357">
        <f t="shared" si="47"/>
        <v>16.302011118564412</v>
      </c>
    </row>
    <row r="358" spans="1:19" x14ac:dyDescent="0.3">
      <c r="A358" t="s">
        <v>383</v>
      </c>
      <c r="B358">
        <v>1401.2470702999999</v>
      </c>
      <c r="C358">
        <v>1229.8199463000001</v>
      </c>
      <c r="D358">
        <v>1279.3782959</v>
      </c>
      <c r="E358">
        <v>1167.3841553</v>
      </c>
      <c r="F358">
        <v>1229.8199463000001</v>
      </c>
      <c r="G358">
        <v>1192.6700439000001</v>
      </c>
      <c r="H358">
        <v>1111.7900391000001</v>
      </c>
      <c r="I358">
        <v>1205.5400391000001</v>
      </c>
      <c r="J358">
        <v>1182.5269774999999</v>
      </c>
      <c r="L358" t="str">
        <f t="shared" si="45"/>
        <v>15DEC2022:21:00:00</v>
      </c>
      <c r="M358">
        <v>21</v>
      </c>
      <c r="N358">
        <f t="shared" si="46"/>
        <v>-171.42712399999982</v>
      </c>
      <c r="O358">
        <f t="shared" si="41"/>
        <v>-171.42712399999982</v>
      </c>
      <c r="P358" t="str">
        <f t="shared" si="42"/>
        <v/>
      </c>
      <c r="Q358">
        <f t="shared" si="43"/>
        <v>1</v>
      </c>
      <c r="R358" t="str">
        <f t="shared" si="44"/>
        <v/>
      </c>
      <c r="S358">
        <f t="shared" si="47"/>
        <v>12.233897050239552</v>
      </c>
    </row>
    <row r="359" spans="1:19" x14ac:dyDescent="0.3">
      <c r="A359" t="s">
        <v>384</v>
      </c>
      <c r="B359">
        <v>1342.9722899999999</v>
      </c>
      <c r="C359">
        <v>1211.8199463000001</v>
      </c>
      <c r="D359">
        <v>1264.3148193</v>
      </c>
      <c r="E359">
        <v>1125.7829589999999</v>
      </c>
      <c r="F359">
        <v>1211.8199463000001</v>
      </c>
      <c r="G359">
        <v>1176.6199951000001</v>
      </c>
      <c r="H359">
        <v>1093.3699951000001</v>
      </c>
      <c r="I359">
        <v>1189.9399414</v>
      </c>
      <c r="J359">
        <v>1165.7495117000001</v>
      </c>
      <c r="L359" t="str">
        <f t="shared" si="45"/>
        <v>15DEC2022:22:00:00</v>
      </c>
      <c r="M359">
        <v>22</v>
      </c>
      <c r="N359">
        <f t="shared" si="46"/>
        <v>-131.15234369999985</v>
      </c>
      <c r="O359">
        <f t="shared" si="41"/>
        <v>-131.15234369999985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7"/>
        <v>9.7658264937096995</v>
      </c>
    </row>
    <row r="360" spans="1:19" x14ac:dyDescent="0.3">
      <c r="A360" t="s">
        <v>385</v>
      </c>
      <c r="B360">
        <v>1236.9464111</v>
      </c>
      <c r="C360">
        <v>1159.5200195</v>
      </c>
      <c r="D360">
        <v>1216.4537353999999</v>
      </c>
      <c r="E360">
        <v>1096.9194336</v>
      </c>
      <c r="F360">
        <v>1159.5200195</v>
      </c>
      <c r="G360">
        <v>1127.1999512</v>
      </c>
      <c r="H360">
        <v>1053.4399414</v>
      </c>
      <c r="I360">
        <v>1134.6300048999999</v>
      </c>
      <c r="J360">
        <v>1116.2084961</v>
      </c>
      <c r="L360" t="str">
        <f t="shared" si="45"/>
        <v>15DEC2022:23:00:00</v>
      </c>
      <c r="M360">
        <v>23</v>
      </c>
      <c r="N360">
        <f t="shared" si="46"/>
        <v>-77.426391599999988</v>
      </c>
      <c r="O360">
        <f t="shared" si="41"/>
        <v>-77.426391599999988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si="47"/>
        <v>6.2594782526710855</v>
      </c>
    </row>
    <row r="361" spans="1:19" x14ac:dyDescent="0.3">
      <c r="A361" t="s">
        <v>386</v>
      </c>
      <c r="B361">
        <v>1217.9290771000001</v>
      </c>
      <c r="C361">
        <v>1116.4699707</v>
      </c>
      <c r="D361">
        <v>1183.6838379000001</v>
      </c>
      <c r="E361">
        <v>1129.8886719</v>
      </c>
      <c r="F361">
        <v>1116.4699707</v>
      </c>
      <c r="G361">
        <v>1086.4200439000001</v>
      </c>
      <c r="H361">
        <v>1020.4699707</v>
      </c>
      <c r="I361">
        <v>1087.5</v>
      </c>
      <c r="J361">
        <v>1074.8179932</v>
      </c>
      <c r="L361" t="str">
        <f t="shared" si="45"/>
        <v>16DEC2022:00:00:00</v>
      </c>
      <c r="M361">
        <v>24</v>
      </c>
      <c r="N361">
        <f t="shared" si="46"/>
        <v>-101.45910640000011</v>
      </c>
      <c r="O361">
        <f t="shared" si="41"/>
        <v>-101.45910640000011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8.3304609691710017</v>
      </c>
    </row>
    <row r="362" spans="1:19" x14ac:dyDescent="0.3">
      <c r="A362" t="s">
        <v>387</v>
      </c>
      <c r="B362">
        <v>1236.2519531</v>
      </c>
      <c r="C362">
        <v>1207.1500243999999</v>
      </c>
      <c r="D362">
        <v>1144.5159911999999</v>
      </c>
      <c r="E362">
        <v>1108.1923827999999</v>
      </c>
      <c r="F362">
        <v>1207.1500243999999</v>
      </c>
      <c r="G362">
        <v>1207.0500488</v>
      </c>
      <c r="H362">
        <v>1174.6500243999999</v>
      </c>
      <c r="I362">
        <v>1197.0600586</v>
      </c>
      <c r="J362">
        <v>1195.4685059000001</v>
      </c>
      <c r="L362" t="str">
        <f t="shared" si="45"/>
        <v>16DEC2022:01:00:00</v>
      </c>
      <c r="M362">
        <v>1</v>
      </c>
      <c r="N362">
        <f t="shared" si="46"/>
        <v>-29.101928700000144</v>
      </c>
      <c r="O362">
        <f t="shared" si="41"/>
        <v>-29.101928700000144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2.3540451141067762</v>
      </c>
    </row>
    <row r="363" spans="1:19" x14ac:dyDescent="0.3">
      <c r="A363" t="s">
        <v>388</v>
      </c>
      <c r="B363">
        <v>1240.7646483999999</v>
      </c>
      <c r="C363">
        <v>1180.3800048999999</v>
      </c>
      <c r="D363">
        <v>1134.809082</v>
      </c>
      <c r="E363">
        <v>1094.0306396000001</v>
      </c>
      <c r="F363">
        <v>1180.3800048999999</v>
      </c>
      <c r="G363">
        <v>1183.4899902</v>
      </c>
      <c r="H363">
        <v>1152.8399658000001</v>
      </c>
      <c r="I363">
        <v>1168.0799560999999</v>
      </c>
      <c r="J363">
        <v>1169.9675293</v>
      </c>
      <c r="L363" t="str">
        <f t="shared" si="45"/>
        <v>16DEC2022:02:00:00</v>
      </c>
      <c r="M363">
        <v>2</v>
      </c>
      <c r="N363">
        <f t="shared" si="46"/>
        <v>-60.384643500000038</v>
      </c>
      <c r="O363">
        <f t="shared" si="41"/>
        <v>-60.384643500000038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4.8667282371292329</v>
      </c>
    </row>
    <row r="364" spans="1:19" x14ac:dyDescent="0.3">
      <c r="A364" t="s">
        <v>389</v>
      </c>
      <c r="B364">
        <v>1240.0985106999999</v>
      </c>
      <c r="C364">
        <v>1171.2800293</v>
      </c>
      <c r="D364">
        <v>1148.0136719</v>
      </c>
      <c r="E364">
        <v>1091.5207519999999</v>
      </c>
      <c r="F364">
        <v>1171.2800293</v>
      </c>
      <c r="G364">
        <v>1177.3299560999999</v>
      </c>
      <c r="H364">
        <v>1149.2399902</v>
      </c>
      <c r="I364">
        <v>1154.1700439000001</v>
      </c>
      <c r="J364">
        <v>1161.2939452999999</v>
      </c>
      <c r="L364" t="str">
        <f t="shared" si="45"/>
        <v>16DEC2022:03:00:00</v>
      </c>
      <c r="M364">
        <v>3</v>
      </c>
      <c r="N364">
        <f t="shared" si="46"/>
        <v>-68.818481399999882</v>
      </c>
      <c r="O364">
        <f t="shared" si="41"/>
        <v>-68.818481399999882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5.5494366621853155</v>
      </c>
    </row>
    <row r="365" spans="1:19" x14ac:dyDescent="0.3">
      <c r="A365" t="s">
        <v>390</v>
      </c>
      <c r="B365">
        <v>1152.3912353999999</v>
      </c>
      <c r="C365">
        <v>1182</v>
      </c>
      <c r="D365">
        <v>1166.1905518000001</v>
      </c>
      <c r="E365">
        <v>1117.1599120999999</v>
      </c>
      <c r="F365">
        <v>1182</v>
      </c>
      <c r="G365">
        <v>1188.7700195</v>
      </c>
      <c r="H365">
        <v>1160.9899902</v>
      </c>
      <c r="I365">
        <v>1162.2600098</v>
      </c>
      <c r="J365">
        <v>1171.5310059000001</v>
      </c>
      <c r="L365" t="str">
        <f t="shared" si="45"/>
        <v>16DEC2022:04:00:00</v>
      </c>
      <c r="M365">
        <v>4</v>
      </c>
      <c r="N365">
        <f t="shared" si="46"/>
        <v>29.608764600000086</v>
      </c>
      <c r="O365" t="str">
        <f t="shared" si="41"/>
        <v/>
      </c>
      <c r="P365">
        <f t="shared" si="42"/>
        <v>29.608764600000086</v>
      </c>
      <c r="Q365" t="str">
        <f t="shared" si="43"/>
        <v/>
      </c>
      <c r="R365">
        <f t="shared" si="44"/>
        <v>1</v>
      </c>
      <c r="S365">
        <f t="shared" si="47"/>
        <v>2.5693326789076765</v>
      </c>
    </row>
    <row r="366" spans="1:19" x14ac:dyDescent="0.3">
      <c r="A366" t="s">
        <v>391</v>
      </c>
      <c r="B366">
        <v>1244.8806152</v>
      </c>
      <c r="C366">
        <v>1223.8399658000001</v>
      </c>
      <c r="D366">
        <v>1180.7061768000001</v>
      </c>
      <c r="E366">
        <v>1113.0270995999999</v>
      </c>
      <c r="F366">
        <v>1223.8399658000001</v>
      </c>
      <c r="G366">
        <v>1230.9100341999999</v>
      </c>
      <c r="H366">
        <v>1202.4699707</v>
      </c>
      <c r="I366">
        <v>1199.25</v>
      </c>
      <c r="J366">
        <v>1211.6584473</v>
      </c>
      <c r="L366" t="str">
        <f t="shared" si="45"/>
        <v>16DEC2022:05:00:00</v>
      </c>
      <c r="M366">
        <v>5</v>
      </c>
      <c r="N366">
        <f t="shared" si="46"/>
        <v>-21.040649399999893</v>
      </c>
      <c r="O366">
        <f t="shared" si="41"/>
        <v>-21.040649399999893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1.6901740731676143</v>
      </c>
    </row>
    <row r="367" spans="1:19" x14ac:dyDescent="0.3">
      <c r="A367" t="s">
        <v>392</v>
      </c>
      <c r="B367">
        <v>1346.9477539</v>
      </c>
      <c r="C367">
        <v>1327.2399902</v>
      </c>
      <c r="D367">
        <v>1206.0544434000001</v>
      </c>
      <c r="E367">
        <v>1113.3431396000001</v>
      </c>
      <c r="F367">
        <v>1327.2399902</v>
      </c>
      <c r="G367">
        <v>1333.0100098</v>
      </c>
      <c r="H367">
        <v>1303.1199951000001</v>
      </c>
      <c r="I367">
        <v>1293.4799805</v>
      </c>
      <c r="J367">
        <v>1310.8365478999999</v>
      </c>
      <c r="L367" t="str">
        <f t="shared" si="45"/>
        <v>16DEC2022:06:00:00</v>
      </c>
      <c r="M367">
        <v>6</v>
      </c>
      <c r="N367">
        <f t="shared" si="46"/>
        <v>-19.707763699999987</v>
      </c>
      <c r="O367">
        <f t="shared" si="41"/>
        <v>-19.707763699999987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1.4631424005079212</v>
      </c>
    </row>
    <row r="368" spans="1:19" x14ac:dyDescent="0.3">
      <c r="A368" t="s">
        <v>393</v>
      </c>
      <c r="B368">
        <v>1371.7089844</v>
      </c>
      <c r="C368">
        <v>1482.1400146000001</v>
      </c>
      <c r="D368">
        <v>1387.2608643000001</v>
      </c>
      <c r="E368">
        <v>1344.7352295000001</v>
      </c>
      <c r="F368">
        <v>1482.1400146000001</v>
      </c>
      <c r="G368">
        <v>1485.1400146000001</v>
      </c>
      <c r="H368">
        <v>1452.2399902</v>
      </c>
      <c r="I368">
        <v>1431.5300293</v>
      </c>
      <c r="J368">
        <v>1457.7015381000001</v>
      </c>
      <c r="L368" t="str">
        <f t="shared" si="45"/>
        <v>16DEC2022:07:00:00</v>
      </c>
      <c r="M368">
        <v>7</v>
      </c>
      <c r="N368">
        <f t="shared" si="46"/>
        <v>110.43103020000012</v>
      </c>
      <c r="O368" t="str">
        <f t="shared" si="41"/>
        <v/>
      </c>
      <c r="P368">
        <f t="shared" si="42"/>
        <v>110.43103020000012</v>
      </c>
      <c r="Q368" t="str">
        <f t="shared" si="43"/>
        <v/>
      </c>
      <c r="R368">
        <f t="shared" si="44"/>
        <v>1</v>
      </c>
      <c r="S368">
        <f t="shared" si="47"/>
        <v>8.0506165269671843</v>
      </c>
    </row>
    <row r="369" spans="1:19" x14ac:dyDescent="0.3">
      <c r="A369" t="s">
        <v>394</v>
      </c>
      <c r="B369">
        <v>1407.0239257999999</v>
      </c>
      <c r="C369">
        <v>1551.0500488</v>
      </c>
      <c r="D369">
        <v>1495.1640625</v>
      </c>
      <c r="E369">
        <v>1458.4371338000001</v>
      </c>
      <c r="F369">
        <v>1551.0500488</v>
      </c>
      <c r="G369">
        <v>1552.3000488</v>
      </c>
      <c r="H369">
        <v>1515.2900391000001</v>
      </c>
      <c r="I369">
        <v>1492.8900146000001</v>
      </c>
      <c r="J369">
        <v>1522.0665283000001</v>
      </c>
      <c r="L369" t="str">
        <f t="shared" si="45"/>
        <v>16DEC2022:08:00:00</v>
      </c>
      <c r="M369">
        <v>8</v>
      </c>
      <c r="N369">
        <f t="shared" si="46"/>
        <v>144.0261230000001</v>
      </c>
      <c r="O369" t="str">
        <f t="shared" si="41"/>
        <v/>
      </c>
      <c r="P369">
        <f t="shared" si="42"/>
        <v>144.0261230000001</v>
      </c>
      <c r="Q369" t="str">
        <f t="shared" si="43"/>
        <v/>
      </c>
      <c r="R369">
        <f t="shared" si="44"/>
        <v>1</v>
      </c>
      <c r="S369">
        <f t="shared" si="47"/>
        <v>10.236224157887742</v>
      </c>
    </row>
    <row r="370" spans="1:19" x14ac:dyDescent="0.3">
      <c r="A370" t="s">
        <v>395</v>
      </c>
      <c r="B370">
        <v>1367.1348877</v>
      </c>
      <c r="C370">
        <v>1523.0500488</v>
      </c>
      <c r="D370">
        <v>1469.9732666</v>
      </c>
      <c r="E370">
        <v>1521.5980225000001</v>
      </c>
      <c r="F370">
        <v>1523.0500488</v>
      </c>
      <c r="G370">
        <v>1523.0999756000001</v>
      </c>
      <c r="H370">
        <v>1484.8499756000001</v>
      </c>
      <c r="I370">
        <v>1459.9799805</v>
      </c>
      <c r="J370">
        <v>1491.4379882999999</v>
      </c>
      <c r="L370" t="str">
        <f t="shared" si="45"/>
        <v>16DEC2022:09:00:00</v>
      </c>
      <c r="M370">
        <v>9</v>
      </c>
      <c r="N370">
        <f t="shared" si="46"/>
        <v>155.91516109999998</v>
      </c>
      <c r="O370" t="str">
        <f t="shared" si="41"/>
        <v/>
      </c>
      <c r="P370">
        <f t="shared" si="42"/>
        <v>155.91516109999998</v>
      </c>
      <c r="Q370" t="str">
        <f t="shared" si="43"/>
        <v/>
      </c>
      <c r="R370">
        <f t="shared" si="44"/>
        <v>1</v>
      </c>
      <c r="S370">
        <f t="shared" si="47"/>
        <v>11.404519225041788</v>
      </c>
    </row>
    <row r="371" spans="1:19" x14ac:dyDescent="0.3">
      <c r="A371" t="s">
        <v>396</v>
      </c>
      <c r="B371">
        <v>1223.1555175999999</v>
      </c>
      <c r="C371">
        <v>1488.8199463000001</v>
      </c>
      <c r="D371">
        <v>1421.5914307</v>
      </c>
      <c r="E371">
        <v>1516.1032714999999</v>
      </c>
      <c r="F371">
        <v>1488.8199463000001</v>
      </c>
      <c r="G371">
        <v>1478.3100586</v>
      </c>
      <c r="H371">
        <v>1431.9200439000001</v>
      </c>
      <c r="I371">
        <v>1414.8699951000001</v>
      </c>
      <c r="J371">
        <v>1446.0849608999999</v>
      </c>
      <c r="L371" t="str">
        <f t="shared" si="45"/>
        <v>16DEC2022:10:00:00</v>
      </c>
      <c r="M371">
        <v>10</v>
      </c>
      <c r="N371">
        <f t="shared" si="46"/>
        <v>265.66442870000014</v>
      </c>
      <c r="O371" t="str">
        <f t="shared" si="41"/>
        <v/>
      </c>
      <c r="P371">
        <f t="shared" si="42"/>
        <v>265.66442870000014</v>
      </c>
      <c r="Q371" t="str">
        <f t="shared" si="43"/>
        <v/>
      </c>
      <c r="R371">
        <f t="shared" si="44"/>
        <v>1</v>
      </c>
      <c r="S371">
        <f t="shared" si="47"/>
        <v>21.719595331693426</v>
      </c>
    </row>
    <row r="372" spans="1:19" x14ac:dyDescent="0.3">
      <c r="A372" t="s">
        <v>397</v>
      </c>
      <c r="B372">
        <v>1187.4670410000001</v>
      </c>
      <c r="C372">
        <v>1445.3800048999999</v>
      </c>
      <c r="D372">
        <v>1378.6898193</v>
      </c>
      <c r="E372">
        <v>1485.4484863</v>
      </c>
      <c r="F372">
        <v>1445.3800048999999</v>
      </c>
      <c r="G372">
        <v>1433.1899414</v>
      </c>
      <c r="H372">
        <v>1402.3100586</v>
      </c>
      <c r="I372">
        <v>1371.5200195</v>
      </c>
      <c r="J372">
        <v>1405.7139893000001</v>
      </c>
      <c r="L372" t="str">
        <f t="shared" si="45"/>
        <v>16DEC2022:11:00:00</v>
      </c>
      <c r="M372">
        <v>11</v>
      </c>
      <c r="N372">
        <f t="shared" si="46"/>
        <v>257.9129638999998</v>
      </c>
      <c r="O372" t="str">
        <f t="shared" si="41"/>
        <v/>
      </c>
      <c r="P372">
        <f t="shared" si="42"/>
        <v>257.9129638999998</v>
      </c>
      <c r="Q372" t="str">
        <f t="shared" si="43"/>
        <v/>
      </c>
      <c r="R372">
        <f t="shared" si="44"/>
        <v>1</v>
      </c>
      <c r="S372">
        <f t="shared" si="47"/>
        <v>21.71958925974096</v>
      </c>
    </row>
    <row r="373" spans="1:19" x14ac:dyDescent="0.3">
      <c r="A373" t="s">
        <v>398</v>
      </c>
      <c r="B373">
        <v>1263.4237060999999</v>
      </c>
      <c r="C373">
        <v>1402.9799805</v>
      </c>
      <c r="D373">
        <v>1280.4779053</v>
      </c>
      <c r="E373">
        <v>1374.1733397999999</v>
      </c>
      <c r="F373">
        <v>1402.9799805</v>
      </c>
      <c r="G373">
        <v>1391.4599608999999</v>
      </c>
      <c r="H373">
        <v>1378.2600098</v>
      </c>
      <c r="I373">
        <v>1337.3199463000001</v>
      </c>
      <c r="J373">
        <v>1370.9389647999999</v>
      </c>
      <c r="L373" t="str">
        <f t="shared" si="45"/>
        <v>16DEC2022:12:00:00</v>
      </c>
      <c r="M373">
        <v>12</v>
      </c>
      <c r="N373">
        <f t="shared" si="46"/>
        <v>139.55627440000012</v>
      </c>
      <c r="O373" t="str">
        <f t="shared" si="41"/>
        <v/>
      </c>
      <c r="P373">
        <f t="shared" si="42"/>
        <v>139.55627440000012</v>
      </c>
      <c r="Q373" t="str">
        <f t="shared" si="43"/>
        <v/>
      </c>
      <c r="R373">
        <f t="shared" si="44"/>
        <v>1</v>
      </c>
      <c r="S373">
        <f t="shared" si="47"/>
        <v>11.045880627868657</v>
      </c>
    </row>
    <row r="374" spans="1:19" x14ac:dyDescent="0.3">
      <c r="A374" t="s">
        <v>399</v>
      </c>
      <c r="B374">
        <v>1282.6701660000001</v>
      </c>
      <c r="C374">
        <v>1346.5500488</v>
      </c>
      <c r="D374">
        <v>1213.1035156</v>
      </c>
      <c r="E374">
        <v>1312.1643065999999</v>
      </c>
      <c r="F374">
        <v>1346.5500488</v>
      </c>
      <c r="G374">
        <v>1339.0500488</v>
      </c>
      <c r="H374">
        <v>1335.4100341999999</v>
      </c>
      <c r="I374">
        <v>1299.0400391000001</v>
      </c>
      <c r="J374">
        <v>1325.2614745999999</v>
      </c>
      <c r="L374" t="str">
        <f t="shared" si="45"/>
        <v>16DEC2022:13:00:00</v>
      </c>
      <c r="M374">
        <v>13</v>
      </c>
      <c r="N374">
        <f t="shared" si="46"/>
        <v>63.879882799999905</v>
      </c>
      <c r="O374" t="str">
        <f t="shared" si="41"/>
        <v/>
      </c>
      <c r="P374">
        <f t="shared" si="42"/>
        <v>63.879882799999905</v>
      </c>
      <c r="Q374" t="str">
        <f t="shared" si="43"/>
        <v/>
      </c>
      <c r="R374">
        <f t="shared" si="44"/>
        <v>1</v>
      </c>
      <c r="S374">
        <f t="shared" si="47"/>
        <v>4.980226756127724</v>
      </c>
    </row>
    <row r="375" spans="1:19" x14ac:dyDescent="0.3">
      <c r="A375" t="s">
        <v>400</v>
      </c>
      <c r="B375">
        <v>1280.0538329999999</v>
      </c>
      <c r="C375">
        <v>1320.4200439000001</v>
      </c>
      <c r="D375">
        <v>1190.1539307</v>
      </c>
      <c r="E375">
        <v>1297.5697021000001</v>
      </c>
      <c r="F375">
        <v>1320.4200439000001</v>
      </c>
      <c r="G375">
        <v>1313.9300536999999</v>
      </c>
      <c r="H375">
        <v>1319.8299560999999</v>
      </c>
      <c r="I375">
        <v>1280.6700439000001</v>
      </c>
      <c r="J375">
        <v>1304.7375488</v>
      </c>
      <c r="L375" t="str">
        <f t="shared" si="45"/>
        <v>16DEC2022:14:00:00</v>
      </c>
      <c r="M375">
        <v>14</v>
      </c>
      <c r="N375">
        <f t="shared" si="46"/>
        <v>40.366210900000169</v>
      </c>
      <c r="O375" t="str">
        <f t="shared" si="41"/>
        <v/>
      </c>
      <c r="P375">
        <f t="shared" si="42"/>
        <v>40.366210900000169</v>
      </c>
      <c r="Q375" t="str">
        <f t="shared" si="43"/>
        <v/>
      </c>
      <c r="R375">
        <f t="shared" si="44"/>
        <v>1</v>
      </c>
      <c r="S375">
        <f t="shared" si="47"/>
        <v>3.1534776006565166</v>
      </c>
    </row>
    <row r="376" spans="1:19" x14ac:dyDescent="0.3">
      <c r="A376" t="s">
        <v>401</v>
      </c>
      <c r="B376">
        <v>1305.7717285000001</v>
      </c>
      <c r="C376">
        <v>1278.4300536999999</v>
      </c>
      <c r="D376">
        <v>1132.9089355000001</v>
      </c>
      <c r="E376">
        <v>1245.9536132999999</v>
      </c>
      <c r="F376">
        <v>1278.4300536999999</v>
      </c>
      <c r="G376">
        <v>1282.7900391000001</v>
      </c>
      <c r="H376">
        <v>1294.6199951000001</v>
      </c>
      <c r="I376">
        <v>1254.0600586</v>
      </c>
      <c r="J376">
        <v>1275.0380858999999</v>
      </c>
      <c r="L376" t="str">
        <f t="shared" si="45"/>
        <v>16DEC2022:15:00:00</v>
      </c>
      <c r="M376">
        <v>15</v>
      </c>
      <c r="N376">
        <f t="shared" si="46"/>
        <v>-27.341674800000192</v>
      </c>
      <c r="O376">
        <f t="shared" si="41"/>
        <v>-27.341674800000192</v>
      </c>
      <c r="P376" t="str">
        <f t="shared" si="42"/>
        <v/>
      </c>
      <c r="Q376">
        <f t="shared" si="43"/>
        <v>1</v>
      </c>
      <c r="R376" t="str">
        <f t="shared" si="44"/>
        <v/>
      </c>
      <c r="S376">
        <f t="shared" si="47"/>
        <v>2.0939092341514263</v>
      </c>
    </row>
    <row r="377" spans="1:19" x14ac:dyDescent="0.3">
      <c r="A377" t="s">
        <v>402</v>
      </c>
      <c r="B377">
        <v>1320.0064697</v>
      </c>
      <c r="C377">
        <v>1244.6199951000001</v>
      </c>
      <c r="D377">
        <v>1142.2844238</v>
      </c>
      <c r="E377">
        <v>1257.5106201000001</v>
      </c>
      <c r="F377">
        <v>1244.6199951000001</v>
      </c>
      <c r="G377">
        <v>1257.0500488</v>
      </c>
      <c r="H377">
        <v>1270.5600586</v>
      </c>
      <c r="I377">
        <v>1229.1999512</v>
      </c>
      <c r="J377">
        <v>1248.8154297000001</v>
      </c>
      <c r="L377" t="str">
        <f t="shared" si="45"/>
        <v>16DEC2022:16:00:00</v>
      </c>
      <c r="M377">
        <v>16</v>
      </c>
      <c r="N377">
        <f t="shared" si="46"/>
        <v>-75.386474599999929</v>
      </c>
      <c r="O377">
        <f t="shared" si="41"/>
        <v>-75.386474599999929</v>
      </c>
      <c r="P377" t="str">
        <f t="shared" si="42"/>
        <v/>
      </c>
      <c r="Q377">
        <f t="shared" si="43"/>
        <v>1</v>
      </c>
      <c r="R377" t="str">
        <f t="shared" si="44"/>
        <v/>
      </c>
      <c r="S377">
        <f t="shared" si="47"/>
        <v>5.7110685690149028</v>
      </c>
    </row>
    <row r="378" spans="1:19" x14ac:dyDescent="0.3">
      <c r="A378" t="s">
        <v>403</v>
      </c>
      <c r="B378">
        <v>1387.5233154</v>
      </c>
      <c r="C378">
        <v>1242.8000488</v>
      </c>
      <c r="D378">
        <v>1175.4621582</v>
      </c>
      <c r="E378">
        <v>1277.5615233999999</v>
      </c>
      <c r="F378">
        <v>1242.8000488</v>
      </c>
      <c r="G378">
        <v>1252.5600586</v>
      </c>
      <c r="H378">
        <v>1256.1400146000001</v>
      </c>
      <c r="I378">
        <v>1232.7700195</v>
      </c>
      <c r="J378">
        <v>1245.0645752</v>
      </c>
      <c r="L378" t="str">
        <f t="shared" si="45"/>
        <v>16DEC2022:17:00:00</v>
      </c>
      <c r="M378">
        <v>17</v>
      </c>
      <c r="N378">
        <f t="shared" si="46"/>
        <v>-144.72326659999999</v>
      </c>
      <c r="O378">
        <f t="shared" si="41"/>
        <v>-144.72326659999999</v>
      </c>
      <c r="P378" t="str">
        <f t="shared" si="42"/>
        <v/>
      </c>
      <c r="Q378">
        <f t="shared" si="43"/>
        <v>1</v>
      </c>
      <c r="R378" t="str">
        <f t="shared" si="44"/>
        <v/>
      </c>
      <c r="S378">
        <f t="shared" si="47"/>
        <v>10.430330430755944</v>
      </c>
    </row>
    <row r="379" spans="1:19" x14ac:dyDescent="0.3">
      <c r="A379" t="s">
        <v>404</v>
      </c>
      <c r="B379">
        <v>1454.1224365</v>
      </c>
      <c r="C379">
        <v>1318.8399658000001</v>
      </c>
      <c r="D379">
        <v>1269.9282227000001</v>
      </c>
      <c r="E379">
        <v>1366.6121826000001</v>
      </c>
      <c r="F379">
        <v>1318.8399658000001</v>
      </c>
      <c r="G379">
        <v>1317.6600341999999</v>
      </c>
      <c r="H379">
        <v>1288.0699463000001</v>
      </c>
      <c r="I379">
        <v>1290.3299560999999</v>
      </c>
      <c r="J379">
        <v>1300.8740233999999</v>
      </c>
      <c r="L379" t="str">
        <f t="shared" si="45"/>
        <v>16DEC2022:18:00:00</v>
      </c>
      <c r="M379">
        <v>18</v>
      </c>
      <c r="N379">
        <f t="shared" si="46"/>
        <v>-135.28247069999998</v>
      </c>
      <c r="O379">
        <f t="shared" si="41"/>
        <v>-135.28247069999998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9.303375513936647</v>
      </c>
    </row>
    <row r="380" spans="1:19" x14ac:dyDescent="0.3">
      <c r="A380" t="s">
        <v>405</v>
      </c>
      <c r="B380">
        <v>1517.1553954999999</v>
      </c>
      <c r="C380">
        <v>1413.7199707</v>
      </c>
      <c r="D380">
        <v>1320.9523925999999</v>
      </c>
      <c r="E380">
        <v>1428.1229248</v>
      </c>
      <c r="F380">
        <v>1413.7199707</v>
      </c>
      <c r="G380">
        <v>1411.0699463000001</v>
      </c>
      <c r="H380">
        <v>1356.1999512</v>
      </c>
      <c r="I380">
        <v>1379.5899658000001</v>
      </c>
      <c r="J380">
        <v>1386.7319336</v>
      </c>
      <c r="L380" t="str">
        <f t="shared" si="45"/>
        <v>16DEC2022:19:00:00</v>
      </c>
      <c r="M380">
        <v>19</v>
      </c>
      <c r="N380">
        <f t="shared" si="46"/>
        <v>-103.43542479999996</v>
      </c>
      <c r="O380">
        <f t="shared" si="41"/>
        <v>-103.43542479999996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6.8177211844480414</v>
      </c>
    </row>
    <row r="381" spans="1:19" x14ac:dyDescent="0.3">
      <c r="A381" t="s">
        <v>406</v>
      </c>
      <c r="B381">
        <v>1567.6123047000001</v>
      </c>
      <c r="C381">
        <v>1457.2800293</v>
      </c>
      <c r="D381">
        <v>1373.0006103999999</v>
      </c>
      <c r="E381">
        <v>1462.9327393000001</v>
      </c>
      <c r="F381">
        <v>1457.2800293</v>
      </c>
      <c r="G381">
        <v>1440.9599608999999</v>
      </c>
      <c r="H381">
        <v>1397.6300048999999</v>
      </c>
      <c r="I381">
        <v>1405.2199707</v>
      </c>
      <c r="J381">
        <v>1420.0665283000001</v>
      </c>
      <c r="L381" t="str">
        <f t="shared" si="45"/>
        <v>16DEC2022:20:00:00</v>
      </c>
      <c r="M381">
        <v>20</v>
      </c>
      <c r="N381">
        <f t="shared" si="46"/>
        <v>-110.33227540000007</v>
      </c>
      <c r="O381">
        <f t="shared" si="41"/>
        <v>-110.33227540000007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7.0382373925748674</v>
      </c>
    </row>
    <row r="382" spans="1:19" x14ac:dyDescent="0.3">
      <c r="A382" t="s">
        <v>407</v>
      </c>
      <c r="B382">
        <v>1560.1363524999999</v>
      </c>
      <c r="C382">
        <v>1451.3100586</v>
      </c>
      <c r="D382">
        <v>1415.1936035000001</v>
      </c>
      <c r="E382">
        <v>1503.4744873</v>
      </c>
      <c r="F382">
        <v>1451.3100586</v>
      </c>
      <c r="G382">
        <v>1438.2900391000001</v>
      </c>
      <c r="H382">
        <v>1398.3000488</v>
      </c>
      <c r="I382">
        <v>1396.5999756000001</v>
      </c>
      <c r="J382">
        <v>1415.6540527</v>
      </c>
      <c r="L382" t="str">
        <f t="shared" si="45"/>
        <v>16DEC2022:21:00:00</v>
      </c>
      <c r="M382">
        <v>21</v>
      </c>
      <c r="N382">
        <f t="shared" si="46"/>
        <v>-108.82629389999988</v>
      </c>
      <c r="O382">
        <f t="shared" si="41"/>
        <v>-108.82629389999988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6.9754347897614215</v>
      </c>
    </row>
    <row r="383" spans="1:19" x14ac:dyDescent="0.3">
      <c r="A383" t="s">
        <v>408</v>
      </c>
      <c r="B383">
        <v>1521.5875243999999</v>
      </c>
      <c r="C383">
        <v>1424.8900146000001</v>
      </c>
      <c r="D383">
        <v>1383.2243652</v>
      </c>
      <c r="E383">
        <v>1452.2623291</v>
      </c>
      <c r="F383">
        <v>1424.8900146000001</v>
      </c>
      <c r="G383">
        <v>1412.5600586</v>
      </c>
      <c r="H383">
        <v>1373.1800536999999</v>
      </c>
      <c r="I383">
        <v>1371.8199463000001</v>
      </c>
      <c r="J383">
        <v>1390.3055420000001</v>
      </c>
      <c r="L383" t="str">
        <f t="shared" si="45"/>
        <v>16DEC2022:22:00:00</v>
      </c>
      <c r="M383">
        <v>22</v>
      </c>
      <c r="N383">
        <f t="shared" si="46"/>
        <v>-96.697509799999807</v>
      </c>
      <c r="O383">
        <f t="shared" si="41"/>
        <v>-96.697509799999807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6.3550409193930566</v>
      </c>
    </row>
    <row r="384" spans="1:19" x14ac:dyDescent="0.3">
      <c r="A384" t="s">
        <v>409</v>
      </c>
      <c r="B384">
        <v>1506.1557617000001</v>
      </c>
      <c r="C384">
        <v>1360.9000243999999</v>
      </c>
      <c r="D384">
        <v>1325.9110106999999</v>
      </c>
      <c r="E384">
        <v>1401.5562743999999</v>
      </c>
      <c r="F384">
        <v>1360.9000243999999</v>
      </c>
      <c r="G384">
        <v>1357.4899902</v>
      </c>
      <c r="H384">
        <v>1318.7800293</v>
      </c>
      <c r="I384">
        <v>1321.3100586</v>
      </c>
      <c r="J384">
        <v>1335.6610106999999</v>
      </c>
      <c r="L384" t="str">
        <f t="shared" si="45"/>
        <v>16DEC2022:23:00:00</v>
      </c>
      <c r="M384">
        <v>23</v>
      </c>
      <c r="N384">
        <f t="shared" si="46"/>
        <v>-145.25573730000019</v>
      </c>
      <c r="O384">
        <f t="shared" si="41"/>
        <v>-145.25573730000019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9.6441378105575115</v>
      </c>
    </row>
    <row r="385" spans="1:19" x14ac:dyDescent="0.3">
      <c r="A385" t="s">
        <v>410</v>
      </c>
      <c r="B385">
        <v>1464.0406493999999</v>
      </c>
      <c r="C385">
        <v>1306.1500243999999</v>
      </c>
      <c r="D385">
        <v>1276.3681641000001</v>
      </c>
      <c r="E385">
        <v>1361.8775635</v>
      </c>
      <c r="F385">
        <v>1306.1500243999999</v>
      </c>
      <c r="G385">
        <v>1310.8599853999999</v>
      </c>
      <c r="H385">
        <v>1272.4000243999999</v>
      </c>
      <c r="I385">
        <v>1277.1999512</v>
      </c>
      <c r="J385">
        <v>1288.7575684000001</v>
      </c>
      <c r="L385" t="str">
        <f t="shared" si="45"/>
        <v>17DEC2022:00:00:00</v>
      </c>
      <c r="M385">
        <v>24</v>
      </c>
      <c r="N385">
        <f t="shared" si="46"/>
        <v>-157.890625</v>
      </c>
      <c r="O385">
        <f t="shared" si="41"/>
        <v>-157.890625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10.784579312378211</v>
      </c>
    </row>
    <row r="386" spans="1:19" x14ac:dyDescent="0.3">
      <c r="A386" t="s">
        <v>411</v>
      </c>
      <c r="B386">
        <v>1477.3884277</v>
      </c>
      <c r="C386">
        <v>1308.2600098</v>
      </c>
      <c r="D386">
        <v>1294.7055664</v>
      </c>
      <c r="E386">
        <v>1361.4399414</v>
      </c>
      <c r="F386">
        <v>1310.5500488</v>
      </c>
      <c r="G386">
        <v>1339.5400391000001</v>
      </c>
      <c r="H386">
        <v>1308.2600098</v>
      </c>
      <c r="I386">
        <v>1291.0999756000001</v>
      </c>
      <c r="J386">
        <v>1310.4174805</v>
      </c>
      <c r="L386" t="str">
        <f t="shared" si="45"/>
        <v>17DEC2022:01:00:00</v>
      </c>
      <c r="M386">
        <v>1</v>
      </c>
      <c r="N386">
        <f t="shared" si="46"/>
        <v>-169.12841789999993</v>
      </c>
      <c r="O386">
        <f t="shared" si="41"/>
        <v>-169.12841789999993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11.447796309281998</v>
      </c>
    </row>
    <row r="387" spans="1:19" x14ac:dyDescent="0.3">
      <c r="A387" t="s">
        <v>412</v>
      </c>
      <c r="B387">
        <v>1488.7872314000001</v>
      </c>
      <c r="C387">
        <v>1286.0699463000001</v>
      </c>
      <c r="D387">
        <v>1241.3085937999999</v>
      </c>
      <c r="E387">
        <v>1303.1520995999999</v>
      </c>
      <c r="F387">
        <v>1282.3299560999999</v>
      </c>
      <c r="G387">
        <v>1317.7199707</v>
      </c>
      <c r="H387">
        <v>1286.0699463000001</v>
      </c>
      <c r="I387">
        <v>1256.4000243999999</v>
      </c>
      <c r="J387">
        <v>1283.0369873</v>
      </c>
      <c r="L387" t="str">
        <f t="shared" si="45"/>
        <v>17DEC2022:02:00:00</v>
      </c>
      <c r="M387">
        <v>2</v>
      </c>
      <c r="N387">
        <f t="shared" si="46"/>
        <v>-202.71728510000003</v>
      </c>
      <c r="O387">
        <f t="shared" ref="O387:O450" si="48">IF(N387&lt;0,N387,"")</f>
        <v>-202.71728510000003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13.616269727768435</v>
      </c>
    </row>
    <row r="388" spans="1:19" x14ac:dyDescent="0.3">
      <c r="A388" t="s">
        <v>413</v>
      </c>
      <c r="B388">
        <v>1476.7585449000001</v>
      </c>
      <c r="C388">
        <v>1281.8499756000001</v>
      </c>
      <c r="D388">
        <v>1219.2133789</v>
      </c>
      <c r="E388">
        <v>1277.5805664</v>
      </c>
      <c r="F388">
        <v>1274.4100341999999</v>
      </c>
      <c r="G388">
        <v>1315.4200439000001</v>
      </c>
      <c r="H388">
        <v>1281.8499756000001</v>
      </c>
      <c r="I388">
        <v>1244.0400391000001</v>
      </c>
      <c r="J388">
        <v>1275.8930664</v>
      </c>
      <c r="L388" t="str">
        <f t="shared" ref="L388:L451" si="52">A388</f>
        <v>17DEC2022:03:00:00</v>
      </c>
      <c r="M388">
        <v>3</v>
      </c>
      <c r="N388">
        <f t="shared" ref="N388:N451" si="53">C388-B388</f>
        <v>-194.90856929999995</v>
      </c>
      <c r="O388">
        <f t="shared" si="48"/>
        <v>-194.90856929999995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13.198404706925082</v>
      </c>
    </row>
    <row r="389" spans="1:19" x14ac:dyDescent="0.3">
      <c r="A389" t="s">
        <v>414</v>
      </c>
      <c r="B389">
        <v>1412.9560547000001</v>
      </c>
      <c r="C389">
        <v>1296.1800536999999</v>
      </c>
      <c r="D389">
        <v>1170.4385986</v>
      </c>
      <c r="E389">
        <v>1247.7122803</v>
      </c>
      <c r="F389">
        <v>1287.9200439000001</v>
      </c>
      <c r="G389">
        <v>1330.5400391000001</v>
      </c>
      <c r="H389">
        <v>1296.1800536999999</v>
      </c>
      <c r="I389">
        <v>1257.8199463000001</v>
      </c>
      <c r="J389">
        <v>1290.1049805</v>
      </c>
      <c r="L389" t="str">
        <f t="shared" si="52"/>
        <v>17DEC2022:04:00:00</v>
      </c>
      <c r="M389">
        <v>4</v>
      </c>
      <c r="N389">
        <f t="shared" si="53"/>
        <v>-116.77600100000018</v>
      </c>
      <c r="O389">
        <f t="shared" si="48"/>
        <v>-116.77600100000018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8.2646590891175418</v>
      </c>
    </row>
    <row r="390" spans="1:19" x14ac:dyDescent="0.3">
      <c r="A390" t="s">
        <v>415</v>
      </c>
      <c r="B390">
        <v>1435.3723144999999</v>
      </c>
      <c r="C390">
        <v>1327.9200439000001</v>
      </c>
      <c r="D390">
        <v>1165.9873047000001</v>
      </c>
      <c r="E390">
        <v>1251.8410644999999</v>
      </c>
      <c r="F390">
        <v>1324.0200195</v>
      </c>
      <c r="G390">
        <v>1363.6800536999999</v>
      </c>
      <c r="H390">
        <v>1327.9200439000001</v>
      </c>
      <c r="I390">
        <v>1284.6500243999999</v>
      </c>
      <c r="J390">
        <v>1321.1306152</v>
      </c>
      <c r="L390" t="str">
        <f t="shared" si="52"/>
        <v>17DEC2022:05:00:00</v>
      </c>
      <c r="M390">
        <v>5</v>
      </c>
      <c r="N390">
        <f t="shared" si="53"/>
        <v>-107.45227059999979</v>
      </c>
      <c r="O390">
        <f t="shared" si="48"/>
        <v>-107.45227059999979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7.486020840344124</v>
      </c>
    </row>
    <row r="391" spans="1:19" x14ac:dyDescent="0.3">
      <c r="A391" t="s">
        <v>416</v>
      </c>
      <c r="B391">
        <v>1486.7878418</v>
      </c>
      <c r="C391">
        <v>1394.6500243999999</v>
      </c>
      <c r="D391">
        <v>1189.7177733999999</v>
      </c>
      <c r="E391">
        <v>1278.4176024999999</v>
      </c>
      <c r="F391">
        <v>1404.5500488</v>
      </c>
      <c r="G391">
        <v>1437.0600586</v>
      </c>
      <c r="H391">
        <v>1394.6500243999999</v>
      </c>
      <c r="I391">
        <v>1366.7399902</v>
      </c>
      <c r="J391">
        <v>1396.9689940999999</v>
      </c>
      <c r="L391" t="str">
        <f t="shared" si="52"/>
        <v>17DEC2022:06:00:00</v>
      </c>
      <c r="M391">
        <v>6</v>
      </c>
      <c r="N391">
        <f t="shared" si="53"/>
        <v>-92.137817400000131</v>
      </c>
      <c r="O391">
        <f t="shared" si="48"/>
        <v>-92.137817400000131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6.1971059225539689</v>
      </c>
    </row>
    <row r="392" spans="1:19" x14ac:dyDescent="0.3">
      <c r="A392" t="s">
        <v>417</v>
      </c>
      <c r="B392">
        <v>1563.2486572</v>
      </c>
      <c r="C392">
        <v>1480.5799560999999</v>
      </c>
      <c r="D392">
        <v>1280.8720702999999</v>
      </c>
      <c r="E392">
        <v>1390.5086670000001</v>
      </c>
      <c r="F392">
        <v>1509.25</v>
      </c>
      <c r="G392">
        <v>1530.4000243999999</v>
      </c>
      <c r="H392">
        <v>1480.5799560999999</v>
      </c>
      <c r="I392">
        <v>1469.6300048999999</v>
      </c>
      <c r="J392">
        <v>1493.5030518000001</v>
      </c>
      <c r="L392" t="str">
        <f t="shared" si="52"/>
        <v>17DEC2022:07:00:00</v>
      </c>
      <c r="M392">
        <v>7</v>
      </c>
      <c r="N392">
        <f t="shared" si="53"/>
        <v>-82.668701100000135</v>
      </c>
      <c r="O392">
        <f t="shared" si="48"/>
        <v>-82.668701100000135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5.2882630488275293</v>
      </c>
    </row>
    <row r="393" spans="1:19" x14ac:dyDescent="0.3">
      <c r="A393" t="s">
        <v>418</v>
      </c>
      <c r="B393">
        <v>1608.6293945</v>
      </c>
      <c r="C393">
        <v>1545.1300048999999</v>
      </c>
      <c r="D393">
        <v>1372.9160156</v>
      </c>
      <c r="E393">
        <v>1500.2678223</v>
      </c>
      <c r="F393">
        <v>1591.2700195</v>
      </c>
      <c r="G393">
        <v>1606.9200439000001</v>
      </c>
      <c r="H393">
        <v>1545.1300048999999</v>
      </c>
      <c r="I393">
        <v>1570.5100098</v>
      </c>
      <c r="J393">
        <v>1576.3814697</v>
      </c>
      <c r="L393" t="str">
        <f t="shared" si="52"/>
        <v>17DEC2022:08:00:00</v>
      </c>
      <c r="M393">
        <v>8</v>
      </c>
      <c r="N393">
        <f t="shared" si="53"/>
        <v>-63.499389600000086</v>
      </c>
      <c r="O393">
        <f t="shared" si="48"/>
        <v>-63.499389600000086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3.9474219367809824</v>
      </c>
    </row>
    <row r="394" spans="1:19" x14ac:dyDescent="0.3">
      <c r="A394" t="s">
        <v>419</v>
      </c>
      <c r="B394">
        <v>1560.7081298999999</v>
      </c>
      <c r="C394">
        <v>1529.1099853999999</v>
      </c>
      <c r="D394">
        <v>1350.3244629000001</v>
      </c>
      <c r="E394">
        <v>1456.8487548999999</v>
      </c>
      <c r="F394">
        <v>1579.3000488</v>
      </c>
      <c r="G394">
        <v>1591.7600098</v>
      </c>
      <c r="H394">
        <v>1529.1099853999999</v>
      </c>
      <c r="I394">
        <v>1559.4100341999999</v>
      </c>
      <c r="J394">
        <v>1562.9060059000001</v>
      </c>
      <c r="L394" t="str">
        <f t="shared" si="52"/>
        <v>17DEC2022:09:00:00</v>
      </c>
      <c r="M394">
        <v>9</v>
      </c>
      <c r="N394">
        <f t="shared" si="53"/>
        <v>-31.598144499999989</v>
      </c>
      <c r="O394">
        <f t="shared" si="48"/>
        <v>-31.598144499999989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2.0246030564359652</v>
      </c>
    </row>
    <row r="395" spans="1:19" x14ac:dyDescent="0.3">
      <c r="A395" t="s">
        <v>420</v>
      </c>
      <c r="B395">
        <v>1448.2919922000001</v>
      </c>
      <c r="C395">
        <v>1480.3599853999999</v>
      </c>
      <c r="D395">
        <v>1328.9429932</v>
      </c>
      <c r="E395">
        <v>1420.5745850000001</v>
      </c>
      <c r="F395">
        <v>1537.9300536999999</v>
      </c>
      <c r="G395">
        <v>1545.7099608999999</v>
      </c>
      <c r="H395">
        <v>1480.3599853999999</v>
      </c>
      <c r="I395">
        <v>1520.4899902</v>
      </c>
      <c r="J395">
        <v>1519.3785399999999</v>
      </c>
      <c r="L395" t="str">
        <f t="shared" si="52"/>
        <v>17DEC2022:10:00:00</v>
      </c>
      <c r="M395">
        <v>10</v>
      </c>
      <c r="N395">
        <f t="shared" si="53"/>
        <v>32.067993199999819</v>
      </c>
      <c r="O395" t="str">
        <f t="shared" si="48"/>
        <v/>
      </c>
      <c r="P395">
        <f t="shared" si="49"/>
        <v>32.067993199999819</v>
      </c>
      <c r="Q395" t="str">
        <f t="shared" si="50"/>
        <v/>
      </c>
      <c r="R395">
        <f t="shared" si="51"/>
        <v>1</v>
      </c>
      <c r="S395">
        <f t="shared" si="54"/>
        <v>2.2141939175737315</v>
      </c>
    </row>
    <row r="396" spans="1:19" x14ac:dyDescent="0.3">
      <c r="A396" t="s">
        <v>421</v>
      </c>
      <c r="B396">
        <v>1370.1317139</v>
      </c>
      <c r="C396">
        <v>1393.6300048999999</v>
      </c>
      <c r="D396">
        <v>1334.0172118999999</v>
      </c>
      <c r="E396">
        <v>1383.5866699000001</v>
      </c>
      <c r="F396">
        <v>1447.1400146000001</v>
      </c>
      <c r="G396">
        <v>1455.5</v>
      </c>
      <c r="H396">
        <v>1393.6300048999999</v>
      </c>
      <c r="I396">
        <v>1429.6099853999999</v>
      </c>
      <c r="J396">
        <v>1429.7170410000001</v>
      </c>
      <c r="L396" t="str">
        <f t="shared" si="52"/>
        <v>17DEC2022:11:00:00</v>
      </c>
      <c r="M396">
        <v>11</v>
      </c>
      <c r="N396">
        <f t="shared" si="53"/>
        <v>23.498290999999881</v>
      </c>
      <c r="O396" t="str">
        <f t="shared" si="48"/>
        <v/>
      </c>
      <c r="P396">
        <f t="shared" si="49"/>
        <v>23.498290999999881</v>
      </c>
      <c r="Q396" t="str">
        <f t="shared" si="50"/>
        <v/>
      </c>
      <c r="R396">
        <f t="shared" si="51"/>
        <v>1</v>
      </c>
      <c r="S396">
        <f t="shared" si="54"/>
        <v>1.7150388361651281</v>
      </c>
    </row>
    <row r="397" spans="1:19" x14ac:dyDescent="0.3">
      <c r="A397" t="s">
        <v>422</v>
      </c>
      <c r="B397">
        <v>1288.1844481999999</v>
      </c>
      <c r="C397">
        <v>1343.9799805</v>
      </c>
      <c r="D397">
        <v>1293.9865723</v>
      </c>
      <c r="E397">
        <v>1358.1180420000001</v>
      </c>
      <c r="F397">
        <v>1395.5999756000001</v>
      </c>
      <c r="G397">
        <v>1401.7299805</v>
      </c>
      <c r="H397">
        <v>1343.9799805</v>
      </c>
      <c r="I397">
        <v>1379.1800536999999</v>
      </c>
      <c r="J397">
        <v>1378.4804687999999</v>
      </c>
      <c r="L397" t="str">
        <f t="shared" si="52"/>
        <v>17DEC2022:12:00:00</v>
      </c>
      <c r="M397">
        <v>12</v>
      </c>
      <c r="N397">
        <f t="shared" si="53"/>
        <v>55.795532300000104</v>
      </c>
      <c r="O397" t="str">
        <f t="shared" si="48"/>
        <v/>
      </c>
      <c r="P397">
        <f t="shared" si="49"/>
        <v>55.795532300000104</v>
      </c>
      <c r="Q397" t="str">
        <f t="shared" si="50"/>
        <v/>
      </c>
      <c r="R397">
        <f t="shared" si="51"/>
        <v>1</v>
      </c>
      <c r="S397">
        <f t="shared" si="54"/>
        <v>4.3313309967345175</v>
      </c>
    </row>
    <row r="398" spans="1:19" x14ac:dyDescent="0.3">
      <c r="A398" t="s">
        <v>423</v>
      </c>
      <c r="B398">
        <v>1190.2056885</v>
      </c>
      <c r="C398">
        <v>1279.4499512</v>
      </c>
      <c r="D398">
        <v>1231.0162353999999</v>
      </c>
      <c r="E398">
        <v>1317.2650146000001</v>
      </c>
      <c r="F398">
        <v>1327.1999512</v>
      </c>
      <c r="G398">
        <v>1334.3299560999999</v>
      </c>
      <c r="H398">
        <v>1279.4499512</v>
      </c>
      <c r="I398">
        <v>1311.9000243999999</v>
      </c>
      <c r="J398">
        <v>1311.6899414</v>
      </c>
      <c r="L398" t="str">
        <f t="shared" si="52"/>
        <v>17DEC2022:13:00:00</v>
      </c>
      <c r="M398">
        <v>13</v>
      </c>
      <c r="N398">
        <f t="shared" si="53"/>
        <v>89.244262700000036</v>
      </c>
      <c r="O398" t="str">
        <f t="shared" si="48"/>
        <v/>
      </c>
      <c r="P398">
        <f t="shared" si="49"/>
        <v>89.244262700000036</v>
      </c>
      <c r="Q398" t="str">
        <f t="shared" si="50"/>
        <v/>
      </c>
      <c r="R398">
        <f t="shared" si="51"/>
        <v>1</v>
      </c>
      <c r="S398">
        <f t="shared" si="54"/>
        <v>7.4982218252101758</v>
      </c>
    </row>
    <row r="399" spans="1:19" x14ac:dyDescent="0.3">
      <c r="A399" t="s">
        <v>424</v>
      </c>
      <c r="B399">
        <v>1124.5001221</v>
      </c>
      <c r="C399">
        <v>1234.0999756000001</v>
      </c>
      <c r="D399">
        <v>1186.2235106999999</v>
      </c>
      <c r="E399">
        <v>1291.7702637</v>
      </c>
      <c r="F399">
        <v>1277.2199707</v>
      </c>
      <c r="G399">
        <v>1285.8299560999999</v>
      </c>
      <c r="H399">
        <v>1234.0999756000001</v>
      </c>
      <c r="I399">
        <v>1263.5100098</v>
      </c>
      <c r="J399">
        <v>1263.7940673999999</v>
      </c>
      <c r="L399" t="str">
        <f t="shared" si="52"/>
        <v>17DEC2022:14:00:00</v>
      </c>
      <c r="M399">
        <v>14</v>
      </c>
      <c r="N399">
        <f t="shared" si="53"/>
        <v>109.59985350000011</v>
      </c>
      <c r="O399" t="str">
        <f t="shared" si="48"/>
        <v/>
      </c>
      <c r="P399">
        <f t="shared" si="49"/>
        <v>109.59985350000011</v>
      </c>
      <c r="Q399" t="str">
        <f t="shared" si="50"/>
        <v/>
      </c>
      <c r="R399">
        <f t="shared" si="51"/>
        <v>1</v>
      </c>
      <c r="S399">
        <f t="shared" si="54"/>
        <v>9.7465399377034085</v>
      </c>
    </row>
    <row r="400" spans="1:19" x14ac:dyDescent="0.3">
      <c r="A400" t="s">
        <v>425</v>
      </c>
      <c r="B400">
        <v>1070.9439697</v>
      </c>
      <c r="C400">
        <v>1186.6999512</v>
      </c>
      <c r="D400">
        <v>1147.4025879000001</v>
      </c>
      <c r="E400">
        <v>1288.3076172000001</v>
      </c>
      <c r="F400">
        <v>1221.8499756000001</v>
      </c>
      <c r="G400">
        <v>1234.1800536999999</v>
      </c>
      <c r="H400">
        <v>1186.6999512</v>
      </c>
      <c r="I400">
        <v>1210.4599608999999</v>
      </c>
      <c r="J400">
        <v>1212.1584473</v>
      </c>
      <c r="L400" t="str">
        <f t="shared" si="52"/>
        <v>17DEC2022:15:00:00</v>
      </c>
      <c r="M400">
        <v>15</v>
      </c>
      <c r="N400">
        <f t="shared" si="53"/>
        <v>115.75598149999996</v>
      </c>
      <c r="O400" t="str">
        <f t="shared" si="48"/>
        <v/>
      </c>
      <c r="P400">
        <f t="shared" si="49"/>
        <v>115.75598149999996</v>
      </c>
      <c r="Q400" t="str">
        <f t="shared" si="50"/>
        <v/>
      </c>
      <c r="R400">
        <f t="shared" si="51"/>
        <v>1</v>
      </c>
      <c r="S400">
        <f t="shared" si="54"/>
        <v>10.80878036340466</v>
      </c>
    </row>
    <row r="401" spans="1:19" x14ac:dyDescent="0.3">
      <c r="A401" t="s">
        <v>426</v>
      </c>
      <c r="B401">
        <v>1061.7335204999999</v>
      </c>
      <c r="C401">
        <v>1162.3199463000001</v>
      </c>
      <c r="D401">
        <v>1153.6066894999999</v>
      </c>
      <c r="E401">
        <v>1303.8275146000001</v>
      </c>
      <c r="F401">
        <v>1194.2199707</v>
      </c>
      <c r="G401">
        <v>1207.5</v>
      </c>
      <c r="H401">
        <v>1162.3199463000001</v>
      </c>
      <c r="I401">
        <v>1183.5600586</v>
      </c>
      <c r="J401">
        <v>1185.8339844</v>
      </c>
      <c r="L401" t="str">
        <f t="shared" si="52"/>
        <v>17DEC2022:16:00:00</v>
      </c>
      <c r="M401">
        <v>16</v>
      </c>
      <c r="N401">
        <f t="shared" si="53"/>
        <v>100.58642580000014</v>
      </c>
      <c r="O401" t="str">
        <f t="shared" si="48"/>
        <v/>
      </c>
      <c r="P401">
        <f t="shared" si="49"/>
        <v>100.58642580000014</v>
      </c>
      <c r="Q401" t="str">
        <f t="shared" si="50"/>
        <v/>
      </c>
      <c r="R401">
        <f t="shared" si="51"/>
        <v>1</v>
      </c>
      <c r="S401">
        <f t="shared" si="54"/>
        <v>9.4737920446018506</v>
      </c>
    </row>
    <row r="402" spans="1:19" x14ac:dyDescent="0.3">
      <c r="A402" t="s">
        <v>427</v>
      </c>
      <c r="B402">
        <v>1185.7680664</v>
      </c>
      <c r="C402">
        <v>1165.2099608999999</v>
      </c>
      <c r="D402">
        <v>1213.9108887</v>
      </c>
      <c r="E402">
        <v>1348.2637939000001</v>
      </c>
      <c r="F402">
        <v>1204.7299805</v>
      </c>
      <c r="G402">
        <v>1215.3900146000001</v>
      </c>
      <c r="H402">
        <v>1165.2099608999999</v>
      </c>
      <c r="I402">
        <v>1194.6600341999999</v>
      </c>
      <c r="J402">
        <v>1193.9904785000001</v>
      </c>
      <c r="L402" t="str">
        <f t="shared" si="52"/>
        <v>17DEC2022:17:00:00</v>
      </c>
      <c r="M402">
        <v>17</v>
      </c>
      <c r="N402">
        <f t="shared" si="53"/>
        <v>-20.558105500000011</v>
      </c>
      <c r="O402">
        <f t="shared" si="48"/>
        <v>-20.558105500000011</v>
      </c>
      <c r="P402" t="str">
        <f t="shared" si="49"/>
        <v/>
      </c>
      <c r="Q402">
        <f t="shared" si="50"/>
        <v>1</v>
      </c>
      <c r="R402" t="str">
        <f t="shared" si="51"/>
        <v/>
      </c>
      <c r="S402">
        <f t="shared" si="54"/>
        <v>1.7337374890196329</v>
      </c>
    </row>
    <row r="403" spans="1:19" x14ac:dyDescent="0.3">
      <c r="A403" t="s">
        <v>428</v>
      </c>
      <c r="B403">
        <v>1413.4281006000001</v>
      </c>
      <c r="C403">
        <v>1245.0500488</v>
      </c>
      <c r="D403">
        <v>1365.9605713000001</v>
      </c>
      <c r="E403">
        <v>1540.9223632999999</v>
      </c>
      <c r="F403">
        <v>1312.8800048999999</v>
      </c>
      <c r="G403">
        <v>1310.9399414</v>
      </c>
      <c r="H403">
        <v>1245.0500488</v>
      </c>
      <c r="I403">
        <v>1302.4899902</v>
      </c>
      <c r="J403">
        <v>1291.8010254000001</v>
      </c>
      <c r="L403" t="str">
        <f t="shared" si="52"/>
        <v>17DEC2022:18:00:00</v>
      </c>
      <c r="M403">
        <v>18</v>
      </c>
      <c r="N403">
        <f t="shared" si="53"/>
        <v>-168.37805180000009</v>
      </c>
      <c r="O403">
        <f t="shared" si="48"/>
        <v>-168.37805180000009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54"/>
        <v>11.912742624016293</v>
      </c>
    </row>
    <row r="404" spans="1:19" x14ac:dyDescent="0.3">
      <c r="A404" t="s">
        <v>429</v>
      </c>
      <c r="B404">
        <v>1420.3641356999999</v>
      </c>
      <c r="C404">
        <v>1356.5100098</v>
      </c>
      <c r="D404">
        <v>1427.9245605000001</v>
      </c>
      <c r="E404">
        <v>1616.5928954999999</v>
      </c>
      <c r="F404">
        <v>1461.3800048999999</v>
      </c>
      <c r="G404">
        <v>1447.4899902</v>
      </c>
      <c r="H404">
        <v>1356.5100098</v>
      </c>
      <c r="I404">
        <v>1450.5200195</v>
      </c>
      <c r="J404">
        <v>1427.8890381000001</v>
      </c>
      <c r="L404" t="str">
        <f t="shared" si="52"/>
        <v>17DEC2022:19:00:00</v>
      </c>
      <c r="M404">
        <v>19</v>
      </c>
      <c r="N404">
        <f t="shared" si="53"/>
        <v>-63.854125899999872</v>
      </c>
      <c r="O404">
        <f t="shared" si="48"/>
        <v>-63.854125899999872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54"/>
        <v>4.4956166024658568</v>
      </c>
    </row>
    <row r="405" spans="1:19" x14ac:dyDescent="0.3">
      <c r="A405" t="s">
        <v>430</v>
      </c>
      <c r="B405">
        <v>1346.8217772999999</v>
      </c>
      <c r="C405">
        <v>1403.7900391000001</v>
      </c>
      <c r="D405">
        <v>1467.4388428</v>
      </c>
      <c r="E405">
        <v>1571.8995361</v>
      </c>
      <c r="F405">
        <v>1521.7299805</v>
      </c>
      <c r="G405">
        <v>1503.9399414</v>
      </c>
      <c r="H405">
        <v>1403.7900391000001</v>
      </c>
      <c r="I405">
        <v>1511.6999512</v>
      </c>
      <c r="J405">
        <v>1484.2869873</v>
      </c>
      <c r="L405" t="str">
        <f t="shared" si="52"/>
        <v>17DEC2022:20:00:00</v>
      </c>
      <c r="M405">
        <v>20</v>
      </c>
      <c r="N405">
        <f t="shared" si="53"/>
        <v>56.968261800000164</v>
      </c>
      <c r="O405" t="str">
        <f t="shared" si="48"/>
        <v/>
      </c>
      <c r="P405">
        <f t="shared" si="49"/>
        <v>56.968261800000164</v>
      </c>
      <c r="Q405" t="str">
        <f t="shared" si="50"/>
        <v/>
      </c>
      <c r="R405">
        <f t="shared" si="51"/>
        <v>1</v>
      </c>
      <c r="S405">
        <f t="shared" si="54"/>
        <v>4.2298292736404637</v>
      </c>
    </row>
    <row r="406" spans="1:19" x14ac:dyDescent="0.3">
      <c r="A406" t="s">
        <v>431</v>
      </c>
      <c r="B406">
        <v>1331.5001221</v>
      </c>
      <c r="C406">
        <v>1407.8499756000001</v>
      </c>
      <c r="D406">
        <v>1508.7237548999999</v>
      </c>
      <c r="E406">
        <v>1555.2180175999999</v>
      </c>
      <c r="F406">
        <v>1524.6400146000001</v>
      </c>
      <c r="G406">
        <v>1508.7399902</v>
      </c>
      <c r="H406">
        <v>1407.8499756000001</v>
      </c>
      <c r="I406">
        <v>1514.3699951000001</v>
      </c>
      <c r="J406">
        <v>1487.8730469</v>
      </c>
      <c r="L406" t="str">
        <f t="shared" si="52"/>
        <v>17DEC2022:21:00:00</v>
      </c>
      <c r="M406">
        <v>21</v>
      </c>
      <c r="N406">
        <f t="shared" si="53"/>
        <v>76.349853500000108</v>
      </c>
      <c r="O406" t="str">
        <f t="shared" si="48"/>
        <v/>
      </c>
      <c r="P406">
        <f t="shared" si="49"/>
        <v>76.349853500000108</v>
      </c>
      <c r="Q406" t="str">
        <f t="shared" si="50"/>
        <v/>
      </c>
      <c r="R406">
        <f t="shared" si="51"/>
        <v>1</v>
      </c>
      <c r="S406">
        <f t="shared" si="54"/>
        <v>5.7341229063939947</v>
      </c>
    </row>
    <row r="407" spans="1:19" x14ac:dyDescent="0.3">
      <c r="A407" t="s">
        <v>432</v>
      </c>
      <c r="B407">
        <v>1297.5063477000001</v>
      </c>
      <c r="C407">
        <v>1381.5200195</v>
      </c>
      <c r="D407">
        <v>1519.6726074000001</v>
      </c>
      <c r="E407">
        <v>1511.6363524999999</v>
      </c>
      <c r="F407">
        <v>1491.7800293</v>
      </c>
      <c r="G407">
        <v>1482.6999512</v>
      </c>
      <c r="H407">
        <v>1381.5200195</v>
      </c>
      <c r="I407">
        <v>1480.9300536999999</v>
      </c>
      <c r="J407">
        <v>1458.1474608999999</v>
      </c>
      <c r="L407" t="str">
        <f t="shared" si="52"/>
        <v>17DEC2022:22:00:00</v>
      </c>
      <c r="M407">
        <v>22</v>
      </c>
      <c r="N407">
        <f t="shared" si="53"/>
        <v>84.013671799999884</v>
      </c>
      <c r="O407" t="str">
        <f t="shared" si="48"/>
        <v/>
      </c>
      <c r="P407">
        <f t="shared" si="49"/>
        <v>84.013671799999884</v>
      </c>
      <c r="Q407" t="str">
        <f t="shared" si="50"/>
        <v/>
      </c>
      <c r="R407">
        <f t="shared" si="51"/>
        <v>1</v>
      </c>
      <c r="S407">
        <f t="shared" si="54"/>
        <v>6.4750104651838596</v>
      </c>
    </row>
    <row r="408" spans="1:19" x14ac:dyDescent="0.3">
      <c r="A408" t="s">
        <v>433</v>
      </c>
      <c r="B408">
        <v>1285.0108643000001</v>
      </c>
      <c r="C408">
        <v>1328.0600586</v>
      </c>
      <c r="D408">
        <v>1497.1430664</v>
      </c>
      <c r="E408">
        <v>1454.5335693</v>
      </c>
      <c r="F408">
        <v>1417.4899902</v>
      </c>
      <c r="G408">
        <v>1419.7900391000001</v>
      </c>
      <c r="H408">
        <v>1328.0600586</v>
      </c>
      <c r="I408">
        <v>1403.6099853999999</v>
      </c>
      <c r="J408">
        <v>1390.8496094</v>
      </c>
      <c r="L408" t="str">
        <f t="shared" si="52"/>
        <v>17DEC2022:23:00:00</v>
      </c>
      <c r="M408">
        <v>23</v>
      </c>
      <c r="N408">
        <f t="shared" si="53"/>
        <v>43.049194299999954</v>
      </c>
      <c r="O408" t="str">
        <f t="shared" si="48"/>
        <v/>
      </c>
      <c r="P408">
        <f t="shared" si="49"/>
        <v>43.049194299999954</v>
      </c>
      <c r="Q408" t="str">
        <f t="shared" si="50"/>
        <v/>
      </c>
      <c r="R408">
        <f t="shared" si="51"/>
        <v>1</v>
      </c>
      <c r="S408">
        <f t="shared" si="54"/>
        <v>3.3501035279924012</v>
      </c>
    </row>
    <row r="409" spans="1:19" x14ac:dyDescent="0.3">
      <c r="A409" t="s">
        <v>434</v>
      </c>
      <c r="B409">
        <v>1176.6905518000001</v>
      </c>
      <c r="C409">
        <v>1273.4300536999999</v>
      </c>
      <c r="D409">
        <v>1459.1524658000001</v>
      </c>
      <c r="E409">
        <v>1434.7349853999999</v>
      </c>
      <c r="F409">
        <v>1341.6300048999999</v>
      </c>
      <c r="G409">
        <v>1355.1099853999999</v>
      </c>
      <c r="H409">
        <v>1273.4300536999999</v>
      </c>
      <c r="I409">
        <v>1324.9699707</v>
      </c>
      <c r="J409">
        <v>1322.1190185999999</v>
      </c>
      <c r="L409" t="str">
        <f t="shared" si="52"/>
        <v>18DEC2022:00:00:00</v>
      </c>
      <c r="M409">
        <v>24</v>
      </c>
      <c r="N409">
        <f t="shared" si="53"/>
        <v>96.739501899999823</v>
      </c>
      <c r="O409" t="str">
        <f t="shared" si="48"/>
        <v/>
      </c>
      <c r="P409">
        <f t="shared" si="49"/>
        <v>96.739501899999823</v>
      </c>
      <c r="Q409" t="str">
        <f t="shared" si="50"/>
        <v/>
      </c>
      <c r="R409">
        <f t="shared" si="51"/>
        <v>1</v>
      </c>
      <c r="S409">
        <f t="shared" si="54"/>
        <v>8.2213205291753262</v>
      </c>
    </row>
    <row r="410" spans="1:19" x14ac:dyDescent="0.3">
      <c r="A410" t="s">
        <v>435</v>
      </c>
      <c r="B410">
        <v>1140.4846190999999</v>
      </c>
      <c r="C410">
        <v>1282.6099853999999</v>
      </c>
      <c r="D410">
        <v>1461.1839600000001</v>
      </c>
      <c r="E410">
        <v>1444.6787108999999</v>
      </c>
      <c r="F410">
        <v>1275.4200439000001</v>
      </c>
      <c r="G410">
        <v>1282.6099853999999</v>
      </c>
      <c r="H410">
        <v>1240.6400146000001</v>
      </c>
      <c r="I410">
        <v>1250.2299805</v>
      </c>
      <c r="J410">
        <v>1259.7059326000001</v>
      </c>
      <c r="L410" t="str">
        <f t="shared" si="52"/>
        <v>18DEC2022:01:00:00</v>
      </c>
      <c r="M410">
        <v>1</v>
      </c>
      <c r="N410">
        <f t="shared" si="53"/>
        <v>142.1253663</v>
      </c>
      <c r="O410" t="str">
        <f t="shared" si="48"/>
        <v/>
      </c>
      <c r="P410">
        <f t="shared" si="49"/>
        <v>142.1253663</v>
      </c>
      <c r="Q410" t="str">
        <f t="shared" si="50"/>
        <v/>
      </c>
      <c r="R410">
        <f t="shared" si="51"/>
        <v>1</v>
      </c>
      <c r="S410">
        <f t="shared" si="54"/>
        <v>12.4618398108829</v>
      </c>
    </row>
    <row r="411" spans="1:19" x14ac:dyDescent="0.3">
      <c r="A411" t="s">
        <v>436</v>
      </c>
      <c r="B411">
        <v>1117.6014404</v>
      </c>
      <c r="C411">
        <v>1258.0699463000001</v>
      </c>
      <c r="D411">
        <v>1457.4703368999999</v>
      </c>
      <c r="E411">
        <v>1432.081543</v>
      </c>
      <c r="F411">
        <v>1246.0500488</v>
      </c>
      <c r="G411">
        <v>1258.0699463000001</v>
      </c>
      <c r="H411">
        <v>1223.0200195</v>
      </c>
      <c r="I411">
        <v>1214.0899658000001</v>
      </c>
      <c r="J411">
        <v>1232.1114502</v>
      </c>
      <c r="L411" t="str">
        <f t="shared" si="52"/>
        <v>18DEC2022:02:00:00</v>
      </c>
      <c r="M411">
        <v>2</v>
      </c>
      <c r="N411">
        <f t="shared" si="53"/>
        <v>140.46850590000008</v>
      </c>
      <c r="O411" t="str">
        <f t="shared" si="48"/>
        <v/>
      </c>
      <c r="P411">
        <f t="shared" si="49"/>
        <v>140.46850590000008</v>
      </c>
      <c r="Q411" t="str">
        <f t="shared" si="50"/>
        <v/>
      </c>
      <c r="R411">
        <f t="shared" si="51"/>
        <v>1</v>
      </c>
      <c r="S411">
        <f t="shared" si="54"/>
        <v>12.568747750515167</v>
      </c>
    </row>
    <row r="412" spans="1:19" x14ac:dyDescent="0.3">
      <c r="A412" t="s">
        <v>437</v>
      </c>
      <c r="B412">
        <v>1115.2871094</v>
      </c>
      <c r="C412">
        <v>1245.5899658000001</v>
      </c>
      <c r="D412">
        <v>1468.1025391000001</v>
      </c>
      <c r="E412">
        <v>1428.1589355000001</v>
      </c>
      <c r="F412">
        <v>1229.7299805</v>
      </c>
      <c r="G412">
        <v>1245.5899658000001</v>
      </c>
      <c r="H412">
        <v>1217.2600098</v>
      </c>
      <c r="I412">
        <v>1191.0200195</v>
      </c>
      <c r="J412">
        <v>1217.0290527</v>
      </c>
      <c r="L412" t="str">
        <f t="shared" si="52"/>
        <v>18DEC2022:03:00:00</v>
      </c>
      <c r="M412">
        <v>3</v>
      </c>
      <c r="N412">
        <f t="shared" si="53"/>
        <v>130.30285640000011</v>
      </c>
      <c r="O412" t="str">
        <f t="shared" si="48"/>
        <v/>
      </c>
      <c r="P412">
        <f t="shared" si="49"/>
        <v>130.30285640000011</v>
      </c>
      <c r="Q412" t="str">
        <f t="shared" si="50"/>
        <v/>
      </c>
      <c r="R412">
        <f t="shared" si="51"/>
        <v>1</v>
      </c>
      <c r="S412">
        <f t="shared" si="54"/>
        <v>11.683346404864322</v>
      </c>
    </row>
    <row r="413" spans="1:19" x14ac:dyDescent="0.3">
      <c r="A413" t="s">
        <v>438</v>
      </c>
      <c r="B413">
        <v>1140.1448975000001</v>
      </c>
      <c r="C413">
        <v>1260.8000488</v>
      </c>
      <c r="D413">
        <v>1450.8212891000001</v>
      </c>
      <c r="E413">
        <v>1372.1964111</v>
      </c>
      <c r="F413">
        <v>1243.0500488</v>
      </c>
      <c r="G413">
        <v>1260.8000488</v>
      </c>
      <c r="H413">
        <v>1230.6600341999999</v>
      </c>
      <c r="I413">
        <v>1197.5600586</v>
      </c>
      <c r="J413">
        <v>1228.4685059000001</v>
      </c>
      <c r="L413" t="str">
        <f t="shared" si="52"/>
        <v>18DEC2022:04:00:00</v>
      </c>
      <c r="M413">
        <v>4</v>
      </c>
      <c r="N413">
        <f t="shared" si="53"/>
        <v>120.65515129999994</v>
      </c>
      <c r="O413" t="str">
        <f t="shared" si="48"/>
        <v/>
      </c>
      <c r="P413">
        <f t="shared" si="49"/>
        <v>120.65515129999994</v>
      </c>
      <c r="Q413" t="str">
        <f t="shared" si="50"/>
        <v/>
      </c>
      <c r="R413">
        <f t="shared" si="51"/>
        <v>1</v>
      </c>
      <c r="S413">
        <f t="shared" si="54"/>
        <v>10.582440141122495</v>
      </c>
    </row>
    <row r="414" spans="1:19" x14ac:dyDescent="0.3">
      <c r="A414" t="s">
        <v>439</v>
      </c>
      <c r="B414">
        <v>1119.0698242000001</v>
      </c>
      <c r="C414">
        <v>1296.1600341999999</v>
      </c>
      <c r="D414">
        <v>1466.4539795000001</v>
      </c>
      <c r="E414">
        <v>1420.8138428</v>
      </c>
      <c r="F414">
        <v>1278.75</v>
      </c>
      <c r="G414">
        <v>1296.1600341999999</v>
      </c>
      <c r="H414">
        <v>1263.0500488</v>
      </c>
      <c r="I414">
        <v>1228.4100341999999</v>
      </c>
      <c r="J414">
        <v>1261.5585937999999</v>
      </c>
      <c r="L414" t="str">
        <f t="shared" si="52"/>
        <v>18DEC2022:05:00:00</v>
      </c>
      <c r="M414">
        <v>5</v>
      </c>
      <c r="N414">
        <f t="shared" si="53"/>
        <v>177.09020999999984</v>
      </c>
      <c r="O414" t="str">
        <f t="shared" si="48"/>
        <v/>
      </c>
      <c r="P414">
        <f t="shared" si="49"/>
        <v>177.09020999999984</v>
      </c>
      <c r="Q414" t="str">
        <f t="shared" si="50"/>
        <v/>
      </c>
      <c r="R414">
        <f t="shared" si="51"/>
        <v>1</v>
      </c>
      <c r="S414">
        <f t="shared" si="54"/>
        <v>15.824768586410412</v>
      </c>
    </row>
    <row r="415" spans="1:19" x14ac:dyDescent="0.3">
      <c r="A415" t="s">
        <v>440</v>
      </c>
      <c r="B415">
        <v>1136.5010986</v>
      </c>
      <c r="C415">
        <v>1373.9599608999999</v>
      </c>
      <c r="D415">
        <v>1474.7888184000001</v>
      </c>
      <c r="E415">
        <v>1451.9813231999999</v>
      </c>
      <c r="F415">
        <v>1357.3100586</v>
      </c>
      <c r="G415">
        <v>1373.9599608999999</v>
      </c>
      <c r="H415">
        <v>1331.3800048999999</v>
      </c>
      <c r="I415">
        <v>1300.2399902</v>
      </c>
      <c r="J415">
        <v>1335.0155029</v>
      </c>
      <c r="L415" t="str">
        <f t="shared" si="52"/>
        <v>18DEC2022:06:00:00</v>
      </c>
      <c r="M415">
        <v>6</v>
      </c>
      <c r="N415">
        <f t="shared" si="53"/>
        <v>237.45886229999996</v>
      </c>
      <c r="O415" t="str">
        <f t="shared" si="48"/>
        <v/>
      </c>
      <c r="P415">
        <f t="shared" si="49"/>
        <v>237.45886229999996</v>
      </c>
      <c r="Q415" t="str">
        <f t="shared" si="50"/>
        <v/>
      </c>
      <c r="R415">
        <f t="shared" si="51"/>
        <v>1</v>
      </c>
      <c r="S415">
        <f t="shared" si="54"/>
        <v>20.893852420601608</v>
      </c>
    </row>
    <row r="416" spans="1:19" x14ac:dyDescent="0.3">
      <c r="A416" t="s">
        <v>441</v>
      </c>
      <c r="B416">
        <v>1154.4415283000001</v>
      </c>
      <c r="C416">
        <v>1467.6999512</v>
      </c>
      <c r="D416">
        <v>1518.0086670000001</v>
      </c>
      <c r="E416">
        <v>1460.7404785000001</v>
      </c>
      <c r="F416">
        <v>1453.1899414</v>
      </c>
      <c r="G416">
        <v>1467.6999512</v>
      </c>
      <c r="H416">
        <v>1414.8599853999999</v>
      </c>
      <c r="I416">
        <v>1390.1500243999999</v>
      </c>
      <c r="J416">
        <v>1425.1710204999999</v>
      </c>
      <c r="L416" t="str">
        <f t="shared" si="52"/>
        <v>18DEC2022:07:00:00</v>
      </c>
      <c r="M416">
        <v>7</v>
      </c>
      <c r="N416">
        <f t="shared" si="53"/>
        <v>313.25842289999991</v>
      </c>
      <c r="O416" t="str">
        <f t="shared" si="48"/>
        <v/>
      </c>
      <c r="P416">
        <f t="shared" si="49"/>
        <v>313.25842289999991</v>
      </c>
      <c r="Q416" t="str">
        <f t="shared" si="50"/>
        <v/>
      </c>
      <c r="R416">
        <f t="shared" si="51"/>
        <v>1</v>
      </c>
      <c r="S416">
        <f t="shared" si="54"/>
        <v>27.135061865047071</v>
      </c>
    </row>
    <row r="417" spans="1:19" x14ac:dyDescent="0.3">
      <c r="A417" t="s">
        <v>442</v>
      </c>
      <c r="B417">
        <v>1178.4376221</v>
      </c>
      <c r="C417">
        <v>1537.4100341999999</v>
      </c>
      <c r="D417">
        <v>1529.4774170000001</v>
      </c>
      <c r="E417">
        <v>1475.9178466999999</v>
      </c>
      <c r="F417">
        <v>1525.7399902</v>
      </c>
      <c r="G417">
        <v>1537.4100341999999</v>
      </c>
      <c r="H417">
        <v>1478.1099853999999</v>
      </c>
      <c r="I417">
        <v>1461.4100341999999</v>
      </c>
      <c r="J417">
        <v>1494.2344971</v>
      </c>
      <c r="L417" t="str">
        <f t="shared" si="52"/>
        <v>18DEC2022:08:00:00</v>
      </c>
      <c r="M417">
        <v>8</v>
      </c>
      <c r="N417">
        <f t="shared" si="53"/>
        <v>358.97241209999993</v>
      </c>
      <c r="O417" t="str">
        <f t="shared" si="48"/>
        <v/>
      </c>
      <c r="P417">
        <f t="shared" si="49"/>
        <v>358.97241209999993</v>
      </c>
      <c r="Q417" t="str">
        <f t="shared" si="50"/>
        <v/>
      </c>
      <c r="R417">
        <f t="shared" si="51"/>
        <v>1</v>
      </c>
      <c r="S417">
        <f t="shared" si="54"/>
        <v>30.461723672764602</v>
      </c>
    </row>
    <row r="418" spans="1:19" x14ac:dyDescent="0.3">
      <c r="A418" t="s">
        <v>443</v>
      </c>
      <c r="B418">
        <v>1086.4279785000001</v>
      </c>
      <c r="C418">
        <v>1523.6199951000001</v>
      </c>
      <c r="D418">
        <v>1543.3839111</v>
      </c>
      <c r="E418">
        <v>1459.1968993999999</v>
      </c>
      <c r="F418">
        <v>1513.6199951000001</v>
      </c>
      <c r="G418">
        <v>1523.6199951000001</v>
      </c>
      <c r="H418">
        <v>1468.8100586</v>
      </c>
      <c r="I418">
        <v>1456.0200195</v>
      </c>
      <c r="J418">
        <v>1484.7575684000001</v>
      </c>
      <c r="L418" t="str">
        <f t="shared" si="52"/>
        <v>18DEC2022:09:00:00</v>
      </c>
      <c r="M418">
        <v>9</v>
      </c>
      <c r="N418">
        <f t="shared" si="53"/>
        <v>437.19201659999999</v>
      </c>
      <c r="O418" t="str">
        <f t="shared" si="48"/>
        <v/>
      </c>
      <c r="P418">
        <f t="shared" si="49"/>
        <v>437.19201659999999</v>
      </c>
      <c r="Q418" t="str">
        <f t="shared" si="50"/>
        <v/>
      </c>
      <c r="R418">
        <f t="shared" si="51"/>
        <v>1</v>
      </c>
      <c r="S418">
        <f t="shared" si="54"/>
        <v>40.241233220412681</v>
      </c>
    </row>
    <row r="419" spans="1:19" x14ac:dyDescent="0.3">
      <c r="A419" t="s">
        <v>444</v>
      </c>
      <c r="B419">
        <v>967.32263183999999</v>
      </c>
      <c r="C419">
        <v>1454.2600098</v>
      </c>
      <c r="D419">
        <v>1455.6065673999999</v>
      </c>
      <c r="E419">
        <v>1355.5445557</v>
      </c>
      <c r="F419">
        <v>1449.2800293</v>
      </c>
      <c r="G419">
        <v>1454.2600098</v>
      </c>
      <c r="H419">
        <v>1412.0200195</v>
      </c>
      <c r="I419">
        <v>1409.3599853999999</v>
      </c>
      <c r="J419">
        <v>1427.2380370999999</v>
      </c>
      <c r="L419" t="str">
        <f t="shared" si="52"/>
        <v>18DEC2022:10:00:00</v>
      </c>
      <c r="M419">
        <v>10</v>
      </c>
      <c r="N419">
        <f t="shared" si="53"/>
        <v>486.93737796000005</v>
      </c>
      <c r="O419" t="str">
        <f t="shared" si="48"/>
        <v/>
      </c>
      <c r="P419">
        <f t="shared" si="49"/>
        <v>486.93737796000005</v>
      </c>
      <c r="Q419" t="str">
        <f t="shared" si="50"/>
        <v/>
      </c>
      <c r="R419">
        <f t="shared" si="51"/>
        <v>1</v>
      </c>
      <c r="S419">
        <f t="shared" si="54"/>
        <v>50.338673151249289</v>
      </c>
    </row>
    <row r="420" spans="1:19" x14ac:dyDescent="0.3">
      <c r="A420" t="s">
        <v>445</v>
      </c>
      <c r="B420">
        <v>848.77789307</v>
      </c>
      <c r="C420">
        <v>1348.8399658000001</v>
      </c>
      <c r="D420">
        <v>1388.453125</v>
      </c>
      <c r="E420">
        <v>1294.6636963000001</v>
      </c>
      <c r="F420">
        <v>1344.1600341999999</v>
      </c>
      <c r="G420">
        <v>1348.8399658000001</v>
      </c>
      <c r="H420">
        <v>1317.6500243999999</v>
      </c>
      <c r="I420">
        <v>1313.8499756000001</v>
      </c>
      <c r="J420">
        <v>1328.0939940999999</v>
      </c>
      <c r="L420" t="str">
        <f t="shared" si="52"/>
        <v>18DEC2022:11:00:00</v>
      </c>
      <c r="M420">
        <v>11</v>
      </c>
      <c r="N420">
        <f t="shared" si="53"/>
        <v>500.06207273000007</v>
      </c>
      <c r="O420" t="str">
        <f t="shared" si="48"/>
        <v/>
      </c>
      <c r="P420">
        <f t="shared" si="49"/>
        <v>500.06207273000007</v>
      </c>
      <c r="Q420" t="str">
        <f t="shared" si="50"/>
        <v/>
      </c>
      <c r="R420">
        <f t="shared" si="51"/>
        <v>1</v>
      </c>
      <c r="S420">
        <f t="shared" si="54"/>
        <v>58.915539249177783</v>
      </c>
    </row>
    <row r="421" spans="1:19" x14ac:dyDescent="0.3">
      <c r="A421" t="s">
        <v>446</v>
      </c>
      <c r="B421">
        <v>746.48083496000004</v>
      </c>
      <c r="C421">
        <v>1299.9499512</v>
      </c>
      <c r="D421">
        <v>1283.5856934000001</v>
      </c>
      <c r="E421">
        <v>1281.3923339999999</v>
      </c>
      <c r="F421">
        <v>1300.0899658000001</v>
      </c>
      <c r="G421">
        <v>1299.9499512</v>
      </c>
      <c r="H421">
        <v>1274.3900146000001</v>
      </c>
      <c r="I421">
        <v>1270.9499512</v>
      </c>
      <c r="J421">
        <v>1283.4310303</v>
      </c>
      <c r="L421" t="str">
        <f t="shared" si="52"/>
        <v>18DEC2022:12:00:00</v>
      </c>
      <c r="M421">
        <v>12</v>
      </c>
      <c r="N421">
        <f t="shared" si="53"/>
        <v>553.46911623999995</v>
      </c>
      <c r="O421" t="str">
        <f t="shared" si="48"/>
        <v/>
      </c>
      <c r="P421">
        <f t="shared" si="49"/>
        <v>553.46911623999995</v>
      </c>
      <c r="Q421" t="str">
        <f t="shared" si="50"/>
        <v/>
      </c>
      <c r="R421">
        <f t="shared" si="51"/>
        <v>1</v>
      </c>
      <c r="S421">
        <f t="shared" si="54"/>
        <v>74.143781101849385</v>
      </c>
    </row>
    <row r="422" spans="1:19" x14ac:dyDescent="0.3">
      <c r="A422" t="s">
        <v>447</v>
      </c>
      <c r="B422">
        <v>739.72503661999997</v>
      </c>
      <c r="C422">
        <v>1236.1099853999999</v>
      </c>
      <c r="D422">
        <v>1211.9296875</v>
      </c>
      <c r="E422">
        <v>1262.8192139</v>
      </c>
      <c r="F422">
        <v>1241.3100586</v>
      </c>
      <c r="G422">
        <v>1236.1099853999999</v>
      </c>
      <c r="H422">
        <v>1220.3100586</v>
      </c>
      <c r="I422">
        <v>1220.2199707</v>
      </c>
      <c r="J422">
        <v>1227.3785399999999</v>
      </c>
      <c r="L422" t="str">
        <f t="shared" si="52"/>
        <v>18DEC2022:13:00:00</v>
      </c>
      <c r="M422">
        <v>13</v>
      </c>
      <c r="N422">
        <f t="shared" si="53"/>
        <v>496.38494877999995</v>
      </c>
      <c r="O422" t="str">
        <f t="shared" si="48"/>
        <v/>
      </c>
      <c r="P422">
        <f t="shared" si="49"/>
        <v>496.38494877999995</v>
      </c>
      <c r="Q422" t="str">
        <f t="shared" si="50"/>
        <v/>
      </c>
      <c r="R422">
        <f t="shared" si="51"/>
        <v>1</v>
      </c>
      <c r="S422">
        <f t="shared" si="54"/>
        <v>67.103981101966554</v>
      </c>
    </row>
    <row r="423" spans="1:19" x14ac:dyDescent="0.3">
      <c r="A423" t="s">
        <v>448</v>
      </c>
      <c r="B423">
        <v>736.87115478999999</v>
      </c>
      <c r="C423">
        <v>1199.6400146000001</v>
      </c>
      <c r="D423">
        <v>1161.0335693</v>
      </c>
      <c r="E423">
        <v>1252.760376</v>
      </c>
      <c r="F423">
        <v>1210.0100098</v>
      </c>
      <c r="G423">
        <v>1199.6400146000001</v>
      </c>
      <c r="H423">
        <v>1186.0500488</v>
      </c>
      <c r="I423">
        <v>1202.6899414</v>
      </c>
      <c r="J423">
        <v>1198.8654785000001</v>
      </c>
      <c r="L423" t="str">
        <f t="shared" si="52"/>
        <v>18DEC2022:14:00:00</v>
      </c>
      <c r="M423">
        <v>14</v>
      </c>
      <c r="N423">
        <f t="shared" si="53"/>
        <v>462.76885981000009</v>
      </c>
      <c r="O423" t="str">
        <f t="shared" si="48"/>
        <v/>
      </c>
      <c r="P423">
        <f t="shared" si="49"/>
        <v>462.76885981000009</v>
      </c>
      <c r="Q423" t="str">
        <f t="shared" si="50"/>
        <v/>
      </c>
      <c r="R423">
        <f t="shared" si="51"/>
        <v>1</v>
      </c>
      <c r="S423">
        <f t="shared" si="54"/>
        <v>62.801869336557758</v>
      </c>
    </row>
    <row r="424" spans="1:19" x14ac:dyDescent="0.3">
      <c r="A424" t="s">
        <v>449</v>
      </c>
      <c r="B424">
        <v>752.89941406000003</v>
      </c>
      <c r="C424">
        <v>1168.6700439000001</v>
      </c>
      <c r="D424">
        <v>1132.9029541</v>
      </c>
      <c r="E424">
        <v>1241.4244385</v>
      </c>
      <c r="F424">
        <v>1169.4300536999999</v>
      </c>
      <c r="G424">
        <v>1168.6700439000001</v>
      </c>
      <c r="H424">
        <v>1149.7399902</v>
      </c>
      <c r="I424">
        <v>1169.25</v>
      </c>
      <c r="J424">
        <v>1164.2545166</v>
      </c>
      <c r="L424" t="str">
        <f t="shared" si="52"/>
        <v>18DEC2022:15:00:00</v>
      </c>
      <c r="M424">
        <v>15</v>
      </c>
      <c r="N424">
        <f t="shared" si="53"/>
        <v>415.77062984000008</v>
      </c>
      <c r="O424" t="str">
        <f t="shared" si="48"/>
        <v/>
      </c>
      <c r="P424">
        <f t="shared" si="49"/>
        <v>415.77062984000008</v>
      </c>
      <c r="Q424" t="str">
        <f t="shared" si="50"/>
        <v/>
      </c>
      <c r="R424">
        <f t="shared" si="51"/>
        <v>1</v>
      </c>
      <c r="S424">
        <f t="shared" si="54"/>
        <v>55.222599735861465</v>
      </c>
    </row>
    <row r="425" spans="1:19" x14ac:dyDescent="0.3">
      <c r="A425" t="s">
        <v>450</v>
      </c>
      <c r="B425">
        <v>754.13574218999997</v>
      </c>
      <c r="C425">
        <v>1166.3000488</v>
      </c>
      <c r="D425">
        <v>1134.378418</v>
      </c>
      <c r="E425">
        <v>1257.3297118999999</v>
      </c>
      <c r="F425">
        <v>1160.7199707</v>
      </c>
      <c r="G425">
        <v>1166.3000488</v>
      </c>
      <c r="H425">
        <v>1137.2800293</v>
      </c>
      <c r="I425">
        <v>1156.3000488</v>
      </c>
      <c r="J425">
        <v>1154.7080077999999</v>
      </c>
      <c r="L425" t="str">
        <f t="shared" si="52"/>
        <v>18DEC2022:16:00:00</v>
      </c>
      <c r="M425">
        <v>16</v>
      </c>
      <c r="N425">
        <f t="shared" si="53"/>
        <v>412.16430661000004</v>
      </c>
      <c r="O425" t="str">
        <f t="shared" si="48"/>
        <v/>
      </c>
      <c r="P425">
        <f t="shared" si="49"/>
        <v>412.16430661000004</v>
      </c>
      <c r="Q425" t="str">
        <f t="shared" si="50"/>
        <v/>
      </c>
      <c r="R425">
        <f t="shared" si="51"/>
        <v>1</v>
      </c>
      <c r="S425">
        <f t="shared" si="54"/>
        <v>54.653861838331721</v>
      </c>
    </row>
    <row r="426" spans="1:19" x14ac:dyDescent="0.3">
      <c r="A426" t="s">
        <v>451</v>
      </c>
      <c r="B426">
        <v>800.07318114999998</v>
      </c>
      <c r="C426">
        <v>1175.7099608999999</v>
      </c>
      <c r="D426">
        <v>1220.4439697</v>
      </c>
      <c r="E426">
        <v>1362.5037841999999</v>
      </c>
      <c r="F426">
        <v>1182.7800293</v>
      </c>
      <c r="G426">
        <v>1175.7099608999999</v>
      </c>
      <c r="H426">
        <v>1164.9200439000001</v>
      </c>
      <c r="I426">
        <v>1193.0600586</v>
      </c>
      <c r="J426">
        <v>1180.1455077999999</v>
      </c>
      <c r="L426" t="str">
        <f t="shared" si="52"/>
        <v>18DEC2022:17:00:00</v>
      </c>
      <c r="M426">
        <v>17</v>
      </c>
      <c r="N426">
        <f t="shared" si="53"/>
        <v>375.63677974999996</v>
      </c>
      <c r="O426" t="str">
        <f t="shared" si="48"/>
        <v/>
      </c>
      <c r="P426">
        <f t="shared" si="49"/>
        <v>375.63677974999996</v>
      </c>
      <c r="Q426" t="str">
        <f t="shared" si="50"/>
        <v/>
      </c>
      <c r="R426">
        <f t="shared" si="51"/>
        <v>1</v>
      </c>
      <c r="S426">
        <f t="shared" si="54"/>
        <v>46.950302622326554</v>
      </c>
    </row>
    <row r="427" spans="1:19" x14ac:dyDescent="0.3">
      <c r="A427" t="s">
        <v>452</v>
      </c>
      <c r="B427">
        <v>904.0078125</v>
      </c>
      <c r="C427">
        <v>1299</v>
      </c>
      <c r="D427">
        <v>1352.7747803</v>
      </c>
      <c r="E427">
        <v>1482.7808838000001</v>
      </c>
      <c r="F427">
        <v>1288.8599853999999</v>
      </c>
      <c r="G427">
        <v>1299</v>
      </c>
      <c r="H427">
        <v>1275.2600098</v>
      </c>
      <c r="I427">
        <v>1317.0400391000001</v>
      </c>
      <c r="J427">
        <v>1297.8580322</v>
      </c>
      <c r="L427" t="str">
        <f t="shared" si="52"/>
        <v>18DEC2022:18:00:00</v>
      </c>
      <c r="M427">
        <v>18</v>
      </c>
      <c r="N427">
        <f t="shared" si="53"/>
        <v>394.9921875</v>
      </c>
      <c r="O427" t="str">
        <f t="shared" si="48"/>
        <v/>
      </c>
      <c r="P427">
        <f t="shared" si="49"/>
        <v>394.9921875</v>
      </c>
      <c r="Q427" t="str">
        <f t="shared" si="50"/>
        <v/>
      </c>
      <c r="R427">
        <f t="shared" si="51"/>
        <v>1</v>
      </c>
      <c r="S427">
        <f t="shared" si="54"/>
        <v>43.693448445723469</v>
      </c>
    </row>
    <row r="428" spans="1:19" x14ac:dyDescent="0.3">
      <c r="A428" t="s">
        <v>453</v>
      </c>
      <c r="B428">
        <v>1005.4252319</v>
      </c>
      <c r="C428">
        <v>1415.6199951000001</v>
      </c>
      <c r="D428">
        <v>1407.8114014</v>
      </c>
      <c r="E428">
        <v>1572.8311768000001</v>
      </c>
      <c r="F428">
        <v>1409.4000243999999</v>
      </c>
      <c r="G428">
        <v>1415.6199951000001</v>
      </c>
      <c r="H428">
        <v>1390.1600341999999</v>
      </c>
      <c r="I428">
        <v>1446.6400146000001</v>
      </c>
      <c r="J428">
        <v>1419.1789550999999</v>
      </c>
      <c r="L428" t="str">
        <f t="shared" si="52"/>
        <v>18DEC2022:19:00:00</v>
      </c>
      <c r="M428">
        <v>19</v>
      </c>
      <c r="N428">
        <f t="shared" si="53"/>
        <v>410.19476320000012</v>
      </c>
      <c r="O428" t="str">
        <f t="shared" si="48"/>
        <v/>
      </c>
      <c r="P428">
        <f t="shared" si="49"/>
        <v>410.19476320000012</v>
      </c>
      <c r="Q428" t="str">
        <f t="shared" si="50"/>
        <v/>
      </c>
      <c r="R428">
        <f t="shared" si="51"/>
        <v>1</v>
      </c>
      <c r="S428">
        <f t="shared" si="54"/>
        <v>40.798136965872196</v>
      </c>
    </row>
    <row r="429" spans="1:19" x14ac:dyDescent="0.3">
      <c r="A429" t="s">
        <v>454</v>
      </c>
      <c r="B429">
        <v>993.78594970999995</v>
      </c>
      <c r="C429">
        <v>1466.9399414</v>
      </c>
      <c r="D429">
        <v>1368.2802733999999</v>
      </c>
      <c r="E429">
        <v>1544.7178954999999</v>
      </c>
      <c r="F429">
        <v>1471.6400146000001</v>
      </c>
      <c r="G429">
        <v>1466.9399414</v>
      </c>
      <c r="H429">
        <v>1436.6999512</v>
      </c>
      <c r="I429">
        <v>1513.7600098</v>
      </c>
      <c r="J429">
        <v>1476.4719238</v>
      </c>
      <c r="L429" t="str">
        <f t="shared" si="52"/>
        <v>18DEC2022:20:00:00</v>
      </c>
      <c r="M429">
        <v>20</v>
      </c>
      <c r="N429">
        <f t="shared" si="53"/>
        <v>473.15399169</v>
      </c>
      <c r="O429" t="str">
        <f t="shared" si="48"/>
        <v/>
      </c>
      <c r="P429">
        <f t="shared" si="49"/>
        <v>473.15399169</v>
      </c>
      <c r="Q429" t="str">
        <f t="shared" si="50"/>
        <v/>
      </c>
      <c r="R429">
        <f t="shared" si="51"/>
        <v>1</v>
      </c>
      <c r="S429">
        <f t="shared" si="54"/>
        <v>47.611257920085578</v>
      </c>
    </row>
    <row r="430" spans="1:19" x14ac:dyDescent="0.3">
      <c r="A430" t="s">
        <v>455</v>
      </c>
      <c r="B430">
        <v>985.68774413999995</v>
      </c>
      <c r="C430">
        <v>1439.9399414</v>
      </c>
      <c r="D430">
        <v>1350.9350586</v>
      </c>
      <c r="E430">
        <v>1509.2515868999999</v>
      </c>
      <c r="F430">
        <v>1450.7800293</v>
      </c>
      <c r="G430">
        <v>1439.9399414</v>
      </c>
      <c r="H430">
        <v>1414.3000488</v>
      </c>
      <c r="I430">
        <v>1468.4200439000001</v>
      </c>
      <c r="J430">
        <v>1445.1240233999999</v>
      </c>
      <c r="L430" t="str">
        <f t="shared" si="52"/>
        <v>18DEC2022:21:00:00</v>
      </c>
      <c r="M430">
        <v>21</v>
      </c>
      <c r="N430">
        <f t="shared" si="53"/>
        <v>454.25219726</v>
      </c>
      <c r="O430" t="str">
        <f t="shared" si="48"/>
        <v/>
      </c>
      <c r="P430">
        <f t="shared" si="49"/>
        <v>454.25219726</v>
      </c>
      <c r="Q430" t="str">
        <f t="shared" si="50"/>
        <v/>
      </c>
      <c r="R430">
        <f t="shared" si="51"/>
        <v>1</v>
      </c>
      <c r="S430">
        <f t="shared" si="54"/>
        <v>46.08479713383565</v>
      </c>
    </row>
    <row r="431" spans="1:19" x14ac:dyDescent="0.3">
      <c r="A431" t="s">
        <v>456</v>
      </c>
      <c r="B431">
        <v>929.09857178000004</v>
      </c>
      <c r="C431">
        <v>1386.0799560999999</v>
      </c>
      <c r="D431">
        <v>1264.1688231999999</v>
      </c>
      <c r="E431">
        <v>1420.140625</v>
      </c>
      <c r="F431">
        <v>1388.7900391000001</v>
      </c>
      <c r="G431">
        <v>1386.0799560999999</v>
      </c>
      <c r="H431">
        <v>1360.5100098</v>
      </c>
      <c r="I431">
        <v>1410.2199707</v>
      </c>
      <c r="J431">
        <v>1388.5429687999999</v>
      </c>
      <c r="L431" t="str">
        <f t="shared" si="52"/>
        <v>18DEC2022:22:00:00</v>
      </c>
      <c r="M431">
        <v>22</v>
      </c>
      <c r="N431">
        <f t="shared" si="53"/>
        <v>456.98138431999985</v>
      </c>
      <c r="O431" t="str">
        <f t="shared" si="48"/>
        <v/>
      </c>
      <c r="P431">
        <f t="shared" si="49"/>
        <v>456.98138431999985</v>
      </c>
      <c r="Q431" t="str">
        <f t="shared" si="50"/>
        <v/>
      </c>
      <c r="R431">
        <f t="shared" si="51"/>
        <v>1</v>
      </c>
      <c r="S431">
        <f t="shared" si="54"/>
        <v>49.185457625287135</v>
      </c>
    </row>
    <row r="432" spans="1:19" x14ac:dyDescent="0.3">
      <c r="A432" t="s">
        <v>457</v>
      </c>
      <c r="B432">
        <v>886.28735352000001</v>
      </c>
      <c r="C432">
        <v>1293.9599608999999</v>
      </c>
      <c r="D432">
        <v>1175.380249</v>
      </c>
      <c r="E432">
        <v>1345.2722168</v>
      </c>
      <c r="F432">
        <v>1291.7299805</v>
      </c>
      <c r="G432">
        <v>1293.9599608999999</v>
      </c>
      <c r="H432">
        <v>1274.7700195</v>
      </c>
      <c r="I432">
        <v>1316.9399414</v>
      </c>
      <c r="J432">
        <v>1296.8709716999999</v>
      </c>
      <c r="L432" t="str">
        <f t="shared" si="52"/>
        <v>18DEC2022:23:00:00</v>
      </c>
      <c r="M432">
        <v>23</v>
      </c>
      <c r="N432">
        <f t="shared" si="53"/>
        <v>407.67260737999993</v>
      </c>
      <c r="O432" t="str">
        <f t="shared" si="48"/>
        <v/>
      </c>
      <c r="P432">
        <f t="shared" si="49"/>
        <v>407.67260737999993</v>
      </c>
      <c r="Q432" t="str">
        <f t="shared" si="50"/>
        <v/>
      </c>
      <c r="R432">
        <f t="shared" si="51"/>
        <v>1</v>
      </c>
      <c r="S432">
        <f t="shared" si="54"/>
        <v>45.997791321390032</v>
      </c>
    </row>
    <row r="433" spans="1:19" x14ac:dyDescent="0.3">
      <c r="A433" t="s">
        <v>458</v>
      </c>
      <c r="B433">
        <v>848.6015625</v>
      </c>
      <c r="C433">
        <v>1213.8100586</v>
      </c>
      <c r="D433">
        <v>1092.3020019999999</v>
      </c>
      <c r="E433">
        <v>1272.0921631000001</v>
      </c>
      <c r="F433">
        <v>1206.3599853999999</v>
      </c>
      <c r="G433">
        <v>1213.8100586</v>
      </c>
      <c r="H433">
        <v>1201.2900391000001</v>
      </c>
      <c r="I433">
        <v>1233.9399414</v>
      </c>
      <c r="J433">
        <v>1216.6079102000001</v>
      </c>
      <c r="L433" t="str">
        <f t="shared" si="52"/>
        <v>19DEC2022:00:00:00</v>
      </c>
      <c r="M433">
        <v>24</v>
      </c>
      <c r="N433">
        <f t="shared" si="53"/>
        <v>365.20849610000005</v>
      </c>
      <c r="O433" t="str">
        <f t="shared" si="48"/>
        <v/>
      </c>
      <c r="P433">
        <f t="shared" si="49"/>
        <v>365.20849610000005</v>
      </c>
      <c r="Q433" t="str">
        <f t="shared" si="50"/>
        <v/>
      </c>
      <c r="R433">
        <f t="shared" si="51"/>
        <v>1</v>
      </c>
      <c r="S433">
        <f t="shared" si="54"/>
        <v>43.036509975787375</v>
      </c>
    </row>
    <row r="434" spans="1:19" x14ac:dyDescent="0.3">
      <c r="A434" t="s">
        <v>459</v>
      </c>
      <c r="B434">
        <v>876.67584228999999</v>
      </c>
      <c r="C434">
        <v>1225.7399902</v>
      </c>
      <c r="D434">
        <v>1045.7159423999999</v>
      </c>
      <c r="E434">
        <v>1246.2133789</v>
      </c>
      <c r="F434">
        <v>1168.4000243999999</v>
      </c>
      <c r="G434">
        <v>1186.1899414</v>
      </c>
      <c r="H434">
        <v>1225.7399902</v>
      </c>
      <c r="I434">
        <v>1179.3800048999999</v>
      </c>
      <c r="J434">
        <v>1191.0255127</v>
      </c>
      <c r="L434" t="str">
        <f t="shared" si="52"/>
        <v>19DEC2022:01:00:00</v>
      </c>
      <c r="M434">
        <v>1</v>
      </c>
      <c r="N434">
        <f t="shared" si="53"/>
        <v>349.06414790999997</v>
      </c>
      <c r="O434" t="str">
        <f t="shared" si="48"/>
        <v/>
      </c>
      <c r="P434">
        <f t="shared" si="49"/>
        <v>349.06414790999997</v>
      </c>
      <c r="Q434" t="str">
        <f t="shared" si="50"/>
        <v/>
      </c>
      <c r="R434">
        <f t="shared" si="51"/>
        <v>1</v>
      </c>
      <c r="S434">
        <f t="shared" si="54"/>
        <v>39.816786441633383</v>
      </c>
    </row>
    <row r="435" spans="1:19" x14ac:dyDescent="0.3">
      <c r="A435" t="s">
        <v>460</v>
      </c>
      <c r="B435">
        <v>856.56225586000005</v>
      </c>
      <c r="C435">
        <v>1204.0300293</v>
      </c>
      <c r="D435">
        <v>1034.1269531</v>
      </c>
      <c r="E435">
        <v>1245.3680420000001</v>
      </c>
      <c r="F435">
        <v>1147.6199951000001</v>
      </c>
      <c r="G435">
        <v>1167.6600341999999</v>
      </c>
      <c r="H435">
        <v>1204.0300293</v>
      </c>
      <c r="I435">
        <v>1161.7399902</v>
      </c>
      <c r="J435">
        <v>1171.6745605000001</v>
      </c>
      <c r="L435" t="str">
        <f t="shared" si="52"/>
        <v>19DEC2022:02:00:00</v>
      </c>
      <c r="M435">
        <v>2</v>
      </c>
      <c r="N435">
        <f t="shared" si="53"/>
        <v>347.46777343999997</v>
      </c>
      <c r="O435" t="str">
        <f t="shared" si="48"/>
        <v/>
      </c>
      <c r="P435">
        <f t="shared" si="49"/>
        <v>347.46777343999997</v>
      </c>
      <c r="Q435" t="str">
        <f t="shared" si="50"/>
        <v/>
      </c>
      <c r="R435">
        <f t="shared" si="51"/>
        <v>1</v>
      </c>
      <c r="S435">
        <f t="shared" si="54"/>
        <v>40.565384601395685</v>
      </c>
    </row>
    <row r="436" spans="1:19" x14ac:dyDescent="0.3">
      <c r="A436" t="s">
        <v>461</v>
      </c>
      <c r="B436">
        <v>832.05426024999997</v>
      </c>
      <c r="C436">
        <v>1204.7600098</v>
      </c>
      <c r="D436">
        <v>1022.6610717999999</v>
      </c>
      <c r="E436">
        <v>1243.0592041</v>
      </c>
      <c r="F436">
        <v>1145.0200195</v>
      </c>
      <c r="G436">
        <v>1167.4899902</v>
      </c>
      <c r="H436">
        <v>1204.7600098</v>
      </c>
      <c r="I436">
        <v>1160.5799560999999</v>
      </c>
      <c r="J436">
        <v>1171.0184326000001</v>
      </c>
      <c r="L436" t="str">
        <f t="shared" si="52"/>
        <v>19DEC2022:03:00:00</v>
      </c>
      <c r="M436">
        <v>3</v>
      </c>
      <c r="N436">
        <f t="shared" si="53"/>
        <v>372.70574955000006</v>
      </c>
      <c r="O436" t="str">
        <f t="shared" si="48"/>
        <v/>
      </c>
      <c r="P436">
        <f t="shared" si="49"/>
        <v>372.70574955000006</v>
      </c>
      <c r="Q436" t="str">
        <f t="shared" si="50"/>
        <v/>
      </c>
      <c r="R436">
        <f t="shared" si="51"/>
        <v>1</v>
      </c>
      <c r="S436">
        <f t="shared" si="54"/>
        <v>44.793442850471855</v>
      </c>
    </row>
    <row r="437" spans="1:19" x14ac:dyDescent="0.3">
      <c r="A437" t="s">
        <v>462</v>
      </c>
      <c r="B437">
        <v>837.02246093999997</v>
      </c>
      <c r="C437">
        <v>1213.3399658000001</v>
      </c>
      <c r="D437">
        <v>994.22497558999999</v>
      </c>
      <c r="E437">
        <v>1194.934082</v>
      </c>
      <c r="F437">
        <v>1151.2600098</v>
      </c>
      <c r="G437">
        <v>1173.1700439000001</v>
      </c>
      <c r="H437">
        <v>1213.3399658000001</v>
      </c>
      <c r="I437">
        <v>1163.0300293</v>
      </c>
      <c r="J437">
        <v>1176.3770752</v>
      </c>
      <c r="L437" t="str">
        <f t="shared" si="52"/>
        <v>19DEC2022:04:00:00</v>
      </c>
      <c r="M437">
        <v>4</v>
      </c>
      <c r="N437">
        <f t="shared" si="53"/>
        <v>376.3175048600001</v>
      </c>
      <c r="O437" t="str">
        <f t="shared" si="48"/>
        <v/>
      </c>
      <c r="P437">
        <f t="shared" si="49"/>
        <v>376.3175048600001</v>
      </c>
      <c r="Q437" t="str">
        <f t="shared" si="50"/>
        <v/>
      </c>
      <c r="R437">
        <f t="shared" si="51"/>
        <v>1</v>
      </c>
      <c r="S437">
        <f t="shared" si="54"/>
        <v>44.959068892534241</v>
      </c>
    </row>
    <row r="438" spans="1:19" x14ac:dyDescent="0.3">
      <c r="A438" t="s">
        <v>463</v>
      </c>
      <c r="B438">
        <v>909.01751708999996</v>
      </c>
      <c r="C438">
        <v>1244.6899414</v>
      </c>
      <c r="D438">
        <v>1030.5650635</v>
      </c>
      <c r="E438">
        <v>1246.3845214999999</v>
      </c>
      <c r="F438">
        <v>1177.1899414</v>
      </c>
      <c r="G438">
        <v>1198.3699951000001</v>
      </c>
      <c r="H438">
        <v>1244.6899414</v>
      </c>
      <c r="I438">
        <v>1184.1700439000001</v>
      </c>
      <c r="J438">
        <v>1201.8029785000001</v>
      </c>
      <c r="L438" t="str">
        <f t="shared" si="52"/>
        <v>19DEC2022:05:00:00</v>
      </c>
      <c r="M438">
        <v>5</v>
      </c>
      <c r="N438">
        <f t="shared" si="53"/>
        <v>335.67242431</v>
      </c>
      <c r="O438" t="str">
        <f t="shared" si="48"/>
        <v/>
      </c>
      <c r="P438">
        <f t="shared" si="49"/>
        <v>335.67242431</v>
      </c>
      <c r="Q438" t="str">
        <f t="shared" si="50"/>
        <v/>
      </c>
      <c r="R438">
        <f t="shared" si="51"/>
        <v>1</v>
      </c>
      <c r="S438">
        <f t="shared" si="54"/>
        <v>36.926947830947661</v>
      </c>
    </row>
    <row r="439" spans="1:19" x14ac:dyDescent="0.3">
      <c r="A439" t="s">
        <v>464</v>
      </c>
      <c r="B439">
        <v>913.90905762</v>
      </c>
      <c r="C439">
        <v>1311.9499512</v>
      </c>
      <c r="D439">
        <v>1081.2238769999999</v>
      </c>
      <c r="E439">
        <v>1315.3730469</v>
      </c>
      <c r="F439">
        <v>1233.1700439000001</v>
      </c>
      <c r="G439">
        <v>1254.1199951000001</v>
      </c>
      <c r="H439">
        <v>1311.9499512</v>
      </c>
      <c r="I439">
        <v>1232.0799560999999</v>
      </c>
      <c r="J439">
        <v>1257.7209473</v>
      </c>
      <c r="L439" t="str">
        <f t="shared" si="52"/>
        <v>19DEC2022:06:00:00</v>
      </c>
      <c r="M439">
        <v>6</v>
      </c>
      <c r="N439">
        <f t="shared" si="53"/>
        <v>398.04089357999999</v>
      </c>
      <c r="O439" t="str">
        <f t="shared" si="48"/>
        <v/>
      </c>
      <c r="P439">
        <f t="shared" si="49"/>
        <v>398.04089357999999</v>
      </c>
      <c r="Q439" t="str">
        <f t="shared" si="50"/>
        <v/>
      </c>
      <c r="R439">
        <f t="shared" si="51"/>
        <v>1</v>
      </c>
      <c r="S439">
        <f t="shared" si="54"/>
        <v>43.553665461701101</v>
      </c>
    </row>
    <row r="440" spans="1:19" x14ac:dyDescent="0.3">
      <c r="A440" t="s">
        <v>465</v>
      </c>
      <c r="B440">
        <v>981.98236083999996</v>
      </c>
      <c r="C440">
        <v>1435.9000243999999</v>
      </c>
      <c r="D440">
        <v>1177.7984618999999</v>
      </c>
      <c r="E440">
        <v>1484.2027588000001</v>
      </c>
      <c r="F440">
        <v>1337.4000243999999</v>
      </c>
      <c r="G440">
        <v>1359.2700195</v>
      </c>
      <c r="H440">
        <v>1435.9000243999999</v>
      </c>
      <c r="I440">
        <v>1323.8599853999999</v>
      </c>
      <c r="J440">
        <v>1362.753418</v>
      </c>
      <c r="L440" t="str">
        <f t="shared" si="52"/>
        <v>19DEC2022:07:00:00</v>
      </c>
      <c r="M440">
        <v>7</v>
      </c>
      <c r="N440">
        <f t="shared" si="53"/>
        <v>453.91766355999994</v>
      </c>
      <c r="O440" t="str">
        <f t="shared" si="48"/>
        <v/>
      </c>
      <c r="P440">
        <f t="shared" si="49"/>
        <v>453.91766355999994</v>
      </c>
      <c r="Q440" t="str">
        <f t="shared" si="50"/>
        <v/>
      </c>
      <c r="R440">
        <f t="shared" si="51"/>
        <v>1</v>
      </c>
      <c r="S440">
        <f t="shared" si="54"/>
        <v>46.224624968997723</v>
      </c>
    </row>
    <row r="441" spans="1:19" x14ac:dyDescent="0.3">
      <c r="A441" t="s">
        <v>466</v>
      </c>
      <c r="B441">
        <v>1083.2685547000001</v>
      </c>
      <c r="C441">
        <v>1501.0300293</v>
      </c>
      <c r="D441">
        <v>1209.5048827999999</v>
      </c>
      <c r="E441">
        <v>1542.2578125</v>
      </c>
      <c r="F441">
        <v>1397.4899902</v>
      </c>
      <c r="G441">
        <v>1417.8499756000001</v>
      </c>
      <c r="H441">
        <v>1501.0300293</v>
      </c>
      <c r="I441">
        <v>1374.9899902</v>
      </c>
      <c r="J441">
        <v>1420.5899658000001</v>
      </c>
      <c r="L441" t="str">
        <f t="shared" si="52"/>
        <v>19DEC2022:08:00:00</v>
      </c>
      <c r="M441">
        <v>8</v>
      </c>
      <c r="N441">
        <f t="shared" si="53"/>
        <v>417.76147459999993</v>
      </c>
      <c r="O441" t="str">
        <f t="shared" si="48"/>
        <v/>
      </c>
      <c r="P441">
        <f t="shared" si="49"/>
        <v>417.76147459999993</v>
      </c>
      <c r="Q441" t="str">
        <f t="shared" si="50"/>
        <v/>
      </c>
      <c r="R441">
        <f t="shared" si="51"/>
        <v>1</v>
      </c>
      <c r="S441">
        <f t="shared" si="54"/>
        <v>38.564903669311676</v>
      </c>
    </row>
    <row r="442" spans="1:19" x14ac:dyDescent="0.3">
      <c r="A442" t="s">
        <v>467</v>
      </c>
      <c r="B442">
        <v>1083.2951660000001</v>
      </c>
      <c r="C442">
        <v>1493.9100341999999</v>
      </c>
      <c r="D442">
        <v>1340.40625</v>
      </c>
      <c r="E442">
        <v>1496.5229492000001</v>
      </c>
      <c r="F442">
        <v>1400.8599853999999</v>
      </c>
      <c r="G442">
        <v>1421.9899902</v>
      </c>
      <c r="H442">
        <v>1493.9100341999999</v>
      </c>
      <c r="I442">
        <v>1381.1899414</v>
      </c>
      <c r="J442">
        <v>1422.5205077999999</v>
      </c>
      <c r="L442" t="str">
        <f t="shared" si="52"/>
        <v>19DEC2022:09:00:00</v>
      </c>
      <c r="M442">
        <v>9</v>
      </c>
      <c r="N442">
        <f t="shared" si="53"/>
        <v>410.61486819999982</v>
      </c>
      <c r="O442" t="str">
        <f t="shared" si="48"/>
        <v/>
      </c>
      <c r="P442">
        <f t="shared" si="49"/>
        <v>410.61486819999982</v>
      </c>
      <c r="Q442" t="str">
        <f t="shared" si="50"/>
        <v/>
      </c>
      <c r="R442">
        <f t="shared" si="51"/>
        <v>1</v>
      </c>
      <c r="S442">
        <f t="shared" si="54"/>
        <v>37.90424632985021</v>
      </c>
    </row>
    <row r="443" spans="1:19" x14ac:dyDescent="0.3">
      <c r="A443" t="s">
        <v>468</v>
      </c>
      <c r="B443">
        <v>1051.6635742000001</v>
      </c>
      <c r="C443">
        <v>1497.5899658000001</v>
      </c>
      <c r="D443">
        <v>1272.0622559000001</v>
      </c>
      <c r="E443">
        <v>1394.0537108999999</v>
      </c>
      <c r="F443">
        <v>1424.4699707</v>
      </c>
      <c r="G443">
        <v>1441.9799805</v>
      </c>
      <c r="H443">
        <v>1497.5899658000001</v>
      </c>
      <c r="I443">
        <v>1403.3100586</v>
      </c>
      <c r="J443">
        <v>1439.7214355000001</v>
      </c>
      <c r="L443" t="str">
        <f t="shared" si="52"/>
        <v>19DEC2022:10:00:00</v>
      </c>
      <c r="M443">
        <v>10</v>
      </c>
      <c r="N443">
        <f t="shared" si="53"/>
        <v>445.92639159999999</v>
      </c>
      <c r="O443" t="str">
        <f t="shared" si="48"/>
        <v/>
      </c>
      <c r="P443">
        <f t="shared" si="49"/>
        <v>445.92639159999999</v>
      </c>
      <c r="Q443" t="str">
        <f t="shared" si="50"/>
        <v/>
      </c>
      <c r="R443">
        <f t="shared" si="51"/>
        <v>1</v>
      </c>
      <c r="S443">
        <f t="shared" si="54"/>
        <v>42.402000272683779</v>
      </c>
    </row>
    <row r="444" spans="1:19" x14ac:dyDescent="0.3">
      <c r="A444" t="s">
        <v>469</v>
      </c>
      <c r="B444">
        <v>1031.6046143000001</v>
      </c>
      <c r="C444">
        <v>1490.6600341999999</v>
      </c>
      <c r="D444">
        <v>1236.2852783000001</v>
      </c>
      <c r="E444">
        <v>1331.432251</v>
      </c>
      <c r="F444">
        <v>1433.6099853999999</v>
      </c>
      <c r="G444">
        <v>1452.5400391000001</v>
      </c>
      <c r="H444">
        <v>1490.6600341999999</v>
      </c>
      <c r="I444">
        <v>1417.8100586</v>
      </c>
      <c r="J444">
        <v>1447.0750731999999</v>
      </c>
      <c r="L444" t="str">
        <f t="shared" si="52"/>
        <v>19DEC2022:11:00:00</v>
      </c>
      <c r="M444">
        <v>11</v>
      </c>
      <c r="N444">
        <f t="shared" si="53"/>
        <v>459.05541989999983</v>
      </c>
      <c r="O444" t="str">
        <f t="shared" si="48"/>
        <v/>
      </c>
      <c r="P444">
        <f t="shared" si="49"/>
        <v>459.05541989999983</v>
      </c>
      <c r="Q444" t="str">
        <f t="shared" si="50"/>
        <v/>
      </c>
      <c r="R444">
        <f t="shared" si="51"/>
        <v>1</v>
      </c>
      <c r="S444">
        <f t="shared" si="54"/>
        <v>44.499163103442875</v>
      </c>
    </row>
    <row r="445" spans="1:19" x14ac:dyDescent="0.3">
      <c r="A445" t="s">
        <v>470</v>
      </c>
      <c r="B445">
        <v>1064.2879639</v>
      </c>
      <c r="C445">
        <v>1469.9599608999999</v>
      </c>
      <c r="D445">
        <v>1203.0755615</v>
      </c>
      <c r="E445">
        <v>1298.9577637</v>
      </c>
      <c r="F445">
        <v>1428.1999512</v>
      </c>
      <c r="G445">
        <v>1451.0699463000001</v>
      </c>
      <c r="H445">
        <v>1469.9599608999999</v>
      </c>
      <c r="I445">
        <v>1417.7299805</v>
      </c>
      <c r="J445">
        <v>1440.6929932</v>
      </c>
      <c r="L445" t="str">
        <f t="shared" si="52"/>
        <v>19DEC2022:12:00:00</v>
      </c>
      <c r="M445">
        <v>12</v>
      </c>
      <c r="N445">
        <f t="shared" si="53"/>
        <v>405.67199699999992</v>
      </c>
      <c r="O445" t="str">
        <f t="shared" si="48"/>
        <v/>
      </c>
      <c r="P445">
        <f t="shared" si="49"/>
        <v>405.67199699999992</v>
      </c>
      <c r="Q445" t="str">
        <f t="shared" si="50"/>
        <v/>
      </c>
      <c r="R445">
        <f t="shared" si="51"/>
        <v>1</v>
      </c>
      <c r="S445">
        <f t="shared" si="54"/>
        <v>38.116751364306204</v>
      </c>
    </row>
    <row r="446" spans="1:19" x14ac:dyDescent="0.3">
      <c r="A446" t="s">
        <v>471</v>
      </c>
      <c r="B446">
        <v>1043.3375243999999</v>
      </c>
      <c r="C446">
        <v>1427.3199463000001</v>
      </c>
      <c r="D446">
        <v>1179.8613281</v>
      </c>
      <c r="E446">
        <v>1232.6002197</v>
      </c>
      <c r="F446">
        <v>1401.8299560999999</v>
      </c>
      <c r="G446">
        <v>1428.1999512</v>
      </c>
      <c r="H446">
        <v>1427.3199463000001</v>
      </c>
      <c r="I446">
        <v>1400.5300293</v>
      </c>
      <c r="J446">
        <v>1414.3399658000001</v>
      </c>
      <c r="L446" t="str">
        <f t="shared" si="52"/>
        <v>19DEC2022:13:00:00</v>
      </c>
      <c r="M446">
        <v>13</v>
      </c>
      <c r="N446">
        <f t="shared" si="53"/>
        <v>383.98242190000019</v>
      </c>
      <c r="O446" t="str">
        <f t="shared" si="48"/>
        <v/>
      </c>
      <c r="P446">
        <f t="shared" si="49"/>
        <v>383.98242190000019</v>
      </c>
      <c r="Q446" t="str">
        <f t="shared" si="50"/>
        <v/>
      </c>
      <c r="R446">
        <f t="shared" si="51"/>
        <v>1</v>
      </c>
      <c r="S446">
        <f t="shared" si="54"/>
        <v>36.803279180514465</v>
      </c>
    </row>
    <row r="447" spans="1:19" x14ac:dyDescent="0.3">
      <c r="A447" t="s">
        <v>472</v>
      </c>
      <c r="B447">
        <v>950.90527343999997</v>
      </c>
      <c r="C447">
        <v>1409.8100586</v>
      </c>
      <c r="D447">
        <v>1169.7299805</v>
      </c>
      <c r="E447">
        <v>1173.7614745999999</v>
      </c>
      <c r="F447">
        <v>1395.1300048999999</v>
      </c>
      <c r="G447">
        <v>1420.8199463000001</v>
      </c>
      <c r="H447">
        <v>1409.8100586</v>
      </c>
      <c r="I447">
        <v>1391.5300293</v>
      </c>
      <c r="J447">
        <v>1403.9625243999999</v>
      </c>
      <c r="L447" t="str">
        <f t="shared" si="52"/>
        <v>19DEC2022:14:00:00</v>
      </c>
      <c r="M447">
        <v>14</v>
      </c>
      <c r="N447">
        <f t="shared" si="53"/>
        <v>458.90478516000007</v>
      </c>
      <c r="O447" t="str">
        <f t="shared" si="48"/>
        <v/>
      </c>
      <c r="P447">
        <f t="shared" si="49"/>
        <v>458.90478516000007</v>
      </c>
      <c r="Q447" t="str">
        <f t="shared" si="50"/>
        <v/>
      </c>
      <c r="R447">
        <f t="shared" si="51"/>
        <v>1</v>
      </c>
      <c r="S447">
        <f t="shared" si="54"/>
        <v>48.259779178620356</v>
      </c>
    </row>
    <row r="448" spans="1:19" x14ac:dyDescent="0.3">
      <c r="A448" t="s">
        <v>473</v>
      </c>
      <c r="B448">
        <v>924.87872314000003</v>
      </c>
      <c r="C448">
        <v>1389.3399658000001</v>
      </c>
      <c r="D448">
        <v>1134.1152344</v>
      </c>
      <c r="E448">
        <v>1121.2856445</v>
      </c>
      <c r="F448">
        <v>1381.0300293</v>
      </c>
      <c r="G448">
        <v>1407.25</v>
      </c>
      <c r="H448">
        <v>1389.3399658000001</v>
      </c>
      <c r="I448">
        <v>1382.1999512</v>
      </c>
      <c r="J448">
        <v>1390.0720214999999</v>
      </c>
      <c r="L448" t="str">
        <f t="shared" si="52"/>
        <v>19DEC2022:15:00:00</v>
      </c>
      <c r="M448">
        <v>15</v>
      </c>
      <c r="N448">
        <f t="shared" si="53"/>
        <v>464.46124266000004</v>
      </c>
      <c r="O448" t="str">
        <f t="shared" si="48"/>
        <v/>
      </c>
      <c r="P448">
        <f t="shared" si="49"/>
        <v>464.46124266000004</v>
      </c>
      <c r="Q448" t="str">
        <f t="shared" si="50"/>
        <v/>
      </c>
      <c r="R448">
        <f t="shared" si="51"/>
        <v>1</v>
      </c>
      <c r="S448">
        <f t="shared" si="54"/>
        <v>50.218610401495198</v>
      </c>
    </row>
    <row r="449" spans="1:19" x14ac:dyDescent="0.3">
      <c r="A449" t="s">
        <v>474</v>
      </c>
      <c r="B449">
        <v>959.63385010000002</v>
      </c>
      <c r="C449">
        <v>1367.9000243999999</v>
      </c>
      <c r="D449">
        <v>1132.9204102000001</v>
      </c>
      <c r="E449">
        <v>1102.6206055</v>
      </c>
      <c r="F449">
        <v>1369.6800536999999</v>
      </c>
      <c r="G449">
        <v>1394.8199463000001</v>
      </c>
      <c r="H449">
        <v>1367.9000243999999</v>
      </c>
      <c r="I449">
        <v>1373.2399902</v>
      </c>
      <c r="J449">
        <v>1376.7659911999999</v>
      </c>
      <c r="L449" t="str">
        <f t="shared" si="52"/>
        <v>19DEC2022:16:00:00</v>
      </c>
      <c r="M449">
        <v>16</v>
      </c>
      <c r="N449">
        <f t="shared" si="53"/>
        <v>408.26617429999988</v>
      </c>
      <c r="O449" t="str">
        <f t="shared" si="48"/>
        <v/>
      </c>
      <c r="P449">
        <f t="shared" si="49"/>
        <v>408.26617429999988</v>
      </c>
      <c r="Q449" t="str">
        <f t="shared" si="50"/>
        <v/>
      </c>
      <c r="R449">
        <f t="shared" si="51"/>
        <v>1</v>
      </c>
      <c r="S449">
        <f t="shared" si="54"/>
        <v>42.543953014731187</v>
      </c>
    </row>
    <row r="450" spans="1:19" x14ac:dyDescent="0.3">
      <c r="A450" t="s">
        <v>475</v>
      </c>
      <c r="B450">
        <v>1105.8684082</v>
      </c>
      <c r="C450">
        <v>1377.3399658000001</v>
      </c>
      <c r="D450">
        <v>1179.1519774999999</v>
      </c>
      <c r="E450">
        <v>1170.7550048999999</v>
      </c>
      <c r="F450">
        <v>1386.8900146000001</v>
      </c>
      <c r="G450">
        <v>1408.5400391000001</v>
      </c>
      <c r="H450">
        <v>1377.3399658000001</v>
      </c>
      <c r="I450">
        <v>1389.1700439000001</v>
      </c>
      <c r="J450">
        <v>1390.7130127</v>
      </c>
      <c r="L450" t="str">
        <f t="shared" si="52"/>
        <v>19DEC2022:17:00:00</v>
      </c>
      <c r="M450">
        <v>17</v>
      </c>
      <c r="N450">
        <f t="shared" si="53"/>
        <v>271.4715576000001</v>
      </c>
      <c r="O450" t="str">
        <f t="shared" si="48"/>
        <v/>
      </c>
      <c r="P450">
        <f t="shared" si="49"/>
        <v>271.4715576000001</v>
      </c>
      <c r="Q450" t="str">
        <f t="shared" si="50"/>
        <v/>
      </c>
      <c r="R450">
        <f t="shared" si="51"/>
        <v>1</v>
      </c>
      <c r="S450">
        <f t="shared" si="54"/>
        <v>24.54826953976097</v>
      </c>
    </row>
    <row r="451" spans="1:19" x14ac:dyDescent="0.3">
      <c r="A451" t="s">
        <v>476</v>
      </c>
      <c r="B451">
        <v>1276.1926269999999</v>
      </c>
      <c r="C451">
        <v>1458.8399658000001</v>
      </c>
      <c r="D451">
        <v>1306.7366943</v>
      </c>
      <c r="E451">
        <v>1321.0363769999999</v>
      </c>
      <c r="F451">
        <v>1453.1500243999999</v>
      </c>
      <c r="G451">
        <v>1482.5799560999999</v>
      </c>
      <c r="H451">
        <v>1458.8399658000001</v>
      </c>
      <c r="I451">
        <v>1458.9200439000001</v>
      </c>
      <c r="J451">
        <v>1463.9494629000001</v>
      </c>
      <c r="L451" t="str">
        <f t="shared" si="52"/>
        <v>19DEC2022:18:00:00</v>
      </c>
      <c r="M451">
        <v>18</v>
      </c>
      <c r="N451">
        <f t="shared" si="53"/>
        <v>182.64733880000017</v>
      </c>
      <c r="O451" t="str">
        <f t="shared" ref="O451:O514" si="55">IF(N451&lt;0,N451,"")</f>
        <v/>
      </c>
      <c r="P451">
        <f t="shared" ref="P451:P514" si="56">IF(N451&gt;0,N451,"")</f>
        <v>182.64733880000017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14.311894218457994</v>
      </c>
    </row>
    <row r="452" spans="1:19" x14ac:dyDescent="0.3">
      <c r="A452" t="s">
        <v>477</v>
      </c>
      <c r="B452">
        <v>1240.6798096</v>
      </c>
      <c r="C452">
        <v>1532.2900391000001</v>
      </c>
      <c r="D452">
        <v>1359.0218506000001</v>
      </c>
      <c r="E452">
        <v>1383.8284911999999</v>
      </c>
      <c r="F452">
        <v>1519.9899902</v>
      </c>
      <c r="G452">
        <v>1540.1899414</v>
      </c>
      <c r="H452">
        <v>1532.2900391000001</v>
      </c>
      <c r="I452">
        <v>1516.3299560999999</v>
      </c>
      <c r="J452">
        <v>1526.8339844</v>
      </c>
      <c r="L452" t="str">
        <f t="shared" ref="L452:L515" si="59">A452</f>
        <v>19DEC2022:19:00:00</v>
      </c>
      <c r="M452">
        <v>19</v>
      </c>
      <c r="N452">
        <f t="shared" ref="N452:N515" si="60">C452-B452</f>
        <v>291.61022950000006</v>
      </c>
      <c r="O452" t="str">
        <f t="shared" si="55"/>
        <v/>
      </c>
      <c r="P452">
        <f t="shared" si="56"/>
        <v>291.61022950000006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23.504068273184547</v>
      </c>
    </row>
    <row r="453" spans="1:19" x14ac:dyDescent="0.3">
      <c r="A453" t="s">
        <v>478</v>
      </c>
      <c r="B453">
        <v>1270.6470947</v>
      </c>
      <c r="C453">
        <v>1544.9799805</v>
      </c>
      <c r="D453">
        <v>1335.7341309000001</v>
      </c>
      <c r="E453">
        <v>1354.3679199000001</v>
      </c>
      <c r="F453">
        <v>1529.1700439000001</v>
      </c>
      <c r="G453">
        <v>1554.6500243999999</v>
      </c>
      <c r="H453">
        <v>1544.9799805</v>
      </c>
      <c r="I453">
        <v>1522.8299560999999</v>
      </c>
      <c r="J453">
        <v>1537.2734375</v>
      </c>
      <c r="L453" t="str">
        <f t="shared" si="59"/>
        <v>19DEC2022:20:00:00</v>
      </c>
      <c r="M453">
        <v>20</v>
      </c>
      <c r="N453">
        <f t="shared" si="60"/>
        <v>274.33288579999999</v>
      </c>
      <c r="O453" t="str">
        <f t="shared" si="55"/>
        <v/>
      </c>
      <c r="P453">
        <f t="shared" si="56"/>
        <v>274.33288579999999</v>
      </c>
      <c r="Q453" t="str">
        <f t="shared" si="57"/>
        <v/>
      </c>
      <c r="R453">
        <f t="shared" si="58"/>
        <v>1</v>
      </c>
      <c r="S453">
        <f t="shared" si="61"/>
        <v>21.590014012881369</v>
      </c>
    </row>
    <row r="454" spans="1:19" x14ac:dyDescent="0.3">
      <c r="A454" t="s">
        <v>479</v>
      </c>
      <c r="B454">
        <v>1274.1645507999999</v>
      </c>
      <c r="C454">
        <v>1516.1099853999999</v>
      </c>
      <c r="D454">
        <v>1316.4382324000001</v>
      </c>
      <c r="E454">
        <v>1336.0067139</v>
      </c>
      <c r="F454">
        <v>1505.6600341999999</v>
      </c>
      <c r="G454">
        <v>1526.4399414</v>
      </c>
      <c r="H454">
        <v>1516.1099853999999</v>
      </c>
      <c r="I454">
        <v>1494.25</v>
      </c>
      <c r="J454">
        <v>1509.4738769999999</v>
      </c>
      <c r="L454" t="str">
        <f t="shared" si="59"/>
        <v>19DEC2022:21:00:00</v>
      </c>
      <c r="M454">
        <v>21</v>
      </c>
      <c r="N454">
        <f t="shared" si="60"/>
        <v>241.9454346</v>
      </c>
      <c r="O454" t="str">
        <f t="shared" si="55"/>
        <v/>
      </c>
      <c r="P454">
        <f t="shared" si="56"/>
        <v>241.9454346</v>
      </c>
      <c r="Q454" t="str">
        <f t="shared" si="57"/>
        <v/>
      </c>
      <c r="R454">
        <f t="shared" si="58"/>
        <v>1</v>
      </c>
      <c r="S454">
        <f t="shared" si="61"/>
        <v>18.988554849378879</v>
      </c>
    </row>
    <row r="455" spans="1:19" x14ac:dyDescent="0.3">
      <c r="A455" t="s">
        <v>480</v>
      </c>
      <c r="B455">
        <v>1203.2746582</v>
      </c>
      <c r="C455">
        <v>1470.5400391000001</v>
      </c>
      <c r="D455">
        <v>1269.8909911999999</v>
      </c>
      <c r="E455">
        <v>1293.7757568</v>
      </c>
      <c r="F455">
        <v>1465.2099608999999</v>
      </c>
      <c r="G455">
        <v>1485.0999756000001</v>
      </c>
      <c r="H455">
        <v>1470.5400391000001</v>
      </c>
      <c r="I455">
        <v>1456.5200195</v>
      </c>
      <c r="J455">
        <v>1468.4735106999999</v>
      </c>
      <c r="L455" t="str">
        <f t="shared" si="59"/>
        <v>19DEC2022:22:00:00</v>
      </c>
      <c r="M455">
        <v>22</v>
      </c>
      <c r="N455">
        <f t="shared" si="60"/>
        <v>267.26538090000008</v>
      </c>
      <c r="O455" t="str">
        <f t="shared" si="55"/>
        <v/>
      </c>
      <c r="P455">
        <f t="shared" si="56"/>
        <v>267.26538090000008</v>
      </c>
      <c r="Q455" t="str">
        <f t="shared" si="57"/>
        <v/>
      </c>
      <c r="R455">
        <f t="shared" si="58"/>
        <v>1</v>
      </c>
      <c r="S455">
        <f t="shared" si="61"/>
        <v>22.211502509311309</v>
      </c>
    </row>
    <row r="456" spans="1:19" x14ac:dyDescent="0.3">
      <c r="A456" t="s">
        <v>481</v>
      </c>
      <c r="B456">
        <v>1073.4764404</v>
      </c>
      <c r="C456">
        <v>1385.5100098</v>
      </c>
      <c r="D456">
        <v>1212.3236084</v>
      </c>
      <c r="E456">
        <v>1251.597168</v>
      </c>
      <c r="F456">
        <v>1382.4399414</v>
      </c>
      <c r="G456">
        <v>1405.0400391000001</v>
      </c>
      <c r="H456">
        <v>1385.5100098</v>
      </c>
      <c r="I456">
        <v>1381.5500488</v>
      </c>
      <c r="J456">
        <v>1388.5460204999999</v>
      </c>
      <c r="L456" t="str">
        <f t="shared" si="59"/>
        <v>19DEC2022:23:00:00</v>
      </c>
      <c r="M456">
        <v>23</v>
      </c>
      <c r="N456">
        <f t="shared" si="60"/>
        <v>312.03356940000003</v>
      </c>
      <c r="O456" t="str">
        <f t="shared" si="55"/>
        <v/>
      </c>
      <c r="P456">
        <f t="shared" si="56"/>
        <v>312.03356940000003</v>
      </c>
      <c r="Q456" t="str">
        <f t="shared" si="57"/>
        <v/>
      </c>
      <c r="R456">
        <f t="shared" si="58"/>
        <v>1</v>
      </c>
      <c r="S456">
        <f t="shared" si="61"/>
        <v>29.067574998080975</v>
      </c>
    </row>
    <row r="457" spans="1:19" x14ac:dyDescent="0.3">
      <c r="A457" t="s">
        <v>482</v>
      </c>
      <c r="B457">
        <v>1025.0032959</v>
      </c>
      <c r="C457">
        <v>1312.5300293</v>
      </c>
      <c r="D457">
        <v>1167.0850829999999</v>
      </c>
      <c r="E457">
        <v>1181.3404541</v>
      </c>
      <c r="F457">
        <v>1308.8499756000001</v>
      </c>
      <c r="G457">
        <v>1334.0799560999999</v>
      </c>
      <c r="H457">
        <v>1312.5300293</v>
      </c>
      <c r="I457">
        <v>1316.0799560999999</v>
      </c>
      <c r="J457">
        <v>1318.6079102000001</v>
      </c>
      <c r="L457" t="str">
        <f t="shared" si="59"/>
        <v>20DEC2022:00:00:00</v>
      </c>
      <c r="M457">
        <v>24</v>
      </c>
      <c r="N457">
        <f t="shared" si="60"/>
        <v>287.52673340000001</v>
      </c>
      <c r="O457" t="str">
        <f t="shared" si="55"/>
        <v/>
      </c>
      <c r="P457">
        <f t="shared" si="56"/>
        <v>287.52673340000001</v>
      </c>
      <c r="Q457" t="str">
        <f t="shared" si="57"/>
        <v/>
      </c>
      <c r="R457">
        <f t="shared" si="58"/>
        <v>1</v>
      </c>
      <c r="S457">
        <f t="shared" si="61"/>
        <v>28.051298425098071</v>
      </c>
    </row>
    <row r="458" spans="1:19" x14ac:dyDescent="0.3">
      <c r="A458" t="s">
        <v>483</v>
      </c>
      <c r="B458">
        <v>961.62420654000005</v>
      </c>
      <c r="C458">
        <v>964.32000731999995</v>
      </c>
      <c r="D458">
        <v>1085.0874022999999</v>
      </c>
      <c r="E458">
        <v>1147.2402344</v>
      </c>
      <c r="F458">
        <v>951.41400146000001</v>
      </c>
      <c r="G458">
        <v>971.67401123000002</v>
      </c>
      <c r="H458">
        <v>964.32000731999995</v>
      </c>
      <c r="I458">
        <v>960.02502441000001</v>
      </c>
      <c r="J458">
        <v>962.71936034999999</v>
      </c>
      <c r="L458" t="str">
        <f t="shared" si="59"/>
        <v>20DEC2022:01:00:00</v>
      </c>
      <c r="M458">
        <v>1</v>
      </c>
      <c r="N458">
        <f t="shared" si="60"/>
        <v>2.6958007799998995</v>
      </c>
      <c r="O458" t="str">
        <f t="shared" si="55"/>
        <v/>
      </c>
      <c r="P458">
        <f t="shared" si="56"/>
        <v>2.6958007799998995</v>
      </c>
      <c r="Q458" t="str">
        <f t="shared" si="57"/>
        <v/>
      </c>
      <c r="R458">
        <f t="shared" si="58"/>
        <v>1</v>
      </c>
      <c r="S458">
        <f t="shared" si="61"/>
        <v>0.28033828200931044</v>
      </c>
    </row>
    <row r="459" spans="1:19" x14ac:dyDescent="0.3">
      <c r="A459" t="s">
        <v>484</v>
      </c>
      <c r="B459">
        <v>973.55609131000006</v>
      </c>
      <c r="C459">
        <v>949.70098876999998</v>
      </c>
      <c r="D459">
        <v>1069.5632324000001</v>
      </c>
      <c r="E459">
        <v>1118.8455810999999</v>
      </c>
      <c r="F459">
        <v>921.78399658000001</v>
      </c>
      <c r="G459">
        <v>943.67901611000002</v>
      </c>
      <c r="H459">
        <v>949.70098876999998</v>
      </c>
      <c r="I459">
        <v>929.45501708999996</v>
      </c>
      <c r="J459">
        <v>936.921875</v>
      </c>
      <c r="L459" t="str">
        <f t="shared" si="59"/>
        <v>20DEC2022:02:00:00</v>
      </c>
      <c r="M459">
        <v>2</v>
      </c>
      <c r="N459">
        <f t="shared" si="60"/>
        <v>-23.855102540000075</v>
      </c>
      <c r="O459">
        <f t="shared" si="55"/>
        <v>-23.855102540000075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2.4503059200113539</v>
      </c>
    </row>
    <row r="460" spans="1:19" x14ac:dyDescent="0.3">
      <c r="A460" t="s">
        <v>485</v>
      </c>
      <c r="B460">
        <v>950.92401123000002</v>
      </c>
      <c r="C460">
        <v>944.67700194999998</v>
      </c>
      <c r="D460">
        <v>1067.3018798999999</v>
      </c>
      <c r="E460">
        <v>1113.9195557</v>
      </c>
      <c r="F460">
        <v>903.16699218999997</v>
      </c>
      <c r="G460">
        <v>927.11499022999999</v>
      </c>
      <c r="H460">
        <v>944.67700194999998</v>
      </c>
      <c r="I460">
        <v>910.82800293000003</v>
      </c>
      <c r="J460">
        <v>922.21282958999996</v>
      </c>
      <c r="L460" t="str">
        <f t="shared" si="59"/>
        <v>20DEC2022:03:00:00</v>
      </c>
      <c r="M460">
        <v>3</v>
      </c>
      <c r="N460">
        <f t="shared" si="60"/>
        <v>-6.247009280000043</v>
      </c>
      <c r="O460">
        <f t="shared" si="55"/>
        <v>-6.247009280000043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0.65694095492653182</v>
      </c>
    </row>
    <row r="461" spans="1:19" x14ac:dyDescent="0.3">
      <c r="A461" t="s">
        <v>486</v>
      </c>
      <c r="B461">
        <v>937.59460449000005</v>
      </c>
      <c r="C461">
        <v>962.15502930000002</v>
      </c>
      <c r="D461">
        <v>1052.4711914</v>
      </c>
      <c r="E461">
        <v>1109.6486815999999</v>
      </c>
      <c r="F461">
        <v>916.34497069999998</v>
      </c>
      <c r="G461">
        <v>942.42700194999998</v>
      </c>
      <c r="H461">
        <v>962.15502930000002</v>
      </c>
      <c r="I461">
        <v>924.93499756000006</v>
      </c>
      <c r="J461">
        <v>937.32452393000005</v>
      </c>
      <c r="L461" t="str">
        <f t="shared" si="59"/>
        <v>20DEC2022:04:00:00</v>
      </c>
      <c r="M461">
        <v>4</v>
      </c>
      <c r="N461">
        <f t="shared" si="60"/>
        <v>24.560424809999972</v>
      </c>
      <c r="O461" t="str">
        <f t="shared" si="55"/>
        <v/>
      </c>
      <c r="P461">
        <f t="shared" si="56"/>
        <v>24.560424809999972</v>
      </c>
      <c r="Q461" t="str">
        <f t="shared" si="57"/>
        <v/>
      </c>
      <c r="R461">
        <f t="shared" si="58"/>
        <v>1</v>
      </c>
      <c r="S461">
        <f t="shared" si="61"/>
        <v>2.6195143073972247</v>
      </c>
    </row>
    <row r="462" spans="1:19" x14ac:dyDescent="0.3">
      <c r="A462" t="s">
        <v>487</v>
      </c>
      <c r="B462">
        <v>946.80883788999995</v>
      </c>
      <c r="C462">
        <v>994.39001465000001</v>
      </c>
      <c r="D462">
        <v>1077.8549805</v>
      </c>
      <c r="E462">
        <v>1122.2840576000001</v>
      </c>
      <c r="F462">
        <v>945.41101074000005</v>
      </c>
      <c r="G462">
        <v>974.14001465000001</v>
      </c>
      <c r="H462">
        <v>994.39001465000001</v>
      </c>
      <c r="I462">
        <v>956.56097411999997</v>
      </c>
      <c r="J462">
        <v>968.74053954999999</v>
      </c>
      <c r="L462" t="str">
        <f t="shared" si="59"/>
        <v>20DEC2022:05:00:00</v>
      </c>
      <c r="M462">
        <v>5</v>
      </c>
      <c r="N462">
        <f t="shared" si="60"/>
        <v>47.581176760000062</v>
      </c>
      <c r="O462" t="str">
        <f t="shared" si="55"/>
        <v/>
      </c>
      <c r="P462">
        <f t="shared" si="56"/>
        <v>47.581176760000062</v>
      </c>
      <c r="Q462" t="str">
        <f t="shared" si="57"/>
        <v/>
      </c>
      <c r="R462">
        <f t="shared" si="58"/>
        <v>1</v>
      </c>
      <c r="S462">
        <f t="shared" si="61"/>
        <v>5.0254259208264838</v>
      </c>
    </row>
    <row r="463" spans="1:19" x14ac:dyDescent="0.3">
      <c r="A463" t="s">
        <v>488</v>
      </c>
      <c r="B463">
        <v>1049.6687012</v>
      </c>
      <c r="C463">
        <v>1056.7299805</v>
      </c>
      <c r="D463">
        <v>1128.9569091999999</v>
      </c>
      <c r="E463">
        <v>1177.526001</v>
      </c>
      <c r="F463">
        <v>1004.8699951</v>
      </c>
      <c r="G463">
        <v>1039.75</v>
      </c>
      <c r="H463">
        <v>1056.7299805</v>
      </c>
      <c r="I463">
        <v>1022.8300171</v>
      </c>
      <c r="J463">
        <v>1032.8409423999999</v>
      </c>
      <c r="L463" t="str">
        <f t="shared" si="59"/>
        <v>20DEC2022:06:00:00</v>
      </c>
      <c r="M463">
        <v>6</v>
      </c>
      <c r="N463">
        <f t="shared" si="60"/>
        <v>7.0612793000000238</v>
      </c>
      <c r="O463" t="str">
        <f t="shared" si="55"/>
        <v/>
      </c>
      <c r="P463">
        <f t="shared" si="56"/>
        <v>7.0612793000000238</v>
      </c>
      <c r="Q463" t="str">
        <f t="shared" si="57"/>
        <v/>
      </c>
      <c r="R463">
        <f t="shared" si="58"/>
        <v>1</v>
      </c>
      <c r="S463">
        <f t="shared" si="61"/>
        <v>0.67271504732183052</v>
      </c>
    </row>
    <row r="464" spans="1:19" x14ac:dyDescent="0.3">
      <c r="A464" t="s">
        <v>489</v>
      </c>
      <c r="B464">
        <v>1177.2042236</v>
      </c>
      <c r="C464">
        <v>1157.2199707</v>
      </c>
      <c r="D464">
        <v>1240.5069579999999</v>
      </c>
      <c r="E464">
        <v>1248.0737305</v>
      </c>
      <c r="F464">
        <v>1105.8100586</v>
      </c>
      <c r="G464">
        <v>1149.5999756000001</v>
      </c>
      <c r="H464">
        <v>1157.2199707</v>
      </c>
      <c r="I464">
        <v>1137.3599853999999</v>
      </c>
      <c r="J464">
        <v>1140.6525879000001</v>
      </c>
      <c r="L464" t="str">
        <f t="shared" si="59"/>
        <v>20DEC2022:07:00:00</v>
      </c>
      <c r="M464">
        <v>7</v>
      </c>
      <c r="N464">
        <f t="shared" si="60"/>
        <v>-19.984252900000001</v>
      </c>
      <c r="O464">
        <f t="shared" si="55"/>
        <v>-19.984252900000001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1.6976028882130831</v>
      </c>
    </row>
    <row r="465" spans="1:19" x14ac:dyDescent="0.3">
      <c r="A465" t="s">
        <v>490</v>
      </c>
      <c r="B465">
        <v>1355.3881836</v>
      </c>
      <c r="C465">
        <v>1205.2700195</v>
      </c>
      <c r="D465">
        <v>1321.331543</v>
      </c>
      <c r="E465">
        <v>1324.3752440999999</v>
      </c>
      <c r="F465">
        <v>1153.3299560999999</v>
      </c>
      <c r="G465">
        <v>1203.4300536999999</v>
      </c>
      <c r="H465">
        <v>1205.2700195</v>
      </c>
      <c r="I465">
        <v>1195.6199951000001</v>
      </c>
      <c r="J465">
        <v>1193.6414795000001</v>
      </c>
      <c r="L465" t="str">
        <f t="shared" si="59"/>
        <v>20DEC2022:08:00:00</v>
      </c>
      <c r="M465">
        <v>8</v>
      </c>
      <c r="N465">
        <f t="shared" si="60"/>
        <v>-150.11816410000006</v>
      </c>
      <c r="O465">
        <f t="shared" si="55"/>
        <v>-150.11816410000006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11.075658318141475</v>
      </c>
    </row>
    <row r="466" spans="1:19" x14ac:dyDescent="0.3">
      <c r="A466" t="s">
        <v>491</v>
      </c>
      <c r="B466">
        <v>1397.4925536999999</v>
      </c>
      <c r="C466">
        <v>1199.1400146000001</v>
      </c>
      <c r="D466">
        <v>1269.1237793</v>
      </c>
      <c r="E466">
        <v>1254.4796143000001</v>
      </c>
      <c r="F466">
        <v>1144.9100341999999</v>
      </c>
      <c r="G466">
        <v>1193.4000243999999</v>
      </c>
      <c r="H466">
        <v>1199.1400146000001</v>
      </c>
      <c r="I466">
        <v>1184.5699463000001</v>
      </c>
      <c r="J466">
        <v>1184.4709473</v>
      </c>
      <c r="L466" t="str">
        <f t="shared" si="59"/>
        <v>20DEC2022:09:00:00</v>
      </c>
      <c r="M466">
        <v>9</v>
      </c>
      <c r="N466">
        <f t="shared" si="60"/>
        <v>-198.35253909999983</v>
      </c>
      <c r="O466">
        <f t="shared" si="55"/>
        <v>-198.35253909999983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14.193459462438055</v>
      </c>
    </row>
    <row r="467" spans="1:19" x14ac:dyDescent="0.3">
      <c r="A467" t="s">
        <v>492</v>
      </c>
      <c r="B467">
        <v>1409.1248779</v>
      </c>
      <c r="C467">
        <v>1188.3900146000001</v>
      </c>
      <c r="D467">
        <v>1198.5113524999999</v>
      </c>
      <c r="E467">
        <v>1148.4134521000001</v>
      </c>
      <c r="F467">
        <v>1137.1199951000001</v>
      </c>
      <c r="G467">
        <v>1185.4499512</v>
      </c>
      <c r="H467">
        <v>1188.3900146000001</v>
      </c>
      <c r="I467">
        <v>1183.4799805</v>
      </c>
      <c r="J467">
        <v>1178.2459716999999</v>
      </c>
      <c r="L467" t="str">
        <f t="shared" si="59"/>
        <v>20DEC2022:10:00:00</v>
      </c>
      <c r="M467">
        <v>10</v>
      </c>
      <c r="N467">
        <f t="shared" si="60"/>
        <v>-220.73486329999992</v>
      </c>
      <c r="O467">
        <f t="shared" si="55"/>
        <v>-220.73486329999992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15.664677188082729</v>
      </c>
    </row>
    <row r="468" spans="1:19" x14ac:dyDescent="0.3">
      <c r="A468" t="s">
        <v>493</v>
      </c>
      <c r="B468">
        <v>1415.9962158000001</v>
      </c>
      <c r="C468">
        <v>1173.2800293</v>
      </c>
      <c r="D468">
        <v>1158.1535644999999</v>
      </c>
      <c r="E468">
        <v>1058.4183350000001</v>
      </c>
      <c r="F468">
        <v>1120.3000488</v>
      </c>
      <c r="G468">
        <v>1166.1899414</v>
      </c>
      <c r="H468">
        <v>1173.2800293</v>
      </c>
      <c r="I468">
        <v>1154.3800048999999</v>
      </c>
      <c r="J468">
        <v>1156.9454346</v>
      </c>
      <c r="L468" t="str">
        <f t="shared" si="59"/>
        <v>20DEC2022:11:00:00</v>
      </c>
      <c r="M468">
        <v>11</v>
      </c>
      <c r="N468">
        <f t="shared" si="60"/>
        <v>-242.71618650000005</v>
      </c>
      <c r="O468">
        <f t="shared" si="55"/>
        <v>-242.71618650000005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61"/>
        <v>17.141019431529475</v>
      </c>
    </row>
    <row r="469" spans="1:19" x14ac:dyDescent="0.3">
      <c r="A469" t="s">
        <v>494</v>
      </c>
      <c r="B469">
        <v>1398.5362548999999</v>
      </c>
      <c r="C469">
        <v>1150.2900391000001</v>
      </c>
      <c r="D469">
        <v>1123.1254882999999</v>
      </c>
      <c r="E469">
        <v>997.10559081999997</v>
      </c>
      <c r="F469">
        <v>1100.2399902</v>
      </c>
      <c r="G469">
        <v>1143.4100341999999</v>
      </c>
      <c r="H469">
        <v>1150.2900391000001</v>
      </c>
      <c r="I469">
        <v>1125.1700439000001</v>
      </c>
      <c r="J469">
        <v>1132.2705077999999</v>
      </c>
      <c r="L469" t="str">
        <f t="shared" si="59"/>
        <v>20DEC2022:12:00:00</v>
      </c>
      <c r="M469">
        <v>12</v>
      </c>
      <c r="N469">
        <f t="shared" si="60"/>
        <v>-248.24621579999985</v>
      </c>
      <c r="O469">
        <f t="shared" si="55"/>
        <v>-248.24621579999985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61"/>
        <v>17.75043120478491</v>
      </c>
    </row>
    <row r="470" spans="1:19" x14ac:dyDescent="0.3">
      <c r="A470" t="s">
        <v>495</v>
      </c>
      <c r="B470">
        <v>1365.3879394999999</v>
      </c>
      <c r="C470">
        <v>1102.25</v>
      </c>
      <c r="D470">
        <v>1106.7333983999999</v>
      </c>
      <c r="E470">
        <v>993.77246093999997</v>
      </c>
      <c r="F470">
        <v>1051.5100098</v>
      </c>
      <c r="G470">
        <v>1092.4499512</v>
      </c>
      <c r="H470">
        <v>1102.25</v>
      </c>
      <c r="I470">
        <v>1074.4899902</v>
      </c>
      <c r="J470">
        <v>1082.4730225000001</v>
      </c>
      <c r="L470" t="str">
        <f t="shared" si="59"/>
        <v>20DEC2022:13:00:00</v>
      </c>
      <c r="M470">
        <v>13</v>
      </c>
      <c r="N470">
        <f t="shared" si="60"/>
        <v>-263.1379394999999</v>
      </c>
      <c r="O470">
        <f t="shared" si="55"/>
        <v>-263.1379394999999</v>
      </c>
      <c r="P470" t="str">
        <f t="shared" si="56"/>
        <v/>
      </c>
      <c r="Q470">
        <f t="shared" si="57"/>
        <v>1</v>
      </c>
      <c r="R470" t="str">
        <f t="shared" si="58"/>
        <v/>
      </c>
      <c r="S470">
        <f t="shared" si="61"/>
        <v>19.272027523281043</v>
      </c>
    </row>
    <row r="471" spans="1:19" x14ac:dyDescent="0.3">
      <c r="A471" t="s">
        <v>496</v>
      </c>
      <c r="B471">
        <v>1335.8356934000001</v>
      </c>
      <c r="C471">
        <v>1077.9599608999999</v>
      </c>
      <c r="D471">
        <v>1098.3243408000001</v>
      </c>
      <c r="E471">
        <v>1000.2623291</v>
      </c>
      <c r="F471">
        <v>1028.6999512</v>
      </c>
      <c r="G471">
        <v>1066.8000488</v>
      </c>
      <c r="H471">
        <v>1077.9599608999999</v>
      </c>
      <c r="I471">
        <v>1051.9599608999999</v>
      </c>
      <c r="J471">
        <v>1058.6809082</v>
      </c>
      <c r="L471" t="str">
        <f t="shared" si="59"/>
        <v>20DEC2022:14:00:00</v>
      </c>
      <c r="M471">
        <v>14</v>
      </c>
      <c r="N471">
        <f t="shared" si="60"/>
        <v>-257.87573250000014</v>
      </c>
      <c r="O471">
        <f t="shared" si="55"/>
        <v>-257.87573250000014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61"/>
        <v>19.304449924050825</v>
      </c>
    </row>
    <row r="472" spans="1:19" x14ac:dyDescent="0.3">
      <c r="A472" t="s">
        <v>497</v>
      </c>
      <c r="B472">
        <v>1333.4654541</v>
      </c>
      <c r="C472">
        <v>1053.1800536999999</v>
      </c>
      <c r="D472">
        <v>1072.8752440999999</v>
      </c>
      <c r="E472">
        <v>1005.3739624</v>
      </c>
      <c r="F472">
        <v>1000.1900024</v>
      </c>
      <c r="G472">
        <v>1033.6199951000001</v>
      </c>
      <c r="H472">
        <v>1053.1800536999999</v>
      </c>
      <c r="I472">
        <v>1025.2900391000001</v>
      </c>
      <c r="J472">
        <v>1030.5800781</v>
      </c>
      <c r="L472" t="str">
        <f t="shared" si="59"/>
        <v>20DEC2022:15:00:00</v>
      </c>
      <c r="M472">
        <v>15</v>
      </c>
      <c r="N472">
        <f t="shared" si="60"/>
        <v>-280.28540040000007</v>
      </c>
      <c r="O472">
        <f t="shared" si="55"/>
        <v>-280.28540040000007</v>
      </c>
      <c r="P472" t="str">
        <f t="shared" si="56"/>
        <v/>
      </c>
      <c r="Q472">
        <f t="shared" si="57"/>
        <v>1</v>
      </c>
      <c r="R472" t="str">
        <f t="shared" si="58"/>
        <v/>
      </c>
      <c r="S472">
        <f t="shared" si="61"/>
        <v>21.019322213275782</v>
      </c>
    </row>
    <row r="473" spans="1:19" x14ac:dyDescent="0.3">
      <c r="A473" t="s">
        <v>498</v>
      </c>
      <c r="B473">
        <v>1372.7597656</v>
      </c>
      <c r="C473">
        <v>1034.5600586</v>
      </c>
      <c r="D473">
        <v>1066.6433105000001</v>
      </c>
      <c r="E473">
        <v>1000.3620605</v>
      </c>
      <c r="F473">
        <v>981.57397461000005</v>
      </c>
      <c r="G473">
        <v>1012.7299805</v>
      </c>
      <c r="H473">
        <v>1034.5600586</v>
      </c>
      <c r="I473">
        <v>1005.5599976</v>
      </c>
      <c r="J473">
        <v>1011.0045775999999</v>
      </c>
      <c r="L473" t="str">
        <f t="shared" si="59"/>
        <v>20DEC2022:16:00:00</v>
      </c>
      <c r="M473">
        <v>16</v>
      </c>
      <c r="N473">
        <f t="shared" si="60"/>
        <v>-338.19970699999999</v>
      </c>
      <c r="O473">
        <f t="shared" si="55"/>
        <v>-338.19970699999999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61"/>
        <v>24.636481595319854</v>
      </c>
    </row>
    <row r="474" spans="1:19" x14ac:dyDescent="0.3">
      <c r="A474" t="s">
        <v>499</v>
      </c>
      <c r="B474">
        <v>1473.3808594</v>
      </c>
      <c r="C474">
        <v>1043.6400146000001</v>
      </c>
      <c r="D474">
        <v>1101.1839600000001</v>
      </c>
      <c r="E474">
        <v>1030.9016113</v>
      </c>
      <c r="F474">
        <v>984.26300048999997</v>
      </c>
      <c r="G474">
        <v>1017.7199707</v>
      </c>
      <c r="H474">
        <v>1043.6400146000001</v>
      </c>
      <c r="I474">
        <v>1013.5</v>
      </c>
      <c r="J474">
        <v>1017.7044678</v>
      </c>
      <c r="L474" t="str">
        <f t="shared" si="59"/>
        <v>20DEC2022:17:00:00</v>
      </c>
      <c r="M474">
        <v>17</v>
      </c>
      <c r="N474">
        <f t="shared" si="60"/>
        <v>-429.74084479999988</v>
      </c>
      <c r="O474">
        <f t="shared" si="55"/>
        <v>-429.74084479999988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61"/>
        <v>29.1669897880309</v>
      </c>
    </row>
    <row r="475" spans="1:19" x14ac:dyDescent="0.3">
      <c r="A475" t="s">
        <v>500</v>
      </c>
      <c r="B475">
        <v>1505.494751</v>
      </c>
      <c r="C475">
        <v>1120.8199463000001</v>
      </c>
      <c r="D475">
        <v>1215.0651855000001</v>
      </c>
      <c r="E475">
        <v>1138.6345214999999</v>
      </c>
      <c r="F475">
        <v>1048.5200195</v>
      </c>
      <c r="G475">
        <v>1096.9599608999999</v>
      </c>
      <c r="H475">
        <v>1120.8199463000001</v>
      </c>
      <c r="I475">
        <v>1092.9300536999999</v>
      </c>
      <c r="J475">
        <v>1094.2485352000001</v>
      </c>
      <c r="L475" t="str">
        <f t="shared" si="59"/>
        <v>20DEC2022:18:00:00</v>
      </c>
      <c r="M475">
        <v>18</v>
      </c>
      <c r="N475">
        <f t="shared" si="60"/>
        <v>-384.67480469999987</v>
      </c>
      <c r="O475">
        <f t="shared" si="55"/>
        <v>-384.67480469999987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61"/>
        <v>25.551387970265989</v>
      </c>
    </row>
    <row r="476" spans="1:19" x14ac:dyDescent="0.3">
      <c r="A476" t="s">
        <v>501</v>
      </c>
      <c r="B476">
        <v>1588.5861815999999</v>
      </c>
      <c r="C476">
        <v>1199.8299560999999</v>
      </c>
      <c r="D476">
        <v>1275.8322754000001</v>
      </c>
      <c r="E476">
        <v>1226.081543</v>
      </c>
      <c r="F476">
        <v>1127.3499756000001</v>
      </c>
      <c r="G476">
        <v>1180.2900391000001</v>
      </c>
      <c r="H476">
        <v>1199.8299560999999</v>
      </c>
      <c r="I476">
        <v>1175.3100586</v>
      </c>
      <c r="J476">
        <v>1175.4909668</v>
      </c>
      <c r="L476" t="str">
        <f t="shared" si="59"/>
        <v>20DEC2022:19:00:00</v>
      </c>
      <c r="M476">
        <v>19</v>
      </c>
      <c r="N476">
        <f t="shared" si="60"/>
        <v>-388.75622550000003</v>
      </c>
      <c r="O476">
        <f t="shared" si="55"/>
        <v>-388.75622550000003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61"/>
        <v>24.471837285431416</v>
      </c>
    </row>
    <row r="477" spans="1:19" x14ac:dyDescent="0.3">
      <c r="A477" t="s">
        <v>502</v>
      </c>
      <c r="B477">
        <v>1629.4182129000001</v>
      </c>
      <c r="C477">
        <v>1222.5699463000001</v>
      </c>
      <c r="D477">
        <v>1268.0338135</v>
      </c>
      <c r="E477">
        <v>1195.8200684000001</v>
      </c>
      <c r="F477">
        <v>1155.4100341999999</v>
      </c>
      <c r="G477">
        <v>1209.2700195</v>
      </c>
      <c r="H477">
        <v>1222.5699463000001</v>
      </c>
      <c r="I477">
        <v>1198.5300293</v>
      </c>
      <c r="J477">
        <v>1200.7569579999999</v>
      </c>
      <c r="L477" t="str">
        <f t="shared" si="59"/>
        <v>20DEC2022:20:00:00</v>
      </c>
      <c r="M477">
        <v>20</v>
      </c>
      <c r="N477">
        <f t="shared" si="60"/>
        <v>-406.84826659999999</v>
      </c>
      <c r="O477">
        <f t="shared" si="55"/>
        <v>-406.84826659999999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61"/>
        <v>24.968928380633542</v>
      </c>
    </row>
    <row r="478" spans="1:19" x14ac:dyDescent="0.3">
      <c r="A478" t="s">
        <v>503</v>
      </c>
      <c r="B478">
        <v>1644.1060791</v>
      </c>
      <c r="C478">
        <v>1214.3599853999999</v>
      </c>
      <c r="D478">
        <v>1261.2055664</v>
      </c>
      <c r="E478">
        <v>1174.5764160000001</v>
      </c>
      <c r="F478">
        <v>1155.1600341999999</v>
      </c>
      <c r="G478">
        <v>1203.9899902</v>
      </c>
      <c r="H478">
        <v>1214.3599853999999</v>
      </c>
      <c r="I478">
        <v>1192.2199707</v>
      </c>
      <c r="J478">
        <v>1195.1384277</v>
      </c>
      <c r="L478" t="str">
        <f t="shared" si="59"/>
        <v>20DEC2022:21:00:00</v>
      </c>
      <c r="M478">
        <v>21</v>
      </c>
      <c r="N478">
        <f t="shared" si="60"/>
        <v>-429.74609370000007</v>
      </c>
      <c r="O478">
        <f t="shared" si="55"/>
        <v>-429.74609370000007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61"/>
        <v>26.138586747106206</v>
      </c>
    </row>
    <row r="479" spans="1:19" x14ac:dyDescent="0.3">
      <c r="A479" t="s">
        <v>504</v>
      </c>
      <c r="B479">
        <v>1631.4205322</v>
      </c>
      <c r="C479">
        <v>1186.6199951000001</v>
      </c>
      <c r="D479">
        <v>1227.4860839999999</v>
      </c>
      <c r="E479">
        <v>1121.2448730000001</v>
      </c>
      <c r="F479">
        <v>1128.1500243999999</v>
      </c>
      <c r="G479">
        <v>1178.9499512</v>
      </c>
      <c r="H479">
        <v>1186.6199951000001</v>
      </c>
      <c r="I479">
        <v>1168.9300536999999</v>
      </c>
      <c r="J479">
        <v>1169.7404785000001</v>
      </c>
      <c r="L479" t="str">
        <f t="shared" si="59"/>
        <v>20DEC2022:22:00:00</v>
      </c>
      <c r="M479">
        <v>22</v>
      </c>
      <c r="N479">
        <f t="shared" si="60"/>
        <v>-444.80053709999993</v>
      </c>
      <c r="O479">
        <f t="shared" si="55"/>
        <v>-444.80053709999993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61"/>
        <v>27.264615610800142</v>
      </c>
    </row>
    <row r="480" spans="1:19" x14ac:dyDescent="0.3">
      <c r="A480" t="s">
        <v>505</v>
      </c>
      <c r="B480">
        <v>1597.3828125</v>
      </c>
      <c r="C480">
        <v>1126.5999756000001</v>
      </c>
      <c r="D480">
        <v>1183.3267822</v>
      </c>
      <c r="E480">
        <v>1095.6455077999999</v>
      </c>
      <c r="F480">
        <v>1068.8900146000001</v>
      </c>
      <c r="G480">
        <v>1116.3800048999999</v>
      </c>
      <c r="H480">
        <v>1126.5999756000001</v>
      </c>
      <c r="I480">
        <v>1110.3399658000001</v>
      </c>
      <c r="J480">
        <v>1109.6975098</v>
      </c>
      <c r="L480" t="str">
        <f t="shared" si="59"/>
        <v>20DEC2022:23:00:00</v>
      </c>
      <c r="M480">
        <v>23</v>
      </c>
      <c r="N480">
        <f t="shared" si="60"/>
        <v>-470.78283689999989</v>
      </c>
      <c r="O480">
        <f t="shared" si="55"/>
        <v>-470.78283689999989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61"/>
        <v>29.472136122661574</v>
      </c>
    </row>
    <row r="481" spans="1:19" x14ac:dyDescent="0.3">
      <c r="A481" t="s">
        <v>506</v>
      </c>
      <c r="B481">
        <v>1544.2574463000001</v>
      </c>
      <c r="C481">
        <v>1079.3199463000001</v>
      </c>
      <c r="D481">
        <v>1149.0618896000001</v>
      </c>
      <c r="E481">
        <v>1070.2088623</v>
      </c>
      <c r="F481">
        <v>1020.1900024</v>
      </c>
      <c r="G481">
        <v>1065.6899414</v>
      </c>
      <c r="H481">
        <v>1079.3199463000001</v>
      </c>
      <c r="I481">
        <v>1063.0200195</v>
      </c>
      <c r="J481">
        <v>1061.3380127</v>
      </c>
      <c r="L481" t="str">
        <f t="shared" si="59"/>
        <v>21DEC2022:00:00:00</v>
      </c>
      <c r="M481">
        <v>24</v>
      </c>
      <c r="N481">
        <f t="shared" si="60"/>
        <v>-464.9375</v>
      </c>
      <c r="O481">
        <f t="shared" si="55"/>
        <v>-464.9375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61"/>
        <v>30.10751226189506</v>
      </c>
    </row>
    <row r="482" spans="1:19" x14ac:dyDescent="0.3">
      <c r="A482" t="s">
        <v>507</v>
      </c>
      <c r="B482">
        <v>1507.4146728999999</v>
      </c>
      <c r="C482">
        <v>1068.25</v>
      </c>
      <c r="D482">
        <v>1178.2751464999999</v>
      </c>
      <c r="E482">
        <v>1045.8270264</v>
      </c>
      <c r="F482">
        <v>1057.2600098</v>
      </c>
      <c r="G482">
        <v>1175.4899902</v>
      </c>
      <c r="H482">
        <v>1068.25</v>
      </c>
      <c r="I482">
        <v>1114.4300536999999</v>
      </c>
      <c r="J482">
        <v>1109.5744629000001</v>
      </c>
      <c r="L482" t="str">
        <f t="shared" si="59"/>
        <v>21DEC2022:01:00:00</v>
      </c>
      <c r="M482">
        <v>1</v>
      </c>
      <c r="N482">
        <f t="shared" si="60"/>
        <v>-439.16467289999991</v>
      </c>
      <c r="O482">
        <f t="shared" si="55"/>
        <v>-439.16467289999991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29.133633949251969</v>
      </c>
    </row>
    <row r="483" spans="1:19" x14ac:dyDescent="0.3">
      <c r="A483" t="s">
        <v>508</v>
      </c>
      <c r="B483">
        <v>1473.9079589999999</v>
      </c>
      <c r="C483">
        <v>1047.4899902</v>
      </c>
      <c r="D483">
        <v>1160.1513672000001</v>
      </c>
      <c r="E483">
        <v>1032.0725098</v>
      </c>
      <c r="F483">
        <v>1032.4599608999999</v>
      </c>
      <c r="G483">
        <v>1179.1600341999999</v>
      </c>
      <c r="H483">
        <v>1047.4899902</v>
      </c>
      <c r="I483">
        <v>1094.3599853999999</v>
      </c>
      <c r="J483">
        <v>1094.5574951000001</v>
      </c>
      <c r="L483" t="str">
        <f t="shared" si="59"/>
        <v>21DEC2022:02:00:00</v>
      </c>
      <c r="M483">
        <v>2</v>
      </c>
      <c r="N483">
        <f t="shared" si="60"/>
        <v>-426.41796879999993</v>
      </c>
      <c r="O483">
        <f t="shared" si="55"/>
        <v>-426.41796879999993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28.93111243454517</v>
      </c>
    </row>
    <row r="484" spans="1:19" x14ac:dyDescent="0.3">
      <c r="A484" t="s">
        <v>509</v>
      </c>
      <c r="B484">
        <v>1440.5136719</v>
      </c>
      <c r="C484">
        <v>1037.6600341999999</v>
      </c>
      <c r="D484">
        <v>1158.2971190999999</v>
      </c>
      <c r="E484">
        <v>1029.3221435999999</v>
      </c>
      <c r="F484">
        <v>1018.4799805</v>
      </c>
      <c r="G484">
        <v>1192.2299805</v>
      </c>
      <c r="H484">
        <v>1037.6600341999999</v>
      </c>
      <c r="I484">
        <v>1071.9100341999999</v>
      </c>
      <c r="J484">
        <v>1085.4130858999999</v>
      </c>
      <c r="L484" t="str">
        <f t="shared" si="59"/>
        <v>21DEC2022:03:00:00</v>
      </c>
      <c r="M484">
        <v>3</v>
      </c>
      <c r="N484">
        <f t="shared" si="60"/>
        <v>-402.85363770000004</v>
      </c>
      <c r="O484">
        <f t="shared" si="55"/>
        <v>-402.85363770000004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27.965971136438199</v>
      </c>
    </row>
    <row r="485" spans="1:19" x14ac:dyDescent="0.3">
      <c r="A485" t="s">
        <v>510</v>
      </c>
      <c r="B485">
        <v>1438.4958495999999</v>
      </c>
      <c r="C485">
        <v>1058.1400146000001</v>
      </c>
      <c r="D485">
        <v>1156.9906006000001</v>
      </c>
      <c r="E485">
        <v>1042.9177245999999</v>
      </c>
      <c r="F485">
        <v>1044.4899902</v>
      </c>
      <c r="G485">
        <v>1184.6500243999999</v>
      </c>
      <c r="H485">
        <v>1058.1400146000001</v>
      </c>
      <c r="I485">
        <v>1091.2700195</v>
      </c>
      <c r="J485">
        <v>1099.3154297000001</v>
      </c>
      <c r="L485" t="str">
        <f t="shared" si="59"/>
        <v>21DEC2022:04:00:00</v>
      </c>
      <c r="M485">
        <v>4</v>
      </c>
      <c r="N485">
        <f t="shared" si="60"/>
        <v>-380.35583499999984</v>
      </c>
      <c r="O485">
        <f t="shared" si="55"/>
        <v>-380.35583499999984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26.441218798494603</v>
      </c>
    </row>
    <row r="486" spans="1:19" x14ac:dyDescent="0.3">
      <c r="A486" t="s">
        <v>511</v>
      </c>
      <c r="B486">
        <v>1465.4197998</v>
      </c>
      <c r="C486">
        <v>1091.9699707</v>
      </c>
      <c r="D486">
        <v>1199.9238281</v>
      </c>
      <c r="E486">
        <v>1095.4556885</v>
      </c>
      <c r="F486">
        <v>1085.9899902</v>
      </c>
      <c r="G486">
        <v>1218.2800293</v>
      </c>
      <c r="H486">
        <v>1091.9699707</v>
      </c>
      <c r="I486">
        <v>1131.0600586</v>
      </c>
      <c r="J486">
        <v>1136.3320312999999</v>
      </c>
      <c r="L486" t="str">
        <f t="shared" si="59"/>
        <v>21DEC2022:05:00:00</v>
      </c>
      <c r="M486">
        <v>5</v>
      </c>
      <c r="N486">
        <f t="shared" si="60"/>
        <v>-373.44982909999999</v>
      </c>
      <c r="O486">
        <f t="shared" si="55"/>
        <v>-373.44982909999999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25.48415335666737</v>
      </c>
    </row>
    <row r="487" spans="1:19" x14ac:dyDescent="0.3">
      <c r="A487" t="s">
        <v>512</v>
      </c>
      <c r="B487">
        <v>1428.5277100000001</v>
      </c>
      <c r="C487">
        <v>1155.8199463000001</v>
      </c>
      <c r="D487">
        <v>1253.1021728999999</v>
      </c>
      <c r="E487">
        <v>1132.0920410000001</v>
      </c>
      <c r="F487">
        <v>1162.6899414</v>
      </c>
      <c r="G487">
        <v>1285.2800293</v>
      </c>
      <c r="H487">
        <v>1155.8199463000001</v>
      </c>
      <c r="I487">
        <v>1216.3699951000001</v>
      </c>
      <c r="J487">
        <v>1210.4079589999999</v>
      </c>
      <c r="L487" t="str">
        <f t="shared" si="59"/>
        <v>21DEC2022:06:00:00</v>
      </c>
      <c r="M487">
        <v>6</v>
      </c>
      <c r="N487">
        <f t="shared" si="60"/>
        <v>-272.70776369999999</v>
      </c>
      <c r="O487">
        <f t="shared" si="55"/>
        <v>-272.70776369999999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19.090127674177211</v>
      </c>
    </row>
    <row r="488" spans="1:19" x14ac:dyDescent="0.3">
      <c r="A488" t="s">
        <v>513</v>
      </c>
      <c r="B488">
        <v>1458.0936279</v>
      </c>
      <c r="C488">
        <v>1258.7299805</v>
      </c>
      <c r="D488">
        <v>1376.8941649999999</v>
      </c>
      <c r="E488">
        <v>1139.9643555</v>
      </c>
      <c r="F488">
        <v>1288.5200195</v>
      </c>
      <c r="G488">
        <v>1401.4699707</v>
      </c>
      <c r="H488">
        <v>1258.7299805</v>
      </c>
      <c r="I488">
        <v>1360.8800048999999</v>
      </c>
      <c r="J488">
        <v>1334.6359863</v>
      </c>
      <c r="L488" t="str">
        <f t="shared" si="59"/>
        <v>21DEC2022:07:00:00</v>
      </c>
      <c r="M488">
        <v>7</v>
      </c>
      <c r="N488">
        <f t="shared" si="60"/>
        <v>-199.36364739999999</v>
      </c>
      <c r="O488">
        <f t="shared" si="55"/>
        <v>-199.36364739999999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13.672897513936114</v>
      </c>
    </row>
    <row r="489" spans="1:19" x14ac:dyDescent="0.3">
      <c r="A489" t="s">
        <v>514</v>
      </c>
      <c r="B489">
        <v>1477.675293</v>
      </c>
      <c r="C489">
        <v>1305.1700439000001</v>
      </c>
      <c r="D489">
        <v>1469.371582</v>
      </c>
      <c r="E489">
        <v>1239.8465576000001</v>
      </c>
      <c r="F489">
        <v>1348.6899414</v>
      </c>
      <c r="G489">
        <v>1457.6600341999999</v>
      </c>
      <c r="H489">
        <v>1305.1700439000001</v>
      </c>
      <c r="I489">
        <v>1438.2199707</v>
      </c>
      <c r="J489">
        <v>1396.3879394999999</v>
      </c>
      <c r="L489" t="str">
        <f t="shared" si="59"/>
        <v>21DEC2022:08:00:00</v>
      </c>
      <c r="M489">
        <v>8</v>
      </c>
      <c r="N489">
        <f t="shared" si="60"/>
        <v>-172.5052490999999</v>
      </c>
      <c r="O489">
        <f t="shared" si="55"/>
        <v>-172.5052490999999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11.674097138741285</v>
      </c>
    </row>
    <row r="490" spans="1:19" x14ac:dyDescent="0.3">
      <c r="A490" t="s">
        <v>515</v>
      </c>
      <c r="B490">
        <v>1428.8029785000001</v>
      </c>
      <c r="C490">
        <v>1285.0600586</v>
      </c>
      <c r="D490">
        <v>1371.2923584</v>
      </c>
      <c r="E490">
        <v>1212.9749756000001</v>
      </c>
      <c r="F490">
        <v>1325.2099608999999</v>
      </c>
      <c r="G490">
        <v>1434.2199707</v>
      </c>
      <c r="H490">
        <v>1285.0600586</v>
      </c>
      <c r="I490">
        <v>1421.1800536999999</v>
      </c>
      <c r="J490">
        <v>1376.0145264</v>
      </c>
      <c r="L490" t="str">
        <f t="shared" si="59"/>
        <v>21DEC2022:09:00:00</v>
      </c>
      <c r="M490">
        <v>9</v>
      </c>
      <c r="N490">
        <f t="shared" si="60"/>
        <v>-143.74291990000006</v>
      </c>
      <c r="O490">
        <f t="shared" si="55"/>
        <v>-143.74291990000006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10.060373757822486</v>
      </c>
    </row>
    <row r="491" spans="1:19" x14ac:dyDescent="0.3">
      <c r="A491" t="s">
        <v>516</v>
      </c>
      <c r="B491">
        <v>1435.2583007999999</v>
      </c>
      <c r="C491">
        <v>1253.3199463000001</v>
      </c>
      <c r="D491">
        <v>1291.4674072</v>
      </c>
      <c r="E491">
        <v>1149.7255858999999</v>
      </c>
      <c r="F491">
        <v>1300.7099608999999</v>
      </c>
      <c r="G491">
        <v>1429.5</v>
      </c>
      <c r="H491">
        <v>1253.3199463000001</v>
      </c>
      <c r="I491">
        <v>1416.6899414</v>
      </c>
      <c r="J491">
        <v>1361.6529541</v>
      </c>
      <c r="L491" t="str">
        <f t="shared" si="59"/>
        <v>21DEC2022:10:00:00</v>
      </c>
      <c r="M491">
        <v>10</v>
      </c>
      <c r="N491">
        <f t="shared" si="60"/>
        <v>-181.93835449999983</v>
      </c>
      <c r="O491">
        <f t="shared" si="55"/>
        <v>-181.93835449999983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12.676349225682168</v>
      </c>
    </row>
    <row r="492" spans="1:19" x14ac:dyDescent="0.3">
      <c r="A492" t="s">
        <v>517</v>
      </c>
      <c r="B492">
        <v>1279.635376</v>
      </c>
      <c r="C492">
        <v>1217.3199463000001</v>
      </c>
      <c r="D492">
        <v>1236.6678466999999</v>
      </c>
      <c r="E492">
        <v>1096.8188477000001</v>
      </c>
      <c r="F492">
        <v>1258.4200439000001</v>
      </c>
      <c r="G492">
        <v>1410.4100341999999</v>
      </c>
      <c r="H492">
        <v>1217.3199463000001</v>
      </c>
      <c r="I492">
        <v>1394.0799560999999</v>
      </c>
      <c r="J492">
        <v>1333.6235352000001</v>
      </c>
      <c r="L492" t="str">
        <f t="shared" si="59"/>
        <v>21DEC2022:11:00:00</v>
      </c>
      <c r="M492">
        <v>11</v>
      </c>
      <c r="N492">
        <f t="shared" si="60"/>
        <v>-62.315429699999868</v>
      </c>
      <c r="O492">
        <f t="shared" si="55"/>
        <v>-62.315429699999868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4.8697801630641901</v>
      </c>
    </row>
    <row r="493" spans="1:19" x14ac:dyDescent="0.3">
      <c r="A493" t="s">
        <v>518</v>
      </c>
      <c r="B493">
        <v>1160.7282714999999</v>
      </c>
      <c r="C493">
        <v>1178.5400391000001</v>
      </c>
      <c r="D493">
        <v>1199.0557861</v>
      </c>
      <c r="E493">
        <v>1081.2325439000001</v>
      </c>
      <c r="F493">
        <v>1220.5</v>
      </c>
      <c r="G493">
        <v>1365.1899414</v>
      </c>
      <c r="H493">
        <v>1178.5400391000001</v>
      </c>
      <c r="I493">
        <v>1365.7199707</v>
      </c>
      <c r="J493">
        <v>1297.0095214999999</v>
      </c>
      <c r="L493" t="str">
        <f t="shared" si="59"/>
        <v>21DEC2022:12:00:00</v>
      </c>
      <c r="M493">
        <v>12</v>
      </c>
      <c r="N493">
        <f t="shared" si="60"/>
        <v>17.811767600000167</v>
      </c>
      <c r="O493" t="str">
        <f t="shared" si="55"/>
        <v/>
      </c>
      <c r="P493">
        <f t="shared" si="56"/>
        <v>17.811767600000167</v>
      </c>
      <c r="Q493" t="str">
        <f t="shared" si="57"/>
        <v/>
      </c>
      <c r="R493">
        <f t="shared" si="58"/>
        <v>1</v>
      </c>
      <c r="S493">
        <f t="shared" si="61"/>
        <v>1.5345337954922182</v>
      </c>
    </row>
    <row r="494" spans="1:19" x14ac:dyDescent="0.3">
      <c r="A494" t="s">
        <v>519</v>
      </c>
      <c r="B494">
        <v>1032.7322998</v>
      </c>
      <c r="C494">
        <v>1111.0799560999999</v>
      </c>
      <c r="D494">
        <v>1158.2088623</v>
      </c>
      <c r="E494">
        <v>1042.5551757999999</v>
      </c>
      <c r="F494">
        <v>1152.7600098</v>
      </c>
      <c r="G494">
        <v>1275.2099608999999</v>
      </c>
      <c r="H494">
        <v>1111.0799560999999</v>
      </c>
      <c r="I494">
        <v>1293.8599853999999</v>
      </c>
      <c r="J494">
        <v>1222.3374022999999</v>
      </c>
      <c r="L494" t="str">
        <f t="shared" si="59"/>
        <v>21DEC2022:13:00:00</v>
      </c>
      <c r="M494">
        <v>13</v>
      </c>
      <c r="N494">
        <f t="shared" si="60"/>
        <v>78.347656299999926</v>
      </c>
      <c r="O494" t="str">
        <f t="shared" si="55"/>
        <v/>
      </c>
      <c r="P494">
        <f t="shared" si="56"/>
        <v>78.347656299999926</v>
      </c>
      <c r="Q494" t="str">
        <f t="shared" si="57"/>
        <v/>
      </c>
      <c r="R494">
        <f t="shared" si="58"/>
        <v>1</v>
      </c>
      <c r="S494">
        <f t="shared" si="61"/>
        <v>7.5864438746781548</v>
      </c>
    </row>
    <row r="495" spans="1:19" x14ac:dyDescent="0.3">
      <c r="A495" t="s">
        <v>520</v>
      </c>
      <c r="B495">
        <v>922.01568603999999</v>
      </c>
      <c r="C495">
        <v>1078.4100341999999</v>
      </c>
      <c r="D495">
        <v>1107.0418701000001</v>
      </c>
      <c r="E495">
        <v>965.96545409999999</v>
      </c>
      <c r="F495">
        <v>1121.8499756000001</v>
      </c>
      <c r="G495">
        <v>1202.5899658000001</v>
      </c>
      <c r="H495">
        <v>1078.4100341999999</v>
      </c>
      <c r="I495">
        <v>1254.3000488</v>
      </c>
      <c r="J495">
        <v>1177.5324707</v>
      </c>
      <c r="L495" t="str">
        <f t="shared" si="59"/>
        <v>21DEC2022:14:00:00</v>
      </c>
      <c r="M495">
        <v>14</v>
      </c>
      <c r="N495">
        <f t="shared" si="60"/>
        <v>156.39434815999994</v>
      </c>
      <c r="O495" t="str">
        <f t="shared" si="55"/>
        <v/>
      </c>
      <c r="P495">
        <f t="shared" si="56"/>
        <v>156.39434815999994</v>
      </c>
      <c r="Q495" t="str">
        <f t="shared" si="57"/>
        <v/>
      </c>
      <c r="R495">
        <f t="shared" si="58"/>
        <v>1</v>
      </c>
      <c r="S495">
        <f t="shared" si="61"/>
        <v>16.96222206714334</v>
      </c>
    </row>
    <row r="496" spans="1:19" x14ac:dyDescent="0.3">
      <c r="A496" t="s">
        <v>521</v>
      </c>
      <c r="B496">
        <v>891.79931640999996</v>
      </c>
      <c r="C496">
        <v>1044.1999512</v>
      </c>
      <c r="D496">
        <v>1057.7829589999999</v>
      </c>
      <c r="E496">
        <v>925.36889647999999</v>
      </c>
      <c r="F496">
        <v>1085.7399902</v>
      </c>
      <c r="G496">
        <v>1170.6600341999999</v>
      </c>
      <c r="H496">
        <v>1044.1999512</v>
      </c>
      <c r="I496">
        <v>1210.6999512</v>
      </c>
      <c r="J496">
        <v>1140.3209228999999</v>
      </c>
      <c r="L496" t="str">
        <f t="shared" si="59"/>
        <v>21DEC2022:15:00:00</v>
      </c>
      <c r="M496">
        <v>15</v>
      </c>
      <c r="N496">
        <f t="shared" si="60"/>
        <v>152.40063479000003</v>
      </c>
      <c r="O496" t="str">
        <f t="shared" si="55"/>
        <v/>
      </c>
      <c r="P496">
        <f t="shared" si="56"/>
        <v>152.40063479000003</v>
      </c>
      <c r="Q496" t="str">
        <f t="shared" si="57"/>
        <v/>
      </c>
      <c r="R496">
        <f t="shared" si="58"/>
        <v>1</v>
      </c>
      <c r="S496">
        <f t="shared" si="61"/>
        <v>17.089117695615574</v>
      </c>
    </row>
    <row r="497" spans="1:19" x14ac:dyDescent="0.3">
      <c r="A497" t="s">
        <v>522</v>
      </c>
      <c r="B497">
        <v>881.81951904000005</v>
      </c>
      <c r="C497">
        <v>1026.4100341999999</v>
      </c>
      <c r="D497">
        <v>1052.9152832</v>
      </c>
      <c r="E497">
        <v>934.91534423999997</v>
      </c>
      <c r="F497">
        <v>1059.9699707</v>
      </c>
      <c r="G497">
        <v>1140.3000488</v>
      </c>
      <c r="H497">
        <v>1026.4100341999999</v>
      </c>
      <c r="I497">
        <v>1179.7900391000001</v>
      </c>
      <c r="J497">
        <v>1113.5994873</v>
      </c>
      <c r="L497" t="str">
        <f t="shared" si="59"/>
        <v>21DEC2022:16:00:00</v>
      </c>
      <c r="M497">
        <v>16</v>
      </c>
      <c r="N497">
        <f t="shared" si="60"/>
        <v>144.59051515999988</v>
      </c>
      <c r="O497" t="str">
        <f t="shared" si="55"/>
        <v/>
      </c>
      <c r="P497">
        <f t="shared" si="56"/>
        <v>144.59051515999988</v>
      </c>
      <c r="Q497" t="str">
        <f t="shared" si="57"/>
        <v/>
      </c>
      <c r="R497">
        <f t="shared" si="58"/>
        <v>1</v>
      </c>
      <c r="S497">
        <f t="shared" si="61"/>
        <v>16.396837679144312</v>
      </c>
    </row>
    <row r="498" spans="1:19" x14ac:dyDescent="0.3">
      <c r="A498" t="s">
        <v>523</v>
      </c>
      <c r="B498">
        <v>925.54876708999996</v>
      </c>
      <c r="C498">
        <v>1028.1500243999999</v>
      </c>
      <c r="D498">
        <v>1111.9935303</v>
      </c>
      <c r="E498">
        <v>1043.3603516000001</v>
      </c>
      <c r="F498">
        <v>1044.4499512</v>
      </c>
      <c r="G498">
        <v>1164.9200439000001</v>
      </c>
      <c r="H498">
        <v>1028.1500243999999</v>
      </c>
      <c r="I498">
        <v>1163.3499756000001</v>
      </c>
      <c r="J498">
        <v>1112.1075439000001</v>
      </c>
      <c r="L498" t="str">
        <f t="shared" si="59"/>
        <v>21DEC2022:17:00:00</v>
      </c>
      <c r="M498">
        <v>17</v>
      </c>
      <c r="N498">
        <f t="shared" si="60"/>
        <v>102.60125730999994</v>
      </c>
      <c r="O498" t="str">
        <f t="shared" si="55"/>
        <v/>
      </c>
      <c r="P498">
        <f t="shared" si="56"/>
        <v>102.60125730999994</v>
      </c>
      <c r="Q498" t="str">
        <f t="shared" si="57"/>
        <v/>
      </c>
      <c r="R498">
        <f t="shared" si="58"/>
        <v>1</v>
      </c>
      <c r="S498">
        <f t="shared" si="61"/>
        <v>11.085451243437618</v>
      </c>
    </row>
    <row r="499" spans="1:19" x14ac:dyDescent="0.3">
      <c r="A499" t="s">
        <v>524</v>
      </c>
      <c r="B499">
        <v>1113.9637451000001</v>
      </c>
      <c r="C499">
        <v>1089.3299560999999</v>
      </c>
      <c r="D499">
        <v>1244.4758300999999</v>
      </c>
      <c r="E499">
        <v>1209.3787841999999</v>
      </c>
      <c r="F499">
        <v>1111.3199463000001</v>
      </c>
      <c r="G499">
        <v>1225.5100098</v>
      </c>
      <c r="H499">
        <v>1089.3299560999999</v>
      </c>
      <c r="I499">
        <v>1225.7700195</v>
      </c>
      <c r="J499">
        <v>1174.4274902</v>
      </c>
      <c r="L499" t="str">
        <f t="shared" si="59"/>
        <v>21DEC2022:18:00:00</v>
      </c>
      <c r="M499">
        <v>18</v>
      </c>
      <c r="N499">
        <f t="shared" si="60"/>
        <v>-24.633789000000206</v>
      </c>
      <c r="O499">
        <f t="shared" si="55"/>
        <v>-24.633789000000206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2.2113636200780338</v>
      </c>
    </row>
    <row r="500" spans="1:19" x14ac:dyDescent="0.3">
      <c r="A500" t="s">
        <v>525</v>
      </c>
      <c r="B500">
        <v>1108.2368164</v>
      </c>
      <c r="C500">
        <v>1151</v>
      </c>
      <c r="D500">
        <v>1282.84375</v>
      </c>
      <c r="E500">
        <v>1201.5977783000001</v>
      </c>
      <c r="F500">
        <v>1192.8000488</v>
      </c>
      <c r="G500">
        <v>1232.0899658000001</v>
      </c>
      <c r="H500">
        <v>1151</v>
      </c>
      <c r="I500">
        <v>1283.7900391000001</v>
      </c>
      <c r="J500">
        <v>1224.019043</v>
      </c>
      <c r="L500" t="str">
        <f t="shared" si="59"/>
        <v>21DEC2022:19:00:00</v>
      </c>
      <c r="M500">
        <v>19</v>
      </c>
      <c r="N500">
        <f t="shared" si="60"/>
        <v>42.763183600000048</v>
      </c>
      <c r="O500" t="str">
        <f t="shared" si="55"/>
        <v/>
      </c>
      <c r="P500">
        <f t="shared" si="56"/>
        <v>42.763183600000048</v>
      </c>
      <c r="Q500" t="str">
        <f t="shared" si="57"/>
        <v/>
      </c>
      <c r="R500">
        <f t="shared" si="58"/>
        <v>1</v>
      </c>
      <c r="S500">
        <f t="shared" si="61"/>
        <v>3.8586683791025922</v>
      </c>
    </row>
    <row r="501" spans="1:19" x14ac:dyDescent="0.3">
      <c r="A501" t="s">
        <v>526</v>
      </c>
      <c r="B501">
        <v>943.66925048999997</v>
      </c>
      <c r="C501">
        <v>1170.8100586</v>
      </c>
      <c r="D501">
        <v>1271.3989257999999</v>
      </c>
      <c r="E501">
        <v>1212.2292480000001</v>
      </c>
      <c r="F501">
        <v>1217.4699707</v>
      </c>
      <c r="G501">
        <v>1220.5699463000001</v>
      </c>
      <c r="H501">
        <v>1170.8100586</v>
      </c>
      <c r="I501">
        <v>1271.6500243999999</v>
      </c>
      <c r="J501">
        <v>1225.5429687999999</v>
      </c>
      <c r="L501" t="str">
        <f t="shared" si="59"/>
        <v>21DEC2022:20:00:00</v>
      </c>
      <c r="M501">
        <v>20</v>
      </c>
      <c r="N501">
        <f t="shared" si="60"/>
        <v>227.14080811000008</v>
      </c>
      <c r="O501" t="str">
        <f t="shared" si="55"/>
        <v/>
      </c>
      <c r="P501">
        <f t="shared" si="56"/>
        <v>227.14080811000008</v>
      </c>
      <c r="Q501" t="str">
        <f t="shared" si="57"/>
        <v/>
      </c>
      <c r="R501">
        <f t="shared" si="58"/>
        <v>1</v>
      </c>
      <c r="S501">
        <f t="shared" si="61"/>
        <v>24.069959680476742</v>
      </c>
    </row>
    <row r="502" spans="1:19" x14ac:dyDescent="0.3">
      <c r="A502" t="s">
        <v>527</v>
      </c>
      <c r="B502">
        <v>903.20245361000002</v>
      </c>
      <c r="C502">
        <v>1164.2399902</v>
      </c>
      <c r="D502">
        <v>1259.9830322</v>
      </c>
      <c r="E502">
        <v>1209.9588623</v>
      </c>
      <c r="F502">
        <v>1213.2199707</v>
      </c>
      <c r="G502">
        <v>1217.5100098</v>
      </c>
      <c r="H502">
        <v>1164.2399902</v>
      </c>
      <c r="I502">
        <v>1244.9499512</v>
      </c>
      <c r="J502">
        <v>1213.1530762</v>
      </c>
      <c r="L502" t="str">
        <f t="shared" si="59"/>
        <v>21DEC2022:21:00:00</v>
      </c>
      <c r="M502">
        <v>21</v>
      </c>
      <c r="N502">
        <f t="shared" si="60"/>
        <v>261.03753658999995</v>
      </c>
      <c r="O502" t="str">
        <f t="shared" si="55"/>
        <v/>
      </c>
      <c r="P502">
        <f t="shared" si="56"/>
        <v>261.03753658999995</v>
      </c>
      <c r="Q502" t="str">
        <f t="shared" si="57"/>
        <v/>
      </c>
      <c r="R502">
        <f t="shared" si="58"/>
        <v>1</v>
      </c>
      <c r="S502">
        <f t="shared" si="61"/>
        <v>28.901331650136896</v>
      </c>
    </row>
    <row r="503" spans="1:19" x14ac:dyDescent="0.3">
      <c r="A503" t="s">
        <v>528</v>
      </c>
      <c r="B503">
        <v>992.78845215000001</v>
      </c>
      <c r="C503">
        <v>1133.9599608999999</v>
      </c>
      <c r="D503">
        <v>1215.0805664</v>
      </c>
      <c r="E503">
        <v>1149.6389160000001</v>
      </c>
      <c r="F503">
        <v>1183.5600586</v>
      </c>
      <c r="G503">
        <v>1208.1899414</v>
      </c>
      <c r="H503">
        <v>1133.9599608999999</v>
      </c>
      <c r="I503">
        <v>1196.4499512</v>
      </c>
      <c r="J503">
        <v>1181.8289795000001</v>
      </c>
      <c r="L503" t="str">
        <f t="shared" si="59"/>
        <v>21DEC2022:22:00:00</v>
      </c>
      <c r="M503">
        <v>22</v>
      </c>
      <c r="N503">
        <f t="shared" si="60"/>
        <v>141.17150874999993</v>
      </c>
      <c r="O503" t="str">
        <f t="shared" si="55"/>
        <v/>
      </c>
      <c r="P503">
        <f t="shared" si="56"/>
        <v>141.17150874999993</v>
      </c>
      <c r="Q503" t="str">
        <f t="shared" si="57"/>
        <v/>
      </c>
      <c r="R503">
        <f t="shared" si="58"/>
        <v>1</v>
      </c>
      <c r="S503">
        <f t="shared" si="61"/>
        <v>14.219696899603985</v>
      </c>
    </row>
    <row r="504" spans="1:19" x14ac:dyDescent="0.3">
      <c r="A504" t="s">
        <v>529</v>
      </c>
      <c r="B504">
        <v>971.32305908000001</v>
      </c>
      <c r="C504">
        <v>1110.9100341999999</v>
      </c>
      <c r="D504">
        <v>1143.1721190999999</v>
      </c>
      <c r="E504">
        <v>1055.7369385</v>
      </c>
      <c r="F504">
        <v>1150.5899658000001</v>
      </c>
      <c r="G504">
        <v>1134.4599608999999</v>
      </c>
      <c r="H504">
        <v>1110.9100341999999</v>
      </c>
      <c r="I504">
        <v>1174.3599853999999</v>
      </c>
      <c r="J504">
        <v>1144.9570312999999</v>
      </c>
      <c r="L504" t="str">
        <f t="shared" si="59"/>
        <v>21DEC2022:23:00:00</v>
      </c>
      <c r="M504">
        <v>23</v>
      </c>
      <c r="N504">
        <f t="shared" si="60"/>
        <v>139.58697511999992</v>
      </c>
      <c r="O504" t="str">
        <f t="shared" si="55"/>
        <v/>
      </c>
      <c r="P504">
        <f t="shared" si="56"/>
        <v>139.58697511999992</v>
      </c>
      <c r="Q504" t="str">
        <f t="shared" si="57"/>
        <v/>
      </c>
      <c r="R504">
        <f t="shared" si="58"/>
        <v>1</v>
      </c>
      <c r="S504">
        <f t="shared" si="61"/>
        <v>14.370808333553963</v>
      </c>
    </row>
    <row r="505" spans="1:19" x14ac:dyDescent="0.3">
      <c r="A505" t="s">
        <v>530</v>
      </c>
      <c r="B505">
        <v>922.54425048999997</v>
      </c>
      <c r="C505">
        <v>1094.7800293</v>
      </c>
      <c r="D505">
        <v>1100.5823975000001</v>
      </c>
      <c r="E505">
        <v>1016.4814453</v>
      </c>
      <c r="F505">
        <v>1126.1600341999999</v>
      </c>
      <c r="G505">
        <v>1067.0999756000001</v>
      </c>
      <c r="H505">
        <v>1094.7800293</v>
      </c>
      <c r="I505">
        <v>1164.1700439000001</v>
      </c>
      <c r="J505">
        <v>1116.8535156</v>
      </c>
      <c r="L505" t="str">
        <f t="shared" si="59"/>
        <v>22DEC2022:00:00:00</v>
      </c>
      <c r="M505">
        <v>24</v>
      </c>
      <c r="N505">
        <f t="shared" si="60"/>
        <v>172.23577881000006</v>
      </c>
      <c r="O505" t="str">
        <f t="shared" si="55"/>
        <v/>
      </c>
      <c r="P505">
        <f t="shared" si="56"/>
        <v>172.23577881000006</v>
      </c>
      <c r="Q505" t="str">
        <f t="shared" si="57"/>
        <v/>
      </c>
      <c r="R505">
        <f t="shared" si="58"/>
        <v>1</v>
      </c>
      <c r="S505">
        <f t="shared" si="61"/>
        <v>18.669649582501737</v>
      </c>
    </row>
    <row r="506" spans="1:19" x14ac:dyDescent="0.3">
      <c r="A506" t="s">
        <v>531</v>
      </c>
      <c r="B506">
        <v>935.79272461000005</v>
      </c>
      <c r="C506">
        <v>1303.8699951000001</v>
      </c>
      <c r="D506">
        <v>1109.7739257999999</v>
      </c>
      <c r="E506">
        <v>1015.4312134</v>
      </c>
      <c r="F506">
        <v>1225.5899658000001</v>
      </c>
      <c r="G506">
        <v>894.27899170000001</v>
      </c>
      <c r="H506">
        <v>1303.8699951000001</v>
      </c>
      <c r="I506">
        <v>1476.3299560999999</v>
      </c>
      <c r="J506">
        <v>1250.0911865</v>
      </c>
      <c r="L506" t="str">
        <f t="shared" si="59"/>
        <v>22DEC2022:01:00:00</v>
      </c>
      <c r="M506">
        <v>1</v>
      </c>
      <c r="N506">
        <f t="shared" si="60"/>
        <v>368.07727049000005</v>
      </c>
      <c r="O506" t="str">
        <f t="shared" si="55"/>
        <v/>
      </c>
      <c r="P506">
        <f t="shared" si="56"/>
        <v>368.07727049000005</v>
      </c>
      <c r="Q506" t="str">
        <f t="shared" si="57"/>
        <v/>
      </c>
      <c r="R506">
        <f t="shared" si="58"/>
        <v>1</v>
      </c>
      <c r="S506">
        <f t="shared" si="61"/>
        <v>39.333204972650279</v>
      </c>
    </row>
    <row r="507" spans="1:19" x14ac:dyDescent="0.3">
      <c r="A507" t="s">
        <v>532</v>
      </c>
      <c r="B507">
        <v>954.22290038999995</v>
      </c>
      <c r="C507">
        <v>1319.3000488</v>
      </c>
      <c r="D507">
        <v>1091.8692627</v>
      </c>
      <c r="E507">
        <v>1028.3643798999999</v>
      </c>
      <c r="F507">
        <v>1207.5400391000001</v>
      </c>
      <c r="G507">
        <v>824.13598633000004</v>
      </c>
      <c r="H507">
        <v>1319.3000488</v>
      </c>
      <c r="I507">
        <v>1485.5899658000001</v>
      </c>
      <c r="J507">
        <v>1236.9465332</v>
      </c>
      <c r="L507" t="str">
        <f t="shared" si="59"/>
        <v>22DEC2022:02:00:00</v>
      </c>
      <c r="M507">
        <v>2</v>
      </c>
      <c r="N507">
        <f t="shared" si="60"/>
        <v>365.07714841000006</v>
      </c>
      <c r="O507" t="str">
        <f t="shared" si="55"/>
        <v/>
      </c>
      <c r="P507">
        <f t="shared" si="56"/>
        <v>365.07714841000006</v>
      </c>
      <c r="Q507" t="str">
        <f t="shared" si="57"/>
        <v/>
      </c>
      <c r="R507">
        <f t="shared" si="58"/>
        <v>1</v>
      </c>
      <c r="S507">
        <f t="shared" si="61"/>
        <v>38.259105735231209</v>
      </c>
    </row>
    <row r="508" spans="1:19" x14ac:dyDescent="0.3">
      <c r="A508" t="s">
        <v>533</v>
      </c>
      <c r="B508">
        <v>960.11218262</v>
      </c>
      <c r="C508">
        <v>1349.0300293</v>
      </c>
      <c r="D508">
        <v>1076.7353516000001</v>
      </c>
      <c r="E508">
        <v>1018.6779785</v>
      </c>
      <c r="F508">
        <v>1199.8800048999999</v>
      </c>
      <c r="G508">
        <v>761.16497803000004</v>
      </c>
      <c r="H508">
        <v>1349.0300293</v>
      </c>
      <c r="I508">
        <v>1514.2600098</v>
      </c>
      <c r="J508">
        <v>1237.5217285000001</v>
      </c>
      <c r="L508" t="str">
        <f t="shared" si="59"/>
        <v>22DEC2022:03:00:00</v>
      </c>
      <c r="M508">
        <v>3</v>
      </c>
      <c r="N508">
        <f t="shared" si="60"/>
        <v>388.91784668000003</v>
      </c>
      <c r="O508" t="str">
        <f t="shared" si="55"/>
        <v/>
      </c>
      <c r="P508">
        <f t="shared" si="56"/>
        <v>388.91784668000003</v>
      </c>
      <c r="Q508" t="str">
        <f t="shared" si="57"/>
        <v/>
      </c>
      <c r="R508">
        <f t="shared" si="58"/>
        <v>1</v>
      </c>
      <c r="S508">
        <f t="shared" si="61"/>
        <v>40.507542110204497</v>
      </c>
    </row>
    <row r="509" spans="1:19" x14ac:dyDescent="0.3">
      <c r="A509" t="s">
        <v>534</v>
      </c>
      <c r="B509">
        <v>871.21386718999997</v>
      </c>
      <c r="C509">
        <v>1355.6199951000001</v>
      </c>
      <c r="D509">
        <v>1062.6485596</v>
      </c>
      <c r="E509">
        <v>1027.6273193</v>
      </c>
      <c r="F509">
        <v>1202.9100341999999</v>
      </c>
      <c r="G509">
        <v>754.96398925999995</v>
      </c>
      <c r="H509">
        <v>1355.6199951000001</v>
      </c>
      <c r="I509">
        <v>1508.9000243999999</v>
      </c>
      <c r="J509">
        <v>1236.1975098</v>
      </c>
      <c r="L509" t="str">
        <f t="shared" si="59"/>
        <v>22DEC2022:04:00:00</v>
      </c>
      <c r="M509">
        <v>4</v>
      </c>
      <c r="N509">
        <f t="shared" si="60"/>
        <v>484.40612791000012</v>
      </c>
      <c r="O509" t="str">
        <f t="shared" si="55"/>
        <v/>
      </c>
      <c r="P509">
        <f t="shared" si="56"/>
        <v>484.40612791000012</v>
      </c>
      <c r="Q509" t="str">
        <f t="shared" si="57"/>
        <v/>
      </c>
      <c r="R509">
        <f t="shared" si="58"/>
        <v>1</v>
      </c>
      <c r="S509">
        <f t="shared" si="61"/>
        <v>55.601287600299145</v>
      </c>
    </row>
    <row r="510" spans="1:19" x14ac:dyDescent="0.3">
      <c r="A510" t="s">
        <v>535</v>
      </c>
      <c r="B510">
        <v>979.30004883000004</v>
      </c>
      <c r="C510">
        <v>1392.0100098</v>
      </c>
      <c r="D510">
        <v>1094.7222899999999</v>
      </c>
      <c r="E510">
        <v>1073.5986327999999</v>
      </c>
      <c r="F510">
        <v>1220.4300536999999</v>
      </c>
      <c r="G510">
        <v>787.84100341999999</v>
      </c>
      <c r="H510">
        <v>1392.0100098</v>
      </c>
      <c r="I510">
        <v>1537.0100098</v>
      </c>
      <c r="J510">
        <v>1265.9807129000001</v>
      </c>
      <c r="L510" t="str">
        <f t="shared" si="59"/>
        <v>22DEC2022:05:00:00</v>
      </c>
      <c r="M510">
        <v>5</v>
      </c>
      <c r="N510">
        <f t="shared" si="60"/>
        <v>412.70996097</v>
      </c>
      <c r="O510" t="str">
        <f t="shared" si="55"/>
        <v/>
      </c>
      <c r="P510">
        <f t="shared" si="56"/>
        <v>412.70996097</v>
      </c>
      <c r="Q510" t="str">
        <f t="shared" si="57"/>
        <v/>
      </c>
      <c r="R510">
        <f t="shared" si="58"/>
        <v>1</v>
      </c>
      <c r="S510">
        <f t="shared" si="61"/>
        <v>42.143361624772439</v>
      </c>
    </row>
    <row r="511" spans="1:19" x14ac:dyDescent="0.3">
      <c r="A511" t="s">
        <v>536</v>
      </c>
      <c r="B511">
        <v>1134.753418</v>
      </c>
      <c r="C511">
        <v>1445.2700195</v>
      </c>
      <c r="D511">
        <v>1163.3869629000001</v>
      </c>
      <c r="E511">
        <v>1178.3464355000001</v>
      </c>
      <c r="F511">
        <v>1253.5100098</v>
      </c>
      <c r="G511">
        <v>821.85198975000003</v>
      </c>
      <c r="H511">
        <v>1445.2700195</v>
      </c>
      <c r="I511">
        <v>1599.3100586</v>
      </c>
      <c r="J511">
        <v>1314.5654297000001</v>
      </c>
      <c r="L511" t="str">
        <f t="shared" si="59"/>
        <v>22DEC2022:06:00:00</v>
      </c>
      <c r="M511">
        <v>6</v>
      </c>
      <c r="N511">
        <f t="shared" si="60"/>
        <v>310.51660149999998</v>
      </c>
      <c r="O511" t="str">
        <f t="shared" si="55"/>
        <v/>
      </c>
      <c r="P511">
        <f t="shared" si="56"/>
        <v>310.51660149999998</v>
      </c>
      <c r="Q511" t="str">
        <f t="shared" si="57"/>
        <v/>
      </c>
      <c r="R511">
        <f t="shared" si="58"/>
        <v>1</v>
      </c>
      <c r="S511">
        <f t="shared" si="61"/>
        <v>27.364235839649169</v>
      </c>
    </row>
    <row r="512" spans="1:19" x14ac:dyDescent="0.3">
      <c r="A512" t="s">
        <v>537</v>
      </c>
      <c r="B512">
        <v>1226.2879639</v>
      </c>
      <c r="C512">
        <v>1542.4200439000001</v>
      </c>
      <c r="D512">
        <v>1305.5489502</v>
      </c>
      <c r="E512">
        <v>1292.9769286999999</v>
      </c>
      <c r="F512">
        <v>1367.75</v>
      </c>
      <c r="G512">
        <v>935.96801758000004</v>
      </c>
      <c r="H512">
        <v>1542.4200439000001</v>
      </c>
      <c r="I512">
        <v>1724.9899902</v>
      </c>
      <c r="J512">
        <v>1428.5059814000001</v>
      </c>
      <c r="L512" t="str">
        <f t="shared" si="59"/>
        <v>22DEC2022:07:00:00</v>
      </c>
      <c r="M512">
        <v>7</v>
      </c>
      <c r="N512">
        <f t="shared" si="60"/>
        <v>316.13208000000009</v>
      </c>
      <c r="O512" t="str">
        <f t="shared" si="55"/>
        <v/>
      </c>
      <c r="P512">
        <f t="shared" si="56"/>
        <v>316.13208000000009</v>
      </c>
      <c r="Q512" t="str">
        <f t="shared" si="57"/>
        <v/>
      </c>
      <c r="R512">
        <f t="shared" si="58"/>
        <v>1</v>
      </c>
      <c r="S512">
        <f t="shared" si="61"/>
        <v>25.779595764325684</v>
      </c>
    </row>
    <row r="513" spans="1:19" x14ac:dyDescent="0.3">
      <c r="A513" t="s">
        <v>538</v>
      </c>
      <c r="B513">
        <v>1264.3588867000001</v>
      </c>
      <c r="C513">
        <v>1604.8499756000001</v>
      </c>
      <c r="D513">
        <v>1454.8873291</v>
      </c>
      <c r="E513">
        <v>1474.7344971</v>
      </c>
      <c r="F513">
        <v>1464.0899658000001</v>
      </c>
      <c r="G513">
        <v>1048.1600341999999</v>
      </c>
      <c r="H513">
        <v>1604.8499756000001</v>
      </c>
      <c r="I513">
        <v>1818.1999512</v>
      </c>
      <c r="J513">
        <v>1519.2359618999999</v>
      </c>
      <c r="L513" t="str">
        <f t="shared" si="59"/>
        <v>22DEC2022:08:00:00</v>
      </c>
      <c r="M513">
        <v>8</v>
      </c>
      <c r="N513">
        <f t="shared" si="60"/>
        <v>340.49108890000002</v>
      </c>
      <c r="O513" t="str">
        <f t="shared" si="55"/>
        <v/>
      </c>
      <c r="P513">
        <f t="shared" si="56"/>
        <v>340.49108890000002</v>
      </c>
      <c r="Q513" t="str">
        <f t="shared" si="57"/>
        <v/>
      </c>
      <c r="R513">
        <f t="shared" si="58"/>
        <v>1</v>
      </c>
      <c r="S513">
        <f t="shared" si="61"/>
        <v>26.929939946773185</v>
      </c>
    </row>
    <row r="514" spans="1:19" x14ac:dyDescent="0.3">
      <c r="A514" t="s">
        <v>539</v>
      </c>
      <c r="B514">
        <v>1380.9318848</v>
      </c>
      <c r="C514">
        <v>1644.5799560999999</v>
      </c>
      <c r="D514">
        <v>1426.2525635</v>
      </c>
      <c r="E514">
        <v>1509.5347899999999</v>
      </c>
      <c r="F514">
        <v>1461.3299560999999</v>
      </c>
      <c r="G514">
        <v>1047.8399658000001</v>
      </c>
      <c r="H514">
        <v>1644.5799560999999</v>
      </c>
      <c r="I514">
        <v>1827.7600098</v>
      </c>
      <c r="J514">
        <v>1532.0205077999999</v>
      </c>
      <c r="L514" t="str">
        <f t="shared" si="59"/>
        <v>22DEC2022:09:00:00</v>
      </c>
      <c r="M514">
        <v>9</v>
      </c>
      <c r="N514">
        <f t="shared" si="60"/>
        <v>263.64807129999986</v>
      </c>
      <c r="O514" t="str">
        <f t="shared" si="55"/>
        <v/>
      </c>
      <c r="P514">
        <f t="shared" si="56"/>
        <v>263.64807129999986</v>
      </c>
      <c r="Q514" t="str">
        <f t="shared" si="57"/>
        <v/>
      </c>
      <c r="R514">
        <f t="shared" si="58"/>
        <v>1</v>
      </c>
      <c r="S514">
        <f t="shared" si="61"/>
        <v>19.092040252092808</v>
      </c>
    </row>
    <row r="515" spans="1:19" x14ac:dyDescent="0.3">
      <c r="A515" t="s">
        <v>540</v>
      </c>
      <c r="B515">
        <v>1448.5079346</v>
      </c>
      <c r="C515">
        <v>1714</v>
      </c>
      <c r="D515">
        <v>1422.0075684000001</v>
      </c>
      <c r="E515">
        <v>1504.8638916</v>
      </c>
      <c r="F515">
        <v>1429.5799560999999</v>
      </c>
      <c r="G515">
        <v>965.61297606999995</v>
      </c>
      <c r="H515">
        <v>1714</v>
      </c>
      <c r="I515">
        <v>1820.5699463000001</v>
      </c>
      <c r="J515">
        <v>1521.5396728999999</v>
      </c>
      <c r="L515" t="str">
        <f t="shared" si="59"/>
        <v>22DEC2022:10:00:00</v>
      </c>
      <c r="M515">
        <v>10</v>
      </c>
      <c r="N515">
        <f t="shared" si="60"/>
        <v>265.4920654</v>
      </c>
      <c r="O515" t="str">
        <f t="shared" ref="O515:O578" si="62">IF(N515&lt;0,N515,"")</f>
        <v/>
      </c>
      <c r="P515">
        <f t="shared" ref="P515:P578" si="63">IF(N515&gt;0,N515,"")</f>
        <v>265.4920654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18.328657997535554</v>
      </c>
    </row>
    <row r="516" spans="1:19" x14ac:dyDescent="0.3">
      <c r="A516" t="s">
        <v>541</v>
      </c>
      <c r="B516">
        <v>1459.7593993999999</v>
      </c>
      <c r="C516">
        <v>1755.9399414</v>
      </c>
      <c r="D516">
        <v>1444.1340332</v>
      </c>
      <c r="E516">
        <v>1510.0389404</v>
      </c>
      <c r="F516">
        <v>1417.1800536999999</v>
      </c>
      <c r="G516">
        <v>946.14801024999997</v>
      </c>
      <c r="H516">
        <v>1755.9399414</v>
      </c>
      <c r="I516">
        <v>1827.1700439000001</v>
      </c>
      <c r="J516">
        <v>1527.6085204999999</v>
      </c>
      <c r="L516" t="str">
        <f t="shared" ref="L516:L579" si="66">A516</f>
        <v>22DEC2022:11:00:00</v>
      </c>
      <c r="M516">
        <v>11</v>
      </c>
      <c r="N516">
        <f t="shared" ref="N516:N579" si="67">C516-B516</f>
        <v>296.18054200000006</v>
      </c>
      <c r="O516" t="str">
        <f t="shared" si="62"/>
        <v/>
      </c>
      <c r="P516">
        <f t="shared" si="63"/>
        <v>296.18054200000006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20.289682129927588</v>
      </c>
    </row>
    <row r="517" spans="1:19" x14ac:dyDescent="0.3">
      <c r="A517" t="s">
        <v>542</v>
      </c>
      <c r="B517">
        <v>1493.7791748</v>
      </c>
      <c r="C517">
        <v>1776.9300536999999</v>
      </c>
      <c r="D517">
        <v>1490.4661865</v>
      </c>
      <c r="E517">
        <v>1516.3146973</v>
      </c>
      <c r="F517">
        <v>1427.4499512</v>
      </c>
      <c r="G517">
        <v>943.125</v>
      </c>
      <c r="H517">
        <v>1776.9300536999999</v>
      </c>
      <c r="I517">
        <v>1849.9200439000001</v>
      </c>
      <c r="J517">
        <v>1541.6032714999999</v>
      </c>
      <c r="L517" t="str">
        <f t="shared" si="66"/>
        <v>22DEC2022:12:00:00</v>
      </c>
      <c r="M517">
        <v>12</v>
      </c>
      <c r="N517">
        <f t="shared" si="67"/>
        <v>283.15087889999995</v>
      </c>
      <c r="O517" t="str">
        <f t="shared" si="62"/>
        <v/>
      </c>
      <c r="P517">
        <f t="shared" si="63"/>
        <v>283.15087889999995</v>
      </c>
      <c r="Q517" t="str">
        <f t="shared" si="64"/>
        <v/>
      </c>
      <c r="R517">
        <f t="shared" si="65"/>
        <v>1</v>
      </c>
      <c r="S517">
        <f t="shared" si="68"/>
        <v>18.955337152689296</v>
      </c>
    </row>
    <row r="518" spans="1:19" x14ac:dyDescent="0.3">
      <c r="A518" t="s">
        <v>543</v>
      </c>
      <c r="B518">
        <v>1506.8375243999999</v>
      </c>
      <c r="C518">
        <v>1778.6999512</v>
      </c>
      <c r="D518">
        <v>1534.7287598</v>
      </c>
      <c r="E518">
        <v>1508.0515137</v>
      </c>
      <c r="F518">
        <v>1488.3800048999999</v>
      </c>
      <c r="G518">
        <v>1024.1500243999999</v>
      </c>
      <c r="H518">
        <v>1778.6999512</v>
      </c>
      <c r="I518">
        <v>1885.2199707</v>
      </c>
      <c r="J518">
        <v>1583.7963867000001</v>
      </c>
      <c r="L518" t="str">
        <f t="shared" si="66"/>
        <v>22DEC2022:13:00:00</v>
      </c>
      <c r="M518">
        <v>13</v>
      </c>
      <c r="N518">
        <f t="shared" si="67"/>
        <v>271.86242680000009</v>
      </c>
      <c r="O518" t="str">
        <f t="shared" si="62"/>
        <v/>
      </c>
      <c r="P518">
        <f t="shared" si="63"/>
        <v>271.86242680000009</v>
      </c>
      <c r="Q518" t="str">
        <f t="shared" si="64"/>
        <v/>
      </c>
      <c r="R518">
        <f t="shared" si="65"/>
        <v>1</v>
      </c>
      <c r="S518">
        <f t="shared" si="68"/>
        <v>18.041920406000749</v>
      </c>
    </row>
    <row r="519" spans="1:19" x14ac:dyDescent="0.3">
      <c r="A519" t="s">
        <v>544</v>
      </c>
      <c r="B519">
        <v>1513.5067139</v>
      </c>
      <c r="C519">
        <v>1781.5999756000001</v>
      </c>
      <c r="D519">
        <v>1556.1760254000001</v>
      </c>
      <c r="E519">
        <v>1479.2365723</v>
      </c>
      <c r="F519">
        <v>1524.0100098</v>
      </c>
      <c r="G519">
        <v>1073.9399414</v>
      </c>
      <c r="H519">
        <v>1781.5999756000001</v>
      </c>
      <c r="I519">
        <v>1899.1899414</v>
      </c>
      <c r="J519">
        <v>1607.2028809000001</v>
      </c>
      <c r="L519" t="str">
        <f t="shared" si="66"/>
        <v>22DEC2022:14:00:00</v>
      </c>
      <c r="M519">
        <v>14</v>
      </c>
      <c r="N519">
        <f t="shared" si="67"/>
        <v>268.09326170000008</v>
      </c>
      <c r="O519" t="str">
        <f t="shared" si="62"/>
        <v/>
      </c>
      <c r="P519">
        <f t="shared" si="63"/>
        <v>268.09326170000008</v>
      </c>
      <c r="Q519" t="str">
        <f t="shared" si="64"/>
        <v/>
      </c>
      <c r="R519">
        <f t="shared" si="65"/>
        <v>1</v>
      </c>
      <c r="S519">
        <f t="shared" si="68"/>
        <v>17.713384370075115</v>
      </c>
    </row>
    <row r="520" spans="1:19" x14ac:dyDescent="0.3">
      <c r="A520" t="s">
        <v>545</v>
      </c>
      <c r="B520">
        <v>1515.182251</v>
      </c>
      <c r="C520">
        <v>1791.3299560999999</v>
      </c>
      <c r="D520">
        <v>1568.5070800999999</v>
      </c>
      <c r="E520">
        <v>1478.1038818</v>
      </c>
      <c r="F520">
        <v>1494.6800536999999</v>
      </c>
      <c r="G520">
        <v>1028.2600098</v>
      </c>
      <c r="H520">
        <v>1791.3299560999999</v>
      </c>
      <c r="I520">
        <v>1909.2199707</v>
      </c>
      <c r="J520">
        <v>1597.3264160000001</v>
      </c>
      <c r="L520" t="str">
        <f t="shared" si="66"/>
        <v>22DEC2022:15:00:00</v>
      </c>
      <c r="M520">
        <v>15</v>
      </c>
      <c r="N520">
        <f t="shared" si="67"/>
        <v>276.14770509999994</v>
      </c>
      <c r="O520" t="str">
        <f t="shared" si="62"/>
        <v/>
      </c>
      <c r="P520">
        <f t="shared" si="63"/>
        <v>276.14770509999994</v>
      </c>
      <c r="Q520" t="str">
        <f t="shared" si="64"/>
        <v/>
      </c>
      <c r="R520">
        <f t="shared" si="65"/>
        <v>1</v>
      </c>
      <c r="S520">
        <f t="shared" si="68"/>
        <v>18.225378822761826</v>
      </c>
    </row>
    <row r="521" spans="1:19" x14ac:dyDescent="0.3">
      <c r="A521" t="s">
        <v>546</v>
      </c>
      <c r="B521">
        <v>1479.3251952999999</v>
      </c>
      <c r="C521">
        <v>1785.2099608999999</v>
      </c>
      <c r="D521">
        <v>1619.6824951000001</v>
      </c>
      <c r="E521">
        <v>1524.4992675999999</v>
      </c>
      <c r="F521">
        <v>1517.6999512</v>
      </c>
      <c r="G521">
        <v>1091.5300293</v>
      </c>
      <c r="H521">
        <v>1785.2099608999999</v>
      </c>
      <c r="I521">
        <v>1925.0699463000001</v>
      </c>
      <c r="J521">
        <v>1620.6145019999999</v>
      </c>
      <c r="L521" t="str">
        <f t="shared" si="66"/>
        <v>22DEC2022:16:00:00</v>
      </c>
      <c r="M521">
        <v>16</v>
      </c>
      <c r="N521">
        <f t="shared" si="67"/>
        <v>305.88476560000004</v>
      </c>
      <c r="O521" t="str">
        <f t="shared" si="62"/>
        <v/>
      </c>
      <c r="P521">
        <f t="shared" si="63"/>
        <v>305.88476560000004</v>
      </c>
      <c r="Q521" t="str">
        <f t="shared" si="64"/>
        <v/>
      </c>
      <c r="R521">
        <f t="shared" si="65"/>
        <v>1</v>
      </c>
      <c r="S521">
        <f t="shared" si="68"/>
        <v>20.677317372260944</v>
      </c>
    </row>
    <row r="522" spans="1:19" x14ac:dyDescent="0.3">
      <c r="A522" t="s">
        <v>547</v>
      </c>
      <c r="B522">
        <v>1462.9617920000001</v>
      </c>
      <c r="C522">
        <v>1784.2299805</v>
      </c>
      <c r="D522">
        <v>1742.9176024999999</v>
      </c>
      <c r="E522">
        <v>1642.7037353999999</v>
      </c>
      <c r="F522">
        <v>1586.3100586</v>
      </c>
      <c r="G522">
        <v>1155.2900391000001</v>
      </c>
      <c r="H522">
        <v>1784.2299805</v>
      </c>
      <c r="I522">
        <v>1971.2800293</v>
      </c>
      <c r="J522">
        <v>1662.7745361</v>
      </c>
      <c r="L522" t="str">
        <f t="shared" si="66"/>
        <v>22DEC2022:17:00:00</v>
      </c>
      <c r="M522">
        <v>17</v>
      </c>
      <c r="N522">
        <f t="shared" si="67"/>
        <v>321.26818849999995</v>
      </c>
      <c r="O522" t="str">
        <f t="shared" si="62"/>
        <v/>
      </c>
      <c r="P522">
        <f t="shared" si="63"/>
        <v>321.26818849999995</v>
      </c>
      <c r="Q522" t="str">
        <f t="shared" si="64"/>
        <v/>
      </c>
      <c r="R522">
        <f t="shared" si="65"/>
        <v>1</v>
      </c>
      <c r="S522">
        <f t="shared" si="68"/>
        <v>21.960121601043149</v>
      </c>
    </row>
    <row r="523" spans="1:19" x14ac:dyDescent="0.3">
      <c r="A523" t="s">
        <v>548</v>
      </c>
      <c r="B523">
        <v>1557.4659423999999</v>
      </c>
      <c r="C523">
        <v>1839.8399658000001</v>
      </c>
      <c r="D523">
        <v>1899.1768798999999</v>
      </c>
      <c r="E523">
        <v>1748.6572266000001</v>
      </c>
      <c r="F523">
        <v>1762.0899658000001</v>
      </c>
      <c r="G523">
        <v>1391.1099853999999</v>
      </c>
      <c r="H523">
        <v>1839.8399658000001</v>
      </c>
      <c r="I523">
        <v>2100.0800780999998</v>
      </c>
      <c r="J523">
        <v>1807.0791016000001</v>
      </c>
      <c r="L523" t="str">
        <f t="shared" si="66"/>
        <v>22DEC2022:18:00:00</v>
      </c>
      <c r="M523">
        <v>18</v>
      </c>
      <c r="N523">
        <f t="shared" si="67"/>
        <v>282.37402340000017</v>
      </c>
      <c r="O523" t="str">
        <f t="shared" si="62"/>
        <v/>
      </c>
      <c r="P523">
        <f t="shared" si="63"/>
        <v>282.37402340000017</v>
      </c>
      <c r="Q523" t="str">
        <f t="shared" si="64"/>
        <v/>
      </c>
      <c r="R523">
        <f t="shared" si="65"/>
        <v>1</v>
      </c>
      <c r="S523">
        <f t="shared" si="68"/>
        <v>18.130349801734464</v>
      </c>
    </row>
    <row r="524" spans="1:19" x14ac:dyDescent="0.3">
      <c r="A524" t="s">
        <v>549</v>
      </c>
      <c r="B524">
        <v>1636.4904785000001</v>
      </c>
      <c r="C524">
        <v>1874.5300293</v>
      </c>
      <c r="D524">
        <v>1959.7554932</v>
      </c>
      <c r="E524">
        <v>1833.0574951000001</v>
      </c>
      <c r="F524">
        <v>1801.5600586</v>
      </c>
      <c r="G524">
        <v>1308.6199951000001</v>
      </c>
      <c r="H524">
        <v>1874.5300293</v>
      </c>
      <c r="I524">
        <v>2146.4499512000002</v>
      </c>
      <c r="J524">
        <v>1817.2789307</v>
      </c>
      <c r="L524" t="str">
        <f t="shared" si="66"/>
        <v>22DEC2022:19:00:00</v>
      </c>
      <c r="M524">
        <v>19</v>
      </c>
      <c r="N524">
        <f t="shared" si="67"/>
        <v>238.03955079999992</v>
      </c>
      <c r="O524" t="str">
        <f t="shared" si="62"/>
        <v/>
      </c>
      <c r="P524">
        <f t="shared" si="63"/>
        <v>238.03955079999992</v>
      </c>
      <c r="Q524" t="str">
        <f t="shared" si="64"/>
        <v/>
      </c>
      <c r="R524">
        <f t="shared" si="65"/>
        <v>1</v>
      </c>
      <c r="S524">
        <f t="shared" si="68"/>
        <v>14.545733930464777</v>
      </c>
    </row>
    <row r="525" spans="1:19" x14ac:dyDescent="0.3">
      <c r="A525" t="s">
        <v>550</v>
      </c>
      <c r="B525">
        <v>1709.6116943</v>
      </c>
      <c r="C525">
        <v>1899.1400146000001</v>
      </c>
      <c r="D525">
        <v>1955.0216064000001</v>
      </c>
      <c r="E525">
        <v>1900.3405762</v>
      </c>
      <c r="F525">
        <v>1778.7399902</v>
      </c>
      <c r="G525">
        <v>1192.9699707</v>
      </c>
      <c r="H525">
        <v>1899.1400146000001</v>
      </c>
      <c r="I525">
        <v>2153.4599609000002</v>
      </c>
      <c r="J525">
        <v>1793.5495605000001</v>
      </c>
      <c r="L525" t="str">
        <f t="shared" si="66"/>
        <v>22DEC2022:20:00:00</v>
      </c>
      <c r="M525">
        <v>20</v>
      </c>
      <c r="N525">
        <f t="shared" si="67"/>
        <v>189.52832030000013</v>
      </c>
      <c r="O525" t="str">
        <f t="shared" si="62"/>
        <v/>
      </c>
      <c r="P525">
        <f t="shared" si="63"/>
        <v>189.52832030000013</v>
      </c>
      <c r="Q525" t="str">
        <f t="shared" si="64"/>
        <v/>
      </c>
      <c r="R525">
        <f t="shared" si="65"/>
        <v>1</v>
      </c>
      <c r="S525">
        <f t="shared" si="68"/>
        <v>11.086044914871881</v>
      </c>
    </row>
    <row r="526" spans="1:19" x14ac:dyDescent="0.3">
      <c r="A526" t="s">
        <v>551</v>
      </c>
      <c r="B526">
        <v>1750.8939209</v>
      </c>
      <c r="C526">
        <v>1896.3000488</v>
      </c>
      <c r="D526">
        <v>1933.3198242000001</v>
      </c>
      <c r="E526">
        <v>1934.5776367000001</v>
      </c>
      <c r="F526">
        <v>1795.9100341999999</v>
      </c>
      <c r="G526">
        <v>1218.4000243999999</v>
      </c>
      <c r="H526">
        <v>1896.3000488</v>
      </c>
      <c r="I526">
        <v>2142.1899414</v>
      </c>
      <c r="J526">
        <v>1797.8280029</v>
      </c>
      <c r="L526" t="str">
        <f t="shared" si="66"/>
        <v>22DEC2022:21:00:00</v>
      </c>
      <c r="M526">
        <v>21</v>
      </c>
      <c r="N526">
        <f t="shared" si="67"/>
        <v>145.4061279</v>
      </c>
      <c r="O526" t="str">
        <f t="shared" si="62"/>
        <v/>
      </c>
      <c r="P526">
        <f t="shared" si="63"/>
        <v>145.4061279</v>
      </c>
      <c r="Q526" t="str">
        <f t="shared" si="64"/>
        <v/>
      </c>
      <c r="R526">
        <f t="shared" si="65"/>
        <v>1</v>
      </c>
      <c r="S526">
        <f t="shared" si="68"/>
        <v>8.3046794648334767</v>
      </c>
    </row>
    <row r="527" spans="1:19" x14ac:dyDescent="0.3">
      <c r="A527" t="s">
        <v>552</v>
      </c>
      <c r="B527">
        <v>1767.1081543</v>
      </c>
      <c r="C527">
        <v>1863.8900146000001</v>
      </c>
      <c r="D527">
        <v>1869.7360839999999</v>
      </c>
      <c r="E527">
        <v>1914.9572754000001</v>
      </c>
      <c r="F527">
        <v>1767.9399414</v>
      </c>
      <c r="G527">
        <v>1245.8699951000001</v>
      </c>
      <c r="H527">
        <v>1863.8900146000001</v>
      </c>
      <c r="I527">
        <v>2105.0900879000001</v>
      </c>
      <c r="J527">
        <v>1779.4124756000001</v>
      </c>
      <c r="L527" t="str">
        <f t="shared" si="66"/>
        <v>22DEC2022:22:00:00</v>
      </c>
      <c r="M527">
        <v>22</v>
      </c>
      <c r="N527">
        <f t="shared" si="67"/>
        <v>96.781860300000062</v>
      </c>
      <c r="O527" t="str">
        <f t="shared" si="62"/>
        <v/>
      </c>
      <c r="P527">
        <f t="shared" si="63"/>
        <v>96.781860300000062</v>
      </c>
      <c r="Q527" t="str">
        <f t="shared" si="64"/>
        <v/>
      </c>
      <c r="R527">
        <f t="shared" si="65"/>
        <v>1</v>
      </c>
      <c r="S527">
        <f t="shared" si="68"/>
        <v>5.4768498501065439</v>
      </c>
    </row>
    <row r="528" spans="1:19" x14ac:dyDescent="0.3">
      <c r="A528" t="s">
        <v>553</v>
      </c>
      <c r="B528">
        <v>1735.8182373</v>
      </c>
      <c r="C528">
        <v>1703.0300293</v>
      </c>
      <c r="D528">
        <v>1772.0783690999999</v>
      </c>
      <c r="E528">
        <v>1856.8087158000001</v>
      </c>
      <c r="F528">
        <v>1678.8699951000001</v>
      </c>
      <c r="G528">
        <v>1252.9699707</v>
      </c>
      <c r="H528">
        <v>1703.0300293</v>
      </c>
      <c r="I528">
        <v>1985.6899414</v>
      </c>
      <c r="J528">
        <v>1685.8220214999999</v>
      </c>
      <c r="L528" t="str">
        <f t="shared" si="66"/>
        <v>22DEC2022:23:00:00</v>
      </c>
      <c r="M528">
        <v>23</v>
      </c>
      <c r="N528">
        <f t="shared" si="67"/>
        <v>-32.788207999999941</v>
      </c>
      <c r="O528">
        <f t="shared" si="62"/>
        <v>-32.788207999999941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1.8889194326590764</v>
      </c>
    </row>
    <row r="529" spans="1:19" x14ac:dyDescent="0.3">
      <c r="A529" t="s">
        <v>554</v>
      </c>
      <c r="B529">
        <v>1734.8273925999999</v>
      </c>
      <c r="C529">
        <v>1565.5400391000001</v>
      </c>
      <c r="D529">
        <v>1712.4613036999999</v>
      </c>
      <c r="E529">
        <v>1802.6124268000001</v>
      </c>
      <c r="F529">
        <v>1605.3199463000001</v>
      </c>
      <c r="G529">
        <v>1229.4200439000001</v>
      </c>
      <c r="H529">
        <v>1565.5400391000001</v>
      </c>
      <c r="I529">
        <v>1898.0100098</v>
      </c>
      <c r="J529">
        <v>1603.8415527</v>
      </c>
      <c r="L529" t="str">
        <f t="shared" si="66"/>
        <v>23DEC2022:00:00:00</v>
      </c>
      <c r="M529">
        <v>24</v>
      </c>
      <c r="N529">
        <f t="shared" si="67"/>
        <v>-169.28735349999988</v>
      </c>
      <c r="O529">
        <f t="shared" si="62"/>
        <v>-169.28735349999988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9.7581669635898223</v>
      </c>
    </row>
    <row r="530" spans="1:19" x14ac:dyDescent="0.3">
      <c r="A530" t="s">
        <v>555</v>
      </c>
      <c r="B530">
        <v>1761.9982910000001</v>
      </c>
      <c r="C530">
        <v>983.94201659999999</v>
      </c>
      <c r="D530">
        <v>1723.9436035000001</v>
      </c>
      <c r="E530">
        <v>1429.1235352000001</v>
      </c>
      <c r="F530">
        <v>974.20001220999995</v>
      </c>
      <c r="G530">
        <v>983.94201659999999</v>
      </c>
      <c r="H530">
        <v>974.20001220999995</v>
      </c>
      <c r="I530">
        <v>1088.9899902</v>
      </c>
      <c r="J530">
        <v>1016.8120117</v>
      </c>
      <c r="L530" t="str">
        <f t="shared" si="66"/>
        <v>23DEC2022:01:00:00</v>
      </c>
      <c r="M530">
        <v>1</v>
      </c>
      <c r="N530">
        <f t="shared" si="67"/>
        <v>-778.05627440000012</v>
      </c>
      <c r="O530">
        <f t="shared" si="62"/>
        <v>-778.05627440000012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44.157606643217804</v>
      </c>
    </row>
    <row r="531" spans="1:19" x14ac:dyDescent="0.3">
      <c r="A531" t="s">
        <v>556</v>
      </c>
      <c r="B531">
        <v>1826.7319336</v>
      </c>
      <c r="C531">
        <v>1057.8199463000001</v>
      </c>
      <c r="D531">
        <v>1683.8618164</v>
      </c>
      <c r="E531">
        <v>1439.5543213000001</v>
      </c>
      <c r="F531">
        <v>1047.3499756000001</v>
      </c>
      <c r="G531">
        <v>1057.8199463000001</v>
      </c>
      <c r="H531">
        <v>1047.3499756000001</v>
      </c>
      <c r="I531">
        <v>1133.9399414</v>
      </c>
      <c r="J531">
        <v>1080.2739257999999</v>
      </c>
      <c r="L531" t="str">
        <f t="shared" si="66"/>
        <v>23DEC2022:02:00:00</v>
      </c>
      <c r="M531">
        <v>2</v>
      </c>
      <c r="N531">
        <f t="shared" si="67"/>
        <v>-768.91198729999996</v>
      </c>
      <c r="O531">
        <f t="shared" si="62"/>
        <v>-768.91198729999996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42.0922179744611</v>
      </c>
    </row>
    <row r="532" spans="1:19" x14ac:dyDescent="0.3">
      <c r="A532" t="s">
        <v>557</v>
      </c>
      <c r="B532">
        <v>1841.7161865</v>
      </c>
      <c r="C532">
        <v>1128.3699951000001</v>
      </c>
      <c r="D532">
        <v>1656.1009521000001</v>
      </c>
      <c r="E532">
        <v>1438.0704346</v>
      </c>
      <c r="F532">
        <v>1117.1999512</v>
      </c>
      <c r="G532">
        <v>1128.3699951000001</v>
      </c>
      <c r="H532">
        <v>1117.1999512</v>
      </c>
      <c r="I532">
        <v>1177.5400391000001</v>
      </c>
      <c r="J532">
        <v>1141.1114502</v>
      </c>
      <c r="L532" t="str">
        <f t="shared" si="66"/>
        <v>23DEC2022:03:00:00</v>
      </c>
      <c r="M532">
        <v>3</v>
      </c>
      <c r="N532">
        <f t="shared" si="67"/>
        <v>-713.34619139999995</v>
      </c>
      <c r="O532">
        <f t="shared" si="62"/>
        <v>-713.34619139999995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38.732688382114077</v>
      </c>
    </row>
    <row r="533" spans="1:19" x14ac:dyDescent="0.3">
      <c r="A533" t="s">
        <v>558</v>
      </c>
      <c r="B533">
        <v>1791.050293</v>
      </c>
      <c r="C533">
        <v>1158.3299560999999</v>
      </c>
      <c r="D533">
        <v>1646.4969481999999</v>
      </c>
      <c r="E533">
        <v>1451.0469971</v>
      </c>
      <c r="F533">
        <v>1146.8599853999999</v>
      </c>
      <c r="G533">
        <v>1158.3299560999999</v>
      </c>
      <c r="H533">
        <v>1146.8599853999999</v>
      </c>
      <c r="I533">
        <v>1203.2700195</v>
      </c>
      <c r="J533">
        <v>1169.4710693</v>
      </c>
      <c r="L533" t="str">
        <f t="shared" si="66"/>
        <v>23DEC2022:04:00:00</v>
      </c>
      <c r="M533">
        <v>4</v>
      </c>
      <c r="N533">
        <f t="shared" si="67"/>
        <v>-632.72033690000012</v>
      </c>
      <c r="O533">
        <f t="shared" si="62"/>
        <v>-632.72033690000012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35.326776661318469</v>
      </c>
    </row>
    <row r="534" spans="1:19" x14ac:dyDescent="0.3">
      <c r="A534" t="s">
        <v>559</v>
      </c>
      <c r="B534">
        <v>1787.1298827999999</v>
      </c>
      <c r="C534">
        <v>1190.8399658000001</v>
      </c>
      <c r="D534">
        <v>1680.5899658000001</v>
      </c>
      <c r="E534">
        <v>1496.2612305</v>
      </c>
      <c r="F534">
        <v>1179.0500488</v>
      </c>
      <c r="G534">
        <v>1190.8399658000001</v>
      </c>
      <c r="H534">
        <v>1179.0500488</v>
      </c>
      <c r="I534">
        <v>1232.9100341999999</v>
      </c>
      <c r="J534">
        <v>1200.8485106999999</v>
      </c>
      <c r="L534" t="str">
        <f t="shared" si="66"/>
        <v>23DEC2022:05:00:00</v>
      </c>
      <c r="M534">
        <v>5</v>
      </c>
      <c r="N534">
        <f t="shared" si="67"/>
        <v>-596.28991699999983</v>
      </c>
      <c r="O534">
        <f t="shared" si="62"/>
        <v>-596.28991699999983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33.365785147398348</v>
      </c>
    </row>
    <row r="535" spans="1:19" x14ac:dyDescent="0.3">
      <c r="A535" t="s">
        <v>560</v>
      </c>
      <c r="B535">
        <v>1826.1540527</v>
      </c>
      <c r="C535">
        <v>1242.5100098</v>
      </c>
      <c r="D535">
        <v>1733.8056641000001</v>
      </c>
      <c r="E535">
        <v>1622.0053711</v>
      </c>
      <c r="F535">
        <v>1230.2099608999999</v>
      </c>
      <c r="G535">
        <v>1242.5100098</v>
      </c>
      <c r="H535">
        <v>1230.2099608999999</v>
      </c>
      <c r="I535">
        <v>1285.0600586</v>
      </c>
      <c r="J535">
        <v>1252.4825439000001</v>
      </c>
      <c r="L535" t="str">
        <f t="shared" si="66"/>
        <v>23DEC2022:06:00:00</v>
      </c>
      <c r="M535">
        <v>6</v>
      </c>
      <c r="N535">
        <f t="shared" si="67"/>
        <v>-583.64404289999993</v>
      </c>
      <c r="O535">
        <f t="shared" si="62"/>
        <v>-583.64404289999993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31.960285170742974</v>
      </c>
    </row>
    <row r="536" spans="1:19" x14ac:dyDescent="0.3">
      <c r="A536" t="s">
        <v>561</v>
      </c>
      <c r="B536">
        <v>1880.5667725000001</v>
      </c>
      <c r="C536">
        <v>1313.3800048999999</v>
      </c>
      <c r="D536">
        <v>1867.0524902</v>
      </c>
      <c r="E536">
        <v>1764.3238524999999</v>
      </c>
      <c r="F536">
        <v>1300.3699951000001</v>
      </c>
      <c r="G536">
        <v>1313.3800048999999</v>
      </c>
      <c r="H536">
        <v>1300.3699951000001</v>
      </c>
      <c r="I536">
        <v>1358.6400146000001</v>
      </c>
      <c r="J536">
        <v>1324.0170897999999</v>
      </c>
      <c r="L536" t="str">
        <f t="shared" si="66"/>
        <v>23DEC2022:07:00:00</v>
      </c>
      <c r="M536">
        <v>7</v>
      </c>
      <c r="N536">
        <f t="shared" si="67"/>
        <v>-567.18676760000017</v>
      </c>
      <c r="O536">
        <f t="shared" si="62"/>
        <v>-567.18676760000017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30.160416311407527</v>
      </c>
    </row>
    <row r="537" spans="1:19" x14ac:dyDescent="0.3">
      <c r="A537" t="s">
        <v>562</v>
      </c>
      <c r="B537">
        <v>1897.0305175999999</v>
      </c>
      <c r="C537">
        <v>1419.8699951000001</v>
      </c>
      <c r="D537">
        <v>1976.4102783000001</v>
      </c>
      <c r="E537">
        <v>1911.4925536999999</v>
      </c>
      <c r="F537">
        <v>1405.8100586</v>
      </c>
      <c r="G537">
        <v>1419.8699951000001</v>
      </c>
      <c r="H537">
        <v>1403.75</v>
      </c>
      <c r="I537">
        <v>1459.8399658000001</v>
      </c>
      <c r="J537">
        <v>1427.7204589999999</v>
      </c>
      <c r="L537" t="str">
        <f t="shared" si="66"/>
        <v>23DEC2022:08:00:00</v>
      </c>
      <c r="M537">
        <v>8</v>
      </c>
      <c r="N537">
        <f t="shared" si="67"/>
        <v>-477.16052249999984</v>
      </c>
      <c r="O537">
        <f t="shared" si="62"/>
        <v>-477.16052249999984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25.153023004799756</v>
      </c>
    </row>
    <row r="538" spans="1:19" x14ac:dyDescent="0.3">
      <c r="A538" t="s">
        <v>563</v>
      </c>
      <c r="B538">
        <v>1877.9674072</v>
      </c>
      <c r="C538">
        <v>1342.9300536999999</v>
      </c>
      <c r="D538">
        <v>1882.9156493999999</v>
      </c>
      <c r="E538">
        <v>1906.0791016000001</v>
      </c>
      <c r="F538">
        <v>1329.6400146000001</v>
      </c>
      <c r="G538">
        <v>1342.9300536999999</v>
      </c>
      <c r="H538">
        <v>1326.7099608999999</v>
      </c>
      <c r="I538">
        <v>1390.8000488</v>
      </c>
      <c r="J538">
        <v>1353.6359863</v>
      </c>
      <c r="L538" t="str">
        <f t="shared" si="66"/>
        <v>23DEC2022:09:00:00</v>
      </c>
      <c r="M538">
        <v>9</v>
      </c>
      <c r="N538">
        <f t="shared" si="67"/>
        <v>-535.03735350000011</v>
      </c>
      <c r="O538">
        <f t="shared" si="62"/>
        <v>-535.03735350000011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28.490236382628531</v>
      </c>
    </row>
    <row r="539" spans="1:19" x14ac:dyDescent="0.3">
      <c r="A539" t="s">
        <v>564</v>
      </c>
      <c r="B539">
        <v>1801.9851074000001</v>
      </c>
      <c r="C539">
        <v>1234.0999756000001</v>
      </c>
      <c r="D539">
        <v>1826.3065185999999</v>
      </c>
      <c r="E539">
        <v>1862.0135498</v>
      </c>
      <c r="F539">
        <v>1221.8800048999999</v>
      </c>
      <c r="G539">
        <v>1234.0999756000001</v>
      </c>
      <c r="H539">
        <v>1225.6300048999999</v>
      </c>
      <c r="I539">
        <v>1287.4599608999999</v>
      </c>
      <c r="J539">
        <v>1248.8254394999999</v>
      </c>
      <c r="L539" t="str">
        <f t="shared" si="66"/>
        <v>23DEC2022:10:00:00</v>
      </c>
      <c r="M539">
        <v>10</v>
      </c>
      <c r="N539">
        <f t="shared" si="67"/>
        <v>-567.88513179999995</v>
      </c>
      <c r="O539">
        <f t="shared" si="62"/>
        <v>-567.88513179999995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8"/>
        <v>31.514418707897917</v>
      </c>
    </row>
    <row r="540" spans="1:19" x14ac:dyDescent="0.3">
      <c r="A540" t="s">
        <v>565</v>
      </c>
      <c r="B540">
        <v>1750.9819336</v>
      </c>
      <c r="C540">
        <v>1200.9000243999999</v>
      </c>
      <c r="D540">
        <v>1741.7657471</v>
      </c>
      <c r="E540">
        <v>1820.7340088000001</v>
      </c>
      <c r="F540">
        <v>1189.0100098</v>
      </c>
      <c r="G540">
        <v>1200.9000243999999</v>
      </c>
      <c r="H540">
        <v>1194.2700195</v>
      </c>
      <c r="I540">
        <v>1261.4000243999999</v>
      </c>
      <c r="J540">
        <v>1218.6340332</v>
      </c>
      <c r="L540" t="str">
        <f t="shared" si="66"/>
        <v>23DEC2022:11:00:00</v>
      </c>
      <c r="M540">
        <v>11</v>
      </c>
      <c r="N540">
        <f t="shared" si="67"/>
        <v>-550.08190920000015</v>
      </c>
      <c r="O540">
        <f t="shared" si="62"/>
        <v>-550.08190920000015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8"/>
        <v>31.415624492997345</v>
      </c>
    </row>
    <row r="541" spans="1:19" x14ac:dyDescent="0.3">
      <c r="A541" t="s">
        <v>566</v>
      </c>
      <c r="B541">
        <v>1784.9893798999999</v>
      </c>
      <c r="C541">
        <v>1204.9200439000001</v>
      </c>
      <c r="D541">
        <v>1677.6824951000001</v>
      </c>
      <c r="E541">
        <v>1786.8826904</v>
      </c>
      <c r="F541">
        <v>1192.9899902</v>
      </c>
      <c r="G541">
        <v>1204.9200439000001</v>
      </c>
      <c r="H541">
        <v>1184.5400391000001</v>
      </c>
      <c r="I541">
        <v>1264.6300048999999</v>
      </c>
      <c r="J541">
        <v>1218.934082</v>
      </c>
      <c r="L541" t="str">
        <f t="shared" si="66"/>
        <v>23DEC2022:12:00:00</v>
      </c>
      <c r="M541">
        <v>12</v>
      </c>
      <c r="N541">
        <f t="shared" si="67"/>
        <v>-580.06933599999979</v>
      </c>
      <c r="O541">
        <f t="shared" si="62"/>
        <v>-580.06933599999979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8"/>
        <v>32.497074914389515</v>
      </c>
    </row>
    <row r="542" spans="1:19" x14ac:dyDescent="0.3">
      <c r="A542" t="s">
        <v>567</v>
      </c>
      <c r="B542">
        <v>1775.421875</v>
      </c>
      <c r="C542">
        <v>1195.2299805</v>
      </c>
      <c r="D542">
        <v>1608.6906738</v>
      </c>
      <c r="E542">
        <v>1729.7067870999999</v>
      </c>
      <c r="F542">
        <v>1183.4000243999999</v>
      </c>
      <c r="G542">
        <v>1195.2299805</v>
      </c>
      <c r="H542">
        <v>1174.0300293</v>
      </c>
      <c r="I542">
        <v>1252.4000243999999</v>
      </c>
      <c r="J542">
        <v>1208.1650391000001</v>
      </c>
      <c r="L542" t="str">
        <f t="shared" si="66"/>
        <v>23DEC2022:13:00:00</v>
      </c>
      <c r="M542">
        <v>13</v>
      </c>
      <c r="N542">
        <f t="shared" si="67"/>
        <v>-580.19189449999999</v>
      </c>
      <c r="O542">
        <f t="shared" si="62"/>
        <v>-580.19189449999999</v>
      </c>
      <c r="P542" t="str">
        <f t="shared" si="63"/>
        <v/>
      </c>
      <c r="Q542">
        <f t="shared" si="64"/>
        <v>1</v>
      </c>
      <c r="R542" t="str">
        <f t="shared" si="65"/>
        <v/>
      </c>
      <c r="S542">
        <f t="shared" si="68"/>
        <v>32.679100256101101</v>
      </c>
    </row>
    <row r="543" spans="1:19" x14ac:dyDescent="0.3">
      <c r="A543" t="s">
        <v>568</v>
      </c>
      <c r="B543">
        <v>1689.0501709</v>
      </c>
      <c r="C543">
        <v>1188.2399902</v>
      </c>
      <c r="D543">
        <v>1595.4580077999999</v>
      </c>
      <c r="E543">
        <v>1651.4472656</v>
      </c>
      <c r="F543">
        <v>1176.4799805</v>
      </c>
      <c r="G543">
        <v>1188.2399902</v>
      </c>
      <c r="H543">
        <v>1160.5600586</v>
      </c>
      <c r="I543">
        <v>1248.3000488</v>
      </c>
      <c r="J543">
        <v>1200.5770264</v>
      </c>
      <c r="L543" t="str">
        <f t="shared" si="66"/>
        <v>23DEC2022:14:00:00</v>
      </c>
      <c r="M543">
        <v>14</v>
      </c>
      <c r="N543">
        <f t="shared" si="67"/>
        <v>-500.81018070000005</v>
      </c>
      <c r="O543">
        <f t="shared" si="62"/>
        <v>-500.81018070000005</v>
      </c>
      <c r="P543" t="str">
        <f t="shared" si="63"/>
        <v/>
      </c>
      <c r="Q543">
        <f t="shared" si="64"/>
        <v>1</v>
      </c>
      <c r="R543" t="str">
        <f t="shared" si="65"/>
        <v/>
      </c>
      <c r="S543">
        <f t="shared" si="68"/>
        <v>29.650402890823923</v>
      </c>
    </row>
    <row r="544" spans="1:19" x14ac:dyDescent="0.3">
      <c r="A544" t="s">
        <v>569</v>
      </c>
      <c r="B544">
        <v>1644.5163574000001</v>
      </c>
      <c r="C544">
        <v>1094.5500488</v>
      </c>
      <c r="D544">
        <v>1520.6474608999999</v>
      </c>
      <c r="E544">
        <v>1617.9278564000001</v>
      </c>
      <c r="F544">
        <v>1083.7099608999999</v>
      </c>
      <c r="G544">
        <v>1094.5500488</v>
      </c>
      <c r="H544">
        <v>1069.4599608999999</v>
      </c>
      <c r="I544">
        <v>1156.4499512</v>
      </c>
      <c r="J544">
        <v>1108.3165283000001</v>
      </c>
      <c r="L544" t="str">
        <f t="shared" si="66"/>
        <v>23DEC2022:15:00:00</v>
      </c>
      <c r="M544">
        <v>15</v>
      </c>
      <c r="N544">
        <f t="shared" si="67"/>
        <v>-549.96630860000005</v>
      </c>
      <c r="O544">
        <f t="shared" si="62"/>
        <v>-549.96630860000005</v>
      </c>
      <c r="P544" t="str">
        <f t="shared" si="63"/>
        <v/>
      </c>
      <c r="Q544">
        <f t="shared" si="64"/>
        <v>1</v>
      </c>
      <c r="R544" t="str">
        <f t="shared" si="65"/>
        <v/>
      </c>
      <c r="S544">
        <f t="shared" si="68"/>
        <v>33.442434678454845</v>
      </c>
    </row>
    <row r="545" spans="1:19" x14ac:dyDescent="0.3">
      <c r="A545" t="s">
        <v>570</v>
      </c>
      <c r="B545">
        <v>1660.2563477000001</v>
      </c>
      <c r="C545">
        <v>1088.7299805</v>
      </c>
      <c r="D545">
        <v>1549.9383545000001</v>
      </c>
      <c r="E545">
        <v>1607.3763428</v>
      </c>
      <c r="F545">
        <v>1077.9499512</v>
      </c>
      <c r="G545">
        <v>1088.7299805</v>
      </c>
      <c r="H545">
        <v>1068.2700195</v>
      </c>
      <c r="I545">
        <v>1145.25</v>
      </c>
      <c r="J545">
        <v>1101.7800293</v>
      </c>
      <c r="L545" t="str">
        <f t="shared" si="66"/>
        <v>23DEC2022:16:00:00</v>
      </c>
      <c r="M545">
        <v>16</v>
      </c>
      <c r="N545">
        <f t="shared" si="67"/>
        <v>-571.5263672000001</v>
      </c>
      <c r="O545">
        <f t="shared" si="62"/>
        <v>-571.5263672000001</v>
      </c>
      <c r="P545" t="str">
        <f t="shared" si="63"/>
        <v/>
      </c>
      <c r="Q545">
        <f t="shared" si="64"/>
        <v>1</v>
      </c>
      <c r="R545" t="str">
        <f t="shared" si="65"/>
        <v/>
      </c>
      <c r="S545">
        <f t="shared" si="68"/>
        <v>34.423983259678643</v>
      </c>
    </row>
    <row r="546" spans="1:19" x14ac:dyDescent="0.3">
      <c r="A546" t="s">
        <v>571</v>
      </c>
      <c r="B546">
        <v>1774.6256103999999</v>
      </c>
      <c r="C546">
        <v>1044.3399658000001</v>
      </c>
      <c r="D546">
        <v>1662.1910399999999</v>
      </c>
      <c r="E546">
        <v>1684.0220947</v>
      </c>
      <c r="F546">
        <v>1034</v>
      </c>
      <c r="G546">
        <v>1044.3399658000001</v>
      </c>
      <c r="H546">
        <v>1034.4499512</v>
      </c>
      <c r="I546">
        <v>1104.9399414</v>
      </c>
      <c r="J546">
        <v>1061.5264893000001</v>
      </c>
      <c r="L546" t="str">
        <f t="shared" si="66"/>
        <v>23DEC2022:17:00:00</v>
      </c>
      <c r="M546">
        <v>17</v>
      </c>
      <c r="N546">
        <f t="shared" si="67"/>
        <v>-730.28564459999984</v>
      </c>
      <c r="O546">
        <f t="shared" si="62"/>
        <v>-730.28564459999984</v>
      </c>
      <c r="P546" t="str">
        <f t="shared" si="63"/>
        <v/>
      </c>
      <c r="Q546">
        <f t="shared" si="64"/>
        <v>1</v>
      </c>
      <c r="R546" t="str">
        <f t="shared" si="65"/>
        <v/>
      </c>
      <c r="S546">
        <f t="shared" si="68"/>
        <v>41.151533051266725</v>
      </c>
    </row>
    <row r="547" spans="1:19" x14ac:dyDescent="0.3">
      <c r="A547" t="s">
        <v>572</v>
      </c>
      <c r="B547">
        <v>1885.4941406</v>
      </c>
      <c r="C547">
        <v>1130.0100098</v>
      </c>
      <c r="D547">
        <v>1729.5739745999999</v>
      </c>
      <c r="E547">
        <v>1741.3662108999999</v>
      </c>
      <c r="F547">
        <v>1118.8199463000001</v>
      </c>
      <c r="G547">
        <v>1130.0100098</v>
      </c>
      <c r="H547">
        <v>1157.8599853999999</v>
      </c>
      <c r="I547">
        <v>1179.6800536999999</v>
      </c>
      <c r="J547">
        <v>1152.6784668</v>
      </c>
      <c r="L547" t="str">
        <f t="shared" si="66"/>
        <v>23DEC2022:18:00:00</v>
      </c>
      <c r="M547">
        <v>18</v>
      </c>
      <c r="N547">
        <f t="shared" si="67"/>
        <v>-755.4841308</v>
      </c>
      <c r="O547">
        <f t="shared" si="62"/>
        <v>-755.4841308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8"/>
        <v>40.068230101186664</v>
      </c>
    </row>
    <row r="548" spans="1:19" x14ac:dyDescent="0.3">
      <c r="A548" t="s">
        <v>573</v>
      </c>
      <c r="B548">
        <v>1927.3806152</v>
      </c>
      <c r="C548">
        <v>1107.8199463000001</v>
      </c>
      <c r="D548">
        <v>1737.9251709</v>
      </c>
      <c r="E548">
        <v>1804.6427002</v>
      </c>
      <c r="F548">
        <v>1096.8499756000001</v>
      </c>
      <c r="G548">
        <v>1107.8199463000001</v>
      </c>
      <c r="H548">
        <v>1165.4300536999999</v>
      </c>
      <c r="I548">
        <v>1161.5</v>
      </c>
      <c r="J548">
        <v>1139.3649902</v>
      </c>
      <c r="L548" t="str">
        <f t="shared" si="66"/>
        <v>23DEC2022:19:00:00</v>
      </c>
      <c r="M548">
        <v>19</v>
      </c>
      <c r="N548">
        <f t="shared" si="67"/>
        <v>-819.56066889999988</v>
      </c>
      <c r="O548">
        <f t="shared" si="62"/>
        <v>-819.56066889999988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8"/>
        <v>42.521993966145388</v>
      </c>
    </row>
    <row r="549" spans="1:19" x14ac:dyDescent="0.3">
      <c r="A549" t="s">
        <v>574</v>
      </c>
      <c r="B549">
        <v>1908.8782959</v>
      </c>
      <c r="C549">
        <v>1036.1899414</v>
      </c>
      <c r="D549">
        <v>1718.4223632999999</v>
      </c>
      <c r="E549">
        <v>1871.4500731999999</v>
      </c>
      <c r="F549">
        <v>1025.9300536999999</v>
      </c>
      <c r="G549">
        <v>1036.1899414</v>
      </c>
      <c r="H549">
        <v>1045.0600586</v>
      </c>
      <c r="I549">
        <v>1098.3100586</v>
      </c>
      <c r="J549">
        <v>1058.6105957</v>
      </c>
      <c r="L549" t="str">
        <f t="shared" si="66"/>
        <v>23DEC2022:20:00:00</v>
      </c>
      <c r="M549">
        <v>20</v>
      </c>
      <c r="N549">
        <f t="shared" si="67"/>
        <v>-872.68835450000006</v>
      </c>
      <c r="O549">
        <f t="shared" si="62"/>
        <v>-872.68835450000006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8"/>
        <v>45.7173386262713</v>
      </c>
    </row>
    <row r="550" spans="1:19" x14ac:dyDescent="0.3">
      <c r="A550" t="s">
        <v>575</v>
      </c>
      <c r="B550">
        <v>1906.0266113</v>
      </c>
      <c r="C550">
        <v>1036.1899414</v>
      </c>
      <c r="D550">
        <v>1711.0256348</v>
      </c>
      <c r="E550">
        <v>1901.2331543</v>
      </c>
      <c r="F550">
        <v>1025.9300536999999</v>
      </c>
      <c r="G550">
        <v>1036.1899414</v>
      </c>
      <c r="H550">
        <v>1010.460022</v>
      </c>
      <c r="I550">
        <v>1098.3100586</v>
      </c>
      <c r="J550">
        <v>1049.9604492000001</v>
      </c>
      <c r="L550" t="str">
        <f t="shared" si="66"/>
        <v>23DEC2022:21:00:00</v>
      </c>
      <c r="M550">
        <v>21</v>
      </c>
      <c r="N550">
        <f t="shared" si="67"/>
        <v>-869.83666990000006</v>
      </c>
      <c r="O550">
        <f t="shared" si="62"/>
        <v>-869.83666990000006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45.636124109869087</v>
      </c>
    </row>
    <row r="551" spans="1:19" x14ac:dyDescent="0.3">
      <c r="A551" t="s">
        <v>576</v>
      </c>
      <c r="B551">
        <v>1878.8190918</v>
      </c>
      <c r="C551">
        <v>1036.1899414</v>
      </c>
      <c r="D551">
        <v>1700.3001709</v>
      </c>
      <c r="E551">
        <v>1884.315918</v>
      </c>
      <c r="F551">
        <v>1025.9300536999999</v>
      </c>
      <c r="G551">
        <v>1036.1899414</v>
      </c>
      <c r="H551">
        <v>1025.9300536999999</v>
      </c>
      <c r="I551">
        <v>1098.3100586</v>
      </c>
      <c r="J551">
        <v>1053.828125</v>
      </c>
      <c r="L551" t="str">
        <f t="shared" si="66"/>
        <v>23DEC2022:22:00:00</v>
      </c>
      <c r="M551">
        <v>22</v>
      </c>
      <c r="N551">
        <f t="shared" si="67"/>
        <v>-842.62915040000007</v>
      </c>
      <c r="O551">
        <f t="shared" si="62"/>
        <v>-842.62915040000007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44.848870978457029</v>
      </c>
    </row>
    <row r="552" spans="1:19" x14ac:dyDescent="0.3">
      <c r="A552" t="s">
        <v>577</v>
      </c>
      <c r="B552">
        <v>1853.3400879000001</v>
      </c>
      <c r="C552">
        <v>1019.1599731</v>
      </c>
      <c r="D552">
        <v>1652.0568848</v>
      </c>
      <c r="E552">
        <v>1852.182251</v>
      </c>
      <c r="F552">
        <v>1009.0700073</v>
      </c>
      <c r="G552">
        <v>1019.1599731</v>
      </c>
      <c r="H552">
        <v>1009.0700073</v>
      </c>
      <c r="I552">
        <v>1080.1099853999999</v>
      </c>
      <c r="J552">
        <v>1036.456543</v>
      </c>
      <c r="L552" t="str">
        <f t="shared" si="66"/>
        <v>23DEC2022:23:00:00</v>
      </c>
      <c r="M552">
        <v>23</v>
      </c>
      <c r="N552">
        <f t="shared" si="67"/>
        <v>-834.18011480000007</v>
      </c>
      <c r="O552">
        <f t="shared" si="62"/>
        <v>-834.18011480000007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45.009554384872807</v>
      </c>
    </row>
    <row r="553" spans="1:19" x14ac:dyDescent="0.3">
      <c r="A553" t="s">
        <v>578</v>
      </c>
      <c r="B553">
        <v>1835.6149902</v>
      </c>
      <c r="C553">
        <v>1012.960022</v>
      </c>
      <c r="D553">
        <v>1584.9538574000001</v>
      </c>
      <c r="E553">
        <v>1804.0047606999999</v>
      </c>
      <c r="F553">
        <v>1002.9299927</v>
      </c>
      <c r="G553">
        <v>1012.960022</v>
      </c>
      <c r="H553">
        <v>1002.9299927</v>
      </c>
      <c r="I553">
        <v>1071.1999512</v>
      </c>
      <c r="J553">
        <v>1029.3320312999999</v>
      </c>
      <c r="L553" t="str">
        <f t="shared" si="66"/>
        <v>24DEC2022:00:00:00</v>
      </c>
      <c r="M553">
        <v>24</v>
      </c>
      <c r="N553">
        <f t="shared" si="67"/>
        <v>-822.65496819999998</v>
      </c>
      <c r="O553">
        <f t="shared" si="62"/>
        <v>-822.65496819999998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44.816313474884367</v>
      </c>
    </row>
    <row r="554" spans="1:19" x14ac:dyDescent="0.3">
      <c r="A554" t="s">
        <v>579</v>
      </c>
      <c r="B554">
        <v>1788.2429199000001</v>
      </c>
      <c r="C554">
        <v>1397.8299560999999</v>
      </c>
      <c r="D554">
        <v>1530.5743408000001</v>
      </c>
      <c r="E554">
        <v>1500.8640137</v>
      </c>
      <c r="F554">
        <v>1380.1400146000001</v>
      </c>
      <c r="G554">
        <v>1414.9699707</v>
      </c>
      <c r="H554">
        <v>1397.8299560999999</v>
      </c>
      <c r="I554">
        <v>1358.3000488</v>
      </c>
      <c r="J554">
        <v>1447.4632568</v>
      </c>
      <c r="L554" t="str">
        <f t="shared" si="66"/>
        <v>24DEC2022:01:00:00</v>
      </c>
      <c r="M554">
        <v>1</v>
      </c>
      <c r="N554">
        <f t="shared" si="67"/>
        <v>-390.41296380000017</v>
      </c>
      <c r="O554">
        <f t="shared" si="62"/>
        <v>-390.41296380000017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21.832210795043011</v>
      </c>
    </row>
    <row r="555" spans="1:19" x14ac:dyDescent="0.3">
      <c r="A555" t="s">
        <v>580</v>
      </c>
      <c r="B555">
        <v>1766.1082764</v>
      </c>
      <c r="C555">
        <v>1371.1300048999999</v>
      </c>
      <c r="D555">
        <v>1484.8632812999999</v>
      </c>
      <c r="E555">
        <v>1486.7000731999999</v>
      </c>
      <c r="F555">
        <v>1341.6600341999999</v>
      </c>
      <c r="G555">
        <v>1387.4899902</v>
      </c>
      <c r="H555">
        <v>1371.1300048999999</v>
      </c>
      <c r="I555">
        <v>1316.7900391000001</v>
      </c>
      <c r="J555">
        <v>1414.2244873</v>
      </c>
      <c r="L555" t="str">
        <f t="shared" si="66"/>
        <v>24DEC2022:02:00:00</v>
      </c>
      <c r="M555">
        <v>2</v>
      </c>
      <c r="N555">
        <f t="shared" si="67"/>
        <v>-394.97827150000012</v>
      </c>
      <c r="O555">
        <f t="shared" si="62"/>
        <v>-394.97827150000012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22.36432934367512</v>
      </c>
    </row>
    <row r="556" spans="1:19" x14ac:dyDescent="0.3">
      <c r="A556" t="s">
        <v>581</v>
      </c>
      <c r="B556">
        <v>1768.3577881000001</v>
      </c>
      <c r="C556">
        <v>1387.7399902</v>
      </c>
      <c r="D556">
        <v>1437.1320800999999</v>
      </c>
      <c r="E556">
        <v>1445.9364014</v>
      </c>
      <c r="F556">
        <v>1323.8599853999999</v>
      </c>
      <c r="G556">
        <v>1403.8499756000001</v>
      </c>
      <c r="H556">
        <v>1387.7399902</v>
      </c>
      <c r="I556">
        <v>1294.0400391000001</v>
      </c>
      <c r="J556">
        <v>1409.5168457</v>
      </c>
      <c r="L556" t="str">
        <f t="shared" si="66"/>
        <v>24DEC2022:03:00:00</v>
      </c>
      <c r="M556">
        <v>3</v>
      </c>
      <c r="N556">
        <f t="shared" si="67"/>
        <v>-380.61779790000014</v>
      </c>
      <c r="O556">
        <f t="shared" si="62"/>
        <v>-380.61779790000014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21.523800243442381</v>
      </c>
    </row>
    <row r="557" spans="1:19" x14ac:dyDescent="0.3">
      <c r="A557" t="s">
        <v>582</v>
      </c>
      <c r="B557">
        <v>1759.9140625</v>
      </c>
      <c r="C557">
        <v>1329.6500243999999</v>
      </c>
      <c r="D557">
        <v>1338.6414795000001</v>
      </c>
      <c r="E557">
        <v>1387.7691649999999</v>
      </c>
      <c r="F557">
        <v>1317.0500488</v>
      </c>
      <c r="G557">
        <v>1344.6500243999999</v>
      </c>
      <c r="H557">
        <v>1329.6500243999999</v>
      </c>
      <c r="I557">
        <v>1283.5400391000001</v>
      </c>
      <c r="J557">
        <v>1337.7172852000001</v>
      </c>
      <c r="L557" t="str">
        <f t="shared" si="66"/>
        <v>24DEC2022:04:00:00</v>
      </c>
      <c r="M557">
        <v>4</v>
      </c>
      <c r="N557">
        <f t="shared" si="67"/>
        <v>-430.26403810000011</v>
      </c>
      <c r="O557">
        <f t="shared" si="62"/>
        <v>-430.26403810000011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24.448014097279259</v>
      </c>
    </row>
    <row r="558" spans="1:19" x14ac:dyDescent="0.3">
      <c r="A558" t="s">
        <v>583</v>
      </c>
      <c r="B558">
        <v>1746.0175781</v>
      </c>
      <c r="C558">
        <v>1337.8599853999999</v>
      </c>
      <c r="D558">
        <v>1359.2835693</v>
      </c>
      <c r="E558">
        <v>1393.4066161999999</v>
      </c>
      <c r="F558">
        <v>1310.5200195</v>
      </c>
      <c r="G558">
        <v>1352.5200195</v>
      </c>
      <c r="H558">
        <v>1337.8599853999999</v>
      </c>
      <c r="I558">
        <v>1272.0799560999999</v>
      </c>
      <c r="J558">
        <v>1349.9141846</v>
      </c>
      <c r="L558" t="str">
        <f t="shared" si="66"/>
        <v>24DEC2022:05:00:00</v>
      </c>
      <c r="M558">
        <v>5</v>
      </c>
      <c r="N558">
        <f t="shared" si="67"/>
        <v>-408.15759270000012</v>
      </c>
      <c r="O558">
        <f t="shared" si="62"/>
        <v>-408.15759270000012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23.376488176261855</v>
      </c>
    </row>
    <row r="559" spans="1:19" x14ac:dyDescent="0.3">
      <c r="A559" t="s">
        <v>584</v>
      </c>
      <c r="B559">
        <v>1764.5952147999999</v>
      </c>
      <c r="C559">
        <v>1409.1899414</v>
      </c>
      <c r="D559">
        <v>1403.6807861</v>
      </c>
      <c r="E559">
        <v>1452.5631103999999</v>
      </c>
      <c r="F559">
        <v>1354.9100341999999</v>
      </c>
      <c r="G559">
        <v>1424.1800536999999</v>
      </c>
      <c r="H559">
        <v>1409.1899414</v>
      </c>
      <c r="I559">
        <v>1310.0799560999999</v>
      </c>
      <c r="J559">
        <v>1412.4686279</v>
      </c>
      <c r="L559" t="str">
        <f t="shared" si="66"/>
        <v>24DEC2022:06:00:00</v>
      </c>
      <c r="M559">
        <v>6</v>
      </c>
      <c r="N559">
        <f t="shared" si="67"/>
        <v>-355.40527339999994</v>
      </c>
      <c r="O559">
        <f t="shared" si="62"/>
        <v>-355.40527339999994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20.140895227367018</v>
      </c>
    </row>
    <row r="560" spans="1:19" x14ac:dyDescent="0.3">
      <c r="A560" t="s">
        <v>585</v>
      </c>
      <c r="B560">
        <v>1781.4536132999999</v>
      </c>
      <c r="C560">
        <v>1499.4000243999999</v>
      </c>
      <c r="D560">
        <v>1429.7408447</v>
      </c>
      <c r="E560">
        <v>1515.0279541</v>
      </c>
      <c r="F560">
        <v>1413.0999756000001</v>
      </c>
      <c r="G560">
        <v>1514.8499756000001</v>
      </c>
      <c r="H560">
        <v>1499.4000243999999</v>
      </c>
      <c r="I560">
        <v>1365.0999756000001</v>
      </c>
      <c r="J560">
        <v>1481.6655272999999</v>
      </c>
      <c r="L560" t="str">
        <f t="shared" si="66"/>
        <v>24DEC2022:07:00:00</v>
      </c>
      <c r="M560">
        <v>7</v>
      </c>
      <c r="N560">
        <f t="shared" si="67"/>
        <v>-282.05358890000002</v>
      </c>
      <c r="O560">
        <f t="shared" si="62"/>
        <v>-282.05358890000002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15.832777614541326</v>
      </c>
    </row>
    <row r="561" spans="1:19" x14ac:dyDescent="0.3">
      <c r="A561" t="s">
        <v>586</v>
      </c>
      <c r="B561">
        <v>1789.0056152</v>
      </c>
      <c r="C561">
        <v>1609.9399414</v>
      </c>
      <c r="D561">
        <v>1481.7823486</v>
      </c>
      <c r="E561">
        <v>1640.8334961</v>
      </c>
      <c r="F561">
        <v>1487.9100341999999</v>
      </c>
      <c r="G561">
        <v>1624.6400146000001</v>
      </c>
      <c r="H561">
        <v>1609.9399414</v>
      </c>
      <c r="I561">
        <v>1446.3800048999999</v>
      </c>
      <c r="J561">
        <v>1572.6459961</v>
      </c>
      <c r="L561" t="str">
        <f t="shared" si="66"/>
        <v>24DEC2022:08:00:00</v>
      </c>
      <c r="M561">
        <v>8</v>
      </c>
      <c r="N561">
        <f t="shared" si="67"/>
        <v>-179.06567380000001</v>
      </c>
      <c r="O561">
        <f t="shared" si="62"/>
        <v>-179.06567380000001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10.009229276789137</v>
      </c>
    </row>
    <row r="562" spans="1:19" x14ac:dyDescent="0.3">
      <c r="A562" t="s">
        <v>587</v>
      </c>
      <c r="B562">
        <v>1672.534668</v>
      </c>
      <c r="C562">
        <v>1530.3699951000001</v>
      </c>
      <c r="D562">
        <v>1461.5633545000001</v>
      </c>
      <c r="E562">
        <v>1632.5793457</v>
      </c>
      <c r="F562">
        <v>1437.5400391000001</v>
      </c>
      <c r="G562">
        <v>1535.1500243999999</v>
      </c>
      <c r="H562">
        <v>1530.3699951000001</v>
      </c>
      <c r="I562">
        <v>1399.5999756000001</v>
      </c>
      <c r="J562">
        <v>1509.2890625</v>
      </c>
      <c r="L562" t="str">
        <f t="shared" si="66"/>
        <v>24DEC2022:09:00:00</v>
      </c>
      <c r="M562">
        <v>9</v>
      </c>
      <c r="N562">
        <f t="shared" si="67"/>
        <v>-142.16467289999991</v>
      </c>
      <c r="O562">
        <f t="shared" si="62"/>
        <v>-142.16467289999991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8.4999537301070713</v>
      </c>
    </row>
    <row r="563" spans="1:19" x14ac:dyDescent="0.3">
      <c r="A563" t="s">
        <v>588</v>
      </c>
      <c r="B563">
        <v>1465.1121826000001</v>
      </c>
      <c r="C563">
        <v>1552.9100341999999</v>
      </c>
      <c r="D563">
        <v>1450.5115966999999</v>
      </c>
      <c r="E563">
        <v>1605.2181396000001</v>
      </c>
      <c r="F563">
        <v>1472.1700439000001</v>
      </c>
      <c r="G563">
        <v>1560.1300048999999</v>
      </c>
      <c r="H563">
        <v>1552.9100341999999</v>
      </c>
      <c r="I563">
        <v>1443.9799805</v>
      </c>
      <c r="J563">
        <v>1521.5733643000001</v>
      </c>
      <c r="L563" t="str">
        <f t="shared" si="66"/>
        <v>24DEC2022:10:00:00</v>
      </c>
      <c r="M563">
        <v>10</v>
      </c>
      <c r="N563">
        <f t="shared" si="67"/>
        <v>87.797851599999831</v>
      </c>
      <c r="O563" t="str">
        <f t="shared" si="62"/>
        <v/>
      </c>
      <c r="P563">
        <f t="shared" si="63"/>
        <v>87.797851599999831</v>
      </c>
      <c r="Q563" t="str">
        <f t="shared" si="64"/>
        <v/>
      </c>
      <c r="R563">
        <f t="shared" si="65"/>
        <v>1</v>
      </c>
      <c r="S563">
        <f t="shared" si="68"/>
        <v>5.9925685311136405</v>
      </c>
    </row>
    <row r="564" spans="1:19" x14ac:dyDescent="0.3">
      <c r="A564" t="s">
        <v>589</v>
      </c>
      <c r="B564">
        <v>1333.5649414</v>
      </c>
      <c r="C564">
        <v>1542.6899414</v>
      </c>
      <c r="D564">
        <v>1442.0457764</v>
      </c>
      <c r="E564">
        <v>1595.1805420000001</v>
      </c>
      <c r="F564">
        <v>1477.5500488</v>
      </c>
      <c r="G564">
        <v>1555.8100586</v>
      </c>
      <c r="H564">
        <v>1542.6899414</v>
      </c>
      <c r="I564">
        <v>1454.0100098</v>
      </c>
      <c r="J564">
        <v>1513.9382324000001</v>
      </c>
      <c r="L564" t="str">
        <f t="shared" si="66"/>
        <v>24DEC2022:11:00:00</v>
      </c>
      <c r="M564">
        <v>11</v>
      </c>
      <c r="N564">
        <f t="shared" si="67"/>
        <v>209.125</v>
      </c>
      <c r="O564" t="str">
        <f t="shared" si="62"/>
        <v/>
      </c>
      <c r="P564">
        <f t="shared" si="63"/>
        <v>209.125</v>
      </c>
      <c r="Q564" t="str">
        <f t="shared" si="64"/>
        <v/>
      </c>
      <c r="R564">
        <f t="shared" si="65"/>
        <v>1</v>
      </c>
      <c r="S564">
        <f t="shared" si="68"/>
        <v>15.681651002346905</v>
      </c>
    </row>
    <row r="565" spans="1:19" x14ac:dyDescent="0.3">
      <c r="A565" t="s">
        <v>590</v>
      </c>
      <c r="B565">
        <v>1261.6782227000001</v>
      </c>
      <c r="C565">
        <v>1435.6400146000001</v>
      </c>
      <c r="D565">
        <v>1425.3300781</v>
      </c>
      <c r="E565">
        <v>1577.4852295000001</v>
      </c>
      <c r="F565">
        <v>1409.4899902</v>
      </c>
      <c r="G565">
        <v>1442.8199463000001</v>
      </c>
      <c r="H565">
        <v>1435.6400146000001</v>
      </c>
      <c r="I565">
        <v>1387.4599608999999</v>
      </c>
      <c r="J565">
        <v>1434.6789550999999</v>
      </c>
      <c r="L565" t="str">
        <f t="shared" si="66"/>
        <v>24DEC2022:12:00:00</v>
      </c>
      <c r="M565">
        <v>12</v>
      </c>
      <c r="N565">
        <f t="shared" si="67"/>
        <v>173.96179189999998</v>
      </c>
      <c r="O565" t="str">
        <f t="shared" si="62"/>
        <v/>
      </c>
      <c r="P565">
        <f t="shared" si="63"/>
        <v>173.96179189999998</v>
      </c>
      <c r="Q565" t="str">
        <f t="shared" si="64"/>
        <v/>
      </c>
      <c r="R565">
        <f t="shared" si="65"/>
        <v>1</v>
      </c>
      <c r="S565">
        <f t="shared" si="68"/>
        <v>13.788126700619477</v>
      </c>
    </row>
    <row r="566" spans="1:19" x14ac:dyDescent="0.3">
      <c r="A566" t="s">
        <v>591</v>
      </c>
      <c r="B566">
        <v>1290.7634277</v>
      </c>
      <c r="C566">
        <v>1329.5</v>
      </c>
      <c r="D566">
        <v>1367.9857178</v>
      </c>
      <c r="E566">
        <v>1502.671875</v>
      </c>
      <c r="F566">
        <v>1345.5600586</v>
      </c>
      <c r="G566">
        <v>1334.6800536999999</v>
      </c>
      <c r="H566">
        <v>1329.5</v>
      </c>
      <c r="I566">
        <v>1328.1700439000001</v>
      </c>
      <c r="J566">
        <v>1343.9615478999999</v>
      </c>
      <c r="L566" t="str">
        <f t="shared" si="66"/>
        <v>24DEC2022:13:00:00</v>
      </c>
      <c r="M566">
        <v>13</v>
      </c>
      <c r="N566">
        <f t="shared" si="67"/>
        <v>38.736572300000034</v>
      </c>
      <c r="O566" t="str">
        <f t="shared" si="62"/>
        <v/>
      </c>
      <c r="P566">
        <f t="shared" si="63"/>
        <v>38.736572300000034</v>
      </c>
      <c r="Q566" t="str">
        <f t="shared" si="64"/>
        <v/>
      </c>
      <c r="R566">
        <f t="shared" si="65"/>
        <v>1</v>
      </c>
      <c r="S566">
        <f t="shared" si="68"/>
        <v>3.0010590220257782</v>
      </c>
    </row>
    <row r="567" spans="1:19" x14ac:dyDescent="0.3">
      <c r="A567" t="s">
        <v>592</v>
      </c>
      <c r="B567">
        <v>1234.9489745999999</v>
      </c>
      <c r="C567">
        <v>1212.9799805</v>
      </c>
      <c r="D567">
        <v>1298.8430175999999</v>
      </c>
      <c r="E567">
        <v>1403.1760254000001</v>
      </c>
      <c r="F567">
        <v>1258.6800536999999</v>
      </c>
      <c r="G567">
        <v>1210.0400391000001</v>
      </c>
      <c r="H567">
        <v>1212.9799805</v>
      </c>
      <c r="I567">
        <v>1245.0600586</v>
      </c>
      <c r="J567">
        <v>1240.3153076000001</v>
      </c>
      <c r="L567" t="str">
        <f t="shared" si="66"/>
        <v>24DEC2022:14:00:00</v>
      </c>
      <c r="M567">
        <v>14</v>
      </c>
      <c r="N567">
        <f t="shared" si="67"/>
        <v>-21.968994099999918</v>
      </c>
      <c r="O567">
        <f t="shared" si="62"/>
        <v>-21.968994099999918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1.7789394178909841</v>
      </c>
    </row>
    <row r="568" spans="1:19" x14ac:dyDescent="0.3">
      <c r="A568" t="s">
        <v>593</v>
      </c>
      <c r="B568">
        <v>1185.6804199000001</v>
      </c>
      <c r="C568">
        <v>1138.1800536999999</v>
      </c>
      <c r="D568">
        <v>1277.7413329999999</v>
      </c>
      <c r="E568">
        <v>1369.2633057</v>
      </c>
      <c r="F568">
        <v>1180.6899414</v>
      </c>
      <c r="G568">
        <v>1131.7099608999999</v>
      </c>
      <c r="H568">
        <v>1138.1800536999999</v>
      </c>
      <c r="I568">
        <v>1167.5200195</v>
      </c>
      <c r="J568">
        <v>1182.0354004000001</v>
      </c>
      <c r="L568" t="str">
        <f t="shared" si="66"/>
        <v>24DEC2022:15:00:00</v>
      </c>
      <c r="M568">
        <v>15</v>
      </c>
      <c r="N568">
        <f t="shared" si="67"/>
        <v>-47.500366200000144</v>
      </c>
      <c r="O568">
        <f t="shared" si="62"/>
        <v>-47.500366200000144</v>
      </c>
      <c r="P568" t="str">
        <f t="shared" si="63"/>
        <v/>
      </c>
      <c r="Q568">
        <f t="shared" si="64"/>
        <v>1</v>
      </c>
      <c r="R568" t="str">
        <f t="shared" si="65"/>
        <v/>
      </c>
      <c r="S568">
        <f t="shared" si="68"/>
        <v>4.0061694030509765</v>
      </c>
    </row>
    <row r="569" spans="1:19" x14ac:dyDescent="0.3">
      <c r="A569" t="s">
        <v>594</v>
      </c>
      <c r="B569">
        <v>1168.4080810999999</v>
      </c>
      <c r="C569">
        <v>1153.7199707</v>
      </c>
      <c r="D569">
        <v>1282.6837158000001</v>
      </c>
      <c r="E569">
        <v>1373.6838379000001</v>
      </c>
      <c r="F569">
        <v>1181.1800536999999</v>
      </c>
      <c r="G569">
        <v>1148.5799560999999</v>
      </c>
      <c r="H569">
        <v>1153.7199707</v>
      </c>
      <c r="I569">
        <v>1165.6700439000001</v>
      </c>
      <c r="J569">
        <v>1194.5305175999999</v>
      </c>
      <c r="L569" t="str">
        <f t="shared" si="66"/>
        <v>24DEC2022:16:00:00</v>
      </c>
      <c r="M569">
        <v>16</v>
      </c>
      <c r="N569">
        <f t="shared" si="67"/>
        <v>-14.688110399999914</v>
      </c>
      <c r="O569">
        <f t="shared" si="62"/>
        <v>-14.688110399999914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1.2571044858036042</v>
      </c>
    </row>
    <row r="570" spans="1:19" x14ac:dyDescent="0.3">
      <c r="A570" t="s">
        <v>595</v>
      </c>
      <c r="B570">
        <v>1283.1668701000001</v>
      </c>
      <c r="C570">
        <v>1186.4399414</v>
      </c>
      <c r="D570">
        <v>1387.6635742000001</v>
      </c>
      <c r="E570">
        <v>1503.6976318</v>
      </c>
      <c r="F570">
        <v>1171.7600098</v>
      </c>
      <c r="G570">
        <v>1184.8800048999999</v>
      </c>
      <c r="H570">
        <v>1186.4399414</v>
      </c>
      <c r="I570">
        <v>1157.4599608999999</v>
      </c>
      <c r="J570">
        <v>1252.3134766000001</v>
      </c>
      <c r="L570" t="str">
        <f t="shared" si="66"/>
        <v>24DEC2022:17:00:00</v>
      </c>
      <c r="M570">
        <v>17</v>
      </c>
      <c r="N570">
        <f t="shared" si="67"/>
        <v>-96.726928700000144</v>
      </c>
      <c r="O570">
        <f t="shared" si="62"/>
        <v>-96.726928700000144</v>
      </c>
      <c r="P570" t="str">
        <f t="shared" si="63"/>
        <v/>
      </c>
      <c r="Q570">
        <f t="shared" si="64"/>
        <v>1</v>
      </c>
      <c r="R570" t="str">
        <f t="shared" si="65"/>
        <v/>
      </c>
      <c r="S570">
        <f t="shared" si="68"/>
        <v>7.53814105974089</v>
      </c>
    </row>
    <row r="571" spans="1:19" x14ac:dyDescent="0.3">
      <c r="A571" t="s">
        <v>596</v>
      </c>
      <c r="B571">
        <v>1492.6455077999999</v>
      </c>
      <c r="C571">
        <v>1365.1400146000001</v>
      </c>
      <c r="D571">
        <v>1570.5666504000001</v>
      </c>
      <c r="E571">
        <v>1634.6513672000001</v>
      </c>
      <c r="F571">
        <v>1260.0300293</v>
      </c>
      <c r="G571">
        <v>1357.3399658000001</v>
      </c>
      <c r="H571">
        <v>1365.1400146000001</v>
      </c>
      <c r="I571">
        <v>1250.8100586</v>
      </c>
      <c r="J571">
        <v>1430.2788086</v>
      </c>
      <c r="L571" t="str">
        <f t="shared" si="66"/>
        <v>24DEC2022:18:00:00</v>
      </c>
      <c r="M571">
        <v>18</v>
      </c>
      <c r="N571">
        <f t="shared" si="67"/>
        <v>-127.50549319999982</v>
      </c>
      <c r="O571">
        <f t="shared" si="62"/>
        <v>-127.50549319999982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8.5422488148528508</v>
      </c>
    </row>
    <row r="572" spans="1:19" x14ac:dyDescent="0.3">
      <c r="A572" t="s">
        <v>597</v>
      </c>
      <c r="B572">
        <v>1589.0061035000001</v>
      </c>
      <c r="C572">
        <v>1357.2399902</v>
      </c>
      <c r="D572">
        <v>1595.5826416</v>
      </c>
      <c r="E572">
        <v>1700.1429443</v>
      </c>
      <c r="F572">
        <v>1319.2900391000001</v>
      </c>
      <c r="G572">
        <v>1358.6600341999999</v>
      </c>
      <c r="H572">
        <v>1357.2399902</v>
      </c>
      <c r="I572">
        <v>1308.6400146000001</v>
      </c>
      <c r="J572">
        <v>1436.3759766000001</v>
      </c>
      <c r="L572" t="str">
        <f t="shared" si="66"/>
        <v>24DEC2022:19:00:00</v>
      </c>
      <c r="M572">
        <v>19</v>
      </c>
      <c r="N572">
        <f t="shared" si="67"/>
        <v>-231.76611330000014</v>
      </c>
      <c r="O572">
        <f t="shared" si="62"/>
        <v>-231.76611330000014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14.585602458637764</v>
      </c>
    </row>
    <row r="573" spans="1:19" x14ac:dyDescent="0.3">
      <c r="A573" t="s">
        <v>598</v>
      </c>
      <c r="B573">
        <v>1606.4860839999999</v>
      </c>
      <c r="C573">
        <v>1275.7199707</v>
      </c>
      <c r="D573">
        <v>1586.4986572</v>
      </c>
      <c r="E573">
        <v>1753.3103027</v>
      </c>
      <c r="F573">
        <v>1239.4599608999999</v>
      </c>
      <c r="G573">
        <v>1263.0899658000001</v>
      </c>
      <c r="H573">
        <v>1275.7199707</v>
      </c>
      <c r="I573">
        <v>1220.5400391000001</v>
      </c>
      <c r="J573">
        <v>1373.9826660000001</v>
      </c>
      <c r="L573" t="str">
        <f t="shared" si="66"/>
        <v>24DEC2022:20:00:00</v>
      </c>
      <c r="M573">
        <v>20</v>
      </c>
      <c r="N573">
        <f t="shared" si="67"/>
        <v>-330.76611329999992</v>
      </c>
      <c r="O573">
        <f t="shared" si="62"/>
        <v>-330.76611329999992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20.589416652550348</v>
      </c>
    </row>
    <row r="574" spans="1:19" x14ac:dyDescent="0.3">
      <c r="A574" t="s">
        <v>599</v>
      </c>
      <c r="B574">
        <v>1598.3380127</v>
      </c>
      <c r="C574">
        <v>1281.3399658000001</v>
      </c>
      <c r="D574">
        <v>1594.4097899999999</v>
      </c>
      <c r="E574">
        <v>1792.6933594</v>
      </c>
      <c r="F574">
        <v>1239.4599608999999</v>
      </c>
      <c r="G574">
        <v>1281.0200195</v>
      </c>
      <c r="H574">
        <v>1281.3399658000001</v>
      </c>
      <c r="I574">
        <v>1220.5400391000001</v>
      </c>
      <c r="J574">
        <v>1384.5443115</v>
      </c>
      <c r="L574" t="str">
        <f t="shared" si="66"/>
        <v>24DEC2022:21:00:00</v>
      </c>
      <c r="M574">
        <v>21</v>
      </c>
      <c r="N574">
        <f t="shared" si="67"/>
        <v>-316.99804689999996</v>
      </c>
      <c r="O574">
        <f t="shared" si="62"/>
        <v>-316.99804689999996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19.83297928105392</v>
      </c>
    </row>
    <row r="575" spans="1:19" x14ac:dyDescent="0.3">
      <c r="A575" t="s">
        <v>600</v>
      </c>
      <c r="B575">
        <v>1595.5518798999999</v>
      </c>
      <c r="C575">
        <v>1289.0699463000001</v>
      </c>
      <c r="D575">
        <v>1600.4367675999999</v>
      </c>
      <c r="E575">
        <v>1798.8349608999999</v>
      </c>
      <c r="F575">
        <v>1239.4599608999999</v>
      </c>
      <c r="G575">
        <v>1296.0899658000001</v>
      </c>
      <c r="H575">
        <v>1289.0699463000001</v>
      </c>
      <c r="I575">
        <v>1220.5400391000001</v>
      </c>
      <c r="J575">
        <v>1394.2078856999999</v>
      </c>
      <c r="L575" t="str">
        <f t="shared" si="66"/>
        <v>24DEC2022:22:00:00</v>
      </c>
      <c r="M575">
        <v>22</v>
      </c>
      <c r="N575">
        <f t="shared" si="67"/>
        <v>-306.48193359999982</v>
      </c>
      <c r="O575">
        <f t="shared" si="62"/>
        <v>-306.48193359999982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19.208521982952277</v>
      </c>
    </row>
    <row r="576" spans="1:19" x14ac:dyDescent="0.3">
      <c r="A576" t="s">
        <v>601</v>
      </c>
      <c r="B576">
        <v>1602.9057617000001</v>
      </c>
      <c r="C576">
        <v>1327.4000243999999</v>
      </c>
      <c r="D576">
        <v>1586.2058105000001</v>
      </c>
      <c r="E576">
        <v>1793.8151855000001</v>
      </c>
      <c r="F576">
        <v>1237.3399658000001</v>
      </c>
      <c r="G576">
        <v>1334.1999512</v>
      </c>
      <c r="H576">
        <v>1327.4000243999999</v>
      </c>
      <c r="I576">
        <v>1226.8800048999999</v>
      </c>
      <c r="J576">
        <v>1415.1179199000001</v>
      </c>
      <c r="L576" t="str">
        <f t="shared" si="66"/>
        <v>24DEC2022:23:00:00</v>
      </c>
      <c r="M576">
        <v>23</v>
      </c>
      <c r="N576">
        <f t="shared" si="67"/>
        <v>-275.50573730000019</v>
      </c>
      <c r="O576">
        <f t="shared" si="62"/>
        <v>-275.50573730000019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17.187893629367579</v>
      </c>
    </row>
    <row r="577" spans="1:19" x14ac:dyDescent="0.3">
      <c r="A577" t="s">
        <v>602</v>
      </c>
      <c r="B577">
        <v>1509.6005858999999</v>
      </c>
      <c r="C577">
        <v>1320.4899902</v>
      </c>
      <c r="D577">
        <v>1507.5480957</v>
      </c>
      <c r="E577">
        <v>1741.2947998</v>
      </c>
      <c r="F577">
        <v>1236.3100586</v>
      </c>
      <c r="G577">
        <v>1326.8299560999999</v>
      </c>
      <c r="H577">
        <v>1320.4899902</v>
      </c>
      <c r="I577">
        <v>1227.25</v>
      </c>
      <c r="J577">
        <v>1384.3747559000001</v>
      </c>
      <c r="L577" t="str">
        <f t="shared" si="66"/>
        <v>25DEC2022:00:00:00</v>
      </c>
      <c r="M577">
        <v>24</v>
      </c>
      <c r="N577">
        <f t="shared" si="67"/>
        <v>-189.11059569999998</v>
      </c>
      <c r="O577">
        <f t="shared" si="62"/>
        <v>-189.11059569999998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12.527194111232756</v>
      </c>
    </row>
    <row r="578" spans="1:19" x14ac:dyDescent="0.3">
      <c r="A578" t="s">
        <v>603</v>
      </c>
      <c r="B578">
        <v>1534.0817870999999</v>
      </c>
      <c r="C578">
        <v>1428.9989014</v>
      </c>
      <c r="D578">
        <v>1506.0119629000001</v>
      </c>
      <c r="E578">
        <v>1387.4260254000001</v>
      </c>
      <c r="F578">
        <v>1264.2199707</v>
      </c>
      <c r="G578">
        <v>1388.2299805</v>
      </c>
      <c r="H578">
        <v>1393.9899902</v>
      </c>
      <c r="I578">
        <v>1255.0400391000001</v>
      </c>
      <c r="J578">
        <v>1428.9989014</v>
      </c>
      <c r="L578" t="str">
        <f t="shared" si="66"/>
        <v>25DEC2022:01:00:00</v>
      </c>
      <c r="M578">
        <v>1</v>
      </c>
      <c r="N578">
        <f t="shared" si="67"/>
        <v>-105.08288569999991</v>
      </c>
      <c r="O578">
        <f t="shared" si="62"/>
        <v>-105.08288569999991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6.8498880948614005</v>
      </c>
    </row>
    <row r="579" spans="1:19" x14ac:dyDescent="0.3">
      <c r="A579" t="s">
        <v>604</v>
      </c>
      <c r="B579">
        <v>1528.5917969</v>
      </c>
      <c r="C579">
        <v>1422.6037598</v>
      </c>
      <c r="D579">
        <v>1503.5931396000001</v>
      </c>
      <c r="E579">
        <v>1391.6295166</v>
      </c>
      <c r="F579">
        <v>1240.9100341999999</v>
      </c>
      <c r="G579">
        <v>1379.9699707</v>
      </c>
      <c r="H579">
        <v>1385.5400391000001</v>
      </c>
      <c r="I579">
        <v>1229.0600586</v>
      </c>
      <c r="J579">
        <v>1422.6037598</v>
      </c>
      <c r="L579" t="str">
        <f t="shared" si="66"/>
        <v>25DEC2022:02:00:00</v>
      </c>
      <c r="M579">
        <v>2</v>
      </c>
      <c r="N579">
        <f t="shared" si="67"/>
        <v>-105.98803709999993</v>
      </c>
      <c r="O579">
        <f t="shared" ref="O579:O642" si="69">IF(N579&lt;0,N579,"")</f>
        <v>-105.98803709999993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6.9337044274962594</v>
      </c>
    </row>
    <row r="580" spans="1:19" x14ac:dyDescent="0.3">
      <c r="A580" t="s">
        <v>605</v>
      </c>
      <c r="B580">
        <v>1550.1151123</v>
      </c>
      <c r="C580">
        <v>1432.0562743999999</v>
      </c>
      <c r="D580">
        <v>1504.5423584</v>
      </c>
      <c r="E580">
        <v>1378.2344971</v>
      </c>
      <c r="F580">
        <v>1237.9200439000001</v>
      </c>
      <c r="G580">
        <v>1393.6600341999999</v>
      </c>
      <c r="H580">
        <v>1399.1300048999999</v>
      </c>
      <c r="I580">
        <v>1223.6199951000001</v>
      </c>
      <c r="J580">
        <v>1432.0562743999999</v>
      </c>
      <c r="L580" t="str">
        <f t="shared" ref="L580:L643" si="73">A580</f>
        <v>25DEC2022:03:00:00</v>
      </c>
      <c r="M580">
        <v>3</v>
      </c>
      <c r="N580">
        <f t="shared" ref="N580:N643" si="74">C580-B580</f>
        <v>-118.05883790000007</v>
      </c>
      <c r="O580">
        <f t="shared" si="69"/>
        <v>-118.05883790000007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7.616133599576937</v>
      </c>
    </row>
    <row r="581" spans="1:19" x14ac:dyDescent="0.3">
      <c r="A581" t="s">
        <v>606</v>
      </c>
      <c r="B581">
        <v>1539.5197754000001</v>
      </c>
      <c r="C581">
        <v>1377.7329102000001</v>
      </c>
      <c r="D581">
        <v>1480.9645995999999</v>
      </c>
      <c r="E581">
        <v>1383.0726318</v>
      </c>
      <c r="F581">
        <v>1230.7900391000001</v>
      </c>
      <c r="G581">
        <v>1324.4000243999999</v>
      </c>
      <c r="H581">
        <v>1329.4499512</v>
      </c>
      <c r="I581">
        <v>1212.4000243999999</v>
      </c>
      <c r="J581">
        <v>1377.7329102000001</v>
      </c>
      <c r="L581" t="str">
        <f t="shared" si="73"/>
        <v>25DEC2022:04:00:00</v>
      </c>
      <c r="M581">
        <v>4</v>
      </c>
      <c r="N581">
        <f t="shared" si="74"/>
        <v>-161.78686519999997</v>
      </c>
      <c r="O581">
        <f t="shared" si="69"/>
        <v>-161.78686519999997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10.508917636862721</v>
      </c>
    </row>
    <row r="582" spans="1:19" x14ac:dyDescent="0.3">
      <c r="A582" t="s">
        <v>607</v>
      </c>
      <c r="B582">
        <v>1508.831543</v>
      </c>
      <c r="C582">
        <v>1371.7426757999999</v>
      </c>
      <c r="D582">
        <v>1479.46875</v>
      </c>
      <c r="E582">
        <v>1387.7446289</v>
      </c>
      <c r="F582">
        <v>1217.7299805</v>
      </c>
      <c r="G582">
        <v>1316.2800293</v>
      </c>
      <c r="H582">
        <v>1321.1600341999999</v>
      </c>
      <c r="I582">
        <v>1196.8000488</v>
      </c>
      <c r="J582">
        <v>1371.7426757999999</v>
      </c>
      <c r="L582" t="str">
        <f t="shared" si="73"/>
        <v>25DEC2022:05:00:00</v>
      </c>
      <c r="M582">
        <v>5</v>
      </c>
      <c r="N582">
        <f t="shared" si="74"/>
        <v>-137.0888672000001</v>
      </c>
      <c r="O582">
        <f t="shared" si="69"/>
        <v>-137.0888672000001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9.0857636053543249</v>
      </c>
    </row>
    <row r="583" spans="1:19" x14ac:dyDescent="0.3">
      <c r="A583" t="s">
        <v>608</v>
      </c>
      <c r="B583">
        <v>1606.7565918</v>
      </c>
      <c r="C583">
        <v>1416.8942870999999</v>
      </c>
      <c r="D583">
        <v>1487.9678954999999</v>
      </c>
      <c r="E583">
        <v>1433.2531738</v>
      </c>
      <c r="F583">
        <v>1262.1199951000001</v>
      </c>
      <c r="G583">
        <v>1379.4399414</v>
      </c>
      <c r="H583">
        <v>1384.4100341999999</v>
      </c>
      <c r="I583">
        <v>1230.6400146000001</v>
      </c>
      <c r="J583">
        <v>1416.8942870999999</v>
      </c>
      <c r="L583" t="str">
        <f t="shared" si="73"/>
        <v>25DEC2022:06:00:00</v>
      </c>
      <c r="M583">
        <v>6</v>
      </c>
      <c r="N583">
        <f t="shared" si="74"/>
        <v>-189.8623047000001</v>
      </c>
      <c r="O583">
        <f t="shared" si="69"/>
        <v>-189.8623047000001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11.816494524992313</v>
      </c>
    </row>
    <row r="584" spans="1:19" x14ac:dyDescent="0.3">
      <c r="A584" t="s">
        <v>609</v>
      </c>
      <c r="B584">
        <v>1651.8935547000001</v>
      </c>
      <c r="C584">
        <v>1472.2297363</v>
      </c>
      <c r="D584">
        <v>1484.0518798999999</v>
      </c>
      <c r="E584">
        <v>1478.5157471</v>
      </c>
      <c r="F584">
        <v>1319.0899658000001</v>
      </c>
      <c r="G584">
        <v>1463.8900146000001</v>
      </c>
      <c r="H584">
        <v>1469</v>
      </c>
      <c r="I584">
        <v>1282.1800536999999</v>
      </c>
      <c r="J584">
        <v>1472.2297363</v>
      </c>
      <c r="L584" t="str">
        <f t="shared" si="73"/>
        <v>25DEC2022:07:00:00</v>
      </c>
      <c r="M584">
        <v>7</v>
      </c>
      <c r="N584">
        <f t="shared" si="74"/>
        <v>-179.66381840000008</v>
      </c>
      <c r="O584">
        <f t="shared" si="69"/>
        <v>-179.66381840000008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10.876234602938975</v>
      </c>
    </row>
    <row r="585" spans="1:19" x14ac:dyDescent="0.3">
      <c r="A585" t="s">
        <v>610</v>
      </c>
      <c r="B585">
        <v>1679.0749512</v>
      </c>
      <c r="C585">
        <v>1510.104126</v>
      </c>
      <c r="D585">
        <v>1461.5399170000001</v>
      </c>
      <c r="E585">
        <v>1569.1068115</v>
      </c>
      <c r="F585">
        <v>1374.2600098</v>
      </c>
      <c r="G585">
        <v>1530.9699707</v>
      </c>
      <c r="H585">
        <v>1537.1700439000001</v>
      </c>
      <c r="I585">
        <v>1355.4200439000001</v>
      </c>
      <c r="J585">
        <v>1510.104126</v>
      </c>
      <c r="L585" t="str">
        <f t="shared" si="73"/>
        <v>25DEC2022:08:00:00</v>
      </c>
      <c r="M585">
        <v>8</v>
      </c>
      <c r="N585">
        <f t="shared" si="74"/>
        <v>-168.97082520000004</v>
      </c>
      <c r="O585">
        <f t="shared" si="69"/>
        <v>-168.97082520000004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10.063328327257821</v>
      </c>
    </row>
    <row r="586" spans="1:19" x14ac:dyDescent="0.3">
      <c r="A586" t="s">
        <v>611</v>
      </c>
      <c r="B586">
        <v>1617.862793</v>
      </c>
      <c r="C586">
        <v>1454.0272216999999</v>
      </c>
      <c r="D586">
        <v>1457.1159668</v>
      </c>
      <c r="E586">
        <v>1586.8576660000001</v>
      </c>
      <c r="F586">
        <v>1328.4499512</v>
      </c>
      <c r="G586">
        <v>1444.3100586</v>
      </c>
      <c r="H586">
        <v>1460.9499512</v>
      </c>
      <c r="I586">
        <v>1317.1300048999999</v>
      </c>
      <c r="J586">
        <v>1454.0272216999999</v>
      </c>
      <c r="L586" t="str">
        <f t="shared" si="73"/>
        <v>25DEC2022:09:00:00</v>
      </c>
      <c r="M586">
        <v>9</v>
      </c>
      <c r="N586">
        <f t="shared" si="74"/>
        <v>-163.83557130000008</v>
      </c>
      <c r="O586">
        <f t="shared" si="69"/>
        <v>-163.83557130000008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10.126666612821973</v>
      </c>
    </row>
    <row r="587" spans="1:19" x14ac:dyDescent="0.3">
      <c r="A587" t="s">
        <v>612</v>
      </c>
      <c r="B587">
        <v>1493.449707</v>
      </c>
      <c r="C587">
        <v>1416.7072754000001</v>
      </c>
      <c r="D587">
        <v>1395.4650879000001</v>
      </c>
      <c r="E587">
        <v>1545.0277100000001</v>
      </c>
      <c r="F587">
        <v>1348.9799805</v>
      </c>
      <c r="G587">
        <v>1420.2299805</v>
      </c>
      <c r="H587">
        <v>1434.3199463000001</v>
      </c>
      <c r="I587">
        <v>1356.8800048999999</v>
      </c>
      <c r="J587">
        <v>1416.7072754000001</v>
      </c>
      <c r="L587" t="str">
        <f t="shared" si="73"/>
        <v>25DEC2022:10:00:00</v>
      </c>
      <c r="M587">
        <v>10</v>
      </c>
      <c r="N587">
        <f t="shared" si="74"/>
        <v>-76.742431599999918</v>
      </c>
      <c r="O587">
        <f t="shared" si="69"/>
        <v>-76.742431599999918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75"/>
        <v>5.1386016710370495</v>
      </c>
    </row>
    <row r="588" spans="1:19" x14ac:dyDescent="0.3">
      <c r="A588" t="s">
        <v>613</v>
      </c>
      <c r="B588">
        <v>1372.3505858999999</v>
      </c>
      <c r="C588">
        <v>1378.1221923999999</v>
      </c>
      <c r="D588">
        <v>1313.4892577999999</v>
      </c>
      <c r="E588">
        <v>1498.2113036999999</v>
      </c>
      <c r="F588">
        <v>1349.8399658000001</v>
      </c>
      <c r="G588">
        <v>1407.0699463000001</v>
      </c>
      <c r="H588">
        <v>1412.9300536999999</v>
      </c>
      <c r="I588">
        <v>1361.6199951000001</v>
      </c>
      <c r="J588">
        <v>1378.1221923999999</v>
      </c>
      <c r="L588" t="str">
        <f t="shared" si="73"/>
        <v>25DEC2022:11:00:00</v>
      </c>
      <c r="M588">
        <v>11</v>
      </c>
      <c r="N588">
        <f t="shared" si="74"/>
        <v>5.7716064999999617</v>
      </c>
      <c r="O588" t="str">
        <f t="shared" si="69"/>
        <v/>
      </c>
      <c r="P588">
        <f t="shared" si="70"/>
        <v>5.7716064999999617</v>
      </c>
      <c r="Q588" t="str">
        <f t="shared" si="71"/>
        <v/>
      </c>
      <c r="R588">
        <f t="shared" si="72"/>
        <v>1</v>
      </c>
      <c r="S588">
        <f t="shared" si="75"/>
        <v>0.42056356147615803</v>
      </c>
    </row>
    <row r="589" spans="1:19" x14ac:dyDescent="0.3">
      <c r="A589" t="s">
        <v>614</v>
      </c>
      <c r="B589">
        <v>1210.8754882999999</v>
      </c>
      <c r="C589">
        <v>1282.9755858999999</v>
      </c>
      <c r="D589">
        <v>1228.0657959</v>
      </c>
      <c r="E589">
        <v>1435.6025391000001</v>
      </c>
      <c r="F589">
        <v>1287.1400146000001</v>
      </c>
      <c r="G589">
        <v>1305.4399414</v>
      </c>
      <c r="H589">
        <v>1314.7399902</v>
      </c>
      <c r="I589">
        <v>1301.5300293</v>
      </c>
      <c r="J589">
        <v>1282.9755858999999</v>
      </c>
      <c r="L589" t="str">
        <f t="shared" si="73"/>
        <v>25DEC2022:12:00:00</v>
      </c>
      <c r="M589">
        <v>12</v>
      </c>
      <c r="N589">
        <f t="shared" si="74"/>
        <v>72.100097600000026</v>
      </c>
      <c r="O589" t="str">
        <f t="shared" si="69"/>
        <v/>
      </c>
      <c r="P589">
        <f t="shared" si="70"/>
        <v>72.100097600000026</v>
      </c>
      <c r="Q589" t="str">
        <f t="shared" si="71"/>
        <v/>
      </c>
      <c r="R589">
        <f t="shared" si="72"/>
        <v>1</v>
      </c>
      <c r="S589">
        <f t="shared" si="75"/>
        <v>5.9543774976586938</v>
      </c>
    </row>
    <row r="590" spans="1:19" x14ac:dyDescent="0.3">
      <c r="A590" t="s">
        <v>615</v>
      </c>
      <c r="B590">
        <v>1051.7297363</v>
      </c>
      <c r="C590">
        <v>1198.7985839999999</v>
      </c>
      <c r="D590">
        <v>1175.6357422000001</v>
      </c>
      <c r="E590">
        <v>1388.0766602000001</v>
      </c>
      <c r="F590">
        <v>1229.4200439000001</v>
      </c>
      <c r="G590">
        <v>1205.3900146000001</v>
      </c>
      <c r="H590">
        <v>1215.1700439000001</v>
      </c>
      <c r="I590">
        <v>1243.2600098</v>
      </c>
      <c r="J590">
        <v>1198.7985839999999</v>
      </c>
      <c r="L590" t="str">
        <f t="shared" si="73"/>
        <v>25DEC2022:13:00:00</v>
      </c>
      <c r="M590">
        <v>13</v>
      </c>
      <c r="N590">
        <f t="shared" si="74"/>
        <v>147.06884769999988</v>
      </c>
      <c r="O590" t="str">
        <f t="shared" si="69"/>
        <v/>
      </c>
      <c r="P590">
        <f t="shared" si="70"/>
        <v>147.06884769999988</v>
      </c>
      <c r="Q590" t="str">
        <f t="shared" si="71"/>
        <v/>
      </c>
      <c r="R590">
        <f t="shared" si="72"/>
        <v>1</v>
      </c>
      <c r="S590">
        <f t="shared" si="75"/>
        <v>13.983520920249926</v>
      </c>
    </row>
    <row r="591" spans="1:19" x14ac:dyDescent="0.3">
      <c r="A591" t="s">
        <v>616</v>
      </c>
      <c r="B591">
        <v>990.57360840000001</v>
      </c>
      <c r="C591">
        <v>1103.536499</v>
      </c>
      <c r="D591">
        <v>1103.3691406</v>
      </c>
      <c r="E591">
        <v>1326.1379394999999</v>
      </c>
      <c r="F591">
        <v>1151.1300048999999</v>
      </c>
      <c r="G591">
        <v>1096.2800293</v>
      </c>
      <c r="H591">
        <v>1111.1800536999999</v>
      </c>
      <c r="I591">
        <v>1167.4300536999999</v>
      </c>
      <c r="J591">
        <v>1103.536499</v>
      </c>
      <c r="L591" t="str">
        <f t="shared" si="73"/>
        <v>25DEC2022:14:00:00</v>
      </c>
      <c r="M591">
        <v>14</v>
      </c>
      <c r="N591">
        <f t="shared" si="74"/>
        <v>112.96289060000004</v>
      </c>
      <c r="O591" t="str">
        <f t="shared" si="69"/>
        <v/>
      </c>
      <c r="P591">
        <f t="shared" si="70"/>
        <v>112.96289060000004</v>
      </c>
      <c r="Q591" t="str">
        <f t="shared" si="71"/>
        <v/>
      </c>
      <c r="R591">
        <f t="shared" si="72"/>
        <v>1</v>
      </c>
      <c r="S591">
        <f t="shared" si="75"/>
        <v>11.403785608871672</v>
      </c>
    </row>
    <row r="592" spans="1:19" x14ac:dyDescent="0.3">
      <c r="A592" t="s">
        <v>617</v>
      </c>
      <c r="B592">
        <v>1021.3481445</v>
      </c>
      <c r="C592">
        <v>1040.0772704999999</v>
      </c>
      <c r="D592">
        <v>1079.1009521000001</v>
      </c>
      <c r="E592">
        <v>1314.2813721</v>
      </c>
      <c r="F592">
        <v>1078.3399658000001</v>
      </c>
      <c r="G592">
        <v>1014.0300293</v>
      </c>
      <c r="H592">
        <v>1027.8900146000001</v>
      </c>
      <c r="I592">
        <v>1100.6400146000001</v>
      </c>
      <c r="J592">
        <v>1040.0772704999999</v>
      </c>
      <c r="L592" t="str">
        <f t="shared" si="73"/>
        <v>25DEC2022:15:00:00</v>
      </c>
      <c r="M592">
        <v>15</v>
      </c>
      <c r="N592">
        <f t="shared" si="74"/>
        <v>18.729125999999951</v>
      </c>
      <c r="O592" t="str">
        <f t="shared" si="69"/>
        <v/>
      </c>
      <c r="P592">
        <f t="shared" si="70"/>
        <v>18.729125999999951</v>
      </c>
      <c r="Q592" t="str">
        <f t="shared" si="71"/>
        <v/>
      </c>
      <c r="R592">
        <f t="shared" si="72"/>
        <v>1</v>
      </c>
      <c r="S592">
        <f t="shared" si="75"/>
        <v>1.8337651172968821</v>
      </c>
    </row>
    <row r="593" spans="1:19" x14ac:dyDescent="0.3">
      <c r="A593" t="s">
        <v>618</v>
      </c>
      <c r="B593">
        <v>1010.973938</v>
      </c>
      <c r="C593">
        <v>1037.9489745999999</v>
      </c>
      <c r="D593">
        <v>1068.2753906</v>
      </c>
      <c r="E593">
        <v>1339.2474365</v>
      </c>
      <c r="F593">
        <v>1073.3100586</v>
      </c>
      <c r="G593">
        <v>1017.5300293</v>
      </c>
      <c r="H593">
        <v>1028.6600341999999</v>
      </c>
      <c r="I593">
        <v>1096.4599608999999</v>
      </c>
      <c r="J593">
        <v>1037.9489745999999</v>
      </c>
      <c r="L593" t="str">
        <f t="shared" si="73"/>
        <v>25DEC2022:16:00:00</v>
      </c>
      <c r="M593">
        <v>16</v>
      </c>
      <c r="N593">
        <f t="shared" si="74"/>
        <v>26.975036599999953</v>
      </c>
      <c r="O593" t="str">
        <f t="shared" si="69"/>
        <v/>
      </c>
      <c r="P593">
        <f t="shared" si="70"/>
        <v>26.975036599999953</v>
      </c>
      <c r="Q593" t="str">
        <f t="shared" si="71"/>
        <v/>
      </c>
      <c r="R593">
        <f t="shared" si="72"/>
        <v>1</v>
      </c>
      <c r="S593">
        <f t="shared" si="75"/>
        <v>2.6682227489824721</v>
      </c>
    </row>
    <row r="594" spans="1:19" x14ac:dyDescent="0.3">
      <c r="A594" t="s">
        <v>619</v>
      </c>
      <c r="B594">
        <v>1015.4143677</v>
      </c>
      <c r="C594">
        <v>1107.3327637</v>
      </c>
      <c r="D594">
        <v>1160.4395752</v>
      </c>
      <c r="E594">
        <v>1465.4342041</v>
      </c>
      <c r="F594">
        <v>1064.8299560999999</v>
      </c>
      <c r="G594">
        <v>1077.2600098</v>
      </c>
      <c r="H594">
        <v>1085.2099608999999</v>
      </c>
      <c r="I594">
        <v>1087.5500488</v>
      </c>
      <c r="J594">
        <v>1107.3327637</v>
      </c>
      <c r="L594" t="str">
        <f t="shared" si="73"/>
        <v>25DEC2022:17:00:00</v>
      </c>
      <c r="M594">
        <v>17</v>
      </c>
      <c r="N594">
        <f t="shared" si="74"/>
        <v>91.91839600000003</v>
      </c>
      <c r="O594" t="str">
        <f t="shared" si="69"/>
        <v/>
      </c>
      <c r="P594">
        <f t="shared" si="70"/>
        <v>91.91839600000003</v>
      </c>
      <c r="Q594" t="str">
        <f t="shared" si="71"/>
        <v/>
      </c>
      <c r="R594">
        <f t="shared" si="72"/>
        <v>1</v>
      </c>
      <c r="S594">
        <f t="shared" si="75"/>
        <v>9.0523040567372544</v>
      </c>
    </row>
    <row r="595" spans="1:19" x14ac:dyDescent="0.3">
      <c r="A595" t="s">
        <v>620</v>
      </c>
      <c r="B595">
        <v>1086.5407714999999</v>
      </c>
      <c r="C595">
        <v>1263.6384277</v>
      </c>
      <c r="D595">
        <v>1300.5429687999999</v>
      </c>
      <c r="E595">
        <v>1566.8404541</v>
      </c>
      <c r="F595">
        <v>1125.9699707</v>
      </c>
      <c r="G595">
        <v>1240.6199951000001</v>
      </c>
      <c r="H595">
        <v>1250.4499512</v>
      </c>
      <c r="I595">
        <v>1153.9399414</v>
      </c>
      <c r="J595">
        <v>1263.6384277</v>
      </c>
      <c r="L595" t="str">
        <f t="shared" si="73"/>
        <v>25DEC2022:18:00:00</v>
      </c>
      <c r="M595">
        <v>18</v>
      </c>
      <c r="N595">
        <f t="shared" si="74"/>
        <v>177.09765620000007</v>
      </c>
      <c r="O595" t="str">
        <f t="shared" si="69"/>
        <v/>
      </c>
      <c r="P595">
        <f t="shared" si="70"/>
        <v>177.09765620000007</v>
      </c>
      <c r="Q595" t="str">
        <f t="shared" si="71"/>
        <v/>
      </c>
      <c r="R595">
        <f t="shared" si="72"/>
        <v>1</v>
      </c>
      <c r="S595">
        <f t="shared" si="75"/>
        <v>16.299218662131914</v>
      </c>
    </row>
    <row r="596" spans="1:19" x14ac:dyDescent="0.3">
      <c r="A596" t="s">
        <v>621</v>
      </c>
      <c r="B596">
        <v>1055.8294678</v>
      </c>
      <c r="C596">
        <v>1300.5297852000001</v>
      </c>
      <c r="D596">
        <v>1363.3521728999999</v>
      </c>
      <c r="E596">
        <v>1643.4613036999999</v>
      </c>
      <c r="F596">
        <v>1206.3100586</v>
      </c>
      <c r="G596">
        <v>1269.4100341999999</v>
      </c>
      <c r="H596">
        <v>1269.7700195</v>
      </c>
      <c r="I596">
        <v>1241.1999512</v>
      </c>
      <c r="J596">
        <v>1300.5297852000001</v>
      </c>
      <c r="L596" t="str">
        <f t="shared" si="73"/>
        <v>25DEC2022:19:00:00</v>
      </c>
      <c r="M596">
        <v>19</v>
      </c>
      <c r="N596">
        <f t="shared" si="74"/>
        <v>244.70031740000013</v>
      </c>
      <c r="O596" t="str">
        <f t="shared" si="69"/>
        <v/>
      </c>
      <c r="P596">
        <f t="shared" si="70"/>
        <v>244.70031740000013</v>
      </c>
      <c r="Q596" t="str">
        <f t="shared" si="71"/>
        <v/>
      </c>
      <c r="R596">
        <f t="shared" si="72"/>
        <v>1</v>
      </c>
      <c r="S596">
        <f t="shared" si="75"/>
        <v>23.176121226269125</v>
      </c>
    </row>
    <row r="597" spans="1:19" x14ac:dyDescent="0.3">
      <c r="A597" t="s">
        <v>622</v>
      </c>
      <c r="B597">
        <v>1061.9592285000001</v>
      </c>
      <c r="C597">
        <v>1225.3790283000001</v>
      </c>
      <c r="D597">
        <v>1328.6839600000001</v>
      </c>
      <c r="E597">
        <v>1664.668457</v>
      </c>
      <c r="F597">
        <v>1135.8599853999999</v>
      </c>
      <c r="G597">
        <v>1158.4899902</v>
      </c>
      <c r="H597">
        <v>1190.9899902</v>
      </c>
      <c r="I597">
        <v>1174.1600341999999</v>
      </c>
      <c r="J597">
        <v>1225.3790283000001</v>
      </c>
      <c r="L597" t="str">
        <f t="shared" si="73"/>
        <v>25DEC2022:20:00:00</v>
      </c>
      <c r="M597">
        <v>20</v>
      </c>
      <c r="N597">
        <f t="shared" si="74"/>
        <v>163.41979979999996</v>
      </c>
      <c r="O597" t="str">
        <f t="shared" si="69"/>
        <v/>
      </c>
      <c r="P597">
        <f t="shared" si="70"/>
        <v>163.41979979999996</v>
      </c>
      <c r="Q597" t="str">
        <f t="shared" si="71"/>
        <v/>
      </c>
      <c r="R597">
        <f t="shared" si="72"/>
        <v>1</v>
      </c>
      <c r="S597">
        <f t="shared" si="75"/>
        <v>15.388519202458248</v>
      </c>
    </row>
    <row r="598" spans="1:19" x14ac:dyDescent="0.3">
      <c r="A598" t="s">
        <v>623</v>
      </c>
      <c r="B598">
        <v>1036.1707764</v>
      </c>
      <c r="C598">
        <v>1219.1965332</v>
      </c>
      <c r="D598">
        <v>1320.5202637</v>
      </c>
      <c r="E598">
        <v>1674.1964111</v>
      </c>
      <c r="F598">
        <v>1135.8599853999999</v>
      </c>
      <c r="G598">
        <v>1160.0999756000001</v>
      </c>
      <c r="H598">
        <v>1178.7600098</v>
      </c>
      <c r="I598">
        <v>1174.1600341999999</v>
      </c>
      <c r="J598">
        <v>1219.1965332</v>
      </c>
      <c r="L598" t="str">
        <f t="shared" si="73"/>
        <v>25DEC2022:21:00:00</v>
      </c>
      <c r="M598">
        <v>21</v>
      </c>
      <c r="N598">
        <f t="shared" si="74"/>
        <v>183.02575679999995</v>
      </c>
      <c r="O598" t="str">
        <f t="shared" si="69"/>
        <v/>
      </c>
      <c r="P598">
        <f t="shared" si="70"/>
        <v>183.02575679999995</v>
      </c>
      <c r="Q598" t="str">
        <f t="shared" si="71"/>
        <v/>
      </c>
      <c r="R598">
        <f t="shared" si="72"/>
        <v>1</v>
      </c>
      <c r="S598">
        <f t="shared" si="75"/>
        <v>17.663667125982066</v>
      </c>
    </row>
    <row r="599" spans="1:19" x14ac:dyDescent="0.3">
      <c r="A599" t="s">
        <v>624</v>
      </c>
      <c r="B599">
        <v>1026.0720214999999</v>
      </c>
      <c r="C599">
        <v>1193.8029785000001</v>
      </c>
      <c r="D599">
        <v>1275.7642822</v>
      </c>
      <c r="E599">
        <v>1622.1743164</v>
      </c>
      <c r="F599">
        <v>1135.8599853999999</v>
      </c>
      <c r="G599">
        <v>1152.3800048999999</v>
      </c>
      <c r="H599">
        <v>1154.5200195</v>
      </c>
      <c r="I599">
        <v>1174.1600341999999</v>
      </c>
      <c r="J599">
        <v>1193.8029785000001</v>
      </c>
      <c r="L599" t="str">
        <f t="shared" si="73"/>
        <v>25DEC2022:22:00:00</v>
      </c>
      <c r="M599">
        <v>22</v>
      </c>
      <c r="N599">
        <f t="shared" si="74"/>
        <v>167.73095700000022</v>
      </c>
      <c r="O599" t="str">
        <f t="shared" si="69"/>
        <v/>
      </c>
      <c r="P599">
        <f t="shared" si="70"/>
        <v>167.73095700000022</v>
      </c>
      <c r="Q599" t="str">
        <f t="shared" si="71"/>
        <v/>
      </c>
      <c r="R599">
        <f t="shared" si="72"/>
        <v>1</v>
      </c>
      <c r="S599">
        <f t="shared" si="75"/>
        <v>16.346898997869246</v>
      </c>
    </row>
    <row r="600" spans="1:19" x14ac:dyDescent="0.3">
      <c r="A600" t="s">
        <v>625</v>
      </c>
      <c r="B600">
        <v>1003.5021973</v>
      </c>
      <c r="C600">
        <v>1191.0993652</v>
      </c>
      <c r="D600">
        <v>1224.5986327999999</v>
      </c>
      <c r="E600">
        <v>1557.362793</v>
      </c>
      <c r="F600">
        <v>1115.0999756000001</v>
      </c>
      <c r="G600">
        <v>1173.5899658000001</v>
      </c>
      <c r="H600">
        <v>1175.6400146000001</v>
      </c>
      <c r="I600">
        <v>1155.5899658000001</v>
      </c>
      <c r="J600">
        <v>1191.0993652</v>
      </c>
      <c r="L600" t="str">
        <f t="shared" si="73"/>
        <v>25DEC2022:23:00:00</v>
      </c>
      <c r="M600">
        <v>23</v>
      </c>
      <c r="N600">
        <f t="shared" si="74"/>
        <v>187.59716789999993</v>
      </c>
      <c r="O600" t="str">
        <f t="shared" si="69"/>
        <v/>
      </c>
      <c r="P600">
        <f t="shared" si="70"/>
        <v>187.59716789999993</v>
      </c>
      <c r="Q600" t="str">
        <f t="shared" si="71"/>
        <v/>
      </c>
      <c r="R600">
        <f t="shared" si="72"/>
        <v>1</v>
      </c>
      <c r="S600">
        <f t="shared" si="75"/>
        <v>18.694245852649306</v>
      </c>
    </row>
    <row r="601" spans="1:19" x14ac:dyDescent="0.3">
      <c r="A601" t="s">
        <v>626</v>
      </c>
      <c r="B601">
        <v>1025.0864257999999</v>
      </c>
      <c r="C601">
        <v>1145.6301269999999</v>
      </c>
      <c r="D601">
        <v>1171.6768798999999</v>
      </c>
      <c r="E601">
        <v>1482.6575928</v>
      </c>
      <c r="F601">
        <v>1094.9599608999999</v>
      </c>
      <c r="G601">
        <v>1131.8900146000001</v>
      </c>
      <c r="H601">
        <v>1133.7399902</v>
      </c>
      <c r="I601">
        <v>1130.9100341999999</v>
      </c>
      <c r="J601">
        <v>1145.6301269999999</v>
      </c>
      <c r="L601" t="str">
        <f t="shared" si="73"/>
        <v>26DEC2022:00:00:00</v>
      </c>
      <c r="M601">
        <v>24</v>
      </c>
      <c r="N601">
        <f t="shared" si="74"/>
        <v>120.54370119999999</v>
      </c>
      <c r="O601" t="str">
        <f t="shared" si="69"/>
        <v/>
      </c>
      <c r="P601">
        <f t="shared" si="70"/>
        <v>120.54370119999999</v>
      </c>
      <c r="Q601" t="str">
        <f t="shared" si="71"/>
        <v/>
      </c>
      <c r="R601">
        <f t="shared" si="72"/>
        <v>1</v>
      </c>
      <c r="S601">
        <f t="shared" si="75"/>
        <v>11.759369567880587</v>
      </c>
    </row>
    <row r="602" spans="1:19" x14ac:dyDescent="0.3">
      <c r="A602" t="s">
        <v>627</v>
      </c>
      <c r="B602">
        <v>1002.5647583</v>
      </c>
      <c r="C602">
        <v>1214.1708983999999</v>
      </c>
      <c r="D602">
        <v>1122.3150635</v>
      </c>
      <c r="E602">
        <v>1162.0920410000001</v>
      </c>
      <c r="F602">
        <v>1086.5100098</v>
      </c>
      <c r="G602">
        <v>1276.4599608999999</v>
      </c>
      <c r="H602">
        <v>1241.8499756000001</v>
      </c>
      <c r="I602">
        <v>1092.0200195</v>
      </c>
      <c r="J602">
        <v>1214.1708983999999</v>
      </c>
      <c r="L602" t="str">
        <f t="shared" si="73"/>
        <v>26DEC2022:01:00:00</v>
      </c>
      <c r="M602">
        <v>1</v>
      </c>
      <c r="N602">
        <f t="shared" si="74"/>
        <v>211.60614009999995</v>
      </c>
      <c r="O602" t="str">
        <f t="shared" si="69"/>
        <v/>
      </c>
      <c r="P602">
        <f t="shared" si="70"/>
        <v>211.60614009999995</v>
      </c>
      <c r="Q602" t="str">
        <f t="shared" si="71"/>
        <v/>
      </c>
      <c r="R602">
        <f t="shared" si="72"/>
        <v>1</v>
      </c>
      <c r="S602">
        <f t="shared" si="75"/>
        <v>21.106480987702991</v>
      </c>
    </row>
    <row r="603" spans="1:19" x14ac:dyDescent="0.3">
      <c r="A603" t="s">
        <v>628</v>
      </c>
      <c r="B603">
        <v>989.83374022999999</v>
      </c>
      <c r="C603">
        <v>1210.2684326000001</v>
      </c>
      <c r="D603">
        <v>1133.9477539</v>
      </c>
      <c r="E603">
        <v>1174.1727295000001</v>
      </c>
      <c r="F603">
        <v>1060.6899414</v>
      </c>
      <c r="G603">
        <v>1264.3000488</v>
      </c>
      <c r="H603">
        <v>1230.9200439000001</v>
      </c>
      <c r="I603">
        <v>1073.9699707</v>
      </c>
      <c r="J603">
        <v>1210.2684326000001</v>
      </c>
      <c r="L603" t="str">
        <f t="shared" si="73"/>
        <v>26DEC2022:02:00:00</v>
      </c>
      <c r="M603">
        <v>2</v>
      </c>
      <c r="N603">
        <f t="shared" si="74"/>
        <v>220.43469237000011</v>
      </c>
      <c r="O603" t="str">
        <f t="shared" si="69"/>
        <v/>
      </c>
      <c r="P603">
        <f t="shared" si="70"/>
        <v>220.43469237000011</v>
      </c>
      <c r="Q603" t="str">
        <f t="shared" si="71"/>
        <v/>
      </c>
      <c r="R603">
        <f t="shared" si="72"/>
        <v>1</v>
      </c>
      <c r="S603">
        <f t="shared" si="75"/>
        <v>22.269870525809658</v>
      </c>
    </row>
    <row r="604" spans="1:19" x14ac:dyDescent="0.3">
      <c r="A604" t="s">
        <v>629</v>
      </c>
      <c r="B604">
        <v>1017.8156128000001</v>
      </c>
      <c r="C604">
        <v>1213.9270019999999</v>
      </c>
      <c r="D604">
        <v>1127.7976074000001</v>
      </c>
      <c r="E604">
        <v>1154.9921875</v>
      </c>
      <c r="F604">
        <v>1068.2199707</v>
      </c>
      <c r="G604">
        <v>1272.4499512</v>
      </c>
      <c r="H604">
        <v>1239.7600098</v>
      </c>
      <c r="I604">
        <v>1076.0100098</v>
      </c>
      <c r="J604">
        <v>1213.9270019999999</v>
      </c>
      <c r="L604" t="str">
        <f t="shared" si="73"/>
        <v>26DEC2022:03:00:00</v>
      </c>
      <c r="M604">
        <v>3</v>
      </c>
      <c r="N604">
        <f t="shared" si="74"/>
        <v>196.11138919999985</v>
      </c>
      <c r="O604" t="str">
        <f t="shared" si="69"/>
        <v/>
      </c>
      <c r="P604">
        <f t="shared" si="70"/>
        <v>196.11138919999985</v>
      </c>
      <c r="Q604" t="str">
        <f t="shared" si="71"/>
        <v/>
      </c>
      <c r="R604">
        <f t="shared" si="72"/>
        <v>1</v>
      </c>
      <c r="S604">
        <f t="shared" si="75"/>
        <v>19.267870008448728</v>
      </c>
    </row>
    <row r="605" spans="1:19" x14ac:dyDescent="0.3">
      <c r="A605" t="s">
        <v>630</v>
      </c>
      <c r="B605">
        <v>1058.7519531</v>
      </c>
      <c r="C605">
        <v>1178.8488769999999</v>
      </c>
      <c r="D605">
        <v>1116.9967041</v>
      </c>
      <c r="E605">
        <v>1151.7998047000001</v>
      </c>
      <c r="F605">
        <v>1082.4100341999999</v>
      </c>
      <c r="G605">
        <v>1224.3800048999999</v>
      </c>
      <c r="H605">
        <v>1193.7900391000001</v>
      </c>
      <c r="I605">
        <v>1089.6999512</v>
      </c>
      <c r="J605">
        <v>1178.8488769999999</v>
      </c>
      <c r="L605" t="str">
        <f t="shared" si="73"/>
        <v>26DEC2022:04:00:00</v>
      </c>
      <c r="M605">
        <v>4</v>
      </c>
      <c r="N605">
        <f t="shared" si="74"/>
        <v>120.09692389999987</v>
      </c>
      <c r="O605" t="str">
        <f t="shared" si="69"/>
        <v/>
      </c>
      <c r="P605">
        <f t="shared" si="70"/>
        <v>120.09692389999987</v>
      </c>
      <c r="Q605" t="str">
        <f t="shared" si="71"/>
        <v/>
      </c>
      <c r="R605">
        <f t="shared" si="72"/>
        <v>1</v>
      </c>
      <c r="S605">
        <f t="shared" si="75"/>
        <v>11.343254059495143</v>
      </c>
    </row>
    <row r="606" spans="1:19" x14ac:dyDescent="0.3">
      <c r="A606" t="s">
        <v>631</v>
      </c>
      <c r="B606">
        <v>1127.0273437999999</v>
      </c>
      <c r="C606">
        <v>1219.8720702999999</v>
      </c>
      <c r="D606">
        <v>1170.5949707</v>
      </c>
      <c r="E606">
        <v>1201.2952881000001</v>
      </c>
      <c r="F606">
        <v>1114.5300293</v>
      </c>
      <c r="G606">
        <v>1259.1899414</v>
      </c>
      <c r="H606">
        <v>1228.6400146000001</v>
      </c>
      <c r="I606">
        <v>1122.2199707</v>
      </c>
      <c r="J606">
        <v>1219.8720702999999</v>
      </c>
      <c r="L606" t="str">
        <f t="shared" si="73"/>
        <v>26DEC2022:05:00:00</v>
      </c>
      <c r="M606">
        <v>5</v>
      </c>
      <c r="N606">
        <f t="shared" si="74"/>
        <v>92.844726499999979</v>
      </c>
      <c r="O606" t="str">
        <f t="shared" si="69"/>
        <v/>
      </c>
      <c r="P606">
        <f t="shared" si="70"/>
        <v>92.844726499999979</v>
      </c>
      <c r="Q606" t="str">
        <f t="shared" si="71"/>
        <v/>
      </c>
      <c r="R606">
        <f t="shared" si="72"/>
        <v>1</v>
      </c>
      <c r="S606">
        <f t="shared" si="75"/>
        <v>8.2380189807068263</v>
      </c>
    </row>
    <row r="607" spans="1:19" x14ac:dyDescent="0.3">
      <c r="A607" t="s">
        <v>632</v>
      </c>
      <c r="B607">
        <v>1212.8244629000001</v>
      </c>
      <c r="C607">
        <v>1303.1917725000001</v>
      </c>
      <c r="D607">
        <v>1219.5283202999999</v>
      </c>
      <c r="E607">
        <v>1293.3946533000001</v>
      </c>
      <c r="F607">
        <v>1198.6199951000001</v>
      </c>
      <c r="G607">
        <v>1360.1800536999999</v>
      </c>
      <c r="H607">
        <v>1328.1400146000001</v>
      </c>
      <c r="I607">
        <v>1210.5300293</v>
      </c>
      <c r="J607">
        <v>1303.1917725000001</v>
      </c>
      <c r="L607" t="str">
        <f t="shared" si="73"/>
        <v>26DEC2022:06:00:00</v>
      </c>
      <c r="M607">
        <v>6</v>
      </c>
      <c r="N607">
        <f t="shared" si="74"/>
        <v>90.367309599999999</v>
      </c>
      <c r="O607" t="str">
        <f t="shared" si="69"/>
        <v/>
      </c>
      <c r="P607">
        <f t="shared" si="70"/>
        <v>90.367309599999999</v>
      </c>
      <c r="Q607" t="str">
        <f t="shared" si="71"/>
        <v/>
      </c>
      <c r="R607">
        <f t="shared" si="72"/>
        <v>1</v>
      </c>
      <c r="S607">
        <f t="shared" si="75"/>
        <v>7.4509801182540105</v>
      </c>
    </row>
    <row r="608" spans="1:19" x14ac:dyDescent="0.3">
      <c r="A608" t="s">
        <v>633</v>
      </c>
      <c r="B608">
        <v>1237.9146728999999</v>
      </c>
      <c r="C608">
        <v>1405.9208983999999</v>
      </c>
      <c r="D608">
        <v>1287.5307617000001</v>
      </c>
      <c r="E608">
        <v>1537.3040771000001</v>
      </c>
      <c r="F608">
        <v>1290.4799805</v>
      </c>
      <c r="G608">
        <v>1480.8900146000001</v>
      </c>
      <c r="H608">
        <v>1447.0699463000001</v>
      </c>
      <c r="I608">
        <v>1302.9899902</v>
      </c>
      <c r="J608">
        <v>1405.9208983999999</v>
      </c>
      <c r="L608" t="str">
        <f t="shared" si="73"/>
        <v>26DEC2022:07:00:00</v>
      </c>
      <c r="M608">
        <v>7</v>
      </c>
      <c r="N608">
        <f t="shared" si="74"/>
        <v>168.00622550000003</v>
      </c>
      <c r="O608" t="str">
        <f t="shared" si="69"/>
        <v/>
      </c>
      <c r="P608">
        <f t="shared" si="70"/>
        <v>168.00622550000003</v>
      </c>
      <c r="Q608" t="str">
        <f t="shared" si="71"/>
        <v/>
      </c>
      <c r="R608">
        <f t="shared" si="72"/>
        <v>1</v>
      </c>
      <c r="S608">
        <f t="shared" si="75"/>
        <v>13.571712911877873</v>
      </c>
    </row>
    <row r="609" spans="1:19" x14ac:dyDescent="0.3">
      <c r="A609" t="s">
        <v>634</v>
      </c>
      <c r="B609">
        <v>1165.1530762</v>
      </c>
      <c r="C609">
        <v>1463.2867432</v>
      </c>
      <c r="D609">
        <v>1310.0860596</v>
      </c>
      <c r="E609">
        <v>1705.1309814000001</v>
      </c>
      <c r="F609">
        <v>1369.3599853999999</v>
      </c>
      <c r="G609">
        <v>1555.8199463000001</v>
      </c>
      <c r="H609">
        <v>1521.1500243999999</v>
      </c>
      <c r="I609">
        <v>1386.1099853999999</v>
      </c>
      <c r="J609">
        <v>1463.2867432</v>
      </c>
      <c r="L609" t="str">
        <f t="shared" si="73"/>
        <v>26DEC2022:08:00:00</v>
      </c>
      <c r="M609">
        <v>8</v>
      </c>
      <c r="N609">
        <f t="shared" si="74"/>
        <v>298.13366700000006</v>
      </c>
      <c r="O609" t="str">
        <f t="shared" si="69"/>
        <v/>
      </c>
      <c r="P609">
        <f t="shared" si="70"/>
        <v>298.13366700000006</v>
      </c>
      <c r="Q609" t="str">
        <f t="shared" si="71"/>
        <v/>
      </c>
      <c r="R609">
        <f t="shared" si="72"/>
        <v>1</v>
      </c>
      <c r="S609">
        <f t="shared" si="75"/>
        <v>25.587510610393398</v>
      </c>
    </row>
    <row r="610" spans="1:19" x14ac:dyDescent="0.3">
      <c r="A610" t="s">
        <v>635</v>
      </c>
      <c r="B610">
        <v>1087.9748535000001</v>
      </c>
      <c r="C610">
        <v>1446.7116699000001</v>
      </c>
      <c r="D610">
        <v>1442.9350586</v>
      </c>
      <c r="E610">
        <v>1715.473999</v>
      </c>
      <c r="F610">
        <v>1319.3499756000001</v>
      </c>
      <c r="G610">
        <v>1459.9000243999999</v>
      </c>
      <c r="H610">
        <v>1436.9000243999999</v>
      </c>
      <c r="I610">
        <v>1330.2600098</v>
      </c>
      <c r="J610">
        <v>1446.7116699000001</v>
      </c>
      <c r="L610" t="str">
        <f t="shared" si="73"/>
        <v>26DEC2022:09:00:00</v>
      </c>
      <c r="M610">
        <v>9</v>
      </c>
      <c r="N610">
        <f t="shared" si="74"/>
        <v>358.73681639999995</v>
      </c>
      <c r="O610" t="str">
        <f t="shared" si="69"/>
        <v/>
      </c>
      <c r="P610">
        <f t="shared" si="70"/>
        <v>358.73681639999995</v>
      </c>
      <c r="Q610" t="str">
        <f t="shared" si="71"/>
        <v/>
      </c>
      <c r="R610">
        <f t="shared" si="72"/>
        <v>1</v>
      </c>
      <c r="S610">
        <f t="shared" si="75"/>
        <v>32.972895949382334</v>
      </c>
    </row>
    <row r="611" spans="1:19" x14ac:dyDescent="0.3">
      <c r="A611" t="s">
        <v>636</v>
      </c>
      <c r="B611">
        <v>912.04943848000005</v>
      </c>
      <c r="C611">
        <v>1347.1639404</v>
      </c>
      <c r="D611">
        <v>1367.5795897999999</v>
      </c>
      <c r="E611">
        <v>1682.4981689000001</v>
      </c>
      <c r="F611">
        <v>1287.8000488</v>
      </c>
      <c r="G611">
        <v>1346.9000243999999</v>
      </c>
      <c r="H611">
        <v>1327.0200195</v>
      </c>
      <c r="I611">
        <v>1303.6400146000001</v>
      </c>
      <c r="J611">
        <v>1347.1639404</v>
      </c>
      <c r="L611" t="str">
        <f t="shared" si="73"/>
        <v>26DEC2022:10:00:00</v>
      </c>
      <c r="M611">
        <v>10</v>
      </c>
      <c r="N611">
        <f t="shared" si="74"/>
        <v>435.11450191999995</v>
      </c>
      <c r="O611" t="str">
        <f t="shared" si="69"/>
        <v/>
      </c>
      <c r="P611">
        <f t="shared" si="70"/>
        <v>435.11450191999995</v>
      </c>
      <c r="Q611" t="str">
        <f t="shared" si="71"/>
        <v/>
      </c>
      <c r="R611">
        <f t="shared" si="72"/>
        <v>1</v>
      </c>
      <c r="S611">
        <f t="shared" si="75"/>
        <v>47.707337295788641</v>
      </c>
    </row>
    <row r="612" spans="1:19" x14ac:dyDescent="0.3">
      <c r="A612" t="s">
        <v>637</v>
      </c>
      <c r="B612">
        <v>842.92413329999999</v>
      </c>
      <c r="C612">
        <v>1294.3737793</v>
      </c>
      <c r="D612">
        <v>1264.6314697</v>
      </c>
      <c r="E612">
        <v>1648.4669189000001</v>
      </c>
      <c r="F612">
        <v>1278.7600098</v>
      </c>
      <c r="G612">
        <v>1319.4499512</v>
      </c>
      <c r="H612">
        <v>1298.2800293</v>
      </c>
      <c r="I612">
        <v>1285.9699707</v>
      </c>
      <c r="J612">
        <v>1294.3737793</v>
      </c>
      <c r="L612" t="str">
        <f t="shared" si="73"/>
        <v>26DEC2022:11:00:00</v>
      </c>
      <c r="M612">
        <v>11</v>
      </c>
      <c r="N612">
        <f t="shared" si="74"/>
        <v>451.44964600000003</v>
      </c>
      <c r="O612" t="str">
        <f t="shared" si="69"/>
        <v/>
      </c>
      <c r="P612">
        <f t="shared" si="70"/>
        <v>451.44964600000003</v>
      </c>
      <c r="Q612" t="str">
        <f t="shared" si="71"/>
        <v/>
      </c>
      <c r="R612">
        <f t="shared" si="72"/>
        <v>1</v>
      </c>
      <c r="S612">
        <f t="shared" si="75"/>
        <v>53.557565641477169</v>
      </c>
    </row>
    <row r="613" spans="1:19" x14ac:dyDescent="0.3">
      <c r="A613" t="s">
        <v>638</v>
      </c>
      <c r="B613">
        <v>819.18243408000001</v>
      </c>
      <c r="C613">
        <v>1228.8966064000001</v>
      </c>
      <c r="D613">
        <v>1192.1115723</v>
      </c>
      <c r="E613">
        <v>1611.1300048999999</v>
      </c>
      <c r="F613">
        <v>1254.5100098</v>
      </c>
      <c r="G613">
        <v>1260.5200195</v>
      </c>
      <c r="H613">
        <v>1233.0999756000001</v>
      </c>
      <c r="I613">
        <v>1262.1800536999999</v>
      </c>
      <c r="J613">
        <v>1228.8966064000001</v>
      </c>
      <c r="L613" t="str">
        <f t="shared" si="73"/>
        <v>26DEC2022:12:00:00</v>
      </c>
      <c r="M613">
        <v>12</v>
      </c>
      <c r="N613">
        <f t="shared" si="74"/>
        <v>409.7141723200001</v>
      </c>
      <c r="O613" t="str">
        <f t="shared" si="69"/>
        <v/>
      </c>
      <c r="P613">
        <f t="shared" si="70"/>
        <v>409.7141723200001</v>
      </c>
      <c r="Q613" t="str">
        <f t="shared" si="71"/>
        <v/>
      </c>
      <c r="R613">
        <f t="shared" si="72"/>
        <v>1</v>
      </c>
      <c r="S613">
        <f t="shared" si="75"/>
        <v>50.015009511298693</v>
      </c>
    </row>
    <row r="614" spans="1:19" x14ac:dyDescent="0.3">
      <c r="A614" t="s">
        <v>639</v>
      </c>
      <c r="B614">
        <v>845.82867432</v>
      </c>
      <c r="C614">
        <v>1147.6711425999999</v>
      </c>
      <c r="D614">
        <v>1127.0614014</v>
      </c>
      <c r="E614">
        <v>1552.2537841999999</v>
      </c>
      <c r="F614">
        <v>1207.6099853999999</v>
      </c>
      <c r="G614">
        <v>1170.1700439000001</v>
      </c>
      <c r="H614">
        <v>1145.0999756000001</v>
      </c>
      <c r="I614">
        <v>1210.0400391000001</v>
      </c>
      <c r="J614">
        <v>1147.6711425999999</v>
      </c>
      <c r="L614" t="str">
        <f t="shared" si="73"/>
        <v>26DEC2022:13:00:00</v>
      </c>
      <c r="M614">
        <v>13</v>
      </c>
      <c r="N614">
        <f t="shared" si="74"/>
        <v>301.84246827999993</v>
      </c>
      <c r="O614" t="str">
        <f t="shared" si="69"/>
        <v/>
      </c>
      <c r="P614">
        <f t="shared" si="70"/>
        <v>301.84246827999993</v>
      </c>
      <c r="Q614" t="str">
        <f t="shared" si="71"/>
        <v/>
      </c>
      <c r="R614">
        <f t="shared" si="72"/>
        <v>1</v>
      </c>
      <c r="S614">
        <f t="shared" si="75"/>
        <v>35.686005623144048</v>
      </c>
    </row>
    <row r="615" spans="1:19" x14ac:dyDescent="0.3">
      <c r="A615" t="s">
        <v>640</v>
      </c>
      <c r="B615">
        <v>903.19134521000001</v>
      </c>
      <c r="C615">
        <v>1085.8068848</v>
      </c>
      <c r="D615">
        <v>1041.5687256000001</v>
      </c>
      <c r="E615">
        <v>1482.8729248</v>
      </c>
      <c r="F615">
        <v>1188.8800048999999</v>
      </c>
      <c r="G615">
        <v>1121.5100098</v>
      </c>
      <c r="H615">
        <v>1093.2600098</v>
      </c>
      <c r="I615">
        <v>1190.1700439000001</v>
      </c>
      <c r="J615">
        <v>1085.8068848</v>
      </c>
      <c r="L615" t="str">
        <f t="shared" si="73"/>
        <v>26DEC2022:14:00:00</v>
      </c>
      <c r="M615">
        <v>14</v>
      </c>
      <c r="N615">
        <f t="shared" si="74"/>
        <v>182.61553959000003</v>
      </c>
      <c r="O615" t="str">
        <f t="shared" si="69"/>
        <v/>
      </c>
      <c r="P615">
        <f t="shared" si="70"/>
        <v>182.61553959000003</v>
      </c>
      <c r="Q615" t="str">
        <f t="shared" si="71"/>
        <v/>
      </c>
      <c r="R615">
        <f t="shared" si="72"/>
        <v>1</v>
      </c>
      <c r="S615">
        <f t="shared" si="75"/>
        <v>20.218920448970898</v>
      </c>
    </row>
    <row r="616" spans="1:19" x14ac:dyDescent="0.3">
      <c r="A616" t="s">
        <v>641</v>
      </c>
      <c r="B616">
        <v>999.88934326000003</v>
      </c>
      <c r="C616">
        <v>1037.8046875</v>
      </c>
      <c r="D616">
        <v>986.73345946999996</v>
      </c>
      <c r="E616">
        <v>1447.6082764</v>
      </c>
      <c r="F616">
        <v>1168.6600341999999</v>
      </c>
      <c r="G616">
        <v>1077.7600098</v>
      </c>
      <c r="H616">
        <v>1047.7099608999999</v>
      </c>
      <c r="I616">
        <v>1173.0200195</v>
      </c>
      <c r="J616">
        <v>1037.8046875</v>
      </c>
      <c r="L616" t="str">
        <f t="shared" si="73"/>
        <v>26DEC2022:15:00:00</v>
      </c>
      <c r="M616">
        <v>15</v>
      </c>
      <c r="N616">
        <f t="shared" si="74"/>
        <v>37.915344239999968</v>
      </c>
      <c r="O616" t="str">
        <f t="shared" si="69"/>
        <v/>
      </c>
      <c r="P616">
        <f t="shared" si="70"/>
        <v>37.915344239999968</v>
      </c>
      <c r="Q616" t="str">
        <f t="shared" si="71"/>
        <v/>
      </c>
      <c r="R616">
        <f t="shared" si="72"/>
        <v>1</v>
      </c>
      <c r="S616">
        <f t="shared" si="75"/>
        <v>3.791954029271106</v>
      </c>
    </row>
    <row r="617" spans="1:19" x14ac:dyDescent="0.3">
      <c r="A617" t="s">
        <v>642</v>
      </c>
      <c r="B617">
        <v>1029.7081298999999</v>
      </c>
      <c r="C617">
        <v>1020.0088501</v>
      </c>
      <c r="D617">
        <v>977.60821533000001</v>
      </c>
      <c r="E617">
        <v>1458.947876</v>
      </c>
      <c r="F617">
        <v>1143.2099608999999</v>
      </c>
      <c r="G617">
        <v>1055.9200439000001</v>
      </c>
      <c r="H617">
        <v>1025.4100341999999</v>
      </c>
      <c r="I617">
        <v>1150.25</v>
      </c>
      <c r="J617">
        <v>1020.0088501</v>
      </c>
      <c r="L617" t="str">
        <f t="shared" si="73"/>
        <v>26DEC2022:16:00:00</v>
      </c>
      <c r="M617">
        <v>16</v>
      </c>
      <c r="N617">
        <f t="shared" si="74"/>
        <v>-9.6992797999998857</v>
      </c>
      <c r="O617">
        <f t="shared" si="69"/>
        <v>-9.6992797999998857</v>
      </c>
      <c r="P617" t="str">
        <f t="shared" si="70"/>
        <v/>
      </c>
      <c r="Q617">
        <f t="shared" si="71"/>
        <v>1</v>
      </c>
      <c r="R617" t="str">
        <f t="shared" si="72"/>
        <v/>
      </c>
      <c r="S617">
        <f t="shared" si="75"/>
        <v>0.94194456840326501</v>
      </c>
    </row>
    <row r="618" spans="1:19" x14ac:dyDescent="0.3">
      <c r="A618" t="s">
        <v>643</v>
      </c>
      <c r="B618">
        <v>1135.2886963000001</v>
      </c>
      <c r="C618">
        <v>1110.0145264</v>
      </c>
      <c r="D618">
        <v>1035.5229492000001</v>
      </c>
      <c r="E618">
        <v>1554.5648193</v>
      </c>
      <c r="F618">
        <v>1148.8800048999999</v>
      </c>
      <c r="G618">
        <v>1162.8299560999999</v>
      </c>
      <c r="H618">
        <v>1130.0899658000001</v>
      </c>
      <c r="I618">
        <v>1157.0999756000001</v>
      </c>
      <c r="J618">
        <v>1110.0145264</v>
      </c>
      <c r="L618" t="str">
        <f t="shared" si="73"/>
        <v>26DEC2022:17:00:00</v>
      </c>
      <c r="M618">
        <v>17</v>
      </c>
      <c r="N618">
        <f t="shared" si="74"/>
        <v>-25.274169900000061</v>
      </c>
      <c r="O618">
        <f t="shared" si="69"/>
        <v>-25.274169900000061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2.2262328500557325</v>
      </c>
    </row>
    <row r="619" spans="1:19" x14ac:dyDescent="0.3">
      <c r="A619" t="s">
        <v>644</v>
      </c>
      <c r="B619">
        <v>1419.7840576000001</v>
      </c>
      <c r="C619">
        <v>1269.4592285000001</v>
      </c>
      <c r="D619">
        <v>1168.4760742000001</v>
      </c>
      <c r="E619">
        <v>1638.7921143000001</v>
      </c>
      <c r="F619">
        <v>1175.0799560999999</v>
      </c>
      <c r="G619">
        <v>1323.6300048999999</v>
      </c>
      <c r="H619">
        <v>1314.6300048999999</v>
      </c>
      <c r="I619">
        <v>1197.8399658000001</v>
      </c>
      <c r="J619">
        <v>1269.4592285000001</v>
      </c>
      <c r="L619" t="str">
        <f t="shared" si="73"/>
        <v>26DEC2022:18:00:00</v>
      </c>
      <c r="M619">
        <v>18</v>
      </c>
      <c r="N619">
        <f t="shared" si="74"/>
        <v>-150.32482909999999</v>
      </c>
      <c r="O619">
        <f t="shared" si="69"/>
        <v>-150.32482909999999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10.587865689526671</v>
      </c>
    </row>
    <row r="620" spans="1:19" x14ac:dyDescent="0.3">
      <c r="A620" t="s">
        <v>645</v>
      </c>
      <c r="B620">
        <v>1576.1463623</v>
      </c>
      <c r="C620">
        <v>1315.4278564000001</v>
      </c>
      <c r="D620">
        <v>1247.1873779</v>
      </c>
      <c r="E620">
        <v>1711.5841064000001</v>
      </c>
      <c r="F620">
        <v>1252.9399414</v>
      </c>
      <c r="G620">
        <v>1346.6500243999999</v>
      </c>
      <c r="H620">
        <v>1351.5</v>
      </c>
      <c r="I620">
        <v>1285.7700195</v>
      </c>
      <c r="J620">
        <v>1315.4278564000001</v>
      </c>
      <c r="L620" t="str">
        <f t="shared" si="73"/>
        <v>26DEC2022:19:00:00</v>
      </c>
      <c r="M620">
        <v>19</v>
      </c>
      <c r="N620">
        <f t="shared" si="74"/>
        <v>-260.71850589999985</v>
      </c>
      <c r="O620">
        <f t="shared" si="69"/>
        <v>-260.71850589999985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16.541516202819199</v>
      </c>
    </row>
    <row r="621" spans="1:19" x14ac:dyDescent="0.3">
      <c r="A621" t="s">
        <v>646</v>
      </c>
      <c r="B621">
        <v>1615.9139404</v>
      </c>
      <c r="C621">
        <v>1275.0986327999999</v>
      </c>
      <c r="D621">
        <v>1285.3079834</v>
      </c>
      <c r="E621">
        <v>1759.5286865</v>
      </c>
      <c r="F621">
        <v>1235.4899902</v>
      </c>
      <c r="G621">
        <v>1261.1700439000001</v>
      </c>
      <c r="H621">
        <v>1279.2399902</v>
      </c>
      <c r="I621">
        <v>1283.0100098</v>
      </c>
      <c r="J621">
        <v>1275.0986327999999</v>
      </c>
      <c r="L621" t="str">
        <f t="shared" si="73"/>
        <v>26DEC2022:20:00:00</v>
      </c>
      <c r="M621">
        <v>20</v>
      </c>
      <c r="N621">
        <f t="shared" si="74"/>
        <v>-340.8153076000001</v>
      </c>
      <c r="O621">
        <f t="shared" si="69"/>
        <v>-340.8153076000001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21.091179367858871</v>
      </c>
    </row>
    <row r="622" spans="1:19" x14ac:dyDescent="0.3">
      <c r="A622" t="s">
        <v>647</v>
      </c>
      <c r="B622">
        <v>1633.3239745999999</v>
      </c>
      <c r="C622">
        <v>1271.067749</v>
      </c>
      <c r="D622">
        <v>1324.5180664</v>
      </c>
      <c r="E622">
        <v>1781.1434326000001</v>
      </c>
      <c r="F622">
        <v>1235.4899902</v>
      </c>
      <c r="G622">
        <v>1246.8199463000001</v>
      </c>
      <c r="H622">
        <v>1242.5999756000001</v>
      </c>
      <c r="I622">
        <v>1283.0100098</v>
      </c>
      <c r="J622">
        <v>1271.067749</v>
      </c>
      <c r="L622" t="str">
        <f t="shared" si="73"/>
        <v>26DEC2022:21:00:00</v>
      </c>
      <c r="M622">
        <v>21</v>
      </c>
      <c r="N622">
        <f t="shared" si="74"/>
        <v>-362.25622559999988</v>
      </c>
      <c r="O622">
        <f t="shared" si="69"/>
        <v>-362.25622559999988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22.179079670260531</v>
      </c>
    </row>
    <row r="623" spans="1:19" x14ac:dyDescent="0.3">
      <c r="A623" t="s">
        <v>648</v>
      </c>
      <c r="B623">
        <v>1645.3673096</v>
      </c>
      <c r="C623">
        <v>1256.6760254000001</v>
      </c>
      <c r="D623">
        <v>1356.0513916</v>
      </c>
      <c r="E623">
        <v>1762.050293</v>
      </c>
      <c r="F623">
        <v>1235.4899902</v>
      </c>
      <c r="G623">
        <v>1214.9899902</v>
      </c>
      <c r="H623">
        <v>1200.25</v>
      </c>
      <c r="I623">
        <v>1283.0100098</v>
      </c>
      <c r="J623">
        <v>1256.6760254000001</v>
      </c>
      <c r="L623" t="str">
        <f t="shared" si="73"/>
        <v>26DEC2022:22:00:00</v>
      </c>
      <c r="M623">
        <v>22</v>
      </c>
      <c r="N623">
        <f t="shared" si="74"/>
        <v>-388.69128419999993</v>
      </c>
      <c r="O623">
        <f t="shared" si="69"/>
        <v>-388.69128419999993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23.623374667295014</v>
      </c>
    </row>
    <row r="624" spans="1:19" x14ac:dyDescent="0.3">
      <c r="A624" t="s">
        <v>649</v>
      </c>
      <c r="B624">
        <v>1607.7696533000001</v>
      </c>
      <c r="C624">
        <v>1251.7084961</v>
      </c>
      <c r="D624">
        <v>1348.3415527</v>
      </c>
      <c r="E624">
        <v>1706.2861327999999</v>
      </c>
      <c r="F624">
        <v>1179.5100098</v>
      </c>
      <c r="G624">
        <v>1210.9200439000001</v>
      </c>
      <c r="H624">
        <v>1197.0999756000001</v>
      </c>
      <c r="I624">
        <v>1232.3399658000001</v>
      </c>
      <c r="J624">
        <v>1251.7084961</v>
      </c>
      <c r="L624" t="str">
        <f t="shared" si="73"/>
        <v>26DEC2022:23:00:00</v>
      </c>
      <c r="M624">
        <v>23</v>
      </c>
      <c r="N624">
        <f t="shared" si="74"/>
        <v>-356.06115720000003</v>
      </c>
      <c r="O624">
        <f t="shared" si="69"/>
        <v>-356.06115720000003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22.146279255188876</v>
      </c>
    </row>
    <row r="625" spans="1:19" x14ac:dyDescent="0.3">
      <c r="A625" t="s">
        <v>650</v>
      </c>
      <c r="B625">
        <v>1543.7576904</v>
      </c>
      <c r="C625">
        <v>1203.5831298999999</v>
      </c>
      <c r="D625">
        <v>1347.4853516000001</v>
      </c>
      <c r="E625">
        <v>1657.0308838000001</v>
      </c>
      <c r="F625">
        <v>1145.3199463000001</v>
      </c>
      <c r="G625">
        <v>1138.7099608999999</v>
      </c>
      <c r="H625">
        <v>1126.5200195</v>
      </c>
      <c r="I625">
        <v>1208.4300536999999</v>
      </c>
      <c r="J625">
        <v>1203.5831298999999</v>
      </c>
      <c r="L625" t="str">
        <f t="shared" si="73"/>
        <v>27DEC2022:00:00:00</v>
      </c>
      <c r="M625">
        <v>24</v>
      </c>
      <c r="N625">
        <f t="shared" si="74"/>
        <v>-340.1745605000001</v>
      </c>
      <c r="O625">
        <f t="shared" si="69"/>
        <v>-340.1745605000001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22.035489287950245</v>
      </c>
    </row>
    <row r="626" spans="1:19" x14ac:dyDescent="0.3">
      <c r="A626" t="s">
        <v>651</v>
      </c>
      <c r="B626">
        <v>1438.2789307</v>
      </c>
      <c r="C626">
        <v>1338.5922852000001</v>
      </c>
      <c r="D626">
        <v>1365.0894774999999</v>
      </c>
      <c r="E626">
        <v>1287.2158202999999</v>
      </c>
      <c r="F626">
        <v>1119.3499756000001</v>
      </c>
      <c r="G626">
        <v>1295.6099853999999</v>
      </c>
      <c r="H626">
        <v>1356.3800048999999</v>
      </c>
      <c r="I626">
        <v>1155.0899658000001</v>
      </c>
      <c r="J626">
        <v>1338.5922852000001</v>
      </c>
      <c r="L626" t="str">
        <f t="shared" si="73"/>
        <v>27DEC2022:01:00:00</v>
      </c>
      <c r="M626">
        <v>1</v>
      </c>
      <c r="N626">
        <f t="shared" si="74"/>
        <v>-99.686645499999941</v>
      </c>
      <c r="O626">
        <f t="shared" si="69"/>
        <v>-99.686645499999941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6.9309675176485523</v>
      </c>
    </row>
    <row r="627" spans="1:19" x14ac:dyDescent="0.3">
      <c r="A627" t="s">
        <v>652</v>
      </c>
      <c r="B627">
        <v>1396.8984375</v>
      </c>
      <c r="C627">
        <v>1336.0957031</v>
      </c>
      <c r="D627">
        <v>1389.8317870999999</v>
      </c>
      <c r="E627">
        <v>1294.4600829999999</v>
      </c>
      <c r="F627">
        <v>1090.6700439000001</v>
      </c>
      <c r="G627">
        <v>1280.8199463000001</v>
      </c>
      <c r="H627">
        <v>1339.3100586</v>
      </c>
      <c r="I627">
        <v>1127.3100586</v>
      </c>
      <c r="J627">
        <v>1336.0957031</v>
      </c>
      <c r="L627" t="str">
        <f t="shared" si="73"/>
        <v>27DEC2022:02:00:00</v>
      </c>
      <c r="M627">
        <v>2</v>
      </c>
      <c r="N627">
        <f t="shared" si="74"/>
        <v>-60.802734399999963</v>
      </c>
      <c r="O627">
        <f t="shared" si="69"/>
        <v>-60.802734399999963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4.3526954263630895</v>
      </c>
    </row>
    <row r="628" spans="1:19" x14ac:dyDescent="0.3">
      <c r="A628" t="s">
        <v>653</v>
      </c>
      <c r="B628">
        <v>1430.4300536999999</v>
      </c>
      <c r="C628">
        <v>1345.7972411999999</v>
      </c>
      <c r="D628">
        <v>1400.8592529</v>
      </c>
      <c r="E628">
        <v>1283.5511475000001</v>
      </c>
      <c r="F628">
        <v>1099.5699463000001</v>
      </c>
      <c r="G628">
        <v>1290.4399414</v>
      </c>
      <c r="H628">
        <v>1347.7700195</v>
      </c>
      <c r="I628">
        <v>1131.2700195</v>
      </c>
      <c r="J628">
        <v>1345.7972411999999</v>
      </c>
      <c r="L628" t="str">
        <f t="shared" si="73"/>
        <v>27DEC2022:03:00:00</v>
      </c>
      <c r="M628">
        <v>3</v>
      </c>
      <c r="N628">
        <f t="shared" si="74"/>
        <v>-84.6328125</v>
      </c>
      <c r="O628">
        <f t="shared" si="69"/>
        <v>-84.6328125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5.9165991570916621</v>
      </c>
    </row>
    <row r="629" spans="1:19" x14ac:dyDescent="0.3">
      <c r="A629" t="s">
        <v>654</v>
      </c>
      <c r="B629">
        <v>1401.3243408000001</v>
      </c>
      <c r="C629">
        <v>1311.0245361</v>
      </c>
      <c r="D629">
        <v>1387.0015868999999</v>
      </c>
      <c r="E629">
        <v>1284.8255615</v>
      </c>
      <c r="F629">
        <v>1119.0100098</v>
      </c>
      <c r="G629">
        <v>1247.0699463000001</v>
      </c>
      <c r="H629">
        <v>1300.9399414</v>
      </c>
      <c r="I629">
        <v>1150.0100098</v>
      </c>
      <c r="J629">
        <v>1311.0245361</v>
      </c>
      <c r="L629" t="str">
        <f t="shared" si="73"/>
        <v>27DEC2022:04:00:00</v>
      </c>
      <c r="M629">
        <v>4</v>
      </c>
      <c r="N629">
        <f t="shared" si="74"/>
        <v>-90.299804700000095</v>
      </c>
      <c r="O629">
        <f t="shared" si="69"/>
        <v>-90.299804700000095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6.4438904021640679</v>
      </c>
    </row>
    <row r="630" spans="1:19" x14ac:dyDescent="0.3">
      <c r="A630" t="s">
        <v>655</v>
      </c>
      <c r="B630">
        <v>1313.8845214999999</v>
      </c>
      <c r="C630">
        <v>1351.0152588000001</v>
      </c>
      <c r="D630">
        <v>1424.1541748</v>
      </c>
      <c r="E630">
        <v>1321.1928711</v>
      </c>
      <c r="F630">
        <v>1157.4499512</v>
      </c>
      <c r="G630">
        <v>1288.3599853999999</v>
      </c>
      <c r="H630">
        <v>1342.4300536999999</v>
      </c>
      <c r="I630">
        <v>1188.7099608999999</v>
      </c>
      <c r="J630">
        <v>1351.0152588000001</v>
      </c>
      <c r="L630" t="str">
        <f t="shared" si="73"/>
        <v>27DEC2022:05:00:00</v>
      </c>
      <c r="M630">
        <v>5</v>
      </c>
      <c r="N630">
        <f t="shared" si="74"/>
        <v>37.130737300000192</v>
      </c>
      <c r="O630" t="str">
        <f t="shared" si="69"/>
        <v/>
      </c>
      <c r="P630">
        <f t="shared" si="70"/>
        <v>37.130737300000192</v>
      </c>
      <c r="Q630" t="str">
        <f t="shared" si="71"/>
        <v/>
      </c>
      <c r="R630">
        <f t="shared" si="72"/>
        <v>1</v>
      </c>
      <c r="S630">
        <f t="shared" si="75"/>
        <v>2.8260274546510207</v>
      </c>
    </row>
    <row r="631" spans="1:19" x14ac:dyDescent="0.3">
      <c r="A631" t="s">
        <v>656</v>
      </c>
      <c r="B631">
        <v>1264.4932861</v>
      </c>
      <c r="C631">
        <v>1449.6253661999999</v>
      </c>
      <c r="D631">
        <v>1506.9891356999999</v>
      </c>
      <c r="E631">
        <v>1418.9077147999999</v>
      </c>
      <c r="F631">
        <v>1246.3299560999999</v>
      </c>
      <c r="G631">
        <v>1393.4200439000001</v>
      </c>
      <c r="H631">
        <v>1450.1700439000001</v>
      </c>
      <c r="I631">
        <v>1283.0799560999999</v>
      </c>
      <c r="J631">
        <v>1449.6253661999999</v>
      </c>
      <c r="L631" t="str">
        <f t="shared" si="73"/>
        <v>27DEC2022:06:00:00</v>
      </c>
      <c r="M631">
        <v>6</v>
      </c>
      <c r="N631">
        <f t="shared" si="74"/>
        <v>185.13208009999994</v>
      </c>
      <c r="O631" t="str">
        <f t="shared" si="69"/>
        <v/>
      </c>
      <c r="P631">
        <f t="shared" si="70"/>
        <v>185.13208009999994</v>
      </c>
      <c r="Q631" t="str">
        <f t="shared" si="71"/>
        <v/>
      </c>
      <c r="R631">
        <f t="shared" si="72"/>
        <v>1</v>
      </c>
      <c r="S631">
        <f t="shared" si="75"/>
        <v>14.64081163064073</v>
      </c>
    </row>
    <row r="632" spans="1:19" x14ac:dyDescent="0.3">
      <c r="A632" t="s">
        <v>657</v>
      </c>
      <c r="B632">
        <v>1273.8425293</v>
      </c>
      <c r="C632">
        <v>1569.9121094</v>
      </c>
      <c r="D632">
        <v>1595.3458252</v>
      </c>
      <c r="E632">
        <v>1528.854126</v>
      </c>
      <c r="F632">
        <v>1351.2099608999999</v>
      </c>
      <c r="G632">
        <v>1527.6700439000001</v>
      </c>
      <c r="H632">
        <v>1588</v>
      </c>
      <c r="I632">
        <v>1383.6400146000001</v>
      </c>
      <c r="J632">
        <v>1569.9121094</v>
      </c>
      <c r="L632" t="str">
        <f t="shared" si="73"/>
        <v>27DEC2022:07:00:00</v>
      </c>
      <c r="M632">
        <v>7</v>
      </c>
      <c r="N632">
        <f t="shared" si="74"/>
        <v>296.06958009999994</v>
      </c>
      <c r="O632" t="str">
        <f t="shared" si="69"/>
        <v/>
      </c>
      <c r="P632">
        <f t="shared" si="70"/>
        <v>296.06958009999994</v>
      </c>
      <c r="Q632" t="str">
        <f t="shared" si="71"/>
        <v/>
      </c>
      <c r="R632">
        <f t="shared" si="72"/>
        <v>1</v>
      </c>
      <c r="S632">
        <f t="shared" si="75"/>
        <v>23.242243314226261</v>
      </c>
    </row>
    <row r="633" spans="1:19" x14ac:dyDescent="0.3">
      <c r="A633" t="s">
        <v>658</v>
      </c>
      <c r="B633">
        <v>1271.5427245999999</v>
      </c>
      <c r="C633">
        <v>1649.8599853999999</v>
      </c>
      <c r="D633">
        <v>1657.8431396000001</v>
      </c>
      <c r="E633">
        <v>1696.5195312999999</v>
      </c>
      <c r="F633">
        <v>1443.9000243999999</v>
      </c>
      <c r="G633">
        <v>1615.7600098</v>
      </c>
      <c r="H633">
        <v>1677.0100098</v>
      </c>
      <c r="I633">
        <v>1473.3900146000001</v>
      </c>
      <c r="J633">
        <v>1649.8599853999999</v>
      </c>
      <c r="L633" t="str">
        <f t="shared" si="73"/>
        <v>27DEC2022:08:00:00</v>
      </c>
      <c r="M633">
        <v>8</v>
      </c>
      <c r="N633">
        <f t="shared" si="74"/>
        <v>378.31726079999999</v>
      </c>
      <c r="O633" t="str">
        <f t="shared" si="69"/>
        <v/>
      </c>
      <c r="P633">
        <f t="shared" si="70"/>
        <v>378.31726079999999</v>
      </c>
      <c r="Q633" t="str">
        <f t="shared" si="71"/>
        <v/>
      </c>
      <c r="R633">
        <f t="shared" si="72"/>
        <v>1</v>
      </c>
      <c r="S633">
        <f t="shared" si="75"/>
        <v>29.752618884199151</v>
      </c>
    </row>
    <row r="634" spans="1:19" x14ac:dyDescent="0.3">
      <c r="A634" t="s">
        <v>659</v>
      </c>
      <c r="B634">
        <v>1206.9613036999999</v>
      </c>
      <c r="C634">
        <v>1556.0579834</v>
      </c>
      <c r="D634">
        <v>1610.3846435999999</v>
      </c>
      <c r="E634">
        <v>1707.1156006000001</v>
      </c>
      <c r="F634">
        <v>1377.9000243999999</v>
      </c>
      <c r="G634">
        <v>1498.2800293</v>
      </c>
      <c r="H634">
        <v>1561.2600098</v>
      </c>
      <c r="I634">
        <v>1404.8000488</v>
      </c>
      <c r="J634">
        <v>1556.0579834</v>
      </c>
      <c r="L634" t="str">
        <f t="shared" si="73"/>
        <v>27DEC2022:09:00:00</v>
      </c>
      <c r="M634">
        <v>9</v>
      </c>
      <c r="N634">
        <f t="shared" si="74"/>
        <v>349.0966797000001</v>
      </c>
      <c r="O634" t="str">
        <f t="shared" si="69"/>
        <v/>
      </c>
      <c r="P634">
        <f t="shared" si="70"/>
        <v>349.0966797000001</v>
      </c>
      <c r="Q634" t="str">
        <f t="shared" si="71"/>
        <v/>
      </c>
      <c r="R634">
        <f t="shared" si="72"/>
        <v>1</v>
      </c>
      <c r="S634">
        <f t="shared" si="75"/>
        <v>28.923601662275907</v>
      </c>
    </row>
    <row r="635" spans="1:19" x14ac:dyDescent="0.3">
      <c r="A635" t="s">
        <v>660</v>
      </c>
      <c r="B635">
        <v>1119.2089844</v>
      </c>
      <c r="C635">
        <v>1441.1376952999999</v>
      </c>
      <c r="D635">
        <v>1546.4725341999999</v>
      </c>
      <c r="E635">
        <v>1674.4561768000001</v>
      </c>
      <c r="F635">
        <v>1325.5200195</v>
      </c>
      <c r="G635">
        <v>1361.9499512</v>
      </c>
      <c r="H635">
        <v>1417.3900146000001</v>
      </c>
      <c r="I635">
        <v>1346.8100586</v>
      </c>
      <c r="J635">
        <v>1441.1376952999999</v>
      </c>
      <c r="L635" t="str">
        <f t="shared" si="73"/>
        <v>27DEC2022:10:00:00</v>
      </c>
      <c r="M635">
        <v>10</v>
      </c>
      <c r="N635">
        <f t="shared" si="74"/>
        <v>321.92871089999994</v>
      </c>
      <c r="O635" t="str">
        <f t="shared" si="69"/>
        <v/>
      </c>
      <c r="P635">
        <f t="shared" si="70"/>
        <v>321.92871089999994</v>
      </c>
      <c r="Q635" t="str">
        <f t="shared" si="71"/>
        <v/>
      </c>
      <c r="R635">
        <f t="shared" si="72"/>
        <v>1</v>
      </c>
      <c r="S635">
        <f t="shared" si="75"/>
        <v>28.763949842002358</v>
      </c>
    </row>
    <row r="636" spans="1:19" x14ac:dyDescent="0.3">
      <c r="A636" t="s">
        <v>661</v>
      </c>
      <c r="B636">
        <v>1004.3517456</v>
      </c>
      <c r="C636">
        <v>1383.3164062999999</v>
      </c>
      <c r="D636">
        <v>1445.026001</v>
      </c>
      <c r="E636">
        <v>1640.7127685999999</v>
      </c>
      <c r="F636">
        <v>1308.9200439000001</v>
      </c>
      <c r="G636">
        <v>1327.9799805</v>
      </c>
      <c r="H636">
        <v>1378.6199951000001</v>
      </c>
      <c r="I636">
        <v>1328.3499756000001</v>
      </c>
      <c r="J636">
        <v>1383.3164062999999</v>
      </c>
      <c r="L636" t="str">
        <f t="shared" si="73"/>
        <v>27DEC2022:11:00:00</v>
      </c>
      <c r="M636">
        <v>11</v>
      </c>
      <c r="N636">
        <f t="shared" si="74"/>
        <v>378.96466069999997</v>
      </c>
      <c r="O636" t="str">
        <f t="shared" si="69"/>
        <v/>
      </c>
      <c r="P636">
        <f t="shared" si="70"/>
        <v>378.96466069999997</v>
      </c>
      <c r="Q636" t="str">
        <f t="shared" si="71"/>
        <v/>
      </c>
      <c r="R636">
        <f t="shared" si="72"/>
        <v>1</v>
      </c>
      <c r="S636">
        <f t="shared" si="75"/>
        <v>37.732264852450314</v>
      </c>
    </row>
    <row r="637" spans="1:19" x14ac:dyDescent="0.3">
      <c r="A637" t="s">
        <v>662</v>
      </c>
      <c r="B637">
        <v>893.60974121000004</v>
      </c>
      <c r="C637">
        <v>1318.5333252</v>
      </c>
      <c r="D637">
        <v>1350.8964844</v>
      </c>
      <c r="E637">
        <v>1603.6665039</v>
      </c>
      <c r="F637">
        <v>1293.2900391000001</v>
      </c>
      <c r="G637">
        <v>1283</v>
      </c>
      <c r="H637">
        <v>1322.7800293</v>
      </c>
      <c r="I637">
        <v>1312.4499512</v>
      </c>
      <c r="J637">
        <v>1318.5333252</v>
      </c>
      <c r="L637" t="str">
        <f t="shared" si="73"/>
        <v>27DEC2022:12:00:00</v>
      </c>
      <c r="M637">
        <v>12</v>
      </c>
      <c r="N637">
        <f t="shared" si="74"/>
        <v>424.92358399</v>
      </c>
      <c r="O637" t="str">
        <f t="shared" si="69"/>
        <v/>
      </c>
      <c r="P637">
        <f t="shared" si="70"/>
        <v>424.92358399</v>
      </c>
      <c r="Q637" t="str">
        <f t="shared" si="71"/>
        <v/>
      </c>
      <c r="R637">
        <f t="shared" si="72"/>
        <v>1</v>
      </c>
      <c r="S637">
        <f t="shared" si="75"/>
        <v>47.551359882741266</v>
      </c>
    </row>
    <row r="638" spans="1:19" x14ac:dyDescent="0.3">
      <c r="A638" t="s">
        <v>663</v>
      </c>
      <c r="B638">
        <v>851.26409911999997</v>
      </c>
      <c r="C638">
        <v>1217.5356445</v>
      </c>
      <c r="D638">
        <v>1260.512207</v>
      </c>
      <c r="E638">
        <v>1545.0849608999999</v>
      </c>
      <c r="F638">
        <v>1231.9300536999999</v>
      </c>
      <c r="G638">
        <v>1179.4000243999999</v>
      </c>
      <c r="H638">
        <v>1213.8499756000001</v>
      </c>
      <c r="I638">
        <v>1250.7099608999999</v>
      </c>
      <c r="J638">
        <v>1217.5356445</v>
      </c>
      <c r="L638" t="str">
        <f t="shared" si="73"/>
        <v>27DEC2022:13:00:00</v>
      </c>
      <c r="M638">
        <v>13</v>
      </c>
      <c r="N638">
        <f t="shared" si="74"/>
        <v>366.27154538000002</v>
      </c>
      <c r="O638" t="str">
        <f t="shared" si="69"/>
        <v/>
      </c>
      <c r="P638">
        <f t="shared" si="70"/>
        <v>366.27154538000002</v>
      </c>
      <c r="Q638" t="str">
        <f t="shared" si="71"/>
        <v/>
      </c>
      <c r="R638">
        <f t="shared" si="72"/>
        <v>1</v>
      </c>
      <c r="S638">
        <f t="shared" si="75"/>
        <v>43.02678167194361</v>
      </c>
    </row>
    <row r="639" spans="1:19" x14ac:dyDescent="0.3">
      <c r="A639" t="s">
        <v>664</v>
      </c>
      <c r="B639">
        <v>909.64270020000004</v>
      </c>
      <c r="C639">
        <v>1146.7205810999999</v>
      </c>
      <c r="D639">
        <v>1158.5571289</v>
      </c>
      <c r="E639">
        <v>1475.9425048999999</v>
      </c>
      <c r="F639">
        <v>1205.8599853999999</v>
      </c>
      <c r="G639">
        <v>1127.7299805</v>
      </c>
      <c r="H639">
        <v>1154.4499512</v>
      </c>
      <c r="I639">
        <v>1228.1199951000001</v>
      </c>
      <c r="J639">
        <v>1146.7205810999999</v>
      </c>
      <c r="L639" t="str">
        <f t="shared" si="73"/>
        <v>27DEC2022:14:00:00</v>
      </c>
      <c r="M639">
        <v>14</v>
      </c>
      <c r="N639">
        <f t="shared" si="74"/>
        <v>237.07788089999985</v>
      </c>
      <c r="O639" t="str">
        <f t="shared" si="69"/>
        <v/>
      </c>
      <c r="P639">
        <f t="shared" si="70"/>
        <v>237.07788089999985</v>
      </c>
      <c r="Q639" t="str">
        <f t="shared" si="71"/>
        <v/>
      </c>
      <c r="R639">
        <f t="shared" si="72"/>
        <v>1</v>
      </c>
      <c r="S639">
        <f t="shared" si="75"/>
        <v>26.062747587363077</v>
      </c>
    </row>
    <row r="640" spans="1:19" x14ac:dyDescent="0.3">
      <c r="A640" t="s">
        <v>665</v>
      </c>
      <c r="B640">
        <v>903.69702147999999</v>
      </c>
      <c r="C640">
        <v>1086.9016113</v>
      </c>
      <c r="D640">
        <v>1094.890625</v>
      </c>
      <c r="E640">
        <v>1440.9351807</v>
      </c>
      <c r="F640">
        <v>1171.9699707</v>
      </c>
      <c r="G640">
        <v>1072.8399658000001</v>
      </c>
      <c r="H640">
        <v>1093.4000243999999</v>
      </c>
      <c r="I640">
        <v>1201.6700439000001</v>
      </c>
      <c r="J640">
        <v>1086.9016113</v>
      </c>
      <c r="L640" t="str">
        <f t="shared" si="73"/>
        <v>27DEC2022:15:00:00</v>
      </c>
      <c r="M640">
        <v>15</v>
      </c>
      <c r="N640">
        <f t="shared" si="74"/>
        <v>183.20458982000002</v>
      </c>
      <c r="O640" t="str">
        <f t="shared" si="69"/>
        <v/>
      </c>
      <c r="P640">
        <f t="shared" si="70"/>
        <v>183.20458982000002</v>
      </c>
      <c r="Q640" t="str">
        <f t="shared" si="71"/>
        <v/>
      </c>
      <c r="R640">
        <f t="shared" si="72"/>
        <v>1</v>
      </c>
      <c r="S640">
        <f t="shared" si="75"/>
        <v>20.272788939811125</v>
      </c>
    </row>
    <row r="641" spans="1:19" x14ac:dyDescent="0.3">
      <c r="A641" t="s">
        <v>666</v>
      </c>
      <c r="B641">
        <v>909.97064208999996</v>
      </c>
      <c r="C641">
        <v>1063.574707</v>
      </c>
      <c r="D641">
        <v>1068.6854248</v>
      </c>
      <c r="E641">
        <v>1452.4461670000001</v>
      </c>
      <c r="F641">
        <v>1147.6500243999999</v>
      </c>
      <c r="G641">
        <v>1052.3000488</v>
      </c>
      <c r="H641">
        <v>1070.0799560999999</v>
      </c>
      <c r="I641">
        <v>1176.0300293</v>
      </c>
      <c r="J641">
        <v>1063.574707</v>
      </c>
      <c r="L641" t="str">
        <f t="shared" si="73"/>
        <v>27DEC2022:16:00:00</v>
      </c>
      <c r="M641">
        <v>16</v>
      </c>
      <c r="N641">
        <f t="shared" si="74"/>
        <v>153.60406491000003</v>
      </c>
      <c r="O641" t="str">
        <f t="shared" si="69"/>
        <v/>
      </c>
      <c r="P641">
        <f t="shared" si="70"/>
        <v>153.60406491000003</v>
      </c>
      <c r="Q641" t="str">
        <f t="shared" si="71"/>
        <v/>
      </c>
      <c r="R641">
        <f t="shared" si="72"/>
        <v>1</v>
      </c>
      <c r="S641">
        <f t="shared" si="75"/>
        <v>16.880112149245353</v>
      </c>
    </row>
    <row r="642" spans="1:19" x14ac:dyDescent="0.3">
      <c r="A642" t="s">
        <v>667</v>
      </c>
      <c r="B642">
        <v>930.51739501999998</v>
      </c>
      <c r="C642">
        <v>1134.6903076000001</v>
      </c>
      <c r="D642">
        <v>1091.9160156</v>
      </c>
      <c r="E642">
        <v>1548.1485596</v>
      </c>
      <c r="F642">
        <v>1142.9499512</v>
      </c>
      <c r="G642">
        <v>1146.0699463000001</v>
      </c>
      <c r="H642">
        <v>1165.7399902</v>
      </c>
      <c r="I642">
        <v>1162.9499512</v>
      </c>
      <c r="J642">
        <v>1134.6903076000001</v>
      </c>
      <c r="L642" t="str">
        <f t="shared" si="73"/>
        <v>27DEC2022:17:00:00</v>
      </c>
      <c r="M642">
        <v>17</v>
      </c>
      <c r="N642">
        <f t="shared" si="74"/>
        <v>204.17291258000012</v>
      </c>
      <c r="O642" t="str">
        <f t="shared" si="69"/>
        <v/>
      </c>
      <c r="P642">
        <f t="shared" si="70"/>
        <v>204.17291258000012</v>
      </c>
      <c r="Q642" t="str">
        <f t="shared" si="71"/>
        <v/>
      </c>
      <c r="R642">
        <f t="shared" si="72"/>
        <v>1</v>
      </c>
      <c r="S642">
        <f t="shared" si="75"/>
        <v>21.941869509662602</v>
      </c>
    </row>
    <row r="643" spans="1:19" x14ac:dyDescent="0.3">
      <c r="A643" t="s">
        <v>668</v>
      </c>
      <c r="B643">
        <v>1020.8378296</v>
      </c>
      <c r="C643">
        <v>1276.7523193</v>
      </c>
      <c r="D643">
        <v>1198.1810303</v>
      </c>
      <c r="E643">
        <v>1632.3854980000001</v>
      </c>
      <c r="F643">
        <v>1178.4200439000001</v>
      </c>
      <c r="G643">
        <v>1291.4599608999999</v>
      </c>
      <c r="H643">
        <v>1340.1700439000001</v>
      </c>
      <c r="I643">
        <v>1187.2600098</v>
      </c>
      <c r="J643">
        <v>1276.7523193</v>
      </c>
      <c r="L643" t="str">
        <f t="shared" si="73"/>
        <v>27DEC2022:18:00:00</v>
      </c>
      <c r="M643">
        <v>18</v>
      </c>
      <c r="N643">
        <f t="shared" si="74"/>
        <v>255.91448969999999</v>
      </c>
      <c r="O643" t="str">
        <f t="shared" ref="O643:O706" si="76">IF(N643&lt;0,N643,"")</f>
        <v/>
      </c>
      <c r="P643">
        <f t="shared" ref="P643:P706" si="77">IF(N643&gt;0,N643,"")</f>
        <v>255.91448969999999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25.069064084378244</v>
      </c>
    </row>
    <row r="644" spans="1:19" x14ac:dyDescent="0.3">
      <c r="A644" t="s">
        <v>669</v>
      </c>
      <c r="B644">
        <v>1103.6066894999999</v>
      </c>
      <c r="C644">
        <v>1299.2088623</v>
      </c>
      <c r="D644">
        <v>1236.6987305</v>
      </c>
      <c r="E644">
        <v>1705.3419189000001</v>
      </c>
      <c r="F644">
        <v>1256.3699951000001</v>
      </c>
      <c r="G644">
        <v>1299.1300048999999</v>
      </c>
      <c r="H644">
        <v>1361.8000488</v>
      </c>
      <c r="I644">
        <v>1257.2900391000001</v>
      </c>
      <c r="J644">
        <v>1299.2088623</v>
      </c>
      <c r="L644" t="str">
        <f t="shared" ref="L644:L674" si="80">A644</f>
        <v>27DEC2022:19:00:00</v>
      </c>
      <c r="M644">
        <v>19</v>
      </c>
      <c r="N644">
        <f t="shared" ref="N644:N674" si="81">C644-B644</f>
        <v>195.60217280000006</v>
      </c>
      <c r="O644" t="str">
        <f t="shared" si="76"/>
        <v/>
      </c>
      <c r="P644">
        <f t="shared" si="77"/>
        <v>195.60217280000006</v>
      </c>
      <c r="Q644" t="str">
        <f t="shared" si="78"/>
        <v/>
      </c>
      <c r="R644">
        <f t="shared" si="79"/>
        <v>1</v>
      </c>
      <c r="S644">
        <f t="shared" ref="S644:S674" si="82">ABS((B644-C644)/B644)*100</f>
        <v>17.72390242475058</v>
      </c>
    </row>
    <row r="645" spans="1:19" x14ac:dyDescent="0.3">
      <c r="A645" t="s">
        <v>670</v>
      </c>
      <c r="B645">
        <v>1121.3483887</v>
      </c>
      <c r="C645">
        <v>1227.8510742000001</v>
      </c>
      <c r="D645">
        <v>1242.0742187999999</v>
      </c>
      <c r="E645">
        <v>1753.5247803</v>
      </c>
      <c r="F645">
        <v>1243.9000243999999</v>
      </c>
      <c r="G645">
        <v>1175.3499756000001</v>
      </c>
      <c r="H645">
        <v>1267.7199707</v>
      </c>
      <c r="I645">
        <v>1194.1099853999999</v>
      </c>
      <c r="J645">
        <v>1227.8510742000001</v>
      </c>
      <c r="L645" t="str">
        <f t="shared" si="80"/>
        <v>27DEC2022:20:00:00</v>
      </c>
      <c r="M645">
        <v>20</v>
      </c>
      <c r="N645">
        <f t="shared" si="81"/>
        <v>106.5026855000001</v>
      </c>
      <c r="O645" t="str">
        <f t="shared" si="76"/>
        <v/>
      </c>
      <c r="P645">
        <f t="shared" si="77"/>
        <v>106.5026855000001</v>
      </c>
      <c r="Q645" t="str">
        <f t="shared" si="78"/>
        <v/>
      </c>
      <c r="R645">
        <f t="shared" si="79"/>
        <v>1</v>
      </c>
      <c r="S645">
        <f t="shared" si="82"/>
        <v>9.4977338508927307</v>
      </c>
    </row>
    <row r="646" spans="1:19" x14ac:dyDescent="0.3">
      <c r="A646" t="s">
        <v>671</v>
      </c>
      <c r="B646">
        <v>1097.3912353999999</v>
      </c>
      <c r="C646">
        <v>1208.0251464999999</v>
      </c>
      <c r="D646">
        <v>1239.3907471</v>
      </c>
      <c r="E646">
        <v>1775.3992920000001</v>
      </c>
      <c r="F646">
        <v>1224.8599853999999</v>
      </c>
      <c r="G646">
        <v>1161.9799805</v>
      </c>
      <c r="H646">
        <v>1224.0999756000001</v>
      </c>
      <c r="I646">
        <v>1194.1099853999999</v>
      </c>
      <c r="J646">
        <v>1208.0251464999999</v>
      </c>
      <c r="L646" t="str">
        <f t="shared" si="80"/>
        <v>27DEC2022:21:00:00</v>
      </c>
      <c r="M646">
        <v>21</v>
      </c>
      <c r="N646">
        <f t="shared" si="81"/>
        <v>110.63391109999998</v>
      </c>
      <c r="O646" t="str">
        <f t="shared" si="76"/>
        <v/>
      </c>
      <c r="P646">
        <f t="shared" si="77"/>
        <v>110.63391109999998</v>
      </c>
      <c r="Q646" t="str">
        <f t="shared" si="78"/>
        <v/>
      </c>
      <c r="R646">
        <f t="shared" si="79"/>
        <v>1</v>
      </c>
      <c r="S646">
        <f t="shared" si="82"/>
        <v>10.081537698783775</v>
      </c>
    </row>
    <row r="647" spans="1:19" x14ac:dyDescent="0.3">
      <c r="A647" t="s">
        <v>672</v>
      </c>
      <c r="B647">
        <v>1054.4652100000001</v>
      </c>
      <c r="C647">
        <v>1174.9868164</v>
      </c>
      <c r="D647">
        <v>1237.8736572</v>
      </c>
      <c r="E647">
        <v>1756.6347656</v>
      </c>
      <c r="F647">
        <v>1168.6899414</v>
      </c>
      <c r="G647">
        <v>1132.3100586</v>
      </c>
      <c r="H647">
        <v>1156.0699463000001</v>
      </c>
      <c r="I647">
        <v>1194.1099853999999</v>
      </c>
      <c r="J647">
        <v>1174.9868164</v>
      </c>
      <c r="L647" t="str">
        <f t="shared" si="80"/>
        <v>27DEC2022:22:00:00</v>
      </c>
      <c r="M647">
        <v>22</v>
      </c>
      <c r="N647">
        <f t="shared" si="81"/>
        <v>120.52160639999988</v>
      </c>
      <c r="O647" t="str">
        <f t="shared" si="76"/>
        <v/>
      </c>
      <c r="P647">
        <f t="shared" si="77"/>
        <v>120.52160639999988</v>
      </c>
      <c r="Q647" t="str">
        <f t="shared" si="78"/>
        <v/>
      </c>
      <c r="R647">
        <f t="shared" si="79"/>
        <v>1</v>
      </c>
      <c r="S647">
        <f t="shared" si="82"/>
        <v>11.429642747530748</v>
      </c>
    </row>
    <row r="648" spans="1:19" x14ac:dyDescent="0.3">
      <c r="A648" t="s">
        <v>673</v>
      </c>
      <c r="B648">
        <v>994.11871338000003</v>
      </c>
      <c r="C648">
        <v>1158.7106934000001</v>
      </c>
      <c r="D648">
        <v>1204.4870605000001</v>
      </c>
      <c r="E648">
        <v>1701.3139647999999</v>
      </c>
      <c r="F648">
        <v>1112.4699707</v>
      </c>
      <c r="G648">
        <v>1125.2199707</v>
      </c>
      <c r="H648">
        <v>1147.4399414</v>
      </c>
      <c r="I648">
        <v>1132.5699463000001</v>
      </c>
      <c r="J648">
        <v>1158.7106934000001</v>
      </c>
      <c r="L648" t="str">
        <f t="shared" si="80"/>
        <v>27DEC2022:23:00:00</v>
      </c>
      <c r="M648">
        <v>23</v>
      </c>
      <c r="N648">
        <f t="shared" si="81"/>
        <v>164.59198002000005</v>
      </c>
      <c r="O648" t="str">
        <f t="shared" si="76"/>
        <v/>
      </c>
      <c r="P648">
        <f t="shared" si="77"/>
        <v>164.59198002000005</v>
      </c>
      <c r="Q648" t="str">
        <f t="shared" si="78"/>
        <v/>
      </c>
      <c r="R648">
        <f t="shared" si="79"/>
        <v>1</v>
      </c>
      <c r="S648">
        <f t="shared" si="82"/>
        <v>16.556571947065347</v>
      </c>
    </row>
    <row r="649" spans="1:19" x14ac:dyDescent="0.3">
      <c r="A649" t="s">
        <v>674</v>
      </c>
      <c r="B649">
        <v>938.06909180000002</v>
      </c>
      <c r="C649">
        <v>1108.8565673999999</v>
      </c>
      <c r="D649">
        <v>1187.2121582</v>
      </c>
      <c r="E649">
        <v>1652.4544678</v>
      </c>
      <c r="F649">
        <v>1082.75</v>
      </c>
      <c r="G649">
        <v>1060.5899658000001</v>
      </c>
      <c r="H649">
        <v>1080.2299805</v>
      </c>
      <c r="I649">
        <v>1096.5600586</v>
      </c>
      <c r="J649">
        <v>1108.8565673999999</v>
      </c>
      <c r="L649" t="str">
        <f t="shared" si="80"/>
        <v>28DEC2022:00:00:00</v>
      </c>
      <c r="M649">
        <v>24</v>
      </c>
      <c r="N649">
        <f t="shared" si="81"/>
        <v>170.78747559999988</v>
      </c>
      <c r="O649" t="str">
        <f t="shared" si="76"/>
        <v/>
      </c>
      <c r="P649">
        <f t="shared" si="77"/>
        <v>170.78747559999988</v>
      </c>
      <c r="Q649" t="str">
        <f t="shared" si="78"/>
        <v/>
      </c>
      <c r="R649">
        <f t="shared" si="79"/>
        <v>1</v>
      </c>
      <c r="S649">
        <f t="shared" si="82"/>
        <v>18.206278950336895</v>
      </c>
    </row>
    <row r="650" spans="1:19" x14ac:dyDescent="0.3">
      <c r="A650" t="s">
        <v>675</v>
      </c>
      <c r="B650">
        <v>907.55267333999996</v>
      </c>
      <c r="C650">
        <v>1220.1199951000001</v>
      </c>
      <c r="D650">
        <v>1125.4926757999999</v>
      </c>
      <c r="E650">
        <v>1053.3063964999999</v>
      </c>
      <c r="F650">
        <v>1027.2900391000001</v>
      </c>
      <c r="G650">
        <v>1216.4599608999999</v>
      </c>
      <c r="H650">
        <v>1220.1199951000001</v>
      </c>
      <c r="I650">
        <v>1165.0300293</v>
      </c>
      <c r="J650">
        <v>1187.6486815999999</v>
      </c>
      <c r="L650" t="str">
        <f t="shared" si="80"/>
        <v>28DEC2022:01:00:00</v>
      </c>
      <c r="M650">
        <v>1</v>
      </c>
      <c r="N650">
        <f t="shared" si="81"/>
        <v>312.56732176000014</v>
      </c>
      <c r="O650" t="str">
        <f t="shared" si="76"/>
        <v/>
      </c>
      <c r="P650">
        <f t="shared" si="77"/>
        <v>312.56732176000014</v>
      </c>
      <c r="Q650" t="str">
        <f t="shared" si="78"/>
        <v/>
      </c>
      <c r="R650">
        <f t="shared" si="79"/>
        <v>1</v>
      </c>
      <c r="S650">
        <f t="shared" si="82"/>
        <v>34.440681069196941</v>
      </c>
    </row>
    <row r="651" spans="1:19" x14ac:dyDescent="0.3">
      <c r="A651" t="s">
        <v>676</v>
      </c>
      <c r="B651">
        <v>891.40087890999996</v>
      </c>
      <c r="C651">
        <v>1200.6400146000001</v>
      </c>
      <c r="D651">
        <v>1128.8256836</v>
      </c>
      <c r="E651">
        <v>1041.5823975000001</v>
      </c>
      <c r="F651">
        <v>998.26098633000004</v>
      </c>
      <c r="G651">
        <v>1196.1999512</v>
      </c>
      <c r="H651">
        <v>1200.6400146000001</v>
      </c>
      <c r="I651">
        <v>1120.5600586</v>
      </c>
      <c r="J651">
        <v>1175.4316406</v>
      </c>
      <c r="L651" t="str">
        <f t="shared" si="80"/>
        <v>28DEC2022:02:00:00</v>
      </c>
      <c r="M651">
        <v>2</v>
      </c>
      <c r="N651">
        <f t="shared" si="81"/>
        <v>309.23913569000013</v>
      </c>
      <c r="O651" t="str">
        <f t="shared" si="76"/>
        <v/>
      </c>
      <c r="P651">
        <f t="shared" si="77"/>
        <v>309.23913569000013</v>
      </c>
      <c r="Q651" t="str">
        <f t="shared" si="78"/>
        <v/>
      </c>
      <c r="R651">
        <f t="shared" si="79"/>
        <v>1</v>
      </c>
      <c r="S651">
        <f t="shared" si="82"/>
        <v>34.691365356082663</v>
      </c>
    </row>
    <row r="652" spans="1:19" x14ac:dyDescent="0.3">
      <c r="A652" t="s">
        <v>677</v>
      </c>
      <c r="B652">
        <v>879.76977538999995</v>
      </c>
      <c r="C652">
        <v>1153.0100098</v>
      </c>
      <c r="D652">
        <v>1137.5883789</v>
      </c>
      <c r="E652">
        <v>1055.7982178</v>
      </c>
      <c r="F652">
        <v>997.47497558999999</v>
      </c>
      <c r="G652">
        <v>1148.6899414</v>
      </c>
      <c r="H652">
        <v>1153.0100098</v>
      </c>
      <c r="I652">
        <v>1049.2900391000001</v>
      </c>
      <c r="J652">
        <v>1146.4520264</v>
      </c>
      <c r="L652" t="str">
        <f t="shared" si="80"/>
        <v>28DEC2022:03:00:00</v>
      </c>
      <c r="M652">
        <v>3</v>
      </c>
      <c r="N652">
        <f t="shared" si="81"/>
        <v>273.24023441000008</v>
      </c>
      <c r="O652" t="str">
        <f t="shared" si="76"/>
        <v/>
      </c>
      <c r="P652">
        <f t="shared" si="77"/>
        <v>273.24023441000008</v>
      </c>
      <c r="Q652" t="str">
        <f t="shared" si="78"/>
        <v/>
      </c>
      <c r="R652">
        <f t="shared" si="79"/>
        <v>1</v>
      </c>
      <c r="S652">
        <f t="shared" si="82"/>
        <v>31.058152036295329</v>
      </c>
    </row>
    <row r="653" spans="1:19" x14ac:dyDescent="0.3">
      <c r="A653" t="s">
        <v>678</v>
      </c>
      <c r="B653">
        <v>880.22076416000004</v>
      </c>
      <c r="C653">
        <v>1123.1700439000001</v>
      </c>
      <c r="D653">
        <v>1126.9079589999999</v>
      </c>
      <c r="E653">
        <v>1078.8175048999999</v>
      </c>
      <c r="F653">
        <v>1005.9299927</v>
      </c>
      <c r="G653">
        <v>1117.7900391000001</v>
      </c>
      <c r="H653">
        <v>1123.1700439000001</v>
      </c>
      <c r="I653">
        <v>1020.4000244</v>
      </c>
      <c r="J653">
        <v>1122.5743408000001</v>
      </c>
      <c r="L653" t="str">
        <f t="shared" si="80"/>
        <v>28DEC2022:04:00:00</v>
      </c>
      <c r="M653">
        <v>4</v>
      </c>
      <c r="N653">
        <f t="shared" si="81"/>
        <v>242.94927974000007</v>
      </c>
      <c r="O653" t="str">
        <f t="shared" si="76"/>
        <v/>
      </c>
      <c r="P653">
        <f t="shared" si="77"/>
        <v>242.94927974000007</v>
      </c>
      <c r="Q653" t="str">
        <f t="shared" si="78"/>
        <v/>
      </c>
      <c r="R653">
        <f t="shared" si="79"/>
        <v>1</v>
      </c>
      <c r="S653">
        <f t="shared" si="82"/>
        <v>27.600948492944045</v>
      </c>
    </row>
    <row r="654" spans="1:19" x14ac:dyDescent="0.3">
      <c r="A654" t="s">
        <v>679</v>
      </c>
      <c r="B654">
        <v>888.26232909999999</v>
      </c>
      <c r="C654">
        <v>1119.0600586</v>
      </c>
      <c r="D654">
        <v>1150.3482666</v>
      </c>
      <c r="E654">
        <v>1100.9296875</v>
      </c>
      <c r="F654">
        <v>1027.5799560999999</v>
      </c>
      <c r="G654">
        <v>1113.3100586</v>
      </c>
      <c r="H654">
        <v>1119.0600586</v>
      </c>
      <c r="I654">
        <v>1016.1599731</v>
      </c>
      <c r="J654">
        <v>1127.4301757999999</v>
      </c>
      <c r="L654" t="str">
        <f t="shared" si="80"/>
        <v>28DEC2022:05:00:00</v>
      </c>
      <c r="M654">
        <v>5</v>
      </c>
      <c r="N654">
        <f t="shared" si="81"/>
        <v>230.79772950000006</v>
      </c>
      <c r="O654" t="str">
        <f t="shared" si="76"/>
        <v/>
      </c>
      <c r="P654">
        <f t="shared" si="77"/>
        <v>230.79772950000006</v>
      </c>
      <c r="Q654" t="str">
        <f t="shared" si="78"/>
        <v/>
      </c>
      <c r="R654">
        <f t="shared" si="79"/>
        <v>1</v>
      </c>
      <c r="S654">
        <f t="shared" si="82"/>
        <v>25.98305950156049</v>
      </c>
    </row>
    <row r="655" spans="1:19" x14ac:dyDescent="0.3">
      <c r="A655" t="s">
        <v>680</v>
      </c>
      <c r="B655">
        <v>923.29534911999997</v>
      </c>
      <c r="C655">
        <v>1120.2600098</v>
      </c>
      <c r="D655">
        <v>1215.0986327999999</v>
      </c>
      <c r="E655">
        <v>1185.7164307</v>
      </c>
      <c r="F655">
        <v>1081.4300536999999</v>
      </c>
      <c r="G655">
        <v>1114.0100098</v>
      </c>
      <c r="H655">
        <v>1120.2600098</v>
      </c>
      <c r="I655">
        <v>1015.7299805</v>
      </c>
      <c r="J655">
        <v>1149.4317627</v>
      </c>
      <c r="L655" t="str">
        <f t="shared" si="80"/>
        <v>28DEC2022:06:00:00</v>
      </c>
      <c r="M655">
        <v>6</v>
      </c>
      <c r="N655">
        <f t="shared" si="81"/>
        <v>196.96466068000007</v>
      </c>
      <c r="O655" t="str">
        <f t="shared" si="76"/>
        <v/>
      </c>
      <c r="P655">
        <f t="shared" si="77"/>
        <v>196.96466068000007</v>
      </c>
      <c r="Q655" t="str">
        <f t="shared" si="78"/>
        <v/>
      </c>
      <c r="R655">
        <f t="shared" si="79"/>
        <v>1</v>
      </c>
      <c r="S655">
        <f t="shared" si="82"/>
        <v>21.332790300279171</v>
      </c>
    </row>
    <row r="656" spans="1:19" x14ac:dyDescent="0.3">
      <c r="A656" t="s">
        <v>681</v>
      </c>
      <c r="B656">
        <v>964.83264159999999</v>
      </c>
      <c r="C656">
        <v>1134.8499756000001</v>
      </c>
      <c r="D656">
        <v>1265.6804199000001</v>
      </c>
      <c r="E656">
        <v>1154.3707274999999</v>
      </c>
      <c r="F656">
        <v>1173.1600341999999</v>
      </c>
      <c r="G656">
        <v>1126.8100586</v>
      </c>
      <c r="H656">
        <v>1134.8499756000001</v>
      </c>
      <c r="I656">
        <v>1018.9199829</v>
      </c>
      <c r="J656">
        <v>1175.2905272999999</v>
      </c>
      <c r="L656" t="str">
        <f t="shared" si="80"/>
        <v>28DEC2022:07:00:00</v>
      </c>
      <c r="M656">
        <v>7</v>
      </c>
      <c r="N656">
        <f t="shared" si="81"/>
        <v>170.01733400000012</v>
      </c>
      <c r="O656" t="str">
        <f t="shared" si="76"/>
        <v/>
      </c>
      <c r="P656">
        <f t="shared" si="77"/>
        <v>170.01733400000012</v>
      </c>
      <c r="Q656" t="str">
        <f t="shared" si="78"/>
        <v/>
      </c>
      <c r="R656">
        <f t="shared" si="79"/>
        <v>1</v>
      </c>
      <c r="S656">
        <f t="shared" si="82"/>
        <v>17.621432637069283</v>
      </c>
    </row>
    <row r="657" spans="1:19" x14ac:dyDescent="0.3">
      <c r="A657" t="s">
        <v>682</v>
      </c>
      <c r="B657">
        <v>979.78131103999999</v>
      </c>
      <c r="C657">
        <v>1135.0699463000001</v>
      </c>
      <c r="D657">
        <v>1291.0693358999999</v>
      </c>
      <c r="E657">
        <v>1122.5284423999999</v>
      </c>
      <c r="F657">
        <v>1231.6199951000001</v>
      </c>
      <c r="G657">
        <v>1125.3900146000001</v>
      </c>
      <c r="H657">
        <v>1135.0699463000001</v>
      </c>
      <c r="I657">
        <v>1016.2800293</v>
      </c>
      <c r="J657">
        <v>1183.2585449000001</v>
      </c>
      <c r="L657" t="str">
        <f t="shared" si="80"/>
        <v>28DEC2022:08:00:00</v>
      </c>
      <c r="M657">
        <v>8</v>
      </c>
      <c r="N657">
        <f t="shared" si="81"/>
        <v>155.28863526000009</v>
      </c>
      <c r="O657" t="str">
        <f t="shared" si="76"/>
        <v/>
      </c>
      <c r="P657">
        <f t="shared" si="77"/>
        <v>155.28863526000009</v>
      </c>
      <c r="Q657" t="str">
        <f t="shared" si="78"/>
        <v/>
      </c>
      <c r="R657">
        <f t="shared" si="79"/>
        <v>1</v>
      </c>
      <c r="S657">
        <f t="shared" si="82"/>
        <v>15.849315914708273</v>
      </c>
    </row>
    <row r="658" spans="1:19" x14ac:dyDescent="0.3">
      <c r="A658" t="s">
        <v>683</v>
      </c>
      <c r="B658">
        <v>948.17797852000001</v>
      </c>
      <c r="C658">
        <v>1121.4799805</v>
      </c>
      <c r="D658">
        <v>1175.2310791</v>
      </c>
      <c r="E658">
        <v>1042.5043945</v>
      </c>
      <c r="F658">
        <v>1198.2299805</v>
      </c>
      <c r="G658">
        <v>1110.6300048999999</v>
      </c>
      <c r="H658">
        <v>1121.4799805</v>
      </c>
      <c r="I658">
        <v>1006.4699707</v>
      </c>
      <c r="J658">
        <v>1135.5288086</v>
      </c>
      <c r="L658" t="str">
        <f t="shared" si="80"/>
        <v>28DEC2022:09:00:00</v>
      </c>
      <c r="M658">
        <v>9</v>
      </c>
      <c r="N658">
        <f t="shared" si="81"/>
        <v>173.30200198</v>
      </c>
      <c r="O658" t="str">
        <f t="shared" si="76"/>
        <v/>
      </c>
      <c r="P658">
        <f t="shared" si="77"/>
        <v>173.30200198</v>
      </c>
      <c r="Q658" t="str">
        <f t="shared" si="78"/>
        <v/>
      </c>
      <c r="R658">
        <f t="shared" si="79"/>
        <v>1</v>
      </c>
      <c r="S658">
        <f t="shared" si="82"/>
        <v>18.277370483809914</v>
      </c>
    </row>
    <row r="659" spans="1:19" x14ac:dyDescent="0.3">
      <c r="A659" t="s">
        <v>684</v>
      </c>
      <c r="B659">
        <v>934.45599364999998</v>
      </c>
      <c r="C659">
        <v>1088.1400146000001</v>
      </c>
      <c r="D659">
        <v>1072.4538574000001</v>
      </c>
      <c r="E659">
        <v>897.47985840000001</v>
      </c>
      <c r="F659">
        <v>1143.6999512</v>
      </c>
      <c r="G659">
        <v>1077.0899658000001</v>
      </c>
      <c r="H659">
        <v>1088.1400146000001</v>
      </c>
      <c r="I659">
        <v>979.36401366999996</v>
      </c>
      <c r="J659">
        <v>1079.206543</v>
      </c>
      <c r="L659" t="str">
        <f t="shared" si="80"/>
        <v>28DEC2022:10:00:00</v>
      </c>
      <c r="M659">
        <v>10</v>
      </c>
      <c r="N659">
        <f t="shared" si="81"/>
        <v>153.6840209500001</v>
      </c>
      <c r="O659" t="str">
        <f t="shared" si="76"/>
        <v/>
      </c>
      <c r="P659">
        <f t="shared" si="77"/>
        <v>153.6840209500001</v>
      </c>
      <c r="Q659" t="str">
        <f t="shared" si="78"/>
        <v/>
      </c>
      <c r="R659">
        <f t="shared" si="79"/>
        <v>1</v>
      </c>
      <c r="S659">
        <f t="shared" si="82"/>
        <v>16.44636258896557</v>
      </c>
    </row>
    <row r="660" spans="1:19" x14ac:dyDescent="0.3">
      <c r="A660" t="s">
        <v>685</v>
      </c>
      <c r="B660">
        <v>884.32183838000003</v>
      </c>
      <c r="C660">
        <v>1080.25</v>
      </c>
      <c r="D660">
        <v>983.68823241999996</v>
      </c>
      <c r="E660">
        <v>897.07189941000001</v>
      </c>
      <c r="F660">
        <v>1134.4000243999999</v>
      </c>
      <c r="G660">
        <v>1069.7399902</v>
      </c>
      <c r="H660">
        <v>1080.25</v>
      </c>
      <c r="I660">
        <v>972.93402100000003</v>
      </c>
      <c r="J660">
        <v>1044.8112793</v>
      </c>
      <c r="L660" t="str">
        <f t="shared" si="80"/>
        <v>28DEC2022:11:00:00</v>
      </c>
      <c r="M660">
        <v>11</v>
      </c>
      <c r="N660">
        <f t="shared" si="81"/>
        <v>195.92816161999997</v>
      </c>
      <c r="O660" t="str">
        <f t="shared" si="76"/>
        <v/>
      </c>
      <c r="P660">
        <f t="shared" si="77"/>
        <v>195.92816161999997</v>
      </c>
      <c r="Q660" t="str">
        <f t="shared" si="78"/>
        <v/>
      </c>
      <c r="R660">
        <f t="shared" si="79"/>
        <v>1</v>
      </c>
      <c r="S660">
        <f t="shared" si="82"/>
        <v>22.155752930281938</v>
      </c>
    </row>
    <row r="661" spans="1:19" x14ac:dyDescent="0.3">
      <c r="A661" t="s">
        <v>686</v>
      </c>
      <c r="B661">
        <v>831.23748779000005</v>
      </c>
      <c r="C661">
        <v>1061.8900146000001</v>
      </c>
      <c r="D661">
        <v>925.29943848000005</v>
      </c>
      <c r="E661">
        <v>820.76135253999996</v>
      </c>
      <c r="F661">
        <v>1121.1899414</v>
      </c>
      <c r="G661">
        <v>1051.2800293</v>
      </c>
      <c r="H661">
        <v>1061.8900146000001</v>
      </c>
      <c r="I661">
        <v>960.31799316000001</v>
      </c>
      <c r="J661">
        <v>1013.2077637</v>
      </c>
      <c r="L661" t="str">
        <f t="shared" si="80"/>
        <v>28DEC2022:12:00:00</v>
      </c>
      <c r="M661">
        <v>12</v>
      </c>
      <c r="N661">
        <f t="shared" si="81"/>
        <v>230.65252681000004</v>
      </c>
      <c r="O661" t="str">
        <f t="shared" si="76"/>
        <v/>
      </c>
      <c r="P661">
        <f t="shared" si="77"/>
        <v>230.65252681000004</v>
      </c>
      <c r="Q661" t="str">
        <f t="shared" si="78"/>
        <v/>
      </c>
      <c r="R661">
        <f t="shared" si="79"/>
        <v>1</v>
      </c>
      <c r="S661">
        <f t="shared" si="82"/>
        <v>27.748090070291802</v>
      </c>
    </row>
    <row r="662" spans="1:19" x14ac:dyDescent="0.3">
      <c r="A662" t="s">
        <v>687</v>
      </c>
      <c r="B662">
        <v>811.98687743999994</v>
      </c>
      <c r="C662">
        <v>1035.7700195</v>
      </c>
      <c r="D662">
        <v>897.11303711000005</v>
      </c>
      <c r="E662">
        <v>791.01257324000005</v>
      </c>
      <c r="F662">
        <v>1086.4899902</v>
      </c>
      <c r="G662">
        <v>1025.2700195</v>
      </c>
      <c r="H662">
        <v>1035.7700195</v>
      </c>
      <c r="I662">
        <v>937.01898193</v>
      </c>
      <c r="J662">
        <v>986.44323729999996</v>
      </c>
      <c r="L662" t="str">
        <f t="shared" si="80"/>
        <v>28DEC2022:13:00:00</v>
      </c>
      <c r="M662">
        <v>13</v>
      </c>
      <c r="N662">
        <f t="shared" si="81"/>
        <v>223.78314206000005</v>
      </c>
      <c r="O662" t="str">
        <f t="shared" si="76"/>
        <v/>
      </c>
      <c r="P662">
        <f t="shared" si="77"/>
        <v>223.78314206000005</v>
      </c>
      <c r="Q662" t="str">
        <f t="shared" si="78"/>
        <v/>
      </c>
      <c r="R662">
        <f t="shared" si="79"/>
        <v>1</v>
      </c>
      <c r="S662">
        <f t="shared" si="82"/>
        <v>27.559945644138324</v>
      </c>
    </row>
    <row r="663" spans="1:19" x14ac:dyDescent="0.3">
      <c r="A663" t="s">
        <v>688</v>
      </c>
      <c r="B663">
        <v>806.80749512</v>
      </c>
      <c r="C663">
        <v>1022.0100098</v>
      </c>
      <c r="D663">
        <v>886.94348145000004</v>
      </c>
      <c r="E663">
        <v>789.65136718999997</v>
      </c>
      <c r="F663">
        <v>1077.1099853999999</v>
      </c>
      <c r="G663">
        <v>1012.3300171</v>
      </c>
      <c r="H663">
        <v>1022.0100098</v>
      </c>
      <c r="I663">
        <v>923.72100829999999</v>
      </c>
      <c r="J663">
        <v>974.14685058999999</v>
      </c>
      <c r="L663" t="str">
        <f t="shared" si="80"/>
        <v>28DEC2022:14:00:00</v>
      </c>
      <c r="M663">
        <v>14</v>
      </c>
      <c r="N663">
        <f t="shared" si="81"/>
        <v>215.20251468000004</v>
      </c>
      <c r="O663" t="str">
        <f t="shared" si="76"/>
        <v/>
      </c>
      <c r="P663">
        <f t="shared" si="77"/>
        <v>215.20251468000004</v>
      </c>
      <c r="Q663" t="str">
        <f t="shared" si="78"/>
        <v/>
      </c>
      <c r="R663">
        <f t="shared" si="79"/>
        <v>1</v>
      </c>
      <c r="S663">
        <f t="shared" si="82"/>
        <v>26.673341036326391</v>
      </c>
    </row>
    <row r="664" spans="1:19" x14ac:dyDescent="0.3">
      <c r="A664" t="s">
        <v>689</v>
      </c>
      <c r="B664">
        <v>786.18682861000002</v>
      </c>
      <c r="C664">
        <v>1013.6300049</v>
      </c>
      <c r="D664">
        <v>914.26171875</v>
      </c>
      <c r="E664">
        <v>814.88116454999999</v>
      </c>
      <c r="F664">
        <v>1041.7099608999999</v>
      </c>
      <c r="G664">
        <v>1003.3499756</v>
      </c>
      <c r="H664">
        <v>1013.6300049</v>
      </c>
      <c r="I664">
        <v>911.42401123000002</v>
      </c>
      <c r="J664">
        <v>977.34332274999997</v>
      </c>
      <c r="L664" t="str">
        <f t="shared" si="80"/>
        <v>28DEC2022:15:00:00</v>
      </c>
      <c r="M664">
        <v>15</v>
      </c>
      <c r="N664">
        <f t="shared" si="81"/>
        <v>227.44317629</v>
      </c>
      <c r="O664" t="str">
        <f t="shared" si="76"/>
        <v/>
      </c>
      <c r="P664">
        <f t="shared" si="77"/>
        <v>227.44317629</v>
      </c>
      <c r="Q664" t="str">
        <f t="shared" si="78"/>
        <v/>
      </c>
      <c r="R664">
        <f t="shared" si="79"/>
        <v>1</v>
      </c>
      <c r="S664">
        <f t="shared" si="82"/>
        <v>28.929914368080397</v>
      </c>
    </row>
    <row r="665" spans="1:19" x14ac:dyDescent="0.3">
      <c r="A665" t="s">
        <v>690</v>
      </c>
      <c r="B665">
        <v>763.81396484000004</v>
      </c>
      <c r="C665">
        <v>1012.8400269</v>
      </c>
      <c r="D665">
        <v>932.52294921999999</v>
      </c>
      <c r="E665">
        <v>847.58728026999995</v>
      </c>
      <c r="F665">
        <v>1025.0999756000001</v>
      </c>
      <c r="G665">
        <v>1002.1900024</v>
      </c>
      <c r="H665">
        <v>1012.8400269</v>
      </c>
      <c r="I665">
        <v>911.17297363</v>
      </c>
      <c r="J665">
        <v>982.71435546999999</v>
      </c>
      <c r="L665" t="str">
        <f t="shared" si="80"/>
        <v>28DEC2022:16:00:00</v>
      </c>
      <c r="M665">
        <v>16</v>
      </c>
      <c r="N665">
        <f t="shared" si="81"/>
        <v>249.02606205999996</v>
      </c>
      <c r="O665" t="str">
        <f t="shared" si="76"/>
        <v/>
      </c>
      <c r="P665">
        <f t="shared" si="77"/>
        <v>249.02606205999996</v>
      </c>
      <c r="Q665" t="str">
        <f t="shared" si="78"/>
        <v/>
      </c>
      <c r="R665">
        <f t="shared" si="79"/>
        <v>1</v>
      </c>
      <c r="S665">
        <f t="shared" si="82"/>
        <v>32.602973174517004</v>
      </c>
    </row>
    <row r="666" spans="1:19" x14ac:dyDescent="0.3">
      <c r="A666" t="s">
        <v>691</v>
      </c>
      <c r="B666">
        <v>854.25366211000005</v>
      </c>
      <c r="C666">
        <v>1041.4699707</v>
      </c>
      <c r="D666">
        <v>993.18756103999999</v>
      </c>
      <c r="E666">
        <v>929.15026854999996</v>
      </c>
      <c r="F666">
        <v>1012.0999756</v>
      </c>
      <c r="G666">
        <v>1032.8499756000001</v>
      </c>
      <c r="H666">
        <v>1041.4699707</v>
      </c>
      <c r="I666">
        <v>939.49102783000001</v>
      </c>
      <c r="J666">
        <v>1022.605957</v>
      </c>
      <c r="L666" t="str">
        <f t="shared" si="80"/>
        <v>28DEC2022:17:00:00</v>
      </c>
      <c r="M666">
        <v>17</v>
      </c>
      <c r="N666">
        <f t="shared" si="81"/>
        <v>187.21630858999993</v>
      </c>
      <c r="O666" t="str">
        <f t="shared" si="76"/>
        <v/>
      </c>
      <c r="P666">
        <f t="shared" si="77"/>
        <v>187.21630858999993</v>
      </c>
      <c r="Q666" t="str">
        <f t="shared" si="78"/>
        <v/>
      </c>
      <c r="R666">
        <f t="shared" si="79"/>
        <v>1</v>
      </c>
      <c r="S666">
        <f t="shared" si="82"/>
        <v>21.91577477438927</v>
      </c>
    </row>
    <row r="667" spans="1:19" x14ac:dyDescent="0.3">
      <c r="A667" t="s">
        <v>692</v>
      </c>
      <c r="B667">
        <v>894.44525146000001</v>
      </c>
      <c r="C667">
        <v>1084.4100341999999</v>
      </c>
      <c r="D667">
        <v>1137.3388672000001</v>
      </c>
      <c r="E667">
        <v>1108.0754394999999</v>
      </c>
      <c r="F667">
        <v>1035.6600341999999</v>
      </c>
      <c r="G667">
        <v>1075.7299805</v>
      </c>
      <c r="H667">
        <v>1084.4100341999999</v>
      </c>
      <c r="I667">
        <v>980.95098876999998</v>
      </c>
      <c r="J667">
        <v>1098.9254149999999</v>
      </c>
      <c r="L667" t="str">
        <f t="shared" si="80"/>
        <v>28DEC2022:18:00:00</v>
      </c>
      <c r="M667">
        <v>18</v>
      </c>
      <c r="N667">
        <f t="shared" si="81"/>
        <v>189.96478273999992</v>
      </c>
      <c r="O667" t="str">
        <f t="shared" si="76"/>
        <v/>
      </c>
      <c r="P667">
        <f t="shared" si="77"/>
        <v>189.96478273999992</v>
      </c>
      <c r="Q667" t="str">
        <f t="shared" si="78"/>
        <v/>
      </c>
      <c r="R667">
        <f t="shared" si="79"/>
        <v>1</v>
      </c>
      <c r="S667">
        <f t="shared" si="82"/>
        <v>21.238279529118305</v>
      </c>
    </row>
    <row r="668" spans="1:19" x14ac:dyDescent="0.3">
      <c r="A668" t="s">
        <v>693</v>
      </c>
      <c r="B668">
        <v>826.34722899999997</v>
      </c>
      <c r="C668">
        <v>1054.8599853999999</v>
      </c>
      <c r="D668">
        <v>1168.6613769999999</v>
      </c>
      <c r="E668">
        <v>1199.2832031</v>
      </c>
      <c r="F668">
        <v>1093.1400146000001</v>
      </c>
      <c r="G668">
        <v>1046.8499756000001</v>
      </c>
      <c r="H668">
        <v>1054.8599853999999</v>
      </c>
      <c r="I668">
        <v>950.44500731999995</v>
      </c>
      <c r="J668">
        <v>1089.6911620999999</v>
      </c>
      <c r="L668" t="str">
        <f t="shared" si="80"/>
        <v>28DEC2022:19:00:00</v>
      </c>
      <c r="M668">
        <v>19</v>
      </c>
      <c r="N668">
        <f t="shared" si="81"/>
        <v>228.51275639999994</v>
      </c>
      <c r="O668" t="str">
        <f t="shared" si="76"/>
        <v/>
      </c>
      <c r="P668">
        <f t="shared" si="77"/>
        <v>228.51275639999994</v>
      </c>
      <c r="Q668" t="str">
        <f t="shared" si="78"/>
        <v/>
      </c>
      <c r="R668">
        <f t="shared" si="79"/>
        <v>1</v>
      </c>
      <c r="S668">
        <f t="shared" si="82"/>
        <v>27.653357859810761</v>
      </c>
    </row>
    <row r="669" spans="1:19" x14ac:dyDescent="0.3">
      <c r="A669" t="s">
        <v>694</v>
      </c>
      <c r="B669">
        <v>815.40753173999997</v>
      </c>
      <c r="C669">
        <v>1007.4799805</v>
      </c>
      <c r="D669">
        <v>1143.8349608999999</v>
      </c>
      <c r="E669">
        <v>1220.1154785000001</v>
      </c>
      <c r="F669">
        <v>1109.6999512</v>
      </c>
      <c r="G669">
        <v>1000.0499878000001</v>
      </c>
      <c r="H669">
        <v>1007.4799805</v>
      </c>
      <c r="I669">
        <v>909.54602050999995</v>
      </c>
      <c r="J669">
        <v>1049.9509277</v>
      </c>
      <c r="L669" t="str">
        <f t="shared" si="80"/>
        <v>28DEC2022:20:00:00</v>
      </c>
      <c r="M669">
        <v>20</v>
      </c>
      <c r="N669">
        <f t="shared" si="81"/>
        <v>192.07244876000004</v>
      </c>
      <c r="O669" t="str">
        <f t="shared" si="76"/>
        <v/>
      </c>
      <c r="P669">
        <f t="shared" si="77"/>
        <v>192.07244876000004</v>
      </c>
      <c r="Q669" t="str">
        <f t="shared" si="78"/>
        <v/>
      </c>
      <c r="R669">
        <f t="shared" si="79"/>
        <v>1</v>
      </c>
      <c r="S669">
        <f t="shared" si="82"/>
        <v>23.555393013127585</v>
      </c>
    </row>
    <row r="670" spans="1:19" x14ac:dyDescent="0.3">
      <c r="A670" t="s">
        <v>695</v>
      </c>
      <c r="B670">
        <v>817.14685058999999</v>
      </c>
      <c r="C670">
        <v>994.50897216999999</v>
      </c>
      <c r="D670">
        <v>1111.0688477000001</v>
      </c>
      <c r="E670">
        <v>1188.7576904</v>
      </c>
      <c r="F670">
        <v>1097.9699707</v>
      </c>
      <c r="G670">
        <v>987.77600098000005</v>
      </c>
      <c r="H670">
        <v>994.50897216999999</v>
      </c>
      <c r="I670">
        <v>899.59399413999995</v>
      </c>
      <c r="J670">
        <v>1030.6845702999999</v>
      </c>
      <c r="L670" t="str">
        <f t="shared" si="80"/>
        <v>28DEC2022:21:00:00</v>
      </c>
      <c r="M670">
        <v>21</v>
      </c>
      <c r="N670">
        <f t="shared" si="81"/>
        <v>177.36212158000001</v>
      </c>
      <c r="O670" t="str">
        <f t="shared" si="76"/>
        <v/>
      </c>
      <c r="P670">
        <f t="shared" si="77"/>
        <v>177.36212158000001</v>
      </c>
      <c r="Q670" t="str">
        <f t="shared" si="78"/>
        <v/>
      </c>
      <c r="R670">
        <f t="shared" si="79"/>
        <v>1</v>
      </c>
      <c r="S670">
        <f t="shared" si="82"/>
        <v>21.705048664379017</v>
      </c>
    </row>
    <row r="671" spans="1:19" x14ac:dyDescent="0.3">
      <c r="A671" t="s">
        <v>696</v>
      </c>
      <c r="B671">
        <v>815.67407227000001</v>
      </c>
      <c r="C671">
        <v>984.34899901999995</v>
      </c>
      <c r="D671">
        <v>1091.6109618999999</v>
      </c>
      <c r="E671">
        <v>1184.3900146000001</v>
      </c>
      <c r="F671">
        <v>1063.3800048999999</v>
      </c>
      <c r="G671">
        <v>977.83300781000003</v>
      </c>
      <c r="H671">
        <v>984.34899901999995</v>
      </c>
      <c r="I671">
        <v>895.11297606999995</v>
      </c>
      <c r="J671">
        <v>1017.5300293</v>
      </c>
      <c r="L671" t="str">
        <f t="shared" si="80"/>
        <v>28DEC2022:22:00:00</v>
      </c>
      <c r="M671">
        <v>22</v>
      </c>
      <c r="N671">
        <f t="shared" si="81"/>
        <v>168.67492674999994</v>
      </c>
      <c r="O671" t="str">
        <f t="shared" si="76"/>
        <v/>
      </c>
      <c r="P671">
        <f t="shared" si="77"/>
        <v>168.67492674999994</v>
      </c>
      <c r="Q671" t="str">
        <f t="shared" si="78"/>
        <v/>
      </c>
      <c r="R671">
        <f t="shared" si="79"/>
        <v>1</v>
      </c>
      <c r="S671">
        <f t="shared" si="82"/>
        <v>20.67920661994097</v>
      </c>
    </row>
    <row r="672" spans="1:19" x14ac:dyDescent="0.3">
      <c r="A672" t="s">
        <v>697</v>
      </c>
      <c r="B672">
        <v>840.15301513999998</v>
      </c>
      <c r="C672">
        <v>964.43902588000003</v>
      </c>
      <c r="D672">
        <v>1048.9327393000001</v>
      </c>
      <c r="E672">
        <v>1135.6668701000001</v>
      </c>
      <c r="F672">
        <v>1004.710022</v>
      </c>
      <c r="G672">
        <v>957.87902831999997</v>
      </c>
      <c r="H672">
        <v>964.43902588000003</v>
      </c>
      <c r="I672">
        <v>886.96997069999998</v>
      </c>
      <c r="J672">
        <v>990.09155272999999</v>
      </c>
      <c r="L672" t="str">
        <f t="shared" si="80"/>
        <v>28DEC2022:23:00:00</v>
      </c>
      <c r="M672">
        <v>23</v>
      </c>
      <c r="N672">
        <f t="shared" si="81"/>
        <v>124.28601074000005</v>
      </c>
      <c r="O672" t="str">
        <f t="shared" si="76"/>
        <v/>
      </c>
      <c r="P672">
        <f t="shared" si="77"/>
        <v>124.28601074000005</v>
      </c>
      <c r="Q672" t="str">
        <f t="shared" si="78"/>
        <v/>
      </c>
      <c r="R672">
        <f t="shared" si="79"/>
        <v>1</v>
      </c>
      <c r="S672">
        <f t="shared" si="82"/>
        <v>14.79325890644926</v>
      </c>
    </row>
    <row r="673" spans="1:19" x14ac:dyDescent="0.3">
      <c r="A673" t="s">
        <v>698</v>
      </c>
      <c r="B673">
        <v>815.49322510000002</v>
      </c>
      <c r="C673">
        <v>917.17199706999997</v>
      </c>
      <c r="D673">
        <v>1015.0510254</v>
      </c>
      <c r="E673">
        <v>1087.4173584</v>
      </c>
      <c r="F673">
        <v>955.75799560999997</v>
      </c>
      <c r="G673">
        <v>909.86401366999996</v>
      </c>
      <c r="H673">
        <v>917.17199706999997</v>
      </c>
      <c r="I673">
        <v>849.68597411999997</v>
      </c>
      <c r="J673">
        <v>946.98742675999995</v>
      </c>
      <c r="L673" t="str">
        <f t="shared" si="80"/>
        <v>29DEC2022:00:00:00</v>
      </c>
      <c r="M673">
        <v>24</v>
      </c>
      <c r="N673">
        <f t="shared" si="81"/>
        <v>101.67877196999996</v>
      </c>
      <c r="O673" t="str">
        <f t="shared" si="76"/>
        <v/>
      </c>
      <c r="P673">
        <f t="shared" si="77"/>
        <v>101.67877196999996</v>
      </c>
      <c r="Q673" t="str">
        <f t="shared" si="78"/>
        <v/>
      </c>
      <c r="R673">
        <f t="shared" si="79"/>
        <v>1</v>
      </c>
      <c r="S673">
        <f t="shared" si="82"/>
        <v>12.468377276528763</v>
      </c>
    </row>
    <row r="674" spans="1:19" x14ac:dyDescent="0.3">
      <c r="A674" t="s">
        <v>699</v>
      </c>
      <c r="B674">
        <v>852.66925048999997</v>
      </c>
      <c r="C674">
        <v>875.04400635000002</v>
      </c>
      <c r="D674">
        <v>974.50946045000001</v>
      </c>
      <c r="E674">
        <v>1015.1713257</v>
      </c>
      <c r="F674">
        <v>875.04400635000002</v>
      </c>
      <c r="G674">
        <v>963.50201416000004</v>
      </c>
      <c r="H674">
        <v>970.42401123000002</v>
      </c>
      <c r="I674">
        <v>963.50201416000004</v>
      </c>
      <c r="J674">
        <v>969.41876220999995</v>
      </c>
      <c r="L674" t="str">
        <f t="shared" si="80"/>
        <v>29DEC2022:01:00:00</v>
      </c>
      <c r="M674">
        <v>1</v>
      </c>
      <c r="N674">
        <f t="shared" si="81"/>
        <v>22.37475586000005</v>
      </c>
      <c r="O674" t="str">
        <f t="shared" si="76"/>
        <v/>
      </c>
      <c r="P674">
        <f t="shared" si="77"/>
        <v>22.37475586000005</v>
      </c>
      <c r="Q674" t="str">
        <f t="shared" si="78"/>
        <v/>
      </c>
      <c r="R674">
        <f t="shared" si="79"/>
        <v>1</v>
      </c>
      <c r="S674">
        <f t="shared" si="82"/>
        <v>2.6240838223193856</v>
      </c>
    </row>
    <row r="675" spans="1:19" x14ac:dyDescent="0.3">
      <c r="A675" t="s">
        <v>700</v>
      </c>
      <c r="B675">
        <v>884.20111083999996</v>
      </c>
      <c r="C675">
        <v>850.45898437999995</v>
      </c>
      <c r="D675">
        <v>959.43792725000003</v>
      </c>
      <c r="E675">
        <v>979.61132812999995</v>
      </c>
      <c r="F675">
        <v>850.45898437999995</v>
      </c>
      <c r="G675">
        <v>905.88098145000004</v>
      </c>
      <c r="H675">
        <v>917.67999268000005</v>
      </c>
      <c r="I675">
        <v>905.88098145000004</v>
      </c>
      <c r="J675">
        <v>927.44848633000004</v>
      </c>
      <c r="L675" t="str">
        <f t="shared" ref="L675:L721" si="83">A675</f>
        <v>29DEC2022:02:00:00</v>
      </c>
      <c r="M675">
        <v>2</v>
      </c>
      <c r="N675">
        <f t="shared" ref="N675:N721" si="84">C675-B675</f>
        <v>-33.742126460000009</v>
      </c>
      <c r="O675">
        <f t="shared" si="76"/>
        <v>-33.742126460000009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21" si="85">ABS((B675-C675)/B675)*100</f>
        <v>3.8161144615555447</v>
      </c>
    </row>
    <row r="676" spans="1:19" x14ac:dyDescent="0.3">
      <c r="A676" t="s">
        <v>701</v>
      </c>
      <c r="B676">
        <v>864.82116699000005</v>
      </c>
      <c r="C676">
        <v>843.75299071999996</v>
      </c>
      <c r="D676">
        <v>962.89947510000002</v>
      </c>
      <c r="E676">
        <v>989.96392821999996</v>
      </c>
      <c r="F676">
        <v>843.75299071999996</v>
      </c>
      <c r="G676">
        <v>850.92401123000002</v>
      </c>
      <c r="H676">
        <v>861.37097168000003</v>
      </c>
      <c r="I676">
        <v>850.92401123000002</v>
      </c>
      <c r="J676">
        <v>891.32348633000004</v>
      </c>
      <c r="L676" t="str">
        <f t="shared" si="83"/>
        <v>29DEC2022:03:00:00</v>
      </c>
      <c r="M676">
        <v>3</v>
      </c>
      <c r="N676">
        <f t="shared" si="84"/>
        <v>-21.068176270000095</v>
      </c>
      <c r="O676">
        <f t="shared" si="76"/>
        <v>-21.068176270000095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5"/>
        <v>2.4361309683628161</v>
      </c>
    </row>
    <row r="677" spans="1:19" x14ac:dyDescent="0.3">
      <c r="A677" t="s">
        <v>702</v>
      </c>
      <c r="B677">
        <v>867.10797118999994</v>
      </c>
      <c r="C677">
        <v>841.49798583999996</v>
      </c>
      <c r="D677">
        <v>943.08209228999999</v>
      </c>
      <c r="E677">
        <v>977.38305663999995</v>
      </c>
      <c r="F677">
        <v>841.49798583999996</v>
      </c>
      <c r="G677">
        <v>795.66900635000002</v>
      </c>
      <c r="H677">
        <v>806.11297606999995</v>
      </c>
      <c r="I677">
        <v>795.66900635000002</v>
      </c>
      <c r="J677">
        <v>847.76184081999997</v>
      </c>
      <c r="L677" t="str">
        <f t="shared" si="83"/>
        <v>29DEC2022:04:00:00</v>
      </c>
      <c r="M677">
        <v>4</v>
      </c>
      <c r="N677">
        <f t="shared" si="84"/>
        <v>-25.609985349999988</v>
      </c>
      <c r="O677">
        <f t="shared" si="76"/>
        <v>-25.609985349999988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5"/>
        <v>2.9534943975723582</v>
      </c>
    </row>
    <row r="678" spans="1:19" x14ac:dyDescent="0.3">
      <c r="A678" t="s">
        <v>703</v>
      </c>
      <c r="B678">
        <v>789.78186034999999</v>
      </c>
      <c r="C678">
        <v>849.57897949000005</v>
      </c>
      <c r="D678">
        <v>928.62481689000003</v>
      </c>
      <c r="E678">
        <v>905.89422606999995</v>
      </c>
      <c r="F678">
        <v>849.57897949000005</v>
      </c>
      <c r="G678">
        <v>790.96997069999998</v>
      </c>
      <c r="H678">
        <v>803.28900146000001</v>
      </c>
      <c r="I678">
        <v>790.96997069999998</v>
      </c>
      <c r="J678">
        <v>840.46136475000003</v>
      </c>
      <c r="L678" t="str">
        <f t="shared" si="83"/>
        <v>29DEC2022:05:00:00</v>
      </c>
      <c r="M678">
        <v>5</v>
      </c>
      <c r="N678">
        <f t="shared" si="84"/>
        <v>59.797119140000063</v>
      </c>
      <c r="O678" t="str">
        <f t="shared" si="76"/>
        <v/>
      </c>
      <c r="P678">
        <f t="shared" si="77"/>
        <v>59.797119140000063</v>
      </c>
      <c r="Q678" t="str">
        <f t="shared" si="78"/>
        <v/>
      </c>
      <c r="R678">
        <f t="shared" si="79"/>
        <v>1</v>
      </c>
      <c r="S678">
        <f t="shared" si="85"/>
        <v>7.5713462339462136</v>
      </c>
    </row>
    <row r="679" spans="1:19" x14ac:dyDescent="0.3">
      <c r="A679" t="s">
        <v>704</v>
      </c>
      <c r="B679">
        <v>728.54315185999997</v>
      </c>
      <c r="C679">
        <v>884.81298828000001</v>
      </c>
      <c r="D679">
        <v>948.55413818</v>
      </c>
      <c r="E679">
        <v>876.59527588000003</v>
      </c>
      <c r="F679">
        <v>884.81298828000001</v>
      </c>
      <c r="G679">
        <v>853.80499268000005</v>
      </c>
      <c r="H679">
        <v>863.62701416000004</v>
      </c>
      <c r="I679">
        <v>853.80499268000005</v>
      </c>
      <c r="J679">
        <v>888.31347656000003</v>
      </c>
      <c r="L679" t="str">
        <f t="shared" si="83"/>
        <v>29DEC2022:06:00:00</v>
      </c>
      <c r="M679">
        <v>6</v>
      </c>
      <c r="N679">
        <f t="shared" si="84"/>
        <v>156.26983642000005</v>
      </c>
      <c r="O679" t="str">
        <f t="shared" si="76"/>
        <v/>
      </c>
      <c r="P679">
        <f t="shared" si="77"/>
        <v>156.26983642000005</v>
      </c>
      <c r="Q679" t="str">
        <f t="shared" si="78"/>
        <v/>
      </c>
      <c r="R679">
        <f t="shared" si="79"/>
        <v>1</v>
      </c>
      <c r="S679">
        <f t="shared" si="85"/>
        <v>21.449633562684223</v>
      </c>
    </row>
    <row r="680" spans="1:19" x14ac:dyDescent="0.3">
      <c r="A680" t="s">
        <v>705</v>
      </c>
      <c r="B680">
        <v>773.16320800999995</v>
      </c>
      <c r="C680">
        <v>952.62799071999996</v>
      </c>
      <c r="D680">
        <v>965.53887939000003</v>
      </c>
      <c r="E680">
        <v>845.62420654000005</v>
      </c>
      <c r="F680">
        <v>952.62799071999996</v>
      </c>
      <c r="G680">
        <v>960.35400390999996</v>
      </c>
      <c r="H680">
        <v>964.31896973000005</v>
      </c>
      <c r="I680">
        <v>960.35400390999996</v>
      </c>
      <c r="J680">
        <v>963.37347411999997</v>
      </c>
      <c r="L680" t="str">
        <f t="shared" si="83"/>
        <v>29DEC2022:07:00:00</v>
      </c>
      <c r="M680">
        <v>7</v>
      </c>
      <c r="N680">
        <f t="shared" si="84"/>
        <v>179.46478271000001</v>
      </c>
      <c r="O680" t="str">
        <f t="shared" si="76"/>
        <v/>
      </c>
      <c r="P680">
        <f t="shared" si="77"/>
        <v>179.46478271000001</v>
      </c>
      <c r="Q680" t="str">
        <f t="shared" si="78"/>
        <v/>
      </c>
      <c r="R680">
        <f t="shared" si="79"/>
        <v>1</v>
      </c>
      <c r="S680">
        <f t="shared" si="85"/>
        <v>23.211759283258452</v>
      </c>
    </row>
    <row r="681" spans="1:19" x14ac:dyDescent="0.3">
      <c r="A681" t="s">
        <v>706</v>
      </c>
      <c r="B681">
        <v>787.37011718999997</v>
      </c>
      <c r="C681">
        <v>1004.789978</v>
      </c>
      <c r="D681">
        <v>963.84069824000005</v>
      </c>
      <c r="E681">
        <v>808.50683593999997</v>
      </c>
      <c r="F681">
        <v>1004.789978</v>
      </c>
      <c r="G681">
        <v>1013.7000121999999</v>
      </c>
      <c r="H681">
        <v>1015.460022</v>
      </c>
      <c r="I681">
        <v>1013.7000121999999</v>
      </c>
      <c r="J681">
        <v>997.82727050999995</v>
      </c>
      <c r="L681" t="str">
        <f t="shared" si="83"/>
        <v>29DEC2022:08:00:00</v>
      </c>
      <c r="M681">
        <v>8</v>
      </c>
      <c r="N681">
        <f t="shared" si="84"/>
        <v>217.41986081000005</v>
      </c>
      <c r="O681" t="str">
        <f t="shared" si="76"/>
        <v/>
      </c>
      <c r="P681">
        <f t="shared" si="77"/>
        <v>217.41986081000005</v>
      </c>
      <c r="Q681" t="str">
        <f t="shared" si="78"/>
        <v/>
      </c>
      <c r="R681">
        <f t="shared" si="79"/>
        <v>1</v>
      </c>
      <c r="S681">
        <f t="shared" si="85"/>
        <v>27.613425511491002</v>
      </c>
    </row>
    <row r="682" spans="1:19" x14ac:dyDescent="0.3">
      <c r="A682" t="s">
        <v>707</v>
      </c>
      <c r="B682">
        <v>831.43322753999996</v>
      </c>
      <c r="C682">
        <v>1017.7800293</v>
      </c>
      <c r="D682">
        <v>882.05566406000003</v>
      </c>
      <c r="E682">
        <v>745.09710693</v>
      </c>
      <c r="F682">
        <v>1017.7800293</v>
      </c>
      <c r="G682">
        <v>993.30700683999999</v>
      </c>
      <c r="H682">
        <v>1000</v>
      </c>
      <c r="I682">
        <v>993.30700683999999</v>
      </c>
      <c r="J682">
        <v>958.80273437999995</v>
      </c>
      <c r="L682" t="str">
        <f t="shared" si="83"/>
        <v>29DEC2022:09:00:00</v>
      </c>
      <c r="M682">
        <v>9</v>
      </c>
      <c r="N682">
        <f t="shared" si="84"/>
        <v>186.34680176000006</v>
      </c>
      <c r="O682" t="str">
        <f t="shared" si="76"/>
        <v/>
      </c>
      <c r="P682">
        <f t="shared" si="77"/>
        <v>186.34680176000006</v>
      </c>
      <c r="Q682" t="str">
        <f t="shared" si="78"/>
        <v/>
      </c>
      <c r="R682">
        <f t="shared" si="79"/>
        <v>1</v>
      </c>
      <c r="S682">
        <f t="shared" si="85"/>
        <v>22.412720058272505</v>
      </c>
    </row>
    <row r="683" spans="1:19" x14ac:dyDescent="0.3">
      <c r="A683" t="s">
        <v>708</v>
      </c>
      <c r="B683">
        <v>851.48431396000001</v>
      </c>
      <c r="C683">
        <v>1004.8599854</v>
      </c>
      <c r="D683">
        <v>825.35705566000001</v>
      </c>
      <c r="E683">
        <v>661.87921143000005</v>
      </c>
      <c r="F683">
        <v>1004.8599854</v>
      </c>
      <c r="G683">
        <v>961.86199951000003</v>
      </c>
      <c r="H683">
        <v>971.77600098000005</v>
      </c>
      <c r="I683">
        <v>961.86199951000003</v>
      </c>
      <c r="J683">
        <v>920.08697510000002</v>
      </c>
      <c r="L683" t="str">
        <f t="shared" si="83"/>
        <v>29DEC2022:10:00:00</v>
      </c>
      <c r="M683">
        <v>10</v>
      </c>
      <c r="N683">
        <f t="shared" si="84"/>
        <v>153.37567144000002</v>
      </c>
      <c r="O683" t="str">
        <f t="shared" si="76"/>
        <v/>
      </c>
      <c r="P683">
        <f t="shared" si="77"/>
        <v>153.37567144000002</v>
      </c>
      <c r="Q683" t="str">
        <f t="shared" si="78"/>
        <v/>
      </c>
      <c r="R683">
        <f t="shared" si="79"/>
        <v>1</v>
      </c>
      <c r="S683">
        <f t="shared" si="85"/>
        <v>18.012741858589905</v>
      </c>
    </row>
    <row r="684" spans="1:19" x14ac:dyDescent="0.3">
      <c r="A684" t="s">
        <v>709</v>
      </c>
      <c r="B684">
        <v>857.64190673999997</v>
      </c>
      <c r="C684">
        <v>1004.1599731</v>
      </c>
      <c r="D684">
        <v>782.64135741999996</v>
      </c>
      <c r="E684">
        <v>593.35583496000004</v>
      </c>
      <c r="F684">
        <v>1004.1599731</v>
      </c>
      <c r="G684">
        <v>925.73400878999996</v>
      </c>
      <c r="H684">
        <v>939.99298095999995</v>
      </c>
      <c r="I684">
        <v>925.73400878999996</v>
      </c>
      <c r="J684">
        <v>883.21893310999997</v>
      </c>
      <c r="L684" t="str">
        <f t="shared" si="83"/>
        <v>29DEC2022:11:00:00</v>
      </c>
      <c r="M684">
        <v>11</v>
      </c>
      <c r="N684">
        <f t="shared" si="84"/>
        <v>146.51806636000003</v>
      </c>
      <c r="O684" t="str">
        <f t="shared" si="76"/>
        <v/>
      </c>
      <c r="P684">
        <f t="shared" si="77"/>
        <v>146.51806636000003</v>
      </c>
      <c r="Q684" t="str">
        <f t="shared" si="78"/>
        <v/>
      </c>
      <c r="R684">
        <f t="shared" si="79"/>
        <v>1</v>
      </c>
      <c r="S684">
        <f t="shared" si="85"/>
        <v>17.083827785063914</v>
      </c>
    </row>
    <row r="685" spans="1:19" x14ac:dyDescent="0.3">
      <c r="A685" t="s">
        <v>710</v>
      </c>
      <c r="B685">
        <v>850.59875488</v>
      </c>
      <c r="C685">
        <v>1019.7600098</v>
      </c>
      <c r="D685">
        <v>767.91534423999997</v>
      </c>
      <c r="E685">
        <v>544.32183838000003</v>
      </c>
      <c r="F685">
        <v>1019.7600098</v>
      </c>
      <c r="G685">
        <v>906.99102783000001</v>
      </c>
      <c r="H685">
        <v>923.77502441000001</v>
      </c>
      <c r="I685">
        <v>906.99102783000001</v>
      </c>
      <c r="J685">
        <v>866.63482666000004</v>
      </c>
      <c r="L685" t="str">
        <f t="shared" si="83"/>
        <v>29DEC2022:12:00:00</v>
      </c>
      <c r="M685">
        <v>12</v>
      </c>
      <c r="N685">
        <f t="shared" si="84"/>
        <v>169.16125492000003</v>
      </c>
      <c r="O685" t="str">
        <f t="shared" si="76"/>
        <v/>
      </c>
      <c r="P685">
        <f t="shared" si="77"/>
        <v>169.16125492000003</v>
      </c>
      <c r="Q685" t="str">
        <f t="shared" si="78"/>
        <v/>
      </c>
      <c r="R685">
        <f t="shared" si="79"/>
        <v>1</v>
      </c>
      <c r="S685">
        <f t="shared" si="85"/>
        <v>19.887315135308985</v>
      </c>
    </row>
    <row r="686" spans="1:19" x14ac:dyDescent="0.3">
      <c r="A686" t="s">
        <v>711</v>
      </c>
      <c r="B686">
        <v>847.92614746000004</v>
      </c>
      <c r="C686">
        <v>1015.6699829</v>
      </c>
      <c r="D686">
        <v>787.52508545000001</v>
      </c>
      <c r="E686">
        <v>574.52807616999996</v>
      </c>
      <c r="F686">
        <v>1015.6699829</v>
      </c>
      <c r="G686">
        <v>870.43597411999997</v>
      </c>
      <c r="H686">
        <v>894.84698486000002</v>
      </c>
      <c r="I686">
        <v>870.43597411999997</v>
      </c>
      <c r="J686">
        <v>851.13110352000001</v>
      </c>
      <c r="L686" t="str">
        <f t="shared" si="83"/>
        <v>29DEC2022:13:00:00</v>
      </c>
      <c r="M686">
        <v>13</v>
      </c>
      <c r="N686">
        <f t="shared" si="84"/>
        <v>167.74383544</v>
      </c>
      <c r="O686" t="str">
        <f t="shared" si="76"/>
        <v/>
      </c>
      <c r="P686">
        <f t="shared" si="77"/>
        <v>167.74383544</v>
      </c>
      <c r="Q686" t="str">
        <f t="shared" si="78"/>
        <v/>
      </c>
      <c r="R686">
        <f t="shared" si="79"/>
        <v>1</v>
      </c>
      <c r="S686">
        <f t="shared" si="85"/>
        <v>19.782835562092764</v>
      </c>
    </row>
    <row r="687" spans="1:19" x14ac:dyDescent="0.3">
      <c r="A687" t="s">
        <v>712</v>
      </c>
      <c r="B687">
        <v>896.83416748000002</v>
      </c>
      <c r="C687">
        <v>1010.289978</v>
      </c>
      <c r="D687">
        <v>836.13427734000004</v>
      </c>
      <c r="E687">
        <v>675.50561522999999</v>
      </c>
      <c r="F687">
        <v>1010.289978</v>
      </c>
      <c r="G687">
        <v>887.30902100000003</v>
      </c>
      <c r="H687">
        <v>913.77099609000004</v>
      </c>
      <c r="I687">
        <v>887.30902100000003</v>
      </c>
      <c r="J687">
        <v>879.15380859000004</v>
      </c>
      <c r="L687" t="str">
        <f t="shared" si="83"/>
        <v>29DEC2022:14:00:00</v>
      </c>
      <c r="M687">
        <v>14</v>
      </c>
      <c r="N687">
        <f t="shared" si="84"/>
        <v>113.45581052</v>
      </c>
      <c r="O687" t="str">
        <f t="shared" si="76"/>
        <v/>
      </c>
      <c r="P687">
        <f t="shared" si="77"/>
        <v>113.45581052</v>
      </c>
      <c r="Q687" t="str">
        <f t="shared" si="78"/>
        <v/>
      </c>
      <c r="R687">
        <f t="shared" si="79"/>
        <v>1</v>
      </c>
      <c r="S687">
        <f t="shared" si="85"/>
        <v>12.650701170183746</v>
      </c>
    </row>
    <row r="688" spans="1:19" x14ac:dyDescent="0.3">
      <c r="A688" t="s">
        <v>713</v>
      </c>
      <c r="B688">
        <v>892.38879395000004</v>
      </c>
      <c r="C688">
        <v>991.60198975000003</v>
      </c>
      <c r="D688">
        <v>885.19183350000003</v>
      </c>
      <c r="E688">
        <v>733.63775635000002</v>
      </c>
      <c r="F688">
        <v>991.60198975000003</v>
      </c>
      <c r="G688">
        <v>866.53002930000002</v>
      </c>
      <c r="H688">
        <v>898.57501220999995</v>
      </c>
      <c r="I688">
        <v>866.53002930000002</v>
      </c>
      <c r="J688">
        <v>883.26330566000001</v>
      </c>
      <c r="L688" t="str">
        <f t="shared" si="83"/>
        <v>29DEC2022:15:00:00</v>
      </c>
      <c r="M688">
        <v>15</v>
      </c>
      <c r="N688">
        <f t="shared" si="84"/>
        <v>99.213195799999994</v>
      </c>
      <c r="O688" t="str">
        <f t="shared" si="76"/>
        <v/>
      </c>
      <c r="P688">
        <f t="shared" si="77"/>
        <v>99.213195799999994</v>
      </c>
      <c r="Q688" t="str">
        <f t="shared" si="78"/>
        <v/>
      </c>
      <c r="R688">
        <f t="shared" si="79"/>
        <v>1</v>
      </c>
      <c r="S688">
        <f t="shared" si="85"/>
        <v>11.117709732867716</v>
      </c>
    </row>
    <row r="689" spans="1:19" x14ac:dyDescent="0.3">
      <c r="A689" t="s">
        <v>714</v>
      </c>
      <c r="B689">
        <v>910.40783691000001</v>
      </c>
      <c r="C689">
        <v>982.40100098000005</v>
      </c>
      <c r="D689">
        <v>917.46374512</v>
      </c>
      <c r="E689">
        <v>720.99285888999998</v>
      </c>
      <c r="F689">
        <v>982.40100098000005</v>
      </c>
      <c r="G689">
        <v>838.40399170000001</v>
      </c>
      <c r="H689">
        <v>868.28198241999996</v>
      </c>
      <c r="I689">
        <v>838.40399170000001</v>
      </c>
      <c r="J689">
        <v>874.35351562999995</v>
      </c>
      <c r="L689" t="str">
        <f t="shared" si="83"/>
        <v>29DEC2022:16:00:00</v>
      </c>
      <c r="M689">
        <v>16</v>
      </c>
      <c r="N689">
        <f t="shared" si="84"/>
        <v>71.993164070000034</v>
      </c>
      <c r="O689" t="str">
        <f t="shared" si="76"/>
        <v/>
      </c>
      <c r="P689">
        <f t="shared" si="77"/>
        <v>71.993164070000034</v>
      </c>
      <c r="Q689" t="str">
        <f t="shared" si="78"/>
        <v/>
      </c>
      <c r="R689">
        <f t="shared" si="79"/>
        <v>1</v>
      </c>
      <c r="S689">
        <f t="shared" si="85"/>
        <v>7.9077926563495788</v>
      </c>
    </row>
    <row r="690" spans="1:19" x14ac:dyDescent="0.3">
      <c r="A690" t="s">
        <v>715</v>
      </c>
      <c r="B690">
        <v>993.60864258000004</v>
      </c>
      <c r="C690">
        <v>974.30603026999995</v>
      </c>
      <c r="D690">
        <v>974.26605225000003</v>
      </c>
      <c r="E690">
        <v>790.73107909999999</v>
      </c>
      <c r="F690">
        <v>974.30603026999995</v>
      </c>
      <c r="G690">
        <v>872.61901854999996</v>
      </c>
      <c r="H690">
        <v>896.71099853999999</v>
      </c>
      <c r="I690">
        <v>872.61901854999996</v>
      </c>
      <c r="J690">
        <v>914.11291503999996</v>
      </c>
      <c r="L690" t="str">
        <f t="shared" si="83"/>
        <v>29DEC2022:17:00:00</v>
      </c>
      <c r="M690">
        <v>17</v>
      </c>
      <c r="N690">
        <f t="shared" si="84"/>
        <v>-19.302612310000086</v>
      </c>
      <c r="O690">
        <f t="shared" si="76"/>
        <v>-19.302612310000086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5"/>
        <v>1.9426775777512364</v>
      </c>
    </row>
    <row r="691" spans="1:19" x14ac:dyDescent="0.3">
      <c r="A691" t="s">
        <v>716</v>
      </c>
      <c r="B691">
        <v>1136.0123291</v>
      </c>
      <c r="C691">
        <v>1005.1500244</v>
      </c>
      <c r="D691">
        <v>1102.7823486</v>
      </c>
      <c r="E691">
        <v>916.11682128999996</v>
      </c>
      <c r="F691">
        <v>1005.1500244</v>
      </c>
      <c r="G691">
        <v>977.95599364999998</v>
      </c>
      <c r="H691">
        <v>991.90197753999996</v>
      </c>
      <c r="I691">
        <v>977.95599364999998</v>
      </c>
      <c r="J691">
        <v>1023.7508544999999</v>
      </c>
      <c r="L691" t="str">
        <f t="shared" si="83"/>
        <v>29DEC2022:18:00:00</v>
      </c>
      <c r="M691">
        <v>18</v>
      </c>
      <c r="N691">
        <f t="shared" si="84"/>
        <v>-130.86230469999998</v>
      </c>
      <c r="O691">
        <f t="shared" si="76"/>
        <v>-130.86230469999998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5"/>
        <v>11.519444054244991</v>
      </c>
    </row>
    <row r="692" spans="1:19" x14ac:dyDescent="0.3">
      <c r="A692" t="s">
        <v>717</v>
      </c>
      <c r="B692">
        <v>1231.3720702999999</v>
      </c>
      <c r="C692">
        <v>1059.3900146000001</v>
      </c>
      <c r="D692">
        <v>1132.7003173999999</v>
      </c>
      <c r="E692">
        <v>976.08447265999996</v>
      </c>
      <c r="F692">
        <v>1059.3900146000001</v>
      </c>
      <c r="G692">
        <v>1026.7800293</v>
      </c>
      <c r="H692">
        <v>1033.6800536999999</v>
      </c>
      <c r="I692">
        <v>1026.7800293</v>
      </c>
      <c r="J692">
        <v>1064.0107422000001</v>
      </c>
      <c r="L692" t="str">
        <f t="shared" si="83"/>
        <v>29DEC2022:19:00:00</v>
      </c>
      <c r="M692">
        <v>19</v>
      </c>
      <c r="N692">
        <f t="shared" si="84"/>
        <v>-171.98205569999982</v>
      </c>
      <c r="O692">
        <f t="shared" si="76"/>
        <v>-171.98205569999982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5"/>
        <v>13.966701036032084</v>
      </c>
    </row>
    <row r="693" spans="1:19" x14ac:dyDescent="0.3">
      <c r="A693" t="s">
        <v>718</v>
      </c>
      <c r="B693">
        <v>1247.6376952999999</v>
      </c>
      <c r="C693">
        <v>1068.1199951000001</v>
      </c>
      <c r="D693">
        <v>1108.7250977000001</v>
      </c>
      <c r="E693">
        <v>997.78100586000005</v>
      </c>
      <c r="F693">
        <v>1068.1199951000001</v>
      </c>
      <c r="G693">
        <v>1006.4799805</v>
      </c>
      <c r="H693">
        <v>1011.75</v>
      </c>
      <c r="I693">
        <v>1006.4799805</v>
      </c>
      <c r="J693">
        <v>1041.9599608999999</v>
      </c>
      <c r="L693" t="str">
        <f t="shared" si="83"/>
        <v>29DEC2022:20:00:00</v>
      </c>
      <c r="M693">
        <v>20</v>
      </c>
      <c r="N693">
        <f t="shared" si="84"/>
        <v>-179.51770019999981</v>
      </c>
      <c r="O693">
        <f t="shared" si="76"/>
        <v>-179.51770019999981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5"/>
        <v>14.388608237492695</v>
      </c>
    </row>
    <row r="694" spans="1:19" x14ac:dyDescent="0.3">
      <c r="A694" t="s">
        <v>719</v>
      </c>
      <c r="B694">
        <v>1179.8348389</v>
      </c>
      <c r="C694">
        <v>1058.4000243999999</v>
      </c>
      <c r="D694">
        <v>1073.0415039</v>
      </c>
      <c r="E694">
        <v>989.31457520000004</v>
      </c>
      <c r="F694">
        <v>1058.4000243999999</v>
      </c>
      <c r="G694">
        <v>1005.4199829</v>
      </c>
      <c r="H694">
        <v>1009.6500244</v>
      </c>
      <c r="I694">
        <v>1005.4199829</v>
      </c>
      <c r="J694">
        <v>1029.1311035000001</v>
      </c>
      <c r="L694" t="str">
        <f t="shared" si="83"/>
        <v>29DEC2022:21:00:00</v>
      </c>
      <c r="M694">
        <v>21</v>
      </c>
      <c r="N694">
        <f t="shared" si="84"/>
        <v>-121.43481450000013</v>
      </c>
      <c r="O694">
        <f t="shared" si="76"/>
        <v>-121.43481450000013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5"/>
        <v>10.292526588994264</v>
      </c>
    </row>
    <row r="695" spans="1:19" x14ac:dyDescent="0.3">
      <c r="A695" t="s">
        <v>720</v>
      </c>
      <c r="B695">
        <v>1089.5991211</v>
      </c>
      <c r="C695">
        <v>1039.2800293</v>
      </c>
      <c r="D695">
        <v>1046.8909911999999</v>
      </c>
      <c r="E695">
        <v>967.55664062999995</v>
      </c>
      <c r="F695">
        <v>1039.2800293</v>
      </c>
      <c r="G695">
        <v>965.74700928000004</v>
      </c>
      <c r="H695">
        <v>969.20599364999998</v>
      </c>
      <c r="I695">
        <v>965.74700928000004</v>
      </c>
      <c r="J695">
        <v>993.66601562999995</v>
      </c>
      <c r="L695" t="str">
        <f t="shared" si="83"/>
        <v>29DEC2022:22:00:00</v>
      </c>
      <c r="M695">
        <v>22</v>
      </c>
      <c r="N695">
        <f t="shared" si="84"/>
        <v>-50.319091800000024</v>
      </c>
      <c r="O695">
        <f t="shared" si="76"/>
        <v>-50.319091800000024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5"/>
        <v>4.6181288903023896</v>
      </c>
    </row>
    <row r="696" spans="1:19" x14ac:dyDescent="0.3">
      <c r="A696" t="s">
        <v>721</v>
      </c>
      <c r="B696">
        <v>1129.9571533000001</v>
      </c>
      <c r="C696">
        <v>990.40502930000002</v>
      </c>
      <c r="D696">
        <v>999.34790038999995</v>
      </c>
      <c r="E696">
        <v>909.59057616999996</v>
      </c>
      <c r="F696">
        <v>990.40502930000002</v>
      </c>
      <c r="G696">
        <v>927.22900390999996</v>
      </c>
      <c r="H696">
        <v>929.75299071999996</v>
      </c>
      <c r="I696">
        <v>927.22900390999996</v>
      </c>
      <c r="J696">
        <v>951.86120604999996</v>
      </c>
      <c r="L696" t="str">
        <f t="shared" si="83"/>
        <v>29DEC2022:23:00:00</v>
      </c>
      <c r="M696">
        <v>23</v>
      </c>
      <c r="N696">
        <f t="shared" si="84"/>
        <v>-139.55212400000005</v>
      </c>
      <c r="O696">
        <f t="shared" si="76"/>
        <v>-139.55212400000005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5"/>
        <v>12.350213775136782</v>
      </c>
    </row>
    <row r="697" spans="1:19" x14ac:dyDescent="0.3">
      <c r="A697" t="s">
        <v>722</v>
      </c>
      <c r="B697">
        <v>1110.5697021000001</v>
      </c>
      <c r="C697">
        <v>953.70300293000003</v>
      </c>
      <c r="D697">
        <v>960.22595215000001</v>
      </c>
      <c r="E697">
        <v>861.03863524999997</v>
      </c>
      <c r="F697">
        <v>953.70300293000003</v>
      </c>
      <c r="G697">
        <v>854.39001465000001</v>
      </c>
      <c r="H697">
        <v>856.96502685999997</v>
      </c>
      <c r="I697">
        <v>854.39001465000001</v>
      </c>
      <c r="J697">
        <v>890.16564941000001</v>
      </c>
      <c r="L697" t="str">
        <f t="shared" si="83"/>
        <v>30DEC2022:00:00:00</v>
      </c>
      <c r="M697">
        <v>24</v>
      </c>
      <c r="N697">
        <f t="shared" si="84"/>
        <v>-156.86669917000006</v>
      </c>
      <c r="O697">
        <f t="shared" si="76"/>
        <v>-156.86669917000006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5"/>
        <v>14.124885531576941</v>
      </c>
    </row>
    <row r="698" spans="1:19" x14ac:dyDescent="0.3">
      <c r="A698" t="s">
        <v>723</v>
      </c>
      <c r="B698">
        <v>1129.0852050999999</v>
      </c>
      <c r="C698">
        <v>761.58599853999999</v>
      </c>
      <c r="D698">
        <v>903.28320312999995</v>
      </c>
      <c r="E698">
        <v>805.92376708999996</v>
      </c>
      <c r="F698">
        <v>949.42700194999998</v>
      </c>
      <c r="G698">
        <v>761.58599853999999</v>
      </c>
      <c r="H698">
        <v>888.44000243999994</v>
      </c>
      <c r="I698">
        <v>864.73498534999999</v>
      </c>
      <c r="J698">
        <v>850.20788574000005</v>
      </c>
      <c r="L698" t="str">
        <f t="shared" si="83"/>
        <v>30DEC2022:01:00:00</v>
      </c>
      <c r="M698">
        <v>1</v>
      </c>
      <c r="N698">
        <f t="shared" si="84"/>
        <v>-367.49920655999995</v>
      </c>
      <c r="O698">
        <f t="shared" si="76"/>
        <v>-367.49920655999995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5"/>
        <v>32.548403335729795</v>
      </c>
    </row>
    <row r="699" spans="1:19" x14ac:dyDescent="0.3">
      <c r="A699" t="s">
        <v>724</v>
      </c>
      <c r="B699">
        <v>1130.8087158000001</v>
      </c>
      <c r="C699">
        <v>743.16699218999997</v>
      </c>
      <c r="D699">
        <v>895.52569579999999</v>
      </c>
      <c r="E699">
        <v>790.24395751999998</v>
      </c>
      <c r="F699">
        <v>987.60101318</v>
      </c>
      <c r="G699">
        <v>743.16699218999997</v>
      </c>
      <c r="H699">
        <v>876.19702147999999</v>
      </c>
      <c r="I699">
        <v>854.66101074000005</v>
      </c>
      <c r="J699">
        <v>837.34527588000003</v>
      </c>
      <c r="L699" t="str">
        <f t="shared" si="83"/>
        <v>30DEC2022:02:00:00</v>
      </c>
      <c r="M699">
        <v>2</v>
      </c>
      <c r="N699">
        <f t="shared" si="84"/>
        <v>-387.6417236100001</v>
      </c>
      <c r="O699">
        <f t="shared" si="76"/>
        <v>-387.6417236100001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5"/>
        <v>34.280043847712982</v>
      </c>
    </row>
    <row r="700" spans="1:19" x14ac:dyDescent="0.3">
      <c r="A700" t="s">
        <v>725</v>
      </c>
      <c r="B700">
        <v>1161.6439209</v>
      </c>
      <c r="C700">
        <v>747.92602538999995</v>
      </c>
      <c r="D700">
        <v>905.96588135000002</v>
      </c>
      <c r="E700">
        <v>794.35675048999997</v>
      </c>
      <c r="F700">
        <v>980.95599364999998</v>
      </c>
      <c r="G700">
        <v>747.92602538999995</v>
      </c>
      <c r="H700">
        <v>854.55499268000005</v>
      </c>
      <c r="I700">
        <v>841.64501953000001</v>
      </c>
      <c r="J700">
        <v>835.26678466999999</v>
      </c>
      <c r="L700" t="str">
        <f t="shared" si="83"/>
        <v>30DEC2022:03:00:00</v>
      </c>
      <c r="M700">
        <v>3</v>
      </c>
      <c r="N700">
        <f t="shared" si="84"/>
        <v>-413.71789551000006</v>
      </c>
      <c r="O700">
        <f t="shared" si="76"/>
        <v>-413.71789551000006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5"/>
        <v>35.614863390277655</v>
      </c>
    </row>
    <row r="701" spans="1:19" x14ac:dyDescent="0.3">
      <c r="A701" t="s">
        <v>726</v>
      </c>
      <c r="B701">
        <v>1243.4738769999999</v>
      </c>
      <c r="C701">
        <v>723.17999268000005</v>
      </c>
      <c r="D701">
        <v>905.01879883000004</v>
      </c>
      <c r="E701">
        <v>804.52331543000003</v>
      </c>
      <c r="F701">
        <v>918.78002930000002</v>
      </c>
      <c r="G701">
        <v>723.17999268000005</v>
      </c>
      <c r="H701">
        <v>803.24102783000001</v>
      </c>
      <c r="I701">
        <v>786.40997314000003</v>
      </c>
      <c r="J701">
        <v>809.60693359000004</v>
      </c>
      <c r="L701" t="str">
        <f t="shared" si="83"/>
        <v>30DEC2022:04:00:00</v>
      </c>
      <c r="M701">
        <v>4</v>
      </c>
      <c r="N701">
        <f t="shared" si="84"/>
        <v>-520.29388431999985</v>
      </c>
      <c r="O701">
        <f t="shared" si="76"/>
        <v>-520.29388431999985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5"/>
        <v>41.841963385291116</v>
      </c>
    </row>
    <row r="702" spans="1:19" x14ac:dyDescent="0.3">
      <c r="A702" t="s">
        <v>727</v>
      </c>
      <c r="B702">
        <v>1221.5057373</v>
      </c>
      <c r="C702">
        <v>737.91400146000001</v>
      </c>
      <c r="D702">
        <v>908.63201904000005</v>
      </c>
      <c r="E702">
        <v>794.00341796999999</v>
      </c>
      <c r="F702">
        <v>922.20098876999998</v>
      </c>
      <c r="G702">
        <v>737.91400146000001</v>
      </c>
      <c r="H702">
        <v>814.37902831999997</v>
      </c>
      <c r="I702">
        <v>794.54498291000004</v>
      </c>
      <c r="J702">
        <v>819.484375</v>
      </c>
      <c r="L702" t="str">
        <f t="shared" si="83"/>
        <v>30DEC2022:05:00:00</v>
      </c>
      <c r="M702">
        <v>5</v>
      </c>
      <c r="N702">
        <f t="shared" si="84"/>
        <v>-483.59173583999996</v>
      </c>
      <c r="O702">
        <f t="shared" si="76"/>
        <v>-483.59173583999996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5"/>
        <v>39.58980470357222</v>
      </c>
    </row>
    <row r="703" spans="1:19" x14ac:dyDescent="0.3">
      <c r="A703" t="s">
        <v>728</v>
      </c>
      <c r="B703">
        <v>1210.1072998</v>
      </c>
      <c r="C703">
        <v>802.22802734000004</v>
      </c>
      <c r="D703">
        <v>948.70941161999997</v>
      </c>
      <c r="E703">
        <v>834.04986571999996</v>
      </c>
      <c r="F703">
        <v>933.43499756000006</v>
      </c>
      <c r="G703">
        <v>802.22802734000004</v>
      </c>
      <c r="H703">
        <v>863.24902343999997</v>
      </c>
      <c r="I703">
        <v>849.38000488</v>
      </c>
      <c r="J703">
        <v>870.70385741999996</v>
      </c>
      <c r="L703" t="str">
        <f t="shared" si="83"/>
        <v>30DEC2022:06:00:00</v>
      </c>
      <c r="M703">
        <v>6</v>
      </c>
      <c r="N703">
        <f t="shared" si="84"/>
        <v>-407.87927245999992</v>
      </c>
      <c r="O703">
        <f t="shared" si="76"/>
        <v>-407.87927245999992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5"/>
        <v>33.706041813598844</v>
      </c>
    </row>
    <row r="704" spans="1:19" x14ac:dyDescent="0.3">
      <c r="A704" t="s">
        <v>729</v>
      </c>
      <c r="B704">
        <v>1270.4860839999999</v>
      </c>
      <c r="C704">
        <v>919.72497558999999</v>
      </c>
      <c r="D704">
        <v>987.82806396000001</v>
      </c>
      <c r="E704">
        <v>875.01025390999996</v>
      </c>
      <c r="F704">
        <v>954.30603026999995</v>
      </c>
      <c r="G704">
        <v>919.72497558999999</v>
      </c>
      <c r="H704">
        <v>955.16400146000001</v>
      </c>
      <c r="I704">
        <v>953.31896973000005</v>
      </c>
      <c r="J704">
        <v>953.89392090000001</v>
      </c>
      <c r="L704" t="str">
        <f t="shared" si="83"/>
        <v>30DEC2022:07:00:00</v>
      </c>
      <c r="M704">
        <v>7</v>
      </c>
      <c r="N704">
        <f t="shared" si="84"/>
        <v>-350.76110840999991</v>
      </c>
      <c r="O704">
        <f t="shared" si="76"/>
        <v>-350.76110840999991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5"/>
        <v>27.608417976973286</v>
      </c>
    </row>
    <row r="705" spans="1:19" x14ac:dyDescent="0.3">
      <c r="A705" t="s">
        <v>730</v>
      </c>
      <c r="B705">
        <v>1317.4462891000001</v>
      </c>
      <c r="C705">
        <v>989.51898193</v>
      </c>
      <c r="D705">
        <v>1003.9858398</v>
      </c>
      <c r="E705">
        <v>870.54809569999998</v>
      </c>
      <c r="F705">
        <v>969.36401366999996</v>
      </c>
      <c r="G705">
        <v>989.51898193</v>
      </c>
      <c r="H705">
        <v>1002.4500121999999</v>
      </c>
      <c r="I705">
        <v>1006.4899902</v>
      </c>
      <c r="J705">
        <v>998.56030272999999</v>
      </c>
      <c r="L705" t="str">
        <f t="shared" si="83"/>
        <v>30DEC2022:08:00:00</v>
      </c>
      <c r="M705">
        <v>8</v>
      </c>
      <c r="N705">
        <f t="shared" si="84"/>
        <v>-327.92730717000006</v>
      </c>
      <c r="O705">
        <f t="shared" si="76"/>
        <v>-327.92730717000006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5"/>
        <v>24.891132935219716</v>
      </c>
    </row>
    <row r="706" spans="1:19" x14ac:dyDescent="0.3">
      <c r="A706" t="s">
        <v>731</v>
      </c>
      <c r="B706">
        <v>1318.2307129000001</v>
      </c>
      <c r="C706">
        <v>990.03900146000001</v>
      </c>
      <c r="D706">
        <v>942.92419433999999</v>
      </c>
      <c r="E706">
        <v>829.03308104999996</v>
      </c>
      <c r="F706">
        <v>956.31799316000001</v>
      </c>
      <c r="G706">
        <v>990.03900146000001</v>
      </c>
      <c r="H706">
        <v>983.35101318</v>
      </c>
      <c r="I706">
        <v>992.64300536999997</v>
      </c>
      <c r="J706">
        <v>972.28411864999998</v>
      </c>
      <c r="L706" t="str">
        <f t="shared" si="83"/>
        <v>30DEC2022:09:00:00</v>
      </c>
      <c r="M706">
        <v>9</v>
      </c>
      <c r="N706">
        <f t="shared" si="84"/>
        <v>-328.19171144000006</v>
      </c>
      <c r="O706">
        <f t="shared" si="76"/>
        <v>-328.19171144000006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5"/>
        <v>24.896378777126582</v>
      </c>
    </row>
    <row r="707" spans="1:19" x14ac:dyDescent="0.3">
      <c r="A707" t="s">
        <v>732</v>
      </c>
      <c r="B707">
        <v>1304.7930908000001</v>
      </c>
      <c r="C707">
        <v>975.79101562999995</v>
      </c>
      <c r="D707">
        <v>894.74621581999997</v>
      </c>
      <c r="E707">
        <v>764.22180175999995</v>
      </c>
      <c r="F707">
        <v>913.84698486000002</v>
      </c>
      <c r="G707">
        <v>975.79101562999995</v>
      </c>
      <c r="H707">
        <v>929.11798095999995</v>
      </c>
      <c r="I707">
        <v>949.26000977000001</v>
      </c>
      <c r="J707">
        <v>933.64416503999996</v>
      </c>
      <c r="L707" t="str">
        <f t="shared" si="83"/>
        <v>30DEC2022:10:00:00</v>
      </c>
      <c r="M707">
        <v>10</v>
      </c>
      <c r="N707">
        <f t="shared" si="84"/>
        <v>-329.00207517000013</v>
      </c>
      <c r="O707">
        <f t="shared" ref="O707:O721" si="86">IF(N707&lt;0,N707,"")</f>
        <v>-329.00207517000013</v>
      </c>
      <c r="P707" t="str">
        <f t="shared" ref="P707:P721" si="87">IF(N707&gt;0,N707,"")</f>
        <v/>
      </c>
      <c r="Q707">
        <f t="shared" ref="Q707:Q721" si="88">IF(O707&lt;0,1,"")</f>
        <v>1</v>
      </c>
      <c r="R707" t="str">
        <f t="shared" ref="R707:R721" si="89">IF(AND(P707&gt;0,P707&lt;&gt;""),1,"")</f>
        <v/>
      </c>
      <c r="S707">
        <f t="shared" si="85"/>
        <v>25.214884834213908</v>
      </c>
    </row>
    <row r="708" spans="1:19" x14ac:dyDescent="0.3">
      <c r="A708" t="s">
        <v>733</v>
      </c>
      <c r="B708">
        <v>1242.1356201000001</v>
      </c>
      <c r="C708">
        <v>946.89697265999996</v>
      </c>
      <c r="D708">
        <v>840.54034423999997</v>
      </c>
      <c r="E708">
        <v>743.04174805000002</v>
      </c>
      <c r="F708">
        <v>896.75701904000005</v>
      </c>
      <c r="G708">
        <v>946.89697265999996</v>
      </c>
      <c r="H708">
        <v>881.42401123000002</v>
      </c>
      <c r="I708">
        <v>913.68902588000003</v>
      </c>
      <c r="J708">
        <v>890.19323729999996</v>
      </c>
      <c r="L708" t="str">
        <f t="shared" si="83"/>
        <v>30DEC2022:11:00:00</v>
      </c>
      <c r="M708">
        <v>11</v>
      </c>
      <c r="N708">
        <f t="shared" si="84"/>
        <v>-295.23864744000014</v>
      </c>
      <c r="O708">
        <f t="shared" si="86"/>
        <v>-295.23864744000014</v>
      </c>
      <c r="P708" t="str">
        <f t="shared" si="87"/>
        <v/>
      </c>
      <c r="Q708">
        <f t="shared" si="88"/>
        <v>1</v>
      </c>
      <c r="R708" t="str">
        <f t="shared" si="89"/>
        <v/>
      </c>
      <c r="S708">
        <f t="shared" si="85"/>
        <v>23.768632238099048</v>
      </c>
    </row>
    <row r="709" spans="1:19" x14ac:dyDescent="0.3">
      <c r="A709" t="s">
        <v>734</v>
      </c>
      <c r="B709">
        <v>1175.1245117000001</v>
      </c>
      <c r="C709">
        <v>911.65197753999996</v>
      </c>
      <c r="D709">
        <v>799.87518310999997</v>
      </c>
      <c r="E709">
        <v>719.72711182</v>
      </c>
      <c r="F709">
        <v>863.46099853999999</v>
      </c>
      <c r="G709">
        <v>911.65197753999996</v>
      </c>
      <c r="H709">
        <v>836.38598633000004</v>
      </c>
      <c r="I709">
        <v>882.75598145000004</v>
      </c>
      <c r="J709">
        <v>849.92791748000002</v>
      </c>
      <c r="L709" t="str">
        <f t="shared" si="83"/>
        <v>30DEC2022:12:00:00</v>
      </c>
      <c r="M709">
        <v>12</v>
      </c>
      <c r="N709">
        <f t="shared" si="84"/>
        <v>-263.47253416000012</v>
      </c>
      <c r="O709">
        <f t="shared" si="86"/>
        <v>-263.47253416000012</v>
      </c>
      <c r="P709" t="str">
        <f t="shared" si="87"/>
        <v/>
      </c>
      <c r="Q709">
        <f t="shared" si="88"/>
        <v>1</v>
      </c>
      <c r="R709" t="str">
        <f t="shared" si="89"/>
        <v/>
      </c>
      <c r="S709">
        <f t="shared" si="85"/>
        <v>22.420818520655843</v>
      </c>
    </row>
    <row r="710" spans="1:19" x14ac:dyDescent="0.3">
      <c r="A710" t="s">
        <v>735</v>
      </c>
      <c r="B710">
        <v>1075.0091553</v>
      </c>
      <c r="C710">
        <v>856.63201904000005</v>
      </c>
      <c r="D710">
        <v>790.80358887</v>
      </c>
      <c r="E710">
        <v>729.75006103999999</v>
      </c>
      <c r="F710">
        <v>809.98498534999999</v>
      </c>
      <c r="G710">
        <v>856.63201904000005</v>
      </c>
      <c r="H710">
        <v>791.11499022999999</v>
      </c>
      <c r="I710">
        <v>837.85601807</v>
      </c>
      <c r="J710">
        <v>813.28808593999997</v>
      </c>
      <c r="L710" t="str">
        <f t="shared" si="83"/>
        <v>30DEC2022:13:00:00</v>
      </c>
      <c r="M710">
        <v>13</v>
      </c>
      <c r="N710">
        <f t="shared" si="84"/>
        <v>-218.37713625999993</v>
      </c>
      <c r="O710">
        <f t="shared" si="86"/>
        <v>-218.37713625999993</v>
      </c>
      <c r="P710" t="str">
        <f t="shared" si="87"/>
        <v/>
      </c>
      <c r="Q710">
        <f t="shared" si="88"/>
        <v>1</v>
      </c>
      <c r="R710" t="str">
        <f t="shared" si="89"/>
        <v/>
      </c>
      <c r="S710">
        <f t="shared" si="85"/>
        <v>20.313979205047609</v>
      </c>
    </row>
    <row r="711" spans="1:19" x14ac:dyDescent="0.3">
      <c r="A711" t="s">
        <v>736</v>
      </c>
      <c r="B711">
        <v>1005.2313842999999</v>
      </c>
      <c r="C711">
        <v>856.05798340000001</v>
      </c>
      <c r="D711">
        <v>810.31201171999999</v>
      </c>
      <c r="E711">
        <v>762.79882812999995</v>
      </c>
      <c r="F711">
        <v>780.72497558999999</v>
      </c>
      <c r="G711">
        <v>856.05798340000001</v>
      </c>
      <c r="H711">
        <v>783.65301513999998</v>
      </c>
      <c r="I711">
        <v>835.91601562999995</v>
      </c>
      <c r="J711">
        <v>817.06823729999996</v>
      </c>
      <c r="L711" t="str">
        <f t="shared" si="83"/>
        <v>30DEC2022:14:00:00</v>
      </c>
      <c r="M711">
        <v>14</v>
      </c>
      <c r="N711">
        <f t="shared" si="84"/>
        <v>-149.17340089999993</v>
      </c>
      <c r="O711">
        <f t="shared" si="86"/>
        <v>-149.17340089999993</v>
      </c>
      <c r="P711" t="str">
        <f t="shared" si="87"/>
        <v/>
      </c>
      <c r="Q711">
        <f t="shared" si="88"/>
        <v>1</v>
      </c>
      <c r="R711" t="str">
        <f t="shared" si="89"/>
        <v/>
      </c>
      <c r="S711">
        <f t="shared" si="85"/>
        <v>14.839707875205061</v>
      </c>
    </row>
    <row r="712" spans="1:19" x14ac:dyDescent="0.3">
      <c r="A712" t="s">
        <v>737</v>
      </c>
      <c r="B712">
        <v>939.07757568</v>
      </c>
      <c r="C712">
        <v>827.20898437999995</v>
      </c>
      <c r="D712">
        <v>829.34436034999999</v>
      </c>
      <c r="E712">
        <v>782.30224609000004</v>
      </c>
      <c r="F712">
        <v>751.51000977000001</v>
      </c>
      <c r="G712">
        <v>827.20898437999995</v>
      </c>
      <c r="H712">
        <v>768.07397461000005</v>
      </c>
      <c r="I712">
        <v>807.58898925999995</v>
      </c>
      <c r="J712">
        <v>808.39910888999998</v>
      </c>
      <c r="L712" t="str">
        <f t="shared" si="83"/>
        <v>30DEC2022:15:00:00</v>
      </c>
      <c r="M712">
        <v>15</v>
      </c>
      <c r="N712">
        <f t="shared" si="84"/>
        <v>-111.86859130000005</v>
      </c>
      <c r="O712">
        <f t="shared" si="86"/>
        <v>-111.86859130000005</v>
      </c>
      <c r="P712" t="str">
        <f t="shared" si="87"/>
        <v/>
      </c>
      <c r="Q712">
        <f t="shared" si="88"/>
        <v>1</v>
      </c>
      <c r="R712" t="str">
        <f t="shared" si="89"/>
        <v/>
      </c>
      <c r="S712">
        <f t="shared" si="85"/>
        <v>11.912603835630335</v>
      </c>
    </row>
    <row r="713" spans="1:19" x14ac:dyDescent="0.3">
      <c r="A713" t="s">
        <v>738</v>
      </c>
      <c r="B713">
        <v>937.92102050999995</v>
      </c>
      <c r="C713">
        <v>794.66101074000005</v>
      </c>
      <c r="D713">
        <v>869.05700683999999</v>
      </c>
      <c r="E713">
        <v>759.59301758000004</v>
      </c>
      <c r="F713">
        <v>737.36999512</v>
      </c>
      <c r="G713">
        <v>794.66101074000005</v>
      </c>
      <c r="H713">
        <v>739.21600341999999</v>
      </c>
      <c r="I713">
        <v>779.36401366999996</v>
      </c>
      <c r="J713">
        <v>800.91485595999995</v>
      </c>
      <c r="L713" t="str">
        <f t="shared" si="83"/>
        <v>30DEC2022:16:00:00</v>
      </c>
      <c r="M713">
        <v>16</v>
      </c>
      <c r="N713">
        <f t="shared" si="84"/>
        <v>-143.2600097699999</v>
      </c>
      <c r="O713">
        <f t="shared" si="86"/>
        <v>-143.2600097699999</v>
      </c>
      <c r="P713" t="str">
        <f t="shared" si="87"/>
        <v/>
      </c>
      <c r="Q713">
        <f t="shared" si="88"/>
        <v>1</v>
      </c>
      <c r="R713" t="str">
        <f t="shared" si="89"/>
        <v/>
      </c>
      <c r="S713">
        <f t="shared" si="85"/>
        <v>15.274208236862144</v>
      </c>
    </row>
    <row r="714" spans="1:19" x14ac:dyDescent="0.3">
      <c r="A714" t="s">
        <v>739</v>
      </c>
      <c r="B714">
        <v>953.35778808999999</v>
      </c>
      <c r="C714">
        <v>785.53399658000001</v>
      </c>
      <c r="D714">
        <v>938.30297852000001</v>
      </c>
      <c r="E714">
        <v>834.09527588000003</v>
      </c>
      <c r="F714">
        <v>784.81097411999997</v>
      </c>
      <c r="G714">
        <v>785.53399658000001</v>
      </c>
      <c r="H714">
        <v>771.98999022999999</v>
      </c>
      <c r="I714">
        <v>813.86700439000003</v>
      </c>
      <c r="J714">
        <v>831.47827147999999</v>
      </c>
      <c r="L714" t="str">
        <f t="shared" si="83"/>
        <v>30DEC2022:17:00:00</v>
      </c>
      <c r="M714">
        <v>17</v>
      </c>
      <c r="N714">
        <f t="shared" si="84"/>
        <v>-167.82379150999998</v>
      </c>
      <c r="O714">
        <f t="shared" si="86"/>
        <v>-167.82379150999998</v>
      </c>
      <c r="P714" t="str">
        <f t="shared" si="87"/>
        <v/>
      </c>
      <c r="Q714">
        <f t="shared" si="88"/>
        <v>1</v>
      </c>
      <c r="R714" t="str">
        <f t="shared" si="89"/>
        <v/>
      </c>
      <c r="S714">
        <f t="shared" si="85"/>
        <v>17.603442653594485</v>
      </c>
    </row>
    <row r="715" spans="1:19" x14ac:dyDescent="0.3">
      <c r="A715" t="s">
        <v>740</v>
      </c>
      <c r="B715">
        <v>1075.4815673999999</v>
      </c>
      <c r="C715">
        <v>860.51501465000001</v>
      </c>
      <c r="D715">
        <v>1022.8897705000001</v>
      </c>
      <c r="E715">
        <v>885.44085693</v>
      </c>
      <c r="F715">
        <v>867.05297852000001</v>
      </c>
      <c r="G715">
        <v>860.51501465000001</v>
      </c>
      <c r="H715">
        <v>892.19799805000002</v>
      </c>
      <c r="I715">
        <v>932.09600829999999</v>
      </c>
      <c r="J715">
        <v>924.55413818</v>
      </c>
      <c r="L715" t="str">
        <f t="shared" si="83"/>
        <v>30DEC2022:18:00:00</v>
      </c>
      <c r="M715">
        <v>18</v>
      </c>
      <c r="N715">
        <f t="shared" si="84"/>
        <v>-214.96655274999989</v>
      </c>
      <c r="O715">
        <f t="shared" si="86"/>
        <v>-214.96655274999989</v>
      </c>
      <c r="P715" t="str">
        <f t="shared" si="87"/>
        <v/>
      </c>
      <c r="Q715">
        <f t="shared" si="88"/>
        <v>1</v>
      </c>
      <c r="R715" t="str">
        <f t="shared" si="89"/>
        <v/>
      </c>
      <c r="S715">
        <f t="shared" si="85"/>
        <v>19.987934639334284</v>
      </c>
    </row>
    <row r="716" spans="1:19" x14ac:dyDescent="0.3">
      <c r="A716" t="s">
        <v>741</v>
      </c>
      <c r="B716">
        <v>1079.0350341999999</v>
      </c>
      <c r="C716">
        <v>949.44598388999998</v>
      </c>
      <c r="D716">
        <v>1040.4241943</v>
      </c>
      <c r="E716">
        <v>861.27673340000001</v>
      </c>
      <c r="F716">
        <v>848.19897461000005</v>
      </c>
      <c r="G716">
        <v>949.44598388999998</v>
      </c>
      <c r="H716">
        <v>950.28302001999998</v>
      </c>
      <c r="I716">
        <v>980.90100098000005</v>
      </c>
      <c r="J716">
        <v>979.74499512</v>
      </c>
      <c r="L716" t="str">
        <f t="shared" si="83"/>
        <v>30DEC2022:19:00:00</v>
      </c>
      <c r="M716">
        <v>19</v>
      </c>
      <c r="N716">
        <f t="shared" si="84"/>
        <v>-129.58905030999995</v>
      </c>
      <c r="O716">
        <f t="shared" si="86"/>
        <v>-129.58905030999995</v>
      </c>
      <c r="P716" t="str">
        <f t="shared" si="87"/>
        <v/>
      </c>
      <c r="Q716">
        <f t="shared" si="88"/>
        <v>1</v>
      </c>
      <c r="R716" t="str">
        <f t="shared" si="89"/>
        <v/>
      </c>
      <c r="S716">
        <f t="shared" si="85"/>
        <v>12.009716663748335</v>
      </c>
    </row>
    <row r="717" spans="1:19" x14ac:dyDescent="0.3">
      <c r="A717" t="s">
        <v>742</v>
      </c>
      <c r="B717">
        <v>1047.6384277</v>
      </c>
      <c r="C717">
        <v>948.57397461000005</v>
      </c>
      <c r="D717">
        <v>1067.8256836</v>
      </c>
      <c r="E717">
        <v>875.83312988</v>
      </c>
      <c r="F717">
        <v>785.96502685999997</v>
      </c>
      <c r="G717">
        <v>948.57397461000005</v>
      </c>
      <c r="H717">
        <v>928.95001220999995</v>
      </c>
      <c r="I717">
        <v>947.03601074000005</v>
      </c>
      <c r="J717">
        <v>981.45117187999995</v>
      </c>
      <c r="L717" t="str">
        <f t="shared" si="83"/>
        <v>30DEC2022:20:00:00</v>
      </c>
      <c r="M717">
        <v>20</v>
      </c>
      <c r="N717">
        <f t="shared" si="84"/>
        <v>-99.064453089999915</v>
      </c>
      <c r="O717">
        <f t="shared" si="86"/>
        <v>-99.064453089999915</v>
      </c>
      <c r="P717" t="str">
        <f t="shared" si="87"/>
        <v/>
      </c>
      <c r="Q717">
        <f t="shared" si="88"/>
        <v>1</v>
      </c>
      <c r="R717" t="str">
        <f t="shared" si="89"/>
        <v/>
      </c>
      <c r="S717">
        <f t="shared" si="85"/>
        <v>9.4559774126926026</v>
      </c>
    </row>
    <row r="718" spans="1:19" x14ac:dyDescent="0.3">
      <c r="A718" t="s">
        <v>743</v>
      </c>
      <c r="B718">
        <v>967.24853515999996</v>
      </c>
      <c r="C718">
        <v>949.54699706999997</v>
      </c>
      <c r="D718">
        <v>1074.6826172000001</v>
      </c>
      <c r="E718">
        <v>884.07989501999998</v>
      </c>
      <c r="F718">
        <v>776.92102050999995</v>
      </c>
      <c r="G718">
        <v>949.54699706999997</v>
      </c>
      <c r="H718">
        <v>940.06402588000003</v>
      </c>
      <c r="I718">
        <v>947.75799560999997</v>
      </c>
      <c r="J718">
        <v>987.71234131000006</v>
      </c>
      <c r="L718" t="str">
        <f t="shared" si="83"/>
        <v>30DEC2022:21:00:00</v>
      </c>
      <c r="M718">
        <v>21</v>
      </c>
      <c r="N718">
        <f t="shared" si="84"/>
        <v>-17.701538089999985</v>
      </c>
      <c r="O718">
        <f t="shared" si="86"/>
        <v>-17.701538089999985</v>
      </c>
      <c r="P718" t="str">
        <f t="shared" si="87"/>
        <v/>
      </c>
      <c r="Q718">
        <f t="shared" si="88"/>
        <v>1</v>
      </c>
      <c r="R718" t="str">
        <f t="shared" si="89"/>
        <v/>
      </c>
      <c r="S718">
        <f t="shared" si="85"/>
        <v>1.8300920028865009</v>
      </c>
    </row>
    <row r="719" spans="1:19" x14ac:dyDescent="0.3">
      <c r="A719" t="s">
        <v>744</v>
      </c>
      <c r="B719">
        <v>969.69403076000003</v>
      </c>
      <c r="C719">
        <v>931.85601807</v>
      </c>
      <c r="D719">
        <v>1067.574707</v>
      </c>
      <c r="E719">
        <v>881.68835449000005</v>
      </c>
      <c r="F719">
        <v>779.53198241999996</v>
      </c>
      <c r="G719">
        <v>931.85601807</v>
      </c>
      <c r="H719">
        <v>928.09698486000002</v>
      </c>
      <c r="I719">
        <v>928.11798095999995</v>
      </c>
      <c r="J719">
        <v>975.40270996000004</v>
      </c>
      <c r="L719" t="str">
        <f t="shared" si="83"/>
        <v>30DEC2022:22:00:00</v>
      </c>
      <c r="M719">
        <v>22</v>
      </c>
      <c r="N719">
        <f t="shared" si="84"/>
        <v>-37.838012690000028</v>
      </c>
      <c r="O719">
        <f t="shared" si="86"/>
        <v>-37.838012690000028</v>
      </c>
      <c r="P719" t="str">
        <f t="shared" si="87"/>
        <v/>
      </c>
      <c r="Q719">
        <f t="shared" si="88"/>
        <v>1</v>
      </c>
      <c r="R719" t="str">
        <f t="shared" si="89"/>
        <v/>
      </c>
      <c r="S719">
        <f t="shared" si="85"/>
        <v>3.9020568849273407</v>
      </c>
    </row>
    <row r="720" spans="1:19" x14ac:dyDescent="0.3">
      <c r="A720" t="s">
        <v>745</v>
      </c>
      <c r="B720">
        <v>930.48681640999996</v>
      </c>
      <c r="C720">
        <v>917.17901611000002</v>
      </c>
      <c r="D720">
        <v>1066.0476074000001</v>
      </c>
      <c r="E720">
        <v>894.89318848000005</v>
      </c>
      <c r="F720">
        <v>836.80401611000002</v>
      </c>
      <c r="G720">
        <v>917.17901611000002</v>
      </c>
      <c r="H720">
        <v>934.78698729999996</v>
      </c>
      <c r="I720">
        <v>927.17297363</v>
      </c>
      <c r="J720">
        <v>972.11633300999995</v>
      </c>
      <c r="L720" t="str">
        <f t="shared" si="83"/>
        <v>30DEC2022:23:00:00</v>
      </c>
      <c r="M720">
        <v>23</v>
      </c>
      <c r="N720">
        <f t="shared" si="84"/>
        <v>-13.30780029999994</v>
      </c>
      <c r="O720">
        <f t="shared" si="86"/>
        <v>-13.30780029999994</v>
      </c>
      <c r="P720" t="str">
        <f t="shared" si="87"/>
        <v/>
      </c>
      <c r="Q720">
        <f t="shared" si="88"/>
        <v>1</v>
      </c>
      <c r="R720" t="str">
        <f t="shared" si="89"/>
        <v/>
      </c>
      <c r="S720">
        <f t="shared" si="85"/>
        <v>1.4301976197087924</v>
      </c>
    </row>
    <row r="721" spans="1:19" x14ac:dyDescent="0.3">
      <c r="A721" t="s">
        <v>746</v>
      </c>
      <c r="B721">
        <v>903.62084961000005</v>
      </c>
      <c r="C721">
        <v>892.52197265999996</v>
      </c>
      <c r="D721">
        <v>1049.0876464999999</v>
      </c>
      <c r="E721">
        <v>870.57385253999996</v>
      </c>
      <c r="F721">
        <v>829.67401123000002</v>
      </c>
      <c r="G721">
        <v>892.52197265999996</v>
      </c>
      <c r="H721">
        <v>895.29498291000004</v>
      </c>
      <c r="I721">
        <v>882.24102783000001</v>
      </c>
      <c r="J721">
        <v>945.10375977000001</v>
      </c>
      <c r="L721" t="str">
        <f t="shared" si="83"/>
        <v>31DEC2022:00:00:00</v>
      </c>
      <c r="M721">
        <v>24</v>
      </c>
      <c r="N721">
        <f t="shared" si="84"/>
        <v>-11.09887695000009</v>
      </c>
      <c r="O721">
        <f t="shared" si="86"/>
        <v>-11.09887695000009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85"/>
        <v>1.2282670275691769</v>
      </c>
    </row>
    <row r="722" spans="1:19" x14ac:dyDescent="0.3">
      <c r="A722" t="s">
        <v>747</v>
      </c>
      <c r="B722">
        <v>908.79937743999994</v>
      </c>
      <c r="C722">
        <v>891.28100586000005</v>
      </c>
      <c r="D722">
        <v>1081.7695312999999</v>
      </c>
      <c r="E722">
        <v>935.45306396000001</v>
      </c>
      <c r="F722">
        <v>1140.6199951000001</v>
      </c>
      <c r="G722">
        <v>891.28100586000005</v>
      </c>
      <c r="H722">
        <v>1016.9699707</v>
      </c>
      <c r="I722">
        <v>1012</v>
      </c>
      <c r="J722">
        <v>995.61962890999996</v>
      </c>
    </row>
    <row r="723" spans="1:19" x14ac:dyDescent="0.3">
      <c r="A723" t="s">
        <v>748</v>
      </c>
      <c r="B723">
        <v>895.77850341999999</v>
      </c>
      <c r="C723">
        <v>876.22100829999999</v>
      </c>
      <c r="D723">
        <v>1068.4985352000001</v>
      </c>
      <c r="E723">
        <v>944.65484618999994</v>
      </c>
      <c r="F723">
        <v>1137.8199463000001</v>
      </c>
      <c r="G723">
        <v>876.22100829999999</v>
      </c>
      <c r="H723">
        <v>1012.9899902</v>
      </c>
      <c r="I723">
        <v>1007.6799927</v>
      </c>
      <c r="J723">
        <v>984.80639647999999</v>
      </c>
    </row>
    <row r="724" spans="1:19" x14ac:dyDescent="0.3">
      <c r="A724" t="s">
        <v>749</v>
      </c>
      <c r="B724">
        <v>883.37927246000004</v>
      </c>
      <c r="C724">
        <v>887.94598388999998</v>
      </c>
      <c r="D724">
        <v>1061.7979736</v>
      </c>
      <c r="E724">
        <v>929.06274413999995</v>
      </c>
      <c r="F724">
        <v>1151.2900391000001</v>
      </c>
      <c r="G724">
        <v>887.94598388999998</v>
      </c>
      <c r="H724">
        <v>998.96899413999995</v>
      </c>
      <c r="I724">
        <v>999.21002196999996</v>
      </c>
      <c r="J724">
        <v>981.95477295000001</v>
      </c>
    </row>
    <row r="725" spans="1:19" x14ac:dyDescent="0.3">
      <c r="A725" t="s">
        <v>750</v>
      </c>
      <c r="B725">
        <v>871.78295897999999</v>
      </c>
      <c r="C725">
        <v>877.60101318</v>
      </c>
      <c r="D725">
        <v>1038.8680420000001</v>
      </c>
      <c r="E725">
        <v>911.92651366999996</v>
      </c>
      <c r="F725">
        <v>1076.1199951000001</v>
      </c>
      <c r="G725">
        <v>877.60101318</v>
      </c>
      <c r="H725">
        <v>954.46502685999997</v>
      </c>
      <c r="I725">
        <v>954.33300781000003</v>
      </c>
      <c r="J725">
        <v>956.18432616999996</v>
      </c>
    </row>
    <row r="726" spans="1:19" x14ac:dyDescent="0.3">
      <c r="A726" t="s">
        <v>751</v>
      </c>
      <c r="B726">
        <v>824.34234618999994</v>
      </c>
      <c r="C726">
        <v>863.53900146000001</v>
      </c>
      <c r="D726">
        <v>1003.5630493</v>
      </c>
      <c r="E726">
        <v>850.20635986000002</v>
      </c>
      <c r="F726">
        <v>1035.8900146000001</v>
      </c>
      <c r="G726">
        <v>863.53900146000001</v>
      </c>
      <c r="H726">
        <v>932.14501953000001</v>
      </c>
      <c r="I726">
        <v>929.81097411999997</v>
      </c>
      <c r="J726">
        <v>932.38696288999995</v>
      </c>
    </row>
    <row r="727" spans="1:19" x14ac:dyDescent="0.3">
      <c r="A727" t="s">
        <v>752</v>
      </c>
      <c r="B727">
        <v>812.32324218999997</v>
      </c>
      <c r="C727">
        <v>842.72100829999999</v>
      </c>
      <c r="D727">
        <v>1001.1235352</v>
      </c>
      <c r="E727">
        <v>813.03283691000001</v>
      </c>
      <c r="F727">
        <v>1000.039978</v>
      </c>
      <c r="G727">
        <v>842.72100829999999</v>
      </c>
      <c r="H727">
        <v>895.95397949000005</v>
      </c>
      <c r="I727">
        <v>892.25299071999996</v>
      </c>
      <c r="J727">
        <v>912.56079102000001</v>
      </c>
    </row>
    <row r="728" spans="1:19" x14ac:dyDescent="0.3">
      <c r="A728" t="s">
        <v>753</v>
      </c>
      <c r="B728">
        <v>814.94000243999994</v>
      </c>
      <c r="C728">
        <v>839.44201659999999</v>
      </c>
      <c r="D728">
        <v>994.00427246000004</v>
      </c>
      <c r="E728">
        <v>828.65466308999999</v>
      </c>
      <c r="F728">
        <v>1004.0900269</v>
      </c>
      <c r="G728">
        <v>839.44201659999999</v>
      </c>
      <c r="H728">
        <v>871.77899170000001</v>
      </c>
      <c r="I728">
        <v>870.10302734000004</v>
      </c>
      <c r="J728">
        <v>901.11877441000001</v>
      </c>
    </row>
    <row r="729" spans="1:19" x14ac:dyDescent="0.3">
      <c r="A729" t="s">
        <v>754</v>
      </c>
      <c r="B729">
        <v>813.07562256000006</v>
      </c>
      <c r="C729">
        <v>874.08001708999996</v>
      </c>
      <c r="D729">
        <v>984.42089843999997</v>
      </c>
      <c r="E729">
        <v>833.15942383000004</v>
      </c>
      <c r="F729">
        <v>1050.3900146000001</v>
      </c>
      <c r="G729">
        <v>874.08001708999996</v>
      </c>
      <c r="H729">
        <v>884.67901611000002</v>
      </c>
      <c r="I729">
        <v>889.07501220999995</v>
      </c>
      <c r="J729">
        <v>913.99023437999995</v>
      </c>
    </row>
    <row r="730" spans="1:19" x14ac:dyDescent="0.3">
      <c r="A730" t="s">
        <v>755</v>
      </c>
      <c r="B730">
        <v>801.13714600000003</v>
      </c>
      <c r="C730">
        <v>906.30902100000003</v>
      </c>
      <c r="D730">
        <v>924.87139893000005</v>
      </c>
      <c r="E730">
        <v>831.04638671999999</v>
      </c>
      <c r="F730">
        <v>1094.0200195</v>
      </c>
      <c r="G730">
        <v>906.30902100000003</v>
      </c>
      <c r="H730">
        <v>901.47698975000003</v>
      </c>
      <c r="I730">
        <v>908.69299316000001</v>
      </c>
      <c r="J730">
        <v>910.84008788999995</v>
      </c>
    </row>
    <row r="731" spans="1:19" x14ac:dyDescent="0.3">
      <c r="A731" t="s">
        <v>756</v>
      </c>
      <c r="B731">
        <v>671.44281006000006</v>
      </c>
      <c r="C731">
        <v>936.96502685999997</v>
      </c>
      <c r="D731">
        <v>852.25109863</v>
      </c>
      <c r="E731">
        <v>794.52233887</v>
      </c>
      <c r="F731">
        <v>1123.4899902</v>
      </c>
      <c r="G731">
        <v>936.96502685999997</v>
      </c>
      <c r="H731">
        <v>899.63397216999999</v>
      </c>
      <c r="I731">
        <v>911.48999022999999</v>
      </c>
      <c r="J731">
        <v>896.69018555000002</v>
      </c>
    </row>
    <row r="732" spans="1:19" x14ac:dyDescent="0.3">
      <c r="A732" t="s">
        <v>757</v>
      </c>
      <c r="B732">
        <v>607.19116211000005</v>
      </c>
      <c r="C732">
        <v>934.81500243999994</v>
      </c>
      <c r="D732">
        <v>801.47375488</v>
      </c>
      <c r="E732">
        <v>764.83007812999995</v>
      </c>
      <c r="F732">
        <v>1164.9599608999999</v>
      </c>
      <c r="G732">
        <v>934.81500243999994</v>
      </c>
      <c r="H732">
        <v>891.37597656000003</v>
      </c>
      <c r="I732">
        <v>902.03100586000005</v>
      </c>
      <c r="J732">
        <v>876.47753906000003</v>
      </c>
    </row>
    <row r="733" spans="1:19" x14ac:dyDescent="0.3">
      <c r="A733" t="s">
        <v>758</v>
      </c>
      <c r="B733">
        <v>583.53485106999995</v>
      </c>
      <c r="C733">
        <v>935.72100829999999</v>
      </c>
      <c r="D733">
        <v>772.73669433999999</v>
      </c>
      <c r="E733">
        <v>743.96826171999999</v>
      </c>
      <c r="F733">
        <v>1177.6500243999999</v>
      </c>
      <c r="G733">
        <v>935.72100829999999</v>
      </c>
      <c r="H733">
        <v>895.37701416000004</v>
      </c>
      <c r="I733">
        <v>906.06201171999999</v>
      </c>
      <c r="J733">
        <v>868.62268066000001</v>
      </c>
    </row>
    <row r="734" spans="1:19" x14ac:dyDescent="0.3">
      <c r="A734" t="s">
        <v>759</v>
      </c>
      <c r="B734">
        <v>603.40863036999997</v>
      </c>
      <c r="C734">
        <v>940.51702881000006</v>
      </c>
      <c r="D734">
        <v>776.62243651999995</v>
      </c>
      <c r="E734">
        <v>737.02441406000003</v>
      </c>
      <c r="F734">
        <v>1149.1199951000001</v>
      </c>
      <c r="G734">
        <v>940.51702881000006</v>
      </c>
      <c r="H734">
        <v>913.00897216999999</v>
      </c>
      <c r="I734">
        <v>919.90301513999998</v>
      </c>
      <c r="J734">
        <v>877.35412598000005</v>
      </c>
    </row>
    <row r="735" spans="1:19" x14ac:dyDescent="0.3">
      <c r="A735" t="s">
        <v>760</v>
      </c>
      <c r="B735">
        <v>594.67266845999995</v>
      </c>
      <c r="C735">
        <v>922.74902343999997</v>
      </c>
      <c r="D735">
        <v>790.96990966999999</v>
      </c>
      <c r="E735">
        <v>755.08764647999999</v>
      </c>
      <c r="F735">
        <v>1117.9200439000001</v>
      </c>
      <c r="G735">
        <v>922.74902343999997</v>
      </c>
      <c r="H735">
        <v>899.07598876999998</v>
      </c>
      <c r="I735">
        <v>901.03802489999998</v>
      </c>
      <c r="J735">
        <v>871.44982909999999</v>
      </c>
    </row>
    <row r="736" spans="1:19" x14ac:dyDescent="0.3">
      <c r="A736" t="s">
        <v>761</v>
      </c>
      <c r="B736">
        <v>574.41351318</v>
      </c>
      <c r="C736">
        <v>959.63397216999999</v>
      </c>
      <c r="D736">
        <v>808.02136229999996</v>
      </c>
      <c r="E736">
        <v>754.99853515999996</v>
      </c>
      <c r="F736">
        <v>1153.3900146000001</v>
      </c>
      <c r="G736">
        <v>959.63397216999999</v>
      </c>
      <c r="H736">
        <v>935.61602783000001</v>
      </c>
      <c r="I736">
        <v>936.87402343999997</v>
      </c>
      <c r="J736">
        <v>901.67590331999997</v>
      </c>
    </row>
    <row r="737" spans="1:10" x14ac:dyDescent="0.3">
      <c r="A737" t="s">
        <v>762</v>
      </c>
      <c r="B737">
        <v>629.79168701000003</v>
      </c>
      <c r="C737">
        <v>960.70501708999996</v>
      </c>
      <c r="D737">
        <v>830.38476562999995</v>
      </c>
      <c r="E737">
        <v>762.80090331999997</v>
      </c>
      <c r="F737">
        <v>1174.5200195</v>
      </c>
      <c r="G737">
        <v>960.70501708999996</v>
      </c>
      <c r="H737">
        <v>938.73101807</v>
      </c>
      <c r="I737">
        <v>942.21197510000002</v>
      </c>
      <c r="J737">
        <v>910.44793701000003</v>
      </c>
    </row>
    <row r="738" spans="1:10" x14ac:dyDescent="0.3">
      <c r="A738" t="s">
        <v>763</v>
      </c>
      <c r="B738">
        <v>611.26361083999996</v>
      </c>
      <c r="C738">
        <v>969.64898682</v>
      </c>
      <c r="D738">
        <v>937.24139404000005</v>
      </c>
      <c r="E738">
        <v>873.72308350000003</v>
      </c>
      <c r="F738">
        <v>1281.8299560999999</v>
      </c>
      <c r="G738">
        <v>969.64898682</v>
      </c>
      <c r="H738">
        <v>996.67297363</v>
      </c>
      <c r="I738">
        <v>1004.6199951</v>
      </c>
      <c r="J738">
        <v>967.87243651999995</v>
      </c>
    </row>
    <row r="739" spans="1:10" x14ac:dyDescent="0.3">
      <c r="A739" t="s">
        <v>764</v>
      </c>
      <c r="B739">
        <v>726.26654053000004</v>
      </c>
      <c r="C739">
        <v>996.18200683999999</v>
      </c>
      <c r="D739">
        <v>1091.6278076000001</v>
      </c>
      <c r="E739">
        <v>1026.2808838000001</v>
      </c>
      <c r="F739">
        <v>1417.0799560999999</v>
      </c>
      <c r="G739">
        <v>996.18200683999999</v>
      </c>
      <c r="H739">
        <v>1061.0799560999999</v>
      </c>
      <c r="I739">
        <v>1079.0500488</v>
      </c>
      <c r="J739">
        <v>1049.0954589999999</v>
      </c>
    </row>
    <row r="740" spans="1:10" x14ac:dyDescent="0.3">
      <c r="A740" t="s">
        <v>765</v>
      </c>
      <c r="B740">
        <v>745.75408935999997</v>
      </c>
      <c r="C740">
        <v>1012.9299927</v>
      </c>
      <c r="D740">
        <v>1111.4017334</v>
      </c>
      <c r="E740">
        <v>1078.5308838000001</v>
      </c>
      <c r="F740">
        <v>1312.5999756000001</v>
      </c>
      <c r="G740">
        <v>1012.9299927</v>
      </c>
      <c r="H740">
        <v>1025.25</v>
      </c>
      <c r="I740">
        <v>1046.4799805</v>
      </c>
      <c r="J740">
        <v>1049.4913329999999</v>
      </c>
    </row>
    <row r="741" spans="1:10" x14ac:dyDescent="0.3">
      <c r="A741" t="s">
        <v>766</v>
      </c>
      <c r="B741">
        <v>778.87683104999996</v>
      </c>
      <c r="C741">
        <v>982.37298583999996</v>
      </c>
      <c r="D741">
        <v>1112.1086425999999</v>
      </c>
      <c r="E741">
        <v>1097.9505615</v>
      </c>
      <c r="F741">
        <v>1150.8199463000001</v>
      </c>
      <c r="G741">
        <v>982.37298583999996</v>
      </c>
      <c r="H741">
        <v>964.45397949000005</v>
      </c>
      <c r="I741">
        <v>980.78002930000002</v>
      </c>
      <c r="J741">
        <v>1019.272522</v>
      </c>
    </row>
    <row r="742" spans="1:10" x14ac:dyDescent="0.3">
      <c r="A742" t="s">
        <v>767</v>
      </c>
      <c r="B742">
        <v>748.50744628999996</v>
      </c>
      <c r="C742">
        <v>944.73101807</v>
      </c>
      <c r="D742">
        <v>1080.3723144999999</v>
      </c>
      <c r="E742">
        <v>1059.7532959</v>
      </c>
      <c r="F742">
        <v>1062.0100098</v>
      </c>
      <c r="G742">
        <v>944.73101807</v>
      </c>
      <c r="H742">
        <v>933.84899901999995</v>
      </c>
      <c r="I742">
        <v>942.95098876999998</v>
      </c>
      <c r="J742">
        <v>985.90161133000004</v>
      </c>
    </row>
    <row r="743" spans="1:10" x14ac:dyDescent="0.3">
      <c r="A743" t="s">
        <v>768</v>
      </c>
      <c r="B743">
        <v>796.07098388999998</v>
      </c>
      <c r="C743">
        <v>947.55700683999999</v>
      </c>
      <c r="D743">
        <v>1049.0531006000001</v>
      </c>
      <c r="E743">
        <v>1013.4107056</v>
      </c>
      <c r="F743">
        <v>1047.6099853999999</v>
      </c>
      <c r="G743">
        <v>947.55700683999999</v>
      </c>
      <c r="H743">
        <v>933.01702881000006</v>
      </c>
      <c r="I743">
        <v>943.75598145000004</v>
      </c>
      <c r="J743">
        <v>976.25256348000005</v>
      </c>
    </row>
    <row r="744" spans="1:10" x14ac:dyDescent="0.3">
      <c r="A744" t="s">
        <v>769</v>
      </c>
      <c r="B744">
        <v>802.65679932</v>
      </c>
      <c r="C744">
        <v>935.10998534999999</v>
      </c>
      <c r="D744">
        <v>1062.5043945</v>
      </c>
      <c r="E744">
        <v>1064.6967772999999</v>
      </c>
      <c r="F744">
        <v>1049.7099608999999</v>
      </c>
      <c r="G744">
        <v>935.10998534999999</v>
      </c>
      <c r="H744">
        <v>942.70202637</v>
      </c>
      <c r="I744">
        <v>945.29901123000002</v>
      </c>
      <c r="J744">
        <v>979.65551758000004</v>
      </c>
    </row>
    <row r="745" spans="1:10" x14ac:dyDescent="0.3">
      <c r="A745" t="s">
        <v>770</v>
      </c>
      <c r="B745">
        <v>788.44134521000001</v>
      </c>
      <c r="C745">
        <v>927.49798583999996</v>
      </c>
      <c r="D745">
        <v>1006.9680786</v>
      </c>
      <c r="E745">
        <v>1035.4641113</v>
      </c>
      <c r="F745">
        <v>998.84899901999995</v>
      </c>
      <c r="G745">
        <v>927.49798583999996</v>
      </c>
      <c r="H745">
        <v>919.21301270000004</v>
      </c>
      <c r="I745">
        <v>916.81402588000003</v>
      </c>
      <c r="J745">
        <v>950.98913574000005</v>
      </c>
    </row>
  </sheetData>
  <phoneticPr fontId="1" type="noConversion"/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47BE1-E5EE-439C-8112-00191A096C10}">
  <dimension ref="A1:AB745"/>
  <sheetViews>
    <sheetView topLeftCell="S1" workbookViewId="0">
      <selection activeCell="T5" sqref="T5"/>
    </sheetView>
  </sheetViews>
  <sheetFormatPr defaultRowHeight="14.4" x14ac:dyDescent="0.3"/>
  <cols>
    <col min="1" max="1" width="16.8867187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27</v>
      </c>
      <c r="B2">
        <v>7138.3852539</v>
      </c>
      <c r="C2">
        <v>6807.2998047000001</v>
      </c>
      <c r="D2">
        <v>6677.4814452999999</v>
      </c>
      <c r="E2">
        <v>7018.5913086</v>
      </c>
      <c r="F2">
        <v>6702.8300780999998</v>
      </c>
      <c r="G2">
        <v>6910.4599608999997</v>
      </c>
      <c r="H2">
        <v>6807.2998047000001</v>
      </c>
      <c r="I2">
        <v>6955.9199219000002</v>
      </c>
      <c r="J2">
        <v>6869.4365233999997</v>
      </c>
      <c r="L2" t="str">
        <f>A2</f>
        <v>01DEC2022:01:00:00</v>
      </c>
      <c r="M2">
        <v>1</v>
      </c>
      <c r="N2">
        <f>C2-B2</f>
        <v>-331.08544919999986</v>
      </c>
      <c r="O2">
        <f>IF(N2&lt;0,N2,"")</f>
        <v>-331.08544919999986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4.6381000383681164</v>
      </c>
      <c r="T2">
        <f>AVERAGE(S2:S722)</f>
        <v>5.7664223799392431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28</v>
      </c>
      <c r="B3">
        <v>7072.7348633000001</v>
      </c>
      <c r="C3">
        <v>6663.0498047000001</v>
      </c>
      <c r="D3">
        <v>6581.3149414</v>
      </c>
      <c r="E3">
        <v>6827.4902344000002</v>
      </c>
      <c r="F3">
        <v>6583.1098633000001</v>
      </c>
      <c r="G3">
        <v>6767.4599608999997</v>
      </c>
      <c r="H3">
        <v>6663.0498047000001</v>
      </c>
      <c r="I3">
        <v>6738.9501952999999</v>
      </c>
      <c r="J3">
        <v>6703.7265625</v>
      </c>
      <c r="L3" t="str">
        <f t="shared" ref="L3:L66" si="0">A3</f>
        <v>01DEC2022:02:00:00</v>
      </c>
      <c r="M3">
        <v>2</v>
      </c>
      <c r="N3">
        <f t="shared" ref="N3:N66" si="1">C3-B3</f>
        <v>-409.68505860000005</v>
      </c>
      <c r="O3">
        <f t="shared" ref="O3:O66" si="2">IF(N3&lt;0,N3,"")</f>
        <v>-409.68505860000005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5.7924560515597916</v>
      </c>
      <c r="V3" s="3">
        <v>1</v>
      </c>
      <c r="W3" s="4">
        <v>-492.64371738333347</v>
      </c>
      <c r="X3" s="4">
        <v>359.07885741666661</v>
      </c>
      <c r="Y3" s="4"/>
      <c r="Z3">
        <v>1</v>
      </c>
      <c r="AA3">
        <f>W3</f>
        <v>-492.64371738333347</v>
      </c>
      <c r="AB3">
        <f>X3</f>
        <v>359.07885741666661</v>
      </c>
    </row>
    <row r="4" spans="1:28" x14ac:dyDescent="0.3">
      <c r="A4" t="s">
        <v>29</v>
      </c>
      <c r="B4">
        <v>7072.7451172000001</v>
      </c>
      <c r="C4">
        <v>6623.1699219000002</v>
      </c>
      <c r="D4">
        <v>6584.2338866999999</v>
      </c>
      <c r="E4">
        <v>6774.5444336</v>
      </c>
      <c r="F4">
        <v>6560.6298827999999</v>
      </c>
      <c r="G4">
        <v>6732.8598633000001</v>
      </c>
      <c r="H4">
        <v>6623.1699219000002</v>
      </c>
      <c r="I4">
        <v>6636.6899414</v>
      </c>
      <c r="J4">
        <v>6645.9433594000002</v>
      </c>
      <c r="L4" t="str">
        <f t="shared" si="0"/>
        <v>01DEC2022:03:00:00</v>
      </c>
      <c r="M4">
        <v>3</v>
      </c>
      <c r="N4">
        <f t="shared" si="1"/>
        <v>-449.5751952999999</v>
      </c>
      <c r="O4">
        <f t="shared" si="2"/>
        <v>-449.5751952999999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6.3564455929097639</v>
      </c>
      <c r="V4" s="3">
        <v>2</v>
      </c>
      <c r="W4" s="4">
        <v>-457.54613096666662</v>
      </c>
      <c r="X4" s="4">
        <v>471.99934900000034</v>
      </c>
      <c r="Y4" s="4"/>
      <c r="Z4">
        <v>2</v>
      </c>
      <c r="AA4">
        <f t="shared" ref="AA4:AB26" si="7">W4</f>
        <v>-457.54613096666662</v>
      </c>
      <c r="AB4">
        <f t="shared" si="7"/>
        <v>471.99934900000034</v>
      </c>
    </row>
    <row r="5" spans="1:28" x14ac:dyDescent="0.3">
      <c r="A5" t="s">
        <v>30</v>
      </c>
      <c r="B5">
        <v>7129.9863280999998</v>
      </c>
      <c r="C5">
        <v>6707.7797852000003</v>
      </c>
      <c r="D5">
        <v>6671.6513672000001</v>
      </c>
      <c r="E5">
        <v>6814.2622069999998</v>
      </c>
      <c r="F5">
        <v>6635.3598633000001</v>
      </c>
      <c r="G5">
        <v>6817.1098633000001</v>
      </c>
      <c r="H5">
        <v>6707.7797852000003</v>
      </c>
      <c r="I5">
        <v>6719.1401366999999</v>
      </c>
      <c r="J5">
        <v>6728.2255858999997</v>
      </c>
      <c r="L5" t="str">
        <f t="shared" si="0"/>
        <v>01DEC2022:04:00:00</v>
      </c>
      <c r="M5">
        <v>4</v>
      </c>
      <c r="N5">
        <f t="shared" si="1"/>
        <v>-422.20654289999948</v>
      </c>
      <c r="O5">
        <f t="shared" si="2"/>
        <v>-422.20654289999948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5.9215617460028032</v>
      </c>
      <c r="V5" s="3">
        <v>3</v>
      </c>
      <c r="W5" s="4">
        <v>-521.9979697894737</v>
      </c>
      <c r="X5" s="4">
        <v>439.01669035454557</v>
      </c>
      <c r="Y5" s="4"/>
      <c r="Z5">
        <v>3</v>
      </c>
      <c r="AA5">
        <f t="shared" si="7"/>
        <v>-521.9979697894737</v>
      </c>
      <c r="AB5">
        <f t="shared" si="7"/>
        <v>439.01669035454557</v>
      </c>
    </row>
    <row r="6" spans="1:28" x14ac:dyDescent="0.3">
      <c r="A6" t="s">
        <v>31</v>
      </c>
      <c r="B6">
        <v>7385.8881836</v>
      </c>
      <c r="C6">
        <v>6942.9902344000002</v>
      </c>
      <c r="D6">
        <v>6920.2358397999997</v>
      </c>
      <c r="E6">
        <v>7046.2451172000001</v>
      </c>
      <c r="F6">
        <v>6834.2299805000002</v>
      </c>
      <c r="G6">
        <v>7040.25</v>
      </c>
      <c r="H6">
        <v>6942.9902344000002</v>
      </c>
      <c r="I6">
        <v>6944.7099608999997</v>
      </c>
      <c r="J6">
        <v>6951.5927733999997</v>
      </c>
      <c r="L6" t="str">
        <f t="shared" si="0"/>
        <v>01DEC2022:05:00:00</v>
      </c>
      <c r="M6">
        <v>5</v>
      </c>
      <c r="N6">
        <f t="shared" si="1"/>
        <v>-442.89794919999986</v>
      </c>
      <c r="O6">
        <f t="shared" si="2"/>
        <v>-442.89794919999986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5.9965428421111611</v>
      </c>
      <c r="V6" s="3">
        <v>4</v>
      </c>
      <c r="W6" s="4">
        <v>-503.61215052105274</v>
      </c>
      <c r="X6" s="4">
        <v>412.69810901818181</v>
      </c>
      <c r="Y6" s="4"/>
      <c r="Z6">
        <v>4</v>
      </c>
      <c r="AA6">
        <f t="shared" si="7"/>
        <v>-503.61215052105274</v>
      </c>
      <c r="AB6">
        <f t="shared" si="7"/>
        <v>412.69810901818181</v>
      </c>
    </row>
    <row r="7" spans="1:28" x14ac:dyDescent="0.3">
      <c r="A7" t="s">
        <v>32</v>
      </c>
      <c r="B7">
        <v>7826.9370116999999</v>
      </c>
      <c r="C7">
        <v>7476.1000977000003</v>
      </c>
      <c r="D7">
        <v>7337.0922852000003</v>
      </c>
      <c r="E7">
        <v>7398.9125977000003</v>
      </c>
      <c r="F7">
        <v>7281.7700194999998</v>
      </c>
      <c r="G7">
        <v>7544.5400391000003</v>
      </c>
      <c r="H7">
        <v>7476.1000977000003</v>
      </c>
      <c r="I7">
        <v>7460.1298827999999</v>
      </c>
      <c r="J7">
        <v>7458.4707030999998</v>
      </c>
      <c r="L7" t="str">
        <f t="shared" si="0"/>
        <v>01DEC2022:06:00:00</v>
      </c>
      <c r="M7">
        <v>6</v>
      </c>
      <c r="N7">
        <f t="shared" si="1"/>
        <v>-350.83691399999952</v>
      </c>
      <c r="O7">
        <f t="shared" si="2"/>
        <v>-350.83691399999952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4.4824292501083791</v>
      </c>
      <c r="V7" s="3">
        <v>5</v>
      </c>
      <c r="W7" s="4">
        <v>-462.24339539473698</v>
      </c>
      <c r="X7" s="4">
        <v>458.19251599090916</v>
      </c>
      <c r="Y7" s="4"/>
      <c r="Z7">
        <v>5</v>
      </c>
      <c r="AA7">
        <f t="shared" si="7"/>
        <v>-462.24339539473698</v>
      </c>
      <c r="AB7">
        <f t="shared" si="7"/>
        <v>458.19251599090916</v>
      </c>
    </row>
    <row r="8" spans="1:28" x14ac:dyDescent="0.3">
      <c r="A8" t="s">
        <v>33</v>
      </c>
      <c r="B8">
        <v>8530.5351563000004</v>
      </c>
      <c r="C8">
        <v>8313.3896483999997</v>
      </c>
      <c r="D8">
        <v>8026.8115233999997</v>
      </c>
      <c r="E8">
        <v>8126.1645508000001</v>
      </c>
      <c r="F8">
        <v>7984.1098633000001</v>
      </c>
      <c r="G8">
        <v>8330.8398438000004</v>
      </c>
      <c r="H8">
        <v>8313.3896483999997</v>
      </c>
      <c r="I8">
        <v>8273.25</v>
      </c>
      <c r="J8">
        <v>8254.3115233999997</v>
      </c>
      <c r="L8" t="str">
        <f t="shared" si="0"/>
        <v>01DEC2022:07:00:00</v>
      </c>
      <c r="M8">
        <v>7</v>
      </c>
      <c r="N8">
        <f t="shared" si="1"/>
        <v>-217.14550790000067</v>
      </c>
      <c r="O8">
        <f t="shared" si="2"/>
        <v>-217.14550790000067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2.5455086219254794</v>
      </c>
      <c r="V8" s="3">
        <v>6</v>
      </c>
      <c r="W8" s="4">
        <v>-499.13177853529413</v>
      </c>
      <c r="X8" s="4">
        <v>407.22592400769253</v>
      </c>
      <c r="Y8" s="4"/>
      <c r="Z8">
        <v>6</v>
      </c>
      <c r="AA8">
        <f t="shared" si="7"/>
        <v>-499.13177853529413</v>
      </c>
      <c r="AB8">
        <f t="shared" si="7"/>
        <v>407.22592400769253</v>
      </c>
    </row>
    <row r="9" spans="1:28" x14ac:dyDescent="0.3">
      <c r="A9" t="s">
        <v>34</v>
      </c>
      <c r="B9">
        <v>8836.5527344000002</v>
      </c>
      <c r="C9">
        <v>8773.0595702999999</v>
      </c>
      <c r="D9">
        <v>8295.6865233999997</v>
      </c>
      <c r="E9">
        <v>8433.7060547000001</v>
      </c>
      <c r="F9">
        <v>8313.5800780999998</v>
      </c>
      <c r="G9">
        <v>8702</v>
      </c>
      <c r="H9">
        <v>8773.0595702999999</v>
      </c>
      <c r="I9">
        <v>8657.5595702999999</v>
      </c>
      <c r="J9">
        <v>8645.9472655999998</v>
      </c>
      <c r="L9" t="str">
        <f t="shared" si="0"/>
        <v>01DEC2022:08:00:00</v>
      </c>
      <c r="M9">
        <v>8</v>
      </c>
      <c r="N9">
        <f t="shared" si="1"/>
        <v>-63.493164100000286</v>
      </c>
      <c r="O9">
        <f t="shared" si="2"/>
        <v>-63.493164100000286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0.71852866166719542</v>
      </c>
      <c r="V9" s="3">
        <v>7</v>
      </c>
      <c r="W9" s="4">
        <v>-517.26497394000012</v>
      </c>
      <c r="X9" s="4">
        <v>462.07187502666665</v>
      </c>
      <c r="Y9" s="4"/>
      <c r="Z9">
        <v>7</v>
      </c>
      <c r="AA9">
        <f t="shared" si="7"/>
        <v>-517.26497394000012</v>
      </c>
      <c r="AB9">
        <f t="shared" si="7"/>
        <v>462.07187502666665</v>
      </c>
    </row>
    <row r="10" spans="1:28" x14ac:dyDescent="0.3">
      <c r="A10" t="s">
        <v>35</v>
      </c>
      <c r="B10">
        <v>8759.1767577999999</v>
      </c>
      <c r="C10">
        <v>8837.4599608999997</v>
      </c>
      <c r="D10">
        <v>8242.7714844000002</v>
      </c>
      <c r="E10">
        <v>8405.9375</v>
      </c>
      <c r="F10">
        <v>8171.5400391000003</v>
      </c>
      <c r="G10">
        <v>8545.2597655999998</v>
      </c>
      <c r="H10">
        <v>8837.4599608999997</v>
      </c>
      <c r="I10">
        <v>8505.8398438000004</v>
      </c>
      <c r="J10">
        <v>8548.4550780999998</v>
      </c>
      <c r="L10" t="str">
        <f t="shared" si="0"/>
        <v>01DEC2022:09:00:00</v>
      </c>
      <c r="M10">
        <v>9</v>
      </c>
      <c r="N10">
        <f t="shared" si="1"/>
        <v>78.28320309999981</v>
      </c>
      <c r="O10" t="str">
        <f t="shared" si="2"/>
        <v/>
      </c>
      <c r="P10">
        <f t="shared" si="3"/>
        <v>78.28320309999981</v>
      </c>
      <c r="Q10" t="str">
        <f t="shared" si="4"/>
        <v/>
      </c>
      <c r="R10">
        <f t="shared" si="5"/>
        <v>1</v>
      </c>
      <c r="S10">
        <f t="shared" si="6"/>
        <v>0.89372786124322745</v>
      </c>
      <c r="V10" s="3">
        <v>8</v>
      </c>
      <c r="W10" s="4">
        <v>-511.35602675000013</v>
      </c>
      <c r="X10" s="4">
        <v>466.86392208750021</v>
      </c>
      <c r="Y10" s="4"/>
      <c r="Z10">
        <v>8</v>
      </c>
      <c r="AA10">
        <f t="shared" si="7"/>
        <v>-511.35602675000013</v>
      </c>
      <c r="AB10">
        <f t="shared" si="7"/>
        <v>466.86392208750021</v>
      </c>
    </row>
    <row r="11" spans="1:28" x14ac:dyDescent="0.3">
      <c r="A11" t="s">
        <v>36</v>
      </c>
      <c r="B11">
        <v>8598.2324219000002</v>
      </c>
      <c r="C11">
        <v>8807.2998047000001</v>
      </c>
      <c r="D11">
        <v>8110.4155272999997</v>
      </c>
      <c r="E11">
        <v>8371.9492188000004</v>
      </c>
      <c r="F11">
        <v>7902.0097655999998</v>
      </c>
      <c r="G11">
        <v>8262.1103516000003</v>
      </c>
      <c r="H11">
        <v>8807.2998047000001</v>
      </c>
      <c r="I11">
        <v>8244.9296875</v>
      </c>
      <c r="J11">
        <v>8338.3798827999999</v>
      </c>
      <c r="L11" t="str">
        <f t="shared" si="0"/>
        <v>01DEC2022:10:00:00</v>
      </c>
      <c r="M11">
        <v>10</v>
      </c>
      <c r="N11">
        <f t="shared" si="1"/>
        <v>209.0673827999999</v>
      </c>
      <c r="O11" t="str">
        <f t="shared" si="2"/>
        <v/>
      </c>
      <c r="P11">
        <f t="shared" si="3"/>
        <v>209.0673827999999</v>
      </c>
      <c r="Q11" t="str">
        <f t="shared" si="4"/>
        <v/>
      </c>
      <c r="R11">
        <f t="shared" si="5"/>
        <v>1</v>
      </c>
      <c r="S11">
        <f t="shared" si="6"/>
        <v>2.4315158342021315</v>
      </c>
      <c r="V11" s="3">
        <v>9</v>
      </c>
      <c r="W11" s="4">
        <v>-374.44509894999976</v>
      </c>
      <c r="X11" s="4">
        <v>573.02842490714272</v>
      </c>
      <c r="Y11" s="4"/>
      <c r="Z11">
        <v>9</v>
      </c>
      <c r="AA11">
        <f t="shared" si="7"/>
        <v>-374.44509894999976</v>
      </c>
      <c r="AB11">
        <f t="shared" si="7"/>
        <v>573.02842490714272</v>
      </c>
    </row>
    <row r="12" spans="1:28" x14ac:dyDescent="0.3">
      <c r="A12" t="s">
        <v>37</v>
      </c>
      <c r="B12">
        <v>8449.2558594000002</v>
      </c>
      <c r="C12">
        <v>8667.6103516000003</v>
      </c>
      <c r="D12">
        <v>7900.8491211</v>
      </c>
      <c r="E12">
        <v>8184.0634766000003</v>
      </c>
      <c r="F12">
        <v>7614.5400391000003</v>
      </c>
      <c r="G12">
        <v>7959.7797852000003</v>
      </c>
      <c r="H12">
        <v>8667.6103516000003</v>
      </c>
      <c r="I12">
        <v>7962.5200194999998</v>
      </c>
      <c r="J12">
        <v>8085.9101563000004</v>
      </c>
      <c r="L12" t="str">
        <f t="shared" si="0"/>
        <v>01DEC2022:11:00:00</v>
      </c>
      <c r="M12">
        <v>11</v>
      </c>
      <c r="N12">
        <f t="shared" si="1"/>
        <v>218.3544922000001</v>
      </c>
      <c r="O12" t="str">
        <f t="shared" si="2"/>
        <v/>
      </c>
      <c r="P12">
        <f t="shared" si="3"/>
        <v>218.3544922000001</v>
      </c>
      <c r="Q12" t="str">
        <f t="shared" si="4"/>
        <v/>
      </c>
      <c r="R12">
        <f t="shared" si="5"/>
        <v>1</v>
      </c>
      <c r="S12">
        <f t="shared" si="6"/>
        <v>2.584304414892058</v>
      </c>
      <c r="V12" s="3">
        <v>10</v>
      </c>
      <c r="W12" s="4">
        <v>-305.87673949374994</v>
      </c>
      <c r="X12" s="4">
        <v>669.40987732857138</v>
      </c>
      <c r="Y12" s="4"/>
      <c r="Z12">
        <v>10</v>
      </c>
      <c r="AA12">
        <f t="shared" si="7"/>
        <v>-305.87673949374994</v>
      </c>
      <c r="AB12">
        <f t="shared" si="7"/>
        <v>669.40987732857138</v>
      </c>
    </row>
    <row r="13" spans="1:28" x14ac:dyDescent="0.3">
      <c r="A13" t="s">
        <v>38</v>
      </c>
      <c r="B13">
        <v>8237.9453125</v>
      </c>
      <c r="C13">
        <v>8478.3095702999999</v>
      </c>
      <c r="D13">
        <v>7636.1679688000004</v>
      </c>
      <c r="E13">
        <v>7744.8344727000003</v>
      </c>
      <c r="F13">
        <v>7358.4501952999999</v>
      </c>
      <c r="G13">
        <v>7692.1699219000002</v>
      </c>
      <c r="H13">
        <v>8478.3095702999999</v>
      </c>
      <c r="I13">
        <v>7696.1601563000004</v>
      </c>
      <c r="J13">
        <v>7840.0439452999999</v>
      </c>
      <c r="L13" t="str">
        <f t="shared" si="0"/>
        <v>01DEC2022:12:00:00</v>
      </c>
      <c r="M13">
        <v>12</v>
      </c>
      <c r="N13">
        <f t="shared" si="1"/>
        <v>240.3642577999999</v>
      </c>
      <c r="O13" t="str">
        <f t="shared" si="2"/>
        <v/>
      </c>
      <c r="P13">
        <f t="shared" si="3"/>
        <v>240.3642577999999</v>
      </c>
      <c r="Q13" t="str">
        <f t="shared" si="4"/>
        <v/>
      </c>
      <c r="R13">
        <f t="shared" si="5"/>
        <v>1</v>
      </c>
      <c r="S13">
        <f t="shared" si="6"/>
        <v>2.9177695248265212</v>
      </c>
      <c r="V13" s="3">
        <v>11</v>
      </c>
      <c r="W13" s="4">
        <v>-325.79947921333343</v>
      </c>
      <c r="X13" s="4">
        <v>650.42867837999984</v>
      </c>
      <c r="Y13" s="4"/>
      <c r="Z13">
        <v>11</v>
      </c>
      <c r="AA13">
        <f t="shared" si="7"/>
        <v>-325.79947921333343</v>
      </c>
      <c r="AB13">
        <f t="shared" si="7"/>
        <v>650.42867837999984</v>
      </c>
    </row>
    <row r="14" spans="1:28" x14ac:dyDescent="0.3">
      <c r="A14" t="s">
        <v>39</v>
      </c>
      <c r="B14">
        <v>8077.6215819999998</v>
      </c>
      <c r="C14">
        <v>8261.3896483999997</v>
      </c>
      <c r="D14">
        <v>7418.2915039</v>
      </c>
      <c r="E14">
        <v>7546.0356444999998</v>
      </c>
      <c r="F14">
        <v>7131.5200194999998</v>
      </c>
      <c r="G14">
        <v>7445.9799805000002</v>
      </c>
      <c r="H14">
        <v>8261.3896483999997</v>
      </c>
      <c r="I14">
        <v>7443.1499022999997</v>
      </c>
      <c r="J14">
        <v>7601.6728516000003</v>
      </c>
      <c r="L14" t="str">
        <f t="shared" si="0"/>
        <v>01DEC2022:13:00:00</v>
      </c>
      <c r="M14">
        <v>13</v>
      </c>
      <c r="N14">
        <f t="shared" si="1"/>
        <v>183.76806639999995</v>
      </c>
      <c r="O14" t="str">
        <f t="shared" si="2"/>
        <v/>
      </c>
      <c r="P14">
        <f t="shared" si="3"/>
        <v>183.76806639999995</v>
      </c>
      <c r="Q14" t="str">
        <f t="shared" si="4"/>
        <v/>
      </c>
      <c r="R14">
        <f t="shared" si="5"/>
        <v>1</v>
      </c>
      <c r="S14">
        <f t="shared" si="6"/>
        <v>2.2750269313123654</v>
      </c>
      <c r="V14" s="3">
        <v>12</v>
      </c>
      <c r="W14" s="4">
        <v>-361.63066404000006</v>
      </c>
      <c r="X14" s="4">
        <v>686.30611980666686</v>
      </c>
      <c r="Y14" s="4"/>
      <c r="Z14">
        <v>12</v>
      </c>
      <c r="AA14">
        <f t="shared" si="7"/>
        <v>-361.63066404000006</v>
      </c>
      <c r="AB14">
        <f t="shared" si="7"/>
        <v>686.30611980666686</v>
      </c>
    </row>
    <row r="15" spans="1:28" x14ac:dyDescent="0.3">
      <c r="A15" t="s">
        <v>40</v>
      </c>
      <c r="B15">
        <v>7907.0063477000003</v>
      </c>
      <c r="C15">
        <v>8065.6699219000002</v>
      </c>
      <c r="D15">
        <v>7209.2763672000001</v>
      </c>
      <c r="E15">
        <v>7227.8876952999999</v>
      </c>
      <c r="F15">
        <v>6984.6801758000001</v>
      </c>
      <c r="G15">
        <v>7267.8100586</v>
      </c>
      <c r="H15">
        <v>8065.6699219000002</v>
      </c>
      <c r="I15">
        <v>7278.7202147999997</v>
      </c>
      <c r="J15">
        <v>7428.6240233999997</v>
      </c>
      <c r="L15" t="str">
        <f t="shared" si="0"/>
        <v>01DEC2022:14:00:00</v>
      </c>
      <c r="M15">
        <v>14</v>
      </c>
      <c r="N15">
        <f t="shared" si="1"/>
        <v>158.66357419999986</v>
      </c>
      <c r="O15" t="str">
        <f t="shared" si="2"/>
        <v/>
      </c>
      <c r="P15">
        <f t="shared" si="3"/>
        <v>158.66357419999986</v>
      </c>
      <c r="Q15" t="str">
        <f t="shared" si="4"/>
        <v/>
      </c>
      <c r="R15">
        <f t="shared" si="5"/>
        <v>1</v>
      </c>
      <c r="S15">
        <f t="shared" si="6"/>
        <v>2.0066200433259058</v>
      </c>
      <c r="V15" s="3">
        <v>13</v>
      </c>
      <c r="W15" s="4">
        <v>-406.80465492666661</v>
      </c>
      <c r="X15" s="4">
        <v>582.59088542000018</v>
      </c>
      <c r="Y15" s="4"/>
      <c r="Z15">
        <v>13</v>
      </c>
      <c r="AA15">
        <f t="shared" si="7"/>
        <v>-406.80465492666661</v>
      </c>
      <c r="AB15">
        <f t="shared" si="7"/>
        <v>582.59088542000018</v>
      </c>
    </row>
    <row r="16" spans="1:28" x14ac:dyDescent="0.3">
      <c r="A16" t="s">
        <v>41</v>
      </c>
      <c r="B16">
        <v>7834.2973633000001</v>
      </c>
      <c r="C16">
        <v>7945.4199219000002</v>
      </c>
      <c r="D16">
        <v>7016.0361327999999</v>
      </c>
      <c r="E16">
        <v>6967.7353516000003</v>
      </c>
      <c r="F16">
        <v>6908.6499022999997</v>
      </c>
      <c r="G16">
        <v>7170.5</v>
      </c>
      <c r="H16">
        <v>7945.4199219000002</v>
      </c>
      <c r="I16">
        <v>7208.8798827999999</v>
      </c>
      <c r="J16">
        <v>7338.3852539</v>
      </c>
      <c r="L16" t="str">
        <f t="shared" si="0"/>
        <v>01DEC2022:15:00:00</v>
      </c>
      <c r="M16">
        <v>15</v>
      </c>
      <c r="N16">
        <f t="shared" si="1"/>
        <v>111.12255860000005</v>
      </c>
      <c r="O16" t="str">
        <f t="shared" si="2"/>
        <v/>
      </c>
      <c r="P16">
        <f t="shared" si="3"/>
        <v>111.12255860000005</v>
      </c>
      <c r="Q16" t="str">
        <f t="shared" si="4"/>
        <v/>
      </c>
      <c r="R16">
        <f t="shared" si="5"/>
        <v>1</v>
      </c>
      <c r="S16">
        <f t="shared" si="6"/>
        <v>1.4184112939158653</v>
      </c>
      <c r="V16" s="3">
        <v>14</v>
      </c>
      <c r="W16" s="4">
        <v>-393.40398091764717</v>
      </c>
      <c r="X16" s="4">
        <v>602.59003152307685</v>
      </c>
      <c r="Y16" s="4"/>
      <c r="Z16">
        <v>14</v>
      </c>
      <c r="AA16">
        <f t="shared" si="7"/>
        <v>-393.40398091764717</v>
      </c>
      <c r="AB16">
        <f t="shared" si="7"/>
        <v>602.59003152307685</v>
      </c>
    </row>
    <row r="17" spans="1:28" x14ac:dyDescent="0.3">
      <c r="A17" t="s">
        <v>42</v>
      </c>
      <c r="B17">
        <v>7884.8237305000002</v>
      </c>
      <c r="C17">
        <v>7887.2001952999999</v>
      </c>
      <c r="D17">
        <v>6871.1997069999998</v>
      </c>
      <c r="E17">
        <v>6701.4453125</v>
      </c>
      <c r="F17">
        <v>6887.7299805000002</v>
      </c>
      <c r="G17">
        <v>7164.7099608999997</v>
      </c>
      <c r="H17">
        <v>7887.2001952999999</v>
      </c>
      <c r="I17">
        <v>7196.5698241999999</v>
      </c>
      <c r="J17">
        <v>7314.9360352000003</v>
      </c>
      <c r="L17" t="str">
        <f t="shared" si="0"/>
        <v>01DEC2022:16:00:00</v>
      </c>
      <c r="M17">
        <v>16</v>
      </c>
      <c r="N17">
        <f t="shared" si="1"/>
        <v>2.3764647999996669</v>
      </c>
      <c r="O17" t="str">
        <f t="shared" si="2"/>
        <v/>
      </c>
      <c r="P17">
        <f t="shared" si="3"/>
        <v>2.3764647999996669</v>
      </c>
      <c r="Q17" t="str">
        <f t="shared" si="4"/>
        <v/>
      </c>
      <c r="R17">
        <f t="shared" si="5"/>
        <v>1</v>
      </c>
      <c r="S17">
        <f t="shared" si="6"/>
        <v>3.0139732747696674E-2</v>
      </c>
      <c r="V17" s="3">
        <v>15</v>
      </c>
      <c r="W17" s="4">
        <v>-384.00215417058814</v>
      </c>
      <c r="X17" s="4">
        <v>560.27572871538473</v>
      </c>
      <c r="Y17" s="4"/>
      <c r="Z17">
        <v>15</v>
      </c>
      <c r="AA17">
        <f t="shared" si="7"/>
        <v>-384.00215417058814</v>
      </c>
      <c r="AB17">
        <f t="shared" si="7"/>
        <v>560.27572871538473</v>
      </c>
    </row>
    <row r="18" spans="1:28" x14ac:dyDescent="0.3">
      <c r="A18" t="s">
        <v>43</v>
      </c>
      <c r="B18">
        <v>8029.7412108999997</v>
      </c>
      <c r="C18">
        <v>8047.6201172000001</v>
      </c>
      <c r="D18">
        <v>6867.7304688000004</v>
      </c>
      <c r="E18">
        <v>6635.2143555000002</v>
      </c>
      <c r="F18">
        <v>6983.6098633000001</v>
      </c>
      <c r="G18">
        <v>7307.4199219000002</v>
      </c>
      <c r="H18">
        <v>8047.6201172000001</v>
      </c>
      <c r="I18">
        <v>7349.3300780999998</v>
      </c>
      <c r="J18">
        <v>7458.5673827999999</v>
      </c>
      <c r="L18" t="str">
        <f t="shared" si="0"/>
        <v>01DEC2022:17:00:00</v>
      </c>
      <c r="M18">
        <v>17</v>
      </c>
      <c r="N18">
        <f t="shared" si="1"/>
        <v>17.878906300000381</v>
      </c>
      <c r="O18" t="str">
        <f t="shared" si="2"/>
        <v/>
      </c>
      <c r="P18">
        <f t="shared" si="3"/>
        <v>17.878906300000381</v>
      </c>
      <c r="Q18" t="str">
        <f t="shared" si="4"/>
        <v/>
      </c>
      <c r="R18">
        <f t="shared" si="5"/>
        <v>1</v>
      </c>
      <c r="S18">
        <f t="shared" si="6"/>
        <v>0.22265856184419242</v>
      </c>
      <c r="V18" s="3">
        <v>16</v>
      </c>
      <c r="W18" s="4">
        <v>-412.15947267333348</v>
      </c>
      <c r="X18" s="4">
        <v>412.26158848666671</v>
      </c>
      <c r="Y18" s="4"/>
      <c r="Z18">
        <v>16</v>
      </c>
      <c r="AA18">
        <f t="shared" si="7"/>
        <v>-412.15947267333348</v>
      </c>
      <c r="AB18">
        <f t="shared" si="7"/>
        <v>412.26158848666671</v>
      </c>
    </row>
    <row r="19" spans="1:28" x14ac:dyDescent="0.3">
      <c r="A19" t="s">
        <v>44</v>
      </c>
      <c r="B19">
        <v>8303.7490233999997</v>
      </c>
      <c r="C19">
        <v>8574.9599608999997</v>
      </c>
      <c r="D19">
        <v>7056.3535155999998</v>
      </c>
      <c r="E19">
        <v>6778.7563477000003</v>
      </c>
      <c r="F19">
        <v>7356.1201172000001</v>
      </c>
      <c r="G19">
        <v>7728.4301758000001</v>
      </c>
      <c r="H19">
        <v>8574.9599608999997</v>
      </c>
      <c r="I19">
        <v>7793.5</v>
      </c>
      <c r="J19">
        <v>7906.9902344000002</v>
      </c>
      <c r="L19" t="str">
        <f t="shared" si="0"/>
        <v>01DEC2022:18:00:00</v>
      </c>
      <c r="M19">
        <v>18</v>
      </c>
      <c r="N19">
        <f t="shared" si="1"/>
        <v>271.2109375</v>
      </c>
      <c r="O19" t="str">
        <f t="shared" si="2"/>
        <v/>
      </c>
      <c r="P19">
        <f t="shared" si="3"/>
        <v>271.2109375</v>
      </c>
      <c r="Q19" t="str">
        <f t="shared" si="4"/>
        <v/>
      </c>
      <c r="R19">
        <f t="shared" si="5"/>
        <v>1</v>
      </c>
      <c r="S19">
        <f t="shared" si="6"/>
        <v>3.2661263814179167</v>
      </c>
      <c r="V19" s="3">
        <v>17</v>
      </c>
      <c r="W19" s="4">
        <v>-348.43210181666666</v>
      </c>
      <c r="X19" s="4">
        <v>406.99967445833317</v>
      </c>
      <c r="Y19" s="4"/>
      <c r="Z19">
        <v>17</v>
      </c>
      <c r="AA19">
        <f t="shared" si="7"/>
        <v>-348.43210181666666</v>
      </c>
      <c r="AB19">
        <f t="shared" si="7"/>
        <v>406.99967445833317</v>
      </c>
    </row>
    <row r="20" spans="1:28" x14ac:dyDescent="0.3">
      <c r="A20" t="s">
        <v>45</v>
      </c>
      <c r="B20">
        <v>8531.5703125</v>
      </c>
      <c r="C20">
        <v>9061.2402344000002</v>
      </c>
      <c r="D20">
        <v>7464.6850586</v>
      </c>
      <c r="E20">
        <v>7192.3139647999997</v>
      </c>
      <c r="F20">
        <v>7692.0097655999998</v>
      </c>
      <c r="G20">
        <v>8094.0297852000003</v>
      </c>
      <c r="H20">
        <v>9061.2402344000002</v>
      </c>
      <c r="I20">
        <v>8186.4799805000002</v>
      </c>
      <c r="J20">
        <v>8307.8867188000004</v>
      </c>
      <c r="L20" t="str">
        <f t="shared" si="0"/>
        <v>01DEC2022:19:00:00</v>
      </c>
      <c r="M20">
        <v>19</v>
      </c>
      <c r="N20">
        <f t="shared" si="1"/>
        <v>529.66992190000019</v>
      </c>
      <c r="O20" t="str">
        <f t="shared" si="2"/>
        <v/>
      </c>
      <c r="P20">
        <f t="shared" si="3"/>
        <v>529.66992190000019</v>
      </c>
      <c r="Q20" t="str">
        <f t="shared" si="4"/>
        <v/>
      </c>
      <c r="R20">
        <f t="shared" si="5"/>
        <v>1</v>
      </c>
      <c r="S20">
        <f t="shared" si="6"/>
        <v>6.2083520676604653</v>
      </c>
      <c r="V20" s="3">
        <v>18</v>
      </c>
      <c r="W20" s="4">
        <v>-412.41590075882362</v>
      </c>
      <c r="X20" s="4">
        <v>372.8998648076925</v>
      </c>
      <c r="Y20" s="4"/>
      <c r="Z20">
        <v>18</v>
      </c>
      <c r="AA20">
        <f t="shared" si="7"/>
        <v>-412.41590075882362</v>
      </c>
      <c r="AB20">
        <f t="shared" si="7"/>
        <v>372.8998648076925</v>
      </c>
    </row>
    <row r="21" spans="1:28" x14ac:dyDescent="0.3">
      <c r="A21" t="s">
        <v>46</v>
      </c>
      <c r="B21">
        <v>8466.1835938000004</v>
      </c>
      <c r="C21">
        <v>8976.8398438000004</v>
      </c>
      <c r="D21">
        <v>7525.3286133000001</v>
      </c>
      <c r="E21">
        <v>7235.1850586</v>
      </c>
      <c r="F21">
        <v>7619.3999022999997</v>
      </c>
      <c r="G21">
        <v>8006.6699219000002</v>
      </c>
      <c r="H21">
        <v>8976.8398438000004</v>
      </c>
      <c r="I21">
        <v>8107.9399414</v>
      </c>
      <c r="J21">
        <v>8226.5664063000004</v>
      </c>
      <c r="L21" t="str">
        <f t="shared" si="0"/>
        <v>01DEC2022:20:00:00</v>
      </c>
      <c r="M21">
        <v>20</v>
      </c>
      <c r="N21">
        <f t="shared" si="1"/>
        <v>510.65625</v>
      </c>
      <c r="O21" t="str">
        <f t="shared" si="2"/>
        <v/>
      </c>
      <c r="P21">
        <f t="shared" si="3"/>
        <v>510.65625</v>
      </c>
      <c r="Q21" t="str">
        <f t="shared" si="4"/>
        <v/>
      </c>
      <c r="R21">
        <f t="shared" si="5"/>
        <v>1</v>
      </c>
      <c r="S21">
        <f t="shared" si="6"/>
        <v>6.0317171762488879</v>
      </c>
      <c r="V21" s="3">
        <v>19</v>
      </c>
      <c r="W21" s="4">
        <v>-490.7898253812499</v>
      </c>
      <c r="X21" s="4">
        <v>397.11882672142849</v>
      </c>
      <c r="Y21" s="4"/>
      <c r="Z21">
        <v>19</v>
      </c>
      <c r="AA21">
        <f t="shared" si="7"/>
        <v>-490.7898253812499</v>
      </c>
      <c r="AB21">
        <f t="shared" si="7"/>
        <v>397.11882672142849</v>
      </c>
    </row>
    <row r="22" spans="1:28" x14ac:dyDescent="0.3">
      <c r="A22" t="s">
        <v>47</v>
      </c>
      <c r="B22">
        <v>8286.5732422000001</v>
      </c>
      <c r="C22">
        <v>8781.6699219000002</v>
      </c>
      <c r="D22">
        <v>7519.9780272999997</v>
      </c>
      <c r="E22">
        <v>7319.6396483999997</v>
      </c>
      <c r="F22">
        <v>7467.0400391000003</v>
      </c>
      <c r="G22">
        <v>7838.7001952999999</v>
      </c>
      <c r="H22">
        <v>8781.6699219000002</v>
      </c>
      <c r="I22">
        <v>7931.3300780999998</v>
      </c>
      <c r="J22">
        <v>8051.1142577999999</v>
      </c>
      <c r="L22" t="str">
        <f t="shared" si="0"/>
        <v>01DEC2022:21:00:00</v>
      </c>
      <c r="M22">
        <v>21</v>
      </c>
      <c r="N22">
        <f t="shared" si="1"/>
        <v>495.0966797000001</v>
      </c>
      <c r="O22" t="str">
        <f t="shared" si="2"/>
        <v/>
      </c>
      <c r="P22">
        <f t="shared" si="3"/>
        <v>495.0966797000001</v>
      </c>
      <c r="Q22" t="str">
        <f t="shared" si="4"/>
        <v/>
      </c>
      <c r="R22">
        <f t="shared" si="5"/>
        <v>1</v>
      </c>
      <c r="S22">
        <f t="shared" si="6"/>
        <v>5.9746853763227827</v>
      </c>
      <c r="V22" s="3">
        <v>20</v>
      </c>
      <c r="W22" s="4">
        <v>-571.55006509333327</v>
      </c>
      <c r="X22" s="4">
        <v>436.21295573333339</v>
      </c>
      <c r="Y22" s="4"/>
      <c r="Z22">
        <v>20</v>
      </c>
      <c r="AA22">
        <f t="shared" si="7"/>
        <v>-571.55006509333327</v>
      </c>
      <c r="AB22">
        <f t="shared" si="7"/>
        <v>436.21295573333339</v>
      </c>
    </row>
    <row r="23" spans="1:28" x14ac:dyDescent="0.3">
      <c r="A23" t="s">
        <v>48</v>
      </c>
      <c r="B23">
        <v>7956.8662108999997</v>
      </c>
      <c r="C23">
        <v>8448.7304688000004</v>
      </c>
      <c r="D23">
        <v>7244.5478516000003</v>
      </c>
      <c r="E23">
        <v>7071.3530272999997</v>
      </c>
      <c r="F23">
        <v>7202.6499022999997</v>
      </c>
      <c r="G23">
        <v>7543.4101563000004</v>
      </c>
      <c r="H23">
        <v>8448.7304688000004</v>
      </c>
      <c r="I23">
        <v>7617.7700194999998</v>
      </c>
      <c r="J23">
        <v>7744.6523438000004</v>
      </c>
      <c r="L23" t="str">
        <f t="shared" si="0"/>
        <v>01DEC2022:22:00:00</v>
      </c>
      <c r="M23">
        <v>22</v>
      </c>
      <c r="N23">
        <f t="shared" si="1"/>
        <v>491.86425790000067</v>
      </c>
      <c r="O23" t="str">
        <f t="shared" si="2"/>
        <v/>
      </c>
      <c r="P23">
        <f t="shared" si="3"/>
        <v>491.86425790000067</v>
      </c>
      <c r="Q23" t="str">
        <f t="shared" si="4"/>
        <v/>
      </c>
      <c r="R23">
        <f t="shared" si="5"/>
        <v>1</v>
      </c>
      <c r="S23">
        <f t="shared" si="6"/>
        <v>6.1816328798667328</v>
      </c>
      <c r="V23" s="3">
        <v>21</v>
      </c>
      <c r="W23" s="4">
        <v>-575.94544275999999</v>
      </c>
      <c r="X23" s="4">
        <v>452.40611978666664</v>
      </c>
      <c r="Y23" s="4"/>
      <c r="Z23">
        <v>21</v>
      </c>
      <c r="AA23">
        <f t="shared" si="7"/>
        <v>-575.94544275999999</v>
      </c>
      <c r="AB23">
        <f t="shared" si="7"/>
        <v>452.40611978666664</v>
      </c>
    </row>
    <row r="24" spans="1:28" x14ac:dyDescent="0.3">
      <c r="A24" t="s">
        <v>49</v>
      </c>
      <c r="B24">
        <v>7453.1547852000003</v>
      </c>
      <c r="C24">
        <v>7883.3398438000004</v>
      </c>
      <c r="D24">
        <v>6805.9902344000002</v>
      </c>
      <c r="E24">
        <v>6654.0356444999998</v>
      </c>
      <c r="F24">
        <v>6771.7202147999997</v>
      </c>
      <c r="G24">
        <v>7057.6699219000002</v>
      </c>
      <c r="H24">
        <v>7883.3398438000004</v>
      </c>
      <c r="I24">
        <v>7090.1098633000001</v>
      </c>
      <c r="J24">
        <v>7232.5488280999998</v>
      </c>
      <c r="L24" t="str">
        <f t="shared" si="0"/>
        <v>01DEC2022:23:00:00</v>
      </c>
      <c r="M24">
        <v>23</v>
      </c>
      <c r="N24">
        <f t="shared" si="1"/>
        <v>430.18505860000005</v>
      </c>
      <c r="O24" t="str">
        <f t="shared" si="2"/>
        <v/>
      </c>
      <c r="P24">
        <f t="shared" si="3"/>
        <v>430.18505860000005</v>
      </c>
      <c r="Q24" t="str">
        <f t="shared" si="4"/>
        <v/>
      </c>
      <c r="R24">
        <f t="shared" si="5"/>
        <v>1</v>
      </c>
      <c r="S24">
        <f t="shared" si="6"/>
        <v>5.7718519338177989</v>
      </c>
      <c r="V24" s="3">
        <v>22</v>
      </c>
      <c r="W24" s="4">
        <v>-551.00654297333335</v>
      </c>
      <c r="X24" s="4">
        <v>480.57571615333342</v>
      </c>
      <c r="Y24" s="4"/>
      <c r="Z24">
        <v>22</v>
      </c>
      <c r="AA24">
        <f t="shared" si="7"/>
        <v>-551.00654297333335</v>
      </c>
      <c r="AB24">
        <f t="shared" si="7"/>
        <v>480.57571615333342</v>
      </c>
    </row>
    <row r="25" spans="1:28" x14ac:dyDescent="0.3">
      <c r="A25" t="s">
        <v>50</v>
      </c>
      <c r="B25">
        <v>6973.7143555000002</v>
      </c>
      <c r="C25">
        <v>7311.9399414</v>
      </c>
      <c r="D25">
        <v>6358.1650391000003</v>
      </c>
      <c r="E25">
        <v>6217.0512694999998</v>
      </c>
      <c r="F25">
        <v>6321.9599608999997</v>
      </c>
      <c r="G25">
        <v>6551.1201172000001</v>
      </c>
      <c r="H25">
        <v>7311.9399414</v>
      </c>
      <c r="I25">
        <v>6549.0698241999999</v>
      </c>
      <c r="J25">
        <v>6706.2333983999997</v>
      </c>
      <c r="L25" t="str">
        <f t="shared" si="0"/>
        <v>02DEC2022:00:00:00</v>
      </c>
      <c r="M25">
        <v>24</v>
      </c>
      <c r="N25">
        <f t="shared" si="1"/>
        <v>338.22558589999971</v>
      </c>
      <c r="O25" t="str">
        <f t="shared" si="2"/>
        <v/>
      </c>
      <c r="P25">
        <f t="shared" si="3"/>
        <v>338.22558589999971</v>
      </c>
      <c r="Q25" t="str">
        <f t="shared" si="4"/>
        <v/>
      </c>
      <c r="R25">
        <f t="shared" si="5"/>
        <v>1</v>
      </c>
      <c r="S25">
        <f t="shared" si="6"/>
        <v>4.8500063045061399</v>
      </c>
      <c r="V25" s="3">
        <v>23</v>
      </c>
      <c r="W25" s="4">
        <v>-576.84335943999997</v>
      </c>
      <c r="X25" s="4">
        <v>439.50651042000004</v>
      </c>
      <c r="Y25" s="4"/>
      <c r="Z25">
        <v>23</v>
      </c>
      <c r="AA25">
        <f t="shared" si="7"/>
        <v>-576.84335943999997</v>
      </c>
      <c r="AB25">
        <f t="shared" si="7"/>
        <v>439.50651042000004</v>
      </c>
    </row>
    <row r="26" spans="1:28" x14ac:dyDescent="0.3">
      <c r="A26" t="s">
        <v>51</v>
      </c>
      <c r="B26">
        <v>6609.2153319999998</v>
      </c>
      <c r="C26">
        <v>6291.4902344000002</v>
      </c>
      <c r="D26">
        <v>6047.6015625</v>
      </c>
      <c r="E26">
        <v>5824.4086914</v>
      </c>
      <c r="F26">
        <v>6150.7299805000002</v>
      </c>
      <c r="G26">
        <v>6291.4902344000002</v>
      </c>
      <c r="H26">
        <v>6648.3100586</v>
      </c>
      <c r="I26">
        <v>6150.7299805000002</v>
      </c>
      <c r="J26">
        <v>6310.3149414</v>
      </c>
      <c r="L26" t="str">
        <f t="shared" si="0"/>
        <v>02DEC2022:01:00:00</v>
      </c>
      <c r="M26">
        <v>1</v>
      </c>
      <c r="N26">
        <f t="shared" si="1"/>
        <v>-317.72509759999957</v>
      </c>
      <c r="O26">
        <f t="shared" si="2"/>
        <v>-317.72509759999957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4.8073043718467181</v>
      </c>
      <c r="V26" s="3">
        <v>24</v>
      </c>
      <c r="W26" s="4">
        <v>-582.80319010000005</v>
      </c>
      <c r="X26" s="4">
        <v>373.75696613333326</v>
      </c>
      <c r="Y26" s="4"/>
      <c r="Z26">
        <v>24</v>
      </c>
      <c r="AA26">
        <f t="shared" si="7"/>
        <v>-582.80319010000005</v>
      </c>
      <c r="AB26">
        <f t="shared" si="7"/>
        <v>373.75696613333326</v>
      </c>
    </row>
    <row r="27" spans="1:28" x14ac:dyDescent="0.3">
      <c r="A27" t="s">
        <v>52</v>
      </c>
      <c r="B27">
        <v>6411.4326172000001</v>
      </c>
      <c r="C27">
        <v>6010.5297852000003</v>
      </c>
      <c r="D27">
        <v>5847.0888672000001</v>
      </c>
      <c r="E27">
        <v>5575.2011719000002</v>
      </c>
      <c r="F27">
        <v>5872.8798827999999</v>
      </c>
      <c r="G27">
        <v>6010.5297852000003</v>
      </c>
      <c r="H27">
        <v>6316.7202147999997</v>
      </c>
      <c r="I27">
        <v>5872.8798827999999</v>
      </c>
      <c r="J27">
        <v>6018.2524414</v>
      </c>
      <c r="L27" t="str">
        <f t="shared" si="0"/>
        <v>02DEC2022:02:00:00</v>
      </c>
      <c r="M27">
        <v>2</v>
      </c>
      <c r="N27">
        <f t="shared" si="1"/>
        <v>-400.90283199999976</v>
      </c>
      <c r="O27">
        <f t="shared" si="2"/>
        <v>-400.90283199999976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6.2529368385545316</v>
      </c>
      <c r="V27" s="3" t="s">
        <v>24</v>
      </c>
      <c r="W27" s="4"/>
      <c r="X27" s="4"/>
      <c r="Y27" s="4"/>
    </row>
    <row r="28" spans="1:28" x14ac:dyDescent="0.3">
      <c r="A28" t="s">
        <v>53</v>
      </c>
      <c r="B28">
        <v>6288.6889647999997</v>
      </c>
      <c r="C28">
        <v>5839.6601563000004</v>
      </c>
      <c r="D28">
        <v>5730.4770508000001</v>
      </c>
      <c r="E28">
        <v>5462.2856444999998</v>
      </c>
      <c r="F28">
        <v>5706.4501952999999</v>
      </c>
      <c r="G28">
        <v>5839.6601563000004</v>
      </c>
      <c r="H28">
        <v>6107.9399414</v>
      </c>
      <c r="I28">
        <v>5706.4501952999999</v>
      </c>
      <c r="J28">
        <v>5840.125</v>
      </c>
      <c r="L28" t="str">
        <f t="shared" si="0"/>
        <v>02DEC2022:03:00:00</v>
      </c>
      <c r="M28">
        <v>3</v>
      </c>
      <c r="N28">
        <f t="shared" si="1"/>
        <v>-449.02880849999929</v>
      </c>
      <c r="O28">
        <f t="shared" si="2"/>
        <v>-449.02880849999929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7.1402610466723857</v>
      </c>
      <c r="V28" s="3" t="s">
        <v>13</v>
      </c>
      <c r="W28" s="4">
        <v>-459.01815688299502</v>
      </c>
      <c r="X28" s="4">
        <v>485.19690466012258</v>
      </c>
    </row>
    <row r="29" spans="1:28" x14ac:dyDescent="0.3">
      <c r="A29" t="s">
        <v>54</v>
      </c>
      <c r="B29">
        <v>6255.3852539</v>
      </c>
      <c r="C29">
        <v>5801.0698241999999</v>
      </c>
      <c r="D29">
        <v>5660.6821289</v>
      </c>
      <c r="E29">
        <v>5377.6782227000003</v>
      </c>
      <c r="F29">
        <v>5671.7299805000002</v>
      </c>
      <c r="G29">
        <v>5801.0698241999999</v>
      </c>
      <c r="H29">
        <v>6056.3901366999999</v>
      </c>
      <c r="I29">
        <v>5671.7299805000002</v>
      </c>
      <c r="J29">
        <v>5800.2299805000002</v>
      </c>
      <c r="L29" t="str">
        <f t="shared" si="0"/>
        <v>02DEC2022:04:00:00</v>
      </c>
      <c r="M29">
        <v>4</v>
      </c>
      <c r="N29">
        <f t="shared" si="1"/>
        <v>-454.3154297000001</v>
      </c>
      <c r="O29">
        <f t="shared" si="2"/>
        <v>-454.3154297000001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7.2627889611875034</v>
      </c>
    </row>
    <row r="30" spans="1:28" x14ac:dyDescent="0.3">
      <c r="A30" t="s">
        <v>55</v>
      </c>
      <c r="B30">
        <v>6368.1010741999999</v>
      </c>
      <c r="C30">
        <v>5920.9501952999999</v>
      </c>
      <c r="D30">
        <v>5736.4316405999998</v>
      </c>
      <c r="E30">
        <v>5337.2724608999997</v>
      </c>
      <c r="F30">
        <v>5797.75</v>
      </c>
      <c r="G30">
        <v>5920.9501952999999</v>
      </c>
      <c r="H30">
        <v>6198.4702147999997</v>
      </c>
      <c r="I30">
        <v>5797.75</v>
      </c>
      <c r="J30">
        <v>5928.7299805000002</v>
      </c>
      <c r="L30" t="str">
        <f t="shared" si="0"/>
        <v>02DEC2022:05:00:00</v>
      </c>
      <c r="M30">
        <v>5</v>
      </c>
      <c r="N30">
        <f t="shared" si="1"/>
        <v>-447.15087889999995</v>
      </c>
      <c r="O30">
        <f t="shared" si="2"/>
        <v>-447.15087889999995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7.0217302409285933</v>
      </c>
    </row>
    <row r="31" spans="1:28" x14ac:dyDescent="0.3">
      <c r="A31" t="s">
        <v>56</v>
      </c>
      <c r="B31">
        <v>6704.8061522999997</v>
      </c>
      <c r="C31">
        <v>6233.9702147999997</v>
      </c>
      <c r="D31">
        <v>5982.3779297000001</v>
      </c>
      <c r="E31">
        <v>5521.3022461</v>
      </c>
      <c r="F31">
        <v>6117.5600586</v>
      </c>
      <c r="G31">
        <v>6233.9702147999997</v>
      </c>
      <c r="H31">
        <v>6580.8798827999999</v>
      </c>
      <c r="I31">
        <v>6117.5600586</v>
      </c>
      <c r="J31">
        <v>6262.4926758000001</v>
      </c>
      <c r="L31" t="str">
        <f t="shared" si="0"/>
        <v>02DEC2022:06:00:00</v>
      </c>
      <c r="M31">
        <v>6</v>
      </c>
      <c r="N31">
        <f t="shared" si="1"/>
        <v>-470.8359375</v>
      </c>
      <c r="O31">
        <f t="shared" si="2"/>
        <v>-470.8359375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7.0223646561129227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57</v>
      </c>
      <c r="B32">
        <v>7183.6035155999998</v>
      </c>
      <c r="C32">
        <v>6777.5698241999999</v>
      </c>
      <c r="D32">
        <v>6497.3383789</v>
      </c>
      <c r="E32">
        <v>6014.1767577999999</v>
      </c>
      <c r="F32">
        <v>6666.7900391000003</v>
      </c>
      <c r="G32">
        <v>6777.5698241999999</v>
      </c>
      <c r="H32">
        <v>7223.1899414</v>
      </c>
      <c r="I32">
        <v>6666.7900391000003</v>
      </c>
      <c r="J32">
        <v>6833.5849608999997</v>
      </c>
      <c r="L32" t="str">
        <f t="shared" si="0"/>
        <v>02DEC2022:07:00:00</v>
      </c>
      <c r="M32">
        <v>7</v>
      </c>
      <c r="N32">
        <f t="shared" si="1"/>
        <v>-406.03369139999995</v>
      </c>
      <c r="O32">
        <f t="shared" si="2"/>
        <v>-406.03369139999995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5.6522285858100645</v>
      </c>
      <c r="V32" s="3">
        <v>1</v>
      </c>
      <c r="W32" s="4">
        <v>18</v>
      </c>
      <c r="X32" s="4">
        <v>12</v>
      </c>
      <c r="Z32">
        <v>1</v>
      </c>
      <c r="AA32">
        <f>W32</f>
        <v>18</v>
      </c>
      <c r="AB32">
        <f>X32</f>
        <v>12</v>
      </c>
    </row>
    <row r="33" spans="1:28" x14ac:dyDescent="0.3">
      <c r="A33" t="s">
        <v>58</v>
      </c>
      <c r="B33">
        <v>7486.7768555000002</v>
      </c>
      <c r="C33">
        <v>7069.3300780999998</v>
      </c>
      <c r="D33">
        <v>6708.6914063000004</v>
      </c>
      <c r="E33">
        <v>6201.8305664</v>
      </c>
      <c r="F33">
        <v>6964.0898438000004</v>
      </c>
      <c r="G33">
        <v>7069.3300780999998</v>
      </c>
      <c r="H33">
        <v>7530.0498047000001</v>
      </c>
      <c r="I33">
        <v>6964.0898438000004</v>
      </c>
      <c r="J33">
        <v>7131.8896483999997</v>
      </c>
      <c r="L33" t="str">
        <f t="shared" si="0"/>
        <v>02DEC2022:08:00:00</v>
      </c>
      <c r="M33">
        <v>8</v>
      </c>
      <c r="N33">
        <f t="shared" si="1"/>
        <v>-417.44677740000043</v>
      </c>
      <c r="O33">
        <f t="shared" si="2"/>
        <v>-417.44677740000043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5.5757876247284184</v>
      </c>
      <c r="V33" s="3">
        <v>2</v>
      </c>
      <c r="W33" s="4">
        <v>21</v>
      </c>
      <c r="X33" s="4">
        <v>9</v>
      </c>
      <c r="Z33">
        <v>2</v>
      </c>
      <c r="AA33">
        <f t="shared" ref="AA33:AA55" si="8">W33</f>
        <v>21</v>
      </c>
      <c r="AB33">
        <f t="shared" ref="AB33:AB55" si="9">X33</f>
        <v>9</v>
      </c>
    </row>
    <row r="34" spans="1:28" x14ac:dyDescent="0.3">
      <c r="A34" t="s">
        <v>59</v>
      </c>
      <c r="B34">
        <v>7478.3950194999998</v>
      </c>
      <c r="C34">
        <v>7100.5297852000003</v>
      </c>
      <c r="D34">
        <v>6648.7070313000004</v>
      </c>
      <c r="E34">
        <v>6075.6748047000001</v>
      </c>
      <c r="F34">
        <v>7000.3398438000004</v>
      </c>
      <c r="G34">
        <v>7100.5297852000003</v>
      </c>
      <c r="H34">
        <v>7512.9199219000002</v>
      </c>
      <c r="I34">
        <v>7000.3398438000004</v>
      </c>
      <c r="J34">
        <v>7153.5322266000003</v>
      </c>
      <c r="L34" t="str">
        <f t="shared" si="0"/>
        <v>02DEC2022:09:00:00</v>
      </c>
      <c r="M34">
        <v>9</v>
      </c>
      <c r="N34">
        <f t="shared" si="1"/>
        <v>-377.86523429999943</v>
      </c>
      <c r="O34">
        <f t="shared" si="2"/>
        <v>-377.86523429999943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5.0527584236284868</v>
      </c>
      <c r="V34" s="3">
        <v>3</v>
      </c>
      <c r="W34" s="4">
        <v>19</v>
      </c>
      <c r="X34" s="4">
        <v>11</v>
      </c>
      <c r="Z34">
        <v>3</v>
      </c>
      <c r="AA34">
        <f t="shared" si="8"/>
        <v>19</v>
      </c>
      <c r="AB34">
        <f t="shared" si="9"/>
        <v>11</v>
      </c>
    </row>
    <row r="35" spans="1:28" x14ac:dyDescent="0.3">
      <c r="A35" t="s">
        <v>60</v>
      </c>
      <c r="B35">
        <v>7403.0952147999997</v>
      </c>
      <c r="C35">
        <v>7089.8598633000001</v>
      </c>
      <c r="D35">
        <v>6608.4467772999997</v>
      </c>
      <c r="E35">
        <v>6056.6342772999997</v>
      </c>
      <c r="F35">
        <v>6992.3500977000003</v>
      </c>
      <c r="G35">
        <v>7089.8598633000001</v>
      </c>
      <c r="H35">
        <v>7457.4399414</v>
      </c>
      <c r="I35">
        <v>6992.3500977000003</v>
      </c>
      <c r="J35">
        <v>7133</v>
      </c>
      <c r="L35" t="str">
        <f t="shared" si="0"/>
        <v>02DEC2022:10:00:00</v>
      </c>
      <c r="M35">
        <v>10</v>
      </c>
      <c r="N35">
        <f t="shared" si="1"/>
        <v>-313.23535149999952</v>
      </c>
      <c r="O35">
        <f t="shared" si="2"/>
        <v>-313.23535149999952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4.2311403867100177</v>
      </c>
      <c r="V35" s="3">
        <v>4</v>
      </c>
      <c r="W35" s="4">
        <v>19</v>
      </c>
      <c r="X35" s="4">
        <v>11</v>
      </c>
      <c r="Z35">
        <v>4</v>
      </c>
      <c r="AA35">
        <f t="shared" si="8"/>
        <v>19</v>
      </c>
      <c r="AB35">
        <f t="shared" si="9"/>
        <v>11</v>
      </c>
    </row>
    <row r="36" spans="1:28" x14ac:dyDescent="0.3">
      <c r="A36" t="s">
        <v>61</v>
      </c>
      <c r="B36">
        <v>7302.8120116999999</v>
      </c>
      <c r="C36">
        <v>7041.6801758000001</v>
      </c>
      <c r="D36">
        <v>6587.1440430000002</v>
      </c>
      <c r="E36">
        <v>6056.7470702999999</v>
      </c>
      <c r="F36">
        <v>6941.5</v>
      </c>
      <c r="G36">
        <v>7041.6801758000001</v>
      </c>
      <c r="H36">
        <v>7351.3999022999997</v>
      </c>
      <c r="I36">
        <v>6941.5</v>
      </c>
      <c r="J36">
        <v>7069.0200194999998</v>
      </c>
      <c r="L36" t="str">
        <f t="shared" si="0"/>
        <v>02DEC2022:11:00:00</v>
      </c>
      <c r="M36">
        <v>11</v>
      </c>
      <c r="N36">
        <f t="shared" si="1"/>
        <v>-261.13183589999971</v>
      </c>
      <c r="O36">
        <f t="shared" si="2"/>
        <v>-261.13183589999971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3.5757710246633012</v>
      </c>
      <c r="V36" s="3">
        <v>5</v>
      </c>
      <c r="W36" s="4">
        <v>19</v>
      </c>
      <c r="X36" s="4">
        <v>11</v>
      </c>
      <c r="Z36">
        <v>5</v>
      </c>
      <c r="AA36">
        <f t="shared" si="8"/>
        <v>19</v>
      </c>
      <c r="AB36">
        <f t="shared" si="9"/>
        <v>11</v>
      </c>
    </row>
    <row r="37" spans="1:28" x14ac:dyDescent="0.3">
      <c r="A37" t="s">
        <v>62</v>
      </c>
      <c r="B37">
        <v>7229.7534180000002</v>
      </c>
      <c r="C37">
        <v>6970.6298827999999</v>
      </c>
      <c r="D37">
        <v>6528.3994141000003</v>
      </c>
      <c r="E37">
        <v>6107.0092772999997</v>
      </c>
      <c r="F37">
        <v>6880.3798827999999</v>
      </c>
      <c r="G37">
        <v>6970.6298827999999</v>
      </c>
      <c r="H37">
        <v>7216.4199219000002</v>
      </c>
      <c r="I37">
        <v>6880.3798827999999</v>
      </c>
      <c r="J37">
        <v>6986.9521483999997</v>
      </c>
      <c r="L37" t="str">
        <f t="shared" si="0"/>
        <v>02DEC2022:12:00:00</v>
      </c>
      <c r="M37">
        <v>12</v>
      </c>
      <c r="N37">
        <f t="shared" si="1"/>
        <v>-259.12353520000033</v>
      </c>
      <c r="O37">
        <f t="shared" si="2"/>
        <v>-259.12353520000033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3.5841268742977799</v>
      </c>
      <c r="V37" s="3">
        <v>6</v>
      </c>
      <c r="W37" s="4">
        <v>17</v>
      </c>
      <c r="X37" s="4">
        <v>13</v>
      </c>
      <c r="Z37">
        <v>6</v>
      </c>
      <c r="AA37">
        <f t="shared" si="8"/>
        <v>17</v>
      </c>
      <c r="AB37">
        <f t="shared" si="9"/>
        <v>13</v>
      </c>
    </row>
    <row r="38" spans="1:28" x14ac:dyDescent="0.3">
      <c r="A38" t="s">
        <v>63</v>
      </c>
      <c r="B38">
        <v>7090.2495116999999</v>
      </c>
      <c r="C38">
        <v>6899.7700194999998</v>
      </c>
      <c r="D38">
        <v>6583.9277344000002</v>
      </c>
      <c r="E38">
        <v>6288.9135741999999</v>
      </c>
      <c r="F38">
        <v>6837.4799805000002</v>
      </c>
      <c r="G38">
        <v>6899.7700194999998</v>
      </c>
      <c r="H38">
        <v>7090.7202147999997</v>
      </c>
      <c r="I38">
        <v>6837.4799805000002</v>
      </c>
      <c r="J38">
        <v>6916.3623047000001</v>
      </c>
      <c r="L38" t="str">
        <f t="shared" si="0"/>
        <v>02DEC2022:13:00:00</v>
      </c>
      <c r="M38">
        <v>13</v>
      </c>
      <c r="N38">
        <f t="shared" si="1"/>
        <v>-190.4794922000001</v>
      </c>
      <c r="O38">
        <f t="shared" si="2"/>
        <v>-190.4794922000001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2.6864991406251599</v>
      </c>
      <c r="V38" s="3">
        <v>7</v>
      </c>
      <c r="W38" s="4">
        <v>15</v>
      </c>
      <c r="X38" s="4">
        <v>15</v>
      </c>
      <c r="Z38">
        <v>7</v>
      </c>
      <c r="AA38">
        <f t="shared" si="8"/>
        <v>15</v>
      </c>
      <c r="AB38">
        <f t="shared" si="9"/>
        <v>15</v>
      </c>
    </row>
    <row r="39" spans="1:28" x14ac:dyDescent="0.3">
      <c r="A39" t="s">
        <v>64</v>
      </c>
      <c r="B39">
        <v>7023.0849608999997</v>
      </c>
      <c r="C39">
        <v>6871.2099608999997</v>
      </c>
      <c r="D39">
        <v>6675.1586914</v>
      </c>
      <c r="E39">
        <v>6434.6977539</v>
      </c>
      <c r="F39">
        <v>6825.4599608999997</v>
      </c>
      <c r="G39">
        <v>6871.2099608999997</v>
      </c>
      <c r="H39">
        <v>6993.9301758000001</v>
      </c>
      <c r="I39">
        <v>6825.4599608999997</v>
      </c>
      <c r="J39">
        <v>6879.0146483999997</v>
      </c>
      <c r="L39" t="str">
        <f t="shared" si="0"/>
        <v>02DEC2022:14:00:00</v>
      </c>
      <c r="M39">
        <v>14</v>
      </c>
      <c r="N39">
        <f t="shared" si="1"/>
        <v>-151.875</v>
      </c>
      <c r="O39">
        <f t="shared" si="2"/>
        <v>-151.875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2.1625112161613012</v>
      </c>
      <c r="V39" s="3">
        <v>8</v>
      </c>
      <c r="W39" s="4">
        <v>14</v>
      </c>
      <c r="X39" s="4">
        <v>16</v>
      </c>
      <c r="Z39">
        <v>8</v>
      </c>
      <c r="AA39">
        <f t="shared" si="8"/>
        <v>14</v>
      </c>
      <c r="AB39">
        <f t="shared" si="9"/>
        <v>16</v>
      </c>
    </row>
    <row r="40" spans="1:28" x14ac:dyDescent="0.3">
      <c r="A40" t="s">
        <v>65</v>
      </c>
      <c r="B40">
        <v>6948.6333008000001</v>
      </c>
      <c r="C40">
        <v>6872.3500977000003</v>
      </c>
      <c r="D40">
        <v>6754.8881836</v>
      </c>
      <c r="E40">
        <v>6684.0083008000001</v>
      </c>
      <c r="F40">
        <v>6844.8598633000001</v>
      </c>
      <c r="G40">
        <v>6872.3500977000003</v>
      </c>
      <c r="H40">
        <v>6950.2998047000001</v>
      </c>
      <c r="I40">
        <v>6844.8598633000001</v>
      </c>
      <c r="J40">
        <v>6878.0927733999997</v>
      </c>
      <c r="L40" t="str">
        <f t="shared" si="0"/>
        <v>02DEC2022:15:00:00</v>
      </c>
      <c r="M40">
        <v>15</v>
      </c>
      <c r="N40">
        <f t="shared" si="1"/>
        <v>-76.28320309999981</v>
      </c>
      <c r="O40">
        <f t="shared" si="2"/>
        <v>-76.28320309999981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1.0978159272157486</v>
      </c>
      <c r="V40" s="3">
        <v>9</v>
      </c>
      <c r="W40" s="4">
        <v>16</v>
      </c>
      <c r="X40" s="4">
        <v>14</v>
      </c>
      <c r="Z40">
        <v>9</v>
      </c>
      <c r="AA40">
        <f t="shared" si="8"/>
        <v>16</v>
      </c>
      <c r="AB40">
        <f t="shared" si="9"/>
        <v>14</v>
      </c>
    </row>
    <row r="41" spans="1:28" x14ac:dyDescent="0.3">
      <c r="A41" t="s">
        <v>66</v>
      </c>
      <c r="B41">
        <v>6887.2231444999998</v>
      </c>
      <c r="C41">
        <v>6892.3300780999998</v>
      </c>
      <c r="D41">
        <v>6856.3095702999999</v>
      </c>
      <c r="E41">
        <v>6856.6367188000004</v>
      </c>
      <c r="F41">
        <v>6867.6499022999997</v>
      </c>
      <c r="G41">
        <v>6892.3300780999998</v>
      </c>
      <c r="H41">
        <v>6924.4199219000002</v>
      </c>
      <c r="I41">
        <v>6867.6499022999997</v>
      </c>
      <c r="J41">
        <v>6888.0126952999999</v>
      </c>
      <c r="L41" t="str">
        <f t="shared" si="0"/>
        <v>02DEC2022:16:00:00</v>
      </c>
      <c r="M41">
        <v>16</v>
      </c>
      <c r="N41">
        <f t="shared" si="1"/>
        <v>5.1069336000000476</v>
      </c>
      <c r="O41" t="str">
        <f t="shared" si="2"/>
        <v/>
      </c>
      <c r="P41">
        <f t="shared" si="3"/>
        <v>5.1069336000000476</v>
      </c>
      <c r="Q41" t="str">
        <f t="shared" si="4"/>
        <v/>
      </c>
      <c r="R41">
        <f t="shared" si="5"/>
        <v>1</v>
      </c>
      <c r="S41">
        <f t="shared" si="6"/>
        <v>7.4150836888134564E-2</v>
      </c>
      <c r="V41" s="3">
        <v>10</v>
      </c>
      <c r="W41" s="4">
        <v>16</v>
      </c>
      <c r="X41" s="4">
        <v>14</v>
      </c>
      <c r="Z41">
        <v>10</v>
      </c>
      <c r="AA41">
        <f t="shared" si="8"/>
        <v>16</v>
      </c>
      <c r="AB41">
        <f t="shared" si="9"/>
        <v>14</v>
      </c>
    </row>
    <row r="42" spans="1:28" x14ac:dyDescent="0.3">
      <c r="A42" t="s">
        <v>67</v>
      </c>
      <c r="B42">
        <v>6909.3261719000002</v>
      </c>
      <c r="C42">
        <v>7017.6499022999997</v>
      </c>
      <c r="D42">
        <v>7003.4848633000001</v>
      </c>
      <c r="E42">
        <v>7045.9868164</v>
      </c>
      <c r="F42">
        <v>6979.3798827999999</v>
      </c>
      <c r="G42">
        <v>7017.6499022999997</v>
      </c>
      <c r="H42">
        <v>7005.5</v>
      </c>
      <c r="I42">
        <v>6979.3798827999999</v>
      </c>
      <c r="J42">
        <v>6995.4775391000003</v>
      </c>
      <c r="L42" t="str">
        <f t="shared" si="0"/>
        <v>02DEC2022:17:00:00</v>
      </c>
      <c r="M42">
        <v>17</v>
      </c>
      <c r="N42">
        <f t="shared" si="1"/>
        <v>108.32373039999948</v>
      </c>
      <c r="O42" t="str">
        <f t="shared" si="2"/>
        <v/>
      </c>
      <c r="P42">
        <f t="shared" si="3"/>
        <v>108.32373039999948</v>
      </c>
      <c r="Q42" t="str">
        <f t="shared" si="4"/>
        <v/>
      </c>
      <c r="R42">
        <f t="shared" si="5"/>
        <v>1</v>
      </c>
      <c r="S42">
        <f t="shared" si="6"/>
        <v>1.5677900811883578</v>
      </c>
      <c r="V42" s="3">
        <v>11</v>
      </c>
      <c r="W42" s="4">
        <v>15</v>
      </c>
      <c r="X42" s="4">
        <v>15</v>
      </c>
      <c r="Z42">
        <v>11</v>
      </c>
      <c r="AA42">
        <f t="shared" si="8"/>
        <v>15</v>
      </c>
      <c r="AB42">
        <f t="shared" si="9"/>
        <v>15</v>
      </c>
    </row>
    <row r="43" spans="1:28" x14ac:dyDescent="0.3">
      <c r="A43" t="s">
        <v>68</v>
      </c>
      <c r="B43">
        <v>7055.9560547000001</v>
      </c>
      <c r="C43">
        <v>7273.8100586</v>
      </c>
      <c r="D43">
        <v>7274.6723633000001</v>
      </c>
      <c r="E43">
        <v>7383.2568358999997</v>
      </c>
      <c r="F43">
        <v>7245.7797852000003</v>
      </c>
      <c r="G43">
        <v>7273.8100586</v>
      </c>
      <c r="H43">
        <v>7354.5898438000004</v>
      </c>
      <c r="I43">
        <v>7245.7797852000003</v>
      </c>
      <c r="J43">
        <v>7279.9897461</v>
      </c>
      <c r="L43" t="str">
        <f t="shared" si="0"/>
        <v>02DEC2022:18:00:00</v>
      </c>
      <c r="M43">
        <v>18</v>
      </c>
      <c r="N43">
        <f t="shared" si="1"/>
        <v>217.85400389999995</v>
      </c>
      <c r="O43" t="str">
        <f t="shared" si="2"/>
        <v/>
      </c>
      <c r="P43">
        <f t="shared" si="3"/>
        <v>217.85400389999995</v>
      </c>
      <c r="Q43" t="str">
        <f t="shared" si="4"/>
        <v/>
      </c>
      <c r="R43">
        <f t="shared" si="5"/>
        <v>1</v>
      </c>
      <c r="S43">
        <f t="shared" si="6"/>
        <v>3.0875192845750017</v>
      </c>
      <c r="V43" s="3">
        <v>12</v>
      </c>
      <c r="W43" s="4">
        <v>15</v>
      </c>
      <c r="X43" s="4">
        <v>15</v>
      </c>
      <c r="Z43">
        <v>12</v>
      </c>
      <c r="AA43">
        <f t="shared" si="8"/>
        <v>15</v>
      </c>
      <c r="AB43">
        <f t="shared" si="9"/>
        <v>15</v>
      </c>
    </row>
    <row r="44" spans="1:28" x14ac:dyDescent="0.3">
      <c r="A44" t="s">
        <v>69</v>
      </c>
      <c r="B44">
        <v>7209.1992188000004</v>
      </c>
      <c r="C44">
        <v>7500.7202147999997</v>
      </c>
      <c r="D44">
        <v>7439.9223633000001</v>
      </c>
      <c r="E44">
        <v>7534.0410155999998</v>
      </c>
      <c r="F44">
        <v>7412.7797852000003</v>
      </c>
      <c r="G44">
        <v>7500.7202147999997</v>
      </c>
      <c r="H44">
        <v>7610.0600586</v>
      </c>
      <c r="I44">
        <v>7412.7797852000003</v>
      </c>
      <c r="J44">
        <v>7484.0849608999997</v>
      </c>
      <c r="L44" t="str">
        <f t="shared" si="0"/>
        <v>02DEC2022:19:00:00</v>
      </c>
      <c r="M44">
        <v>19</v>
      </c>
      <c r="N44">
        <f t="shared" si="1"/>
        <v>291.52099599999929</v>
      </c>
      <c r="O44" t="str">
        <f t="shared" si="2"/>
        <v/>
      </c>
      <c r="P44">
        <f t="shared" si="3"/>
        <v>291.52099599999929</v>
      </c>
      <c r="Q44" t="str">
        <f t="shared" si="4"/>
        <v/>
      </c>
      <c r="R44">
        <f t="shared" si="5"/>
        <v>1</v>
      </c>
      <c r="S44">
        <f t="shared" si="6"/>
        <v>4.0437361647570631</v>
      </c>
      <c r="V44" s="3">
        <v>13</v>
      </c>
      <c r="W44" s="4">
        <v>15</v>
      </c>
      <c r="X44" s="4">
        <v>15</v>
      </c>
      <c r="Z44">
        <v>13</v>
      </c>
      <c r="AA44">
        <f t="shared" si="8"/>
        <v>15</v>
      </c>
      <c r="AB44">
        <f t="shared" si="9"/>
        <v>15</v>
      </c>
    </row>
    <row r="45" spans="1:28" x14ac:dyDescent="0.3">
      <c r="A45" t="s">
        <v>70</v>
      </c>
      <c r="B45">
        <v>7113.1547852000003</v>
      </c>
      <c r="C45">
        <v>7363.2299805000002</v>
      </c>
      <c r="D45">
        <v>7315.0654297000001</v>
      </c>
      <c r="E45">
        <v>7438.3447266000003</v>
      </c>
      <c r="F45">
        <v>7294.3798827999999</v>
      </c>
      <c r="G45">
        <v>7363.2299805000002</v>
      </c>
      <c r="H45">
        <v>7418.3100586</v>
      </c>
      <c r="I45">
        <v>7294.3798827999999</v>
      </c>
      <c r="J45">
        <v>7342.5751952999999</v>
      </c>
      <c r="L45" t="str">
        <f t="shared" si="0"/>
        <v>02DEC2022:20:00:00</v>
      </c>
      <c r="M45">
        <v>20</v>
      </c>
      <c r="N45">
        <f t="shared" si="1"/>
        <v>250.0751952999999</v>
      </c>
      <c r="O45" t="str">
        <f t="shared" si="2"/>
        <v/>
      </c>
      <c r="P45">
        <f t="shared" si="3"/>
        <v>250.0751952999999</v>
      </c>
      <c r="Q45" t="str">
        <f t="shared" si="4"/>
        <v/>
      </c>
      <c r="R45">
        <f t="shared" si="5"/>
        <v>1</v>
      </c>
      <c r="S45">
        <f t="shared" si="6"/>
        <v>3.5156720590464214</v>
      </c>
      <c r="V45" s="3">
        <v>14</v>
      </c>
      <c r="W45" s="4">
        <v>17</v>
      </c>
      <c r="X45" s="4">
        <v>13</v>
      </c>
      <c r="Z45">
        <v>14</v>
      </c>
      <c r="AA45">
        <f t="shared" si="8"/>
        <v>17</v>
      </c>
      <c r="AB45">
        <f t="shared" si="9"/>
        <v>13</v>
      </c>
    </row>
    <row r="46" spans="1:28" x14ac:dyDescent="0.3">
      <c r="A46" t="s">
        <v>71</v>
      </c>
      <c r="B46">
        <v>6994.4916991999999</v>
      </c>
      <c r="C46">
        <v>7204.6401366999999</v>
      </c>
      <c r="D46">
        <v>7153.3217772999997</v>
      </c>
      <c r="E46">
        <v>7161.1708983999997</v>
      </c>
      <c r="F46">
        <v>7174.1499022999997</v>
      </c>
      <c r="G46">
        <v>7204.6401366999999</v>
      </c>
      <c r="H46">
        <v>7218.75</v>
      </c>
      <c r="I46">
        <v>7174.1499022999997</v>
      </c>
      <c r="J46">
        <v>7192.9228516000003</v>
      </c>
      <c r="L46" t="str">
        <f t="shared" si="0"/>
        <v>02DEC2022:21:00:00</v>
      </c>
      <c r="M46">
        <v>21</v>
      </c>
      <c r="N46">
        <f t="shared" si="1"/>
        <v>210.1484375</v>
      </c>
      <c r="O46" t="str">
        <f t="shared" si="2"/>
        <v/>
      </c>
      <c r="P46">
        <f t="shared" si="3"/>
        <v>210.1484375</v>
      </c>
      <c r="Q46" t="str">
        <f t="shared" si="4"/>
        <v/>
      </c>
      <c r="R46">
        <f t="shared" si="5"/>
        <v>1</v>
      </c>
      <c r="S46">
        <f t="shared" si="6"/>
        <v>3.004484765119328</v>
      </c>
      <c r="V46" s="3">
        <v>15</v>
      </c>
      <c r="W46" s="4">
        <v>17</v>
      </c>
      <c r="X46" s="4">
        <v>13</v>
      </c>
      <c r="Z46">
        <v>15</v>
      </c>
      <c r="AA46">
        <f t="shared" si="8"/>
        <v>17</v>
      </c>
      <c r="AB46">
        <f t="shared" si="9"/>
        <v>13</v>
      </c>
    </row>
    <row r="47" spans="1:28" x14ac:dyDescent="0.3">
      <c r="A47" t="s">
        <v>72</v>
      </c>
      <c r="B47">
        <v>6771.2666016000003</v>
      </c>
      <c r="C47">
        <v>7021.3198241999999</v>
      </c>
      <c r="D47">
        <v>6851.1552733999997</v>
      </c>
      <c r="E47">
        <v>6874.0224608999997</v>
      </c>
      <c r="F47">
        <v>6978.4301758000001</v>
      </c>
      <c r="G47">
        <v>7021.3198241999999</v>
      </c>
      <c r="H47">
        <v>6988.8999022999997</v>
      </c>
      <c r="I47">
        <v>6978.4301758000001</v>
      </c>
      <c r="J47">
        <v>6991.7695313000004</v>
      </c>
      <c r="L47" t="str">
        <f t="shared" si="0"/>
        <v>02DEC2022:22:00:00</v>
      </c>
      <c r="M47">
        <v>22</v>
      </c>
      <c r="N47">
        <f t="shared" si="1"/>
        <v>250.05322259999957</v>
      </c>
      <c r="O47" t="str">
        <f t="shared" si="2"/>
        <v/>
      </c>
      <c r="P47">
        <f t="shared" si="3"/>
        <v>250.05322259999957</v>
      </c>
      <c r="Q47" t="str">
        <f t="shared" si="4"/>
        <v/>
      </c>
      <c r="R47">
        <f t="shared" si="5"/>
        <v>1</v>
      </c>
      <c r="S47">
        <f t="shared" si="6"/>
        <v>3.6928574417807418</v>
      </c>
      <c r="V47" s="3">
        <v>16</v>
      </c>
      <c r="W47" s="4">
        <v>15</v>
      </c>
      <c r="X47" s="4">
        <v>15</v>
      </c>
      <c r="Z47">
        <v>16</v>
      </c>
      <c r="AA47">
        <f t="shared" si="8"/>
        <v>15</v>
      </c>
      <c r="AB47">
        <f t="shared" si="9"/>
        <v>15</v>
      </c>
    </row>
    <row r="48" spans="1:28" x14ac:dyDescent="0.3">
      <c r="A48" t="s">
        <v>73</v>
      </c>
      <c r="B48">
        <v>6516.5146483999997</v>
      </c>
      <c r="C48">
        <v>6677.8701172000001</v>
      </c>
      <c r="D48">
        <v>6539.5517577999999</v>
      </c>
      <c r="E48">
        <v>6507.6655272999997</v>
      </c>
      <c r="F48">
        <v>6620.5898438000004</v>
      </c>
      <c r="G48">
        <v>6677.8701172000001</v>
      </c>
      <c r="H48">
        <v>6652.3798827999999</v>
      </c>
      <c r="I48">
        <v>6620.5898438000004</v>
      </c>
      <c r="J48">
        <v>6642.8574219000002</v>
      </c>
      <c r="L48" t="str">
        <f t="shared" si="0"/>
        <v>02DEC2022:23:00:00</v>
      </c>
      <c r="M48">
        <v>23</v>
      </c>
      <c r="N48">
        <f t="shared" si="1"/>
        <v>161.35546880000038</v>
      </c>
      <c r="O48" t="str">
        <f t="shared" si="2"/>
        <v/>
      </c>
      <c r="P48">
        <f t="shared" si="3"/>
        <v>161.35546880000038</v>
      </c>
      <c r="Q48" t="str">
        <f t="shared" si="4"/>
        <v/>
      </c>
      <c r="R48">
        <f t="shared" si="5"/>
        <v>1</v>
      </c>
      <c r="S48">
        <f t="shared" si="6"/>
        <v>2.4761007610044734</v>
      </c>
      <c r="V48" s="3">
        <v>17</v>
      </c>
      <c r="W48" s="4">
        <v>18</v>
      </c>
      <c r="X48" s="4">
        <v>12</v>
      </c>
      <c r="Z48">
        <v>17</v>
      </c>
      <c r="AA48">
        <f t="shared" si="8"/>
        <v>18</v>
      </c>
      <c r="AB48">
        <f t="shared" si="9"/>
        <v>12</v>
      </c>
    </row>
    <row r="49" spans="1:28" x14ac:dyDescent="0.3">
      <c r="A49" t="s">
        <v>74</v>
      </c>
      <c r="B49">
        <v>6174.5375977000003</v>
      </c>
      <c r="C49">
        <v>6276.1098633000001</v>
      </c>
      <c r="D49">
        <v>6201.4702147999997</v>
      </c>
      <c r="E49">
        <v>6176.5429688000004</v>
      </c>
      <c r="F49">
        <v>6210.1899414</v>
      </c>
      <c r="G49">
        <v>6276.1098633000001</v>
      </c>
      <c r="H49">
        <v>6256.1098633000001</v>
      </c>
      <c r="I49">
        <v>6210.1899414</v>
      </c>
      <c r="J49">
        <v>6238.1499022999997</v>
      </c>
      <c r="L49" t="str">
        <f t="shared" si="0"/>
        <v>03DEC2022:00:00:00</v>
      </c>
      <c r="M49">
        <v>24</v>
      </c>
      <c r="N49">
        <f t="shared" si="1"/>
        <v>101.57226559999981</v>
      </c>
      <c r="O49" t="str">
        <f t="shared" si="2"/>
        <v/>
      </c>
      <c r="P49">
        <f t="shared" si="3"/>
        <v>101.57226559999981</v>
      </c>
      <c r="Q49" t="str">
        <f t="shared" si="4"/>
        <v/>
      </c>
      <c r="R49">
        <f t="shared" si="5"/>
        <v>1</v>
      </c>
      <c r="S49">
        <f t="shared" si="6"/>
        <v>1.645018173309613</v>
      </c>
      <c r="V49" s="3">
        <v>18</v>
      </c>
      <c r="W49" s="4">
        <v>17</v>
      </c>
      <c r="X49" s="4">
        <v>13</v>
      </c>
      <c r="Z49">
        <v>18</v>
      </c>
      <c r="AA49">
        <f t="shared" si="8"/>
        <v>17</v>
      </c>
      <c r="AB49">
        <f t="shared" si="9"/>
        <v>13</v>
      </c>
    </row>
    <row r="50" spans="1:28" x14ac:dyDescent="0.3">
      <c r="A50" t="s">
        <v>75</v>
      </c>
      <c r="B50">
        <v>5859.6533202999999</v>
      </c>
      <c r="C50">
        <v>5952.9399414</v>
      </c>
      <c r="D50">
        <v>5802.9160155999998</v>
      </c>
      <c r="E50">
        <v>5672.7167969000002</v>
      </c>
      <c r="F50">
        <v>5952.9399414</v>
      </c>
      <c r="G50">
        <v>6016.6601563000004</v>
      </c>
      <c r="H50">
        <v>5920.7299805000002</v>
      </c>
      <c r="I50">
        <v>5952.9399414</v>
      </c>
      <c r="J50">
        <v>5960.8173827999999</v>
      </c>
      <c r="L50" t="str">
        <f t="shared" si="0"/>
        <v>03DEC2022:01:00:00</v>
      </c>
      <c r="M50">
        <v>1</v>
      </c>
      <c r="N50">
        <f t="shared" si="1"/>
        <v>93.286621100000048</v>
      </c>
      <c r="O50" t="str">
        <f t="shared" si="2"/>
        <v/>
      </c>
      <c r="P50">
        <f t="shared" si="3"/>
        <v>93.286621100000048</v>
      </c>
      <c r="Q50" t="str">
        <f t="shared" si="4"/>
        <v/>
      </c>
      <c r="R50">
        <f t="shared" si="5"/>
        <v>1</v>
      </c>
      <c r="S50">
        <f t="shared" si="6"/>
        <v>1.5920160460145449</v>
      </c>
      <c r="V50" s="3">
        <v>19</v>
      </c>
      <c r="W50" s="4">
        <v>16</v>
      </c>
      <c r="X50" s="4">
        <v>14</v>
      </c>
      <c r="Z50">
        <v>19</v>
      </c>
      <c r="AA50">
        <f t="shared" si="8"/>
        <v>16</v>
      </c>
      <c r="AB50">
        <f t="shared" si="9"/>
        <v>14</v>
      </c>
    </row>
    <row r="51" spans="1:28" x14ac:dyDescent="0.3">
      <c r="A51" t="s">
        <v>76</v>
      </c>
      <c r="B51">
        <v>5635.7885741999999</v>
      </c>
      <c r="C51">
        <v>5615.9902344000002</v>
      </c>
      <c r="D51">
        <v>5581.5830077999999</v>
      </c>
      <c r="E51">
        <v>5455.625</v>
      </c>
      <c r="F51">
        <v>5615.9902344000002</v>
      </c>
      <c r="G51">
        <v>5679.5800780999998</v>
      </c>
      <c r="H51">
        <v>5664.4799805000002</v>
      </c>
      <c r="I51">
        <v>5615.9902344000002</v>
      </c>
      <c r="J51">
        <v>5644.0102539</v>
      </c>
      <c r="L51" t="str">
        <f t="shared" si="0"/>
        <v>03DEC2022:02:00:00</v>
      </c>
      <c r="M51">
        <v>2</v>
      </c>
      <c r="N51">
        <f t="shared" si="1"/>
        <v>-19.798339799999667</v>
      </c>
      <c r="O51">
        <f t="shared" si="2"/>
        <v>-19.798339799999667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0.35129670922422851</v>
      </c>
      <c r="V51" s="3">
        <v>20</v>
      </c>
      <c r="W51" s="4">
        <v>15</v>
      </c>
      <c r="X51" s="4">
        <v>15</v>
      </c>
      <c r="Z51">
        <v>20</v>
      </c>
      <c r="AA51">
        <f t="shared" si="8"/>
        <v>15</v>
      </c>
      <c r="AB51">
        <f t="shared" si="9"/>
        <v>15</v>
      </c>
    </row>
    <row r="52" spans="1:28" x14ac:dyDescent="0.3">
      <c r="A52" t="s">
        <v>77</v>
      </c>
      <c r="B52">
        <v>5481.3701172000001</v>
      </c>
      <c r="C52">
        <v>5391.4199219000002</v>
      </c>
      <c r="D52">
        <v>5488.6577147999997</v>
      </c>
      <c r="E52">
        <v>5387.2827147999997</v>
      </c>
      <c r="F52">
        <v>5391.4199219000002</v>
      </c>
      <c r="G52">
        <v>5454.5297852000003</v>
      </c>
      <c r="H52">
        <v>5500.1499022999997</v>
      </c>
      <c r="I52">
        <v>5391.4199219000002</v>
      </c>
      <c r="J52">
        <v>5434.3798827999999</v>
      </c>
      <c r="L52" t="str">
        <f t="shared" si="0"/>
        <v>03DEC2022:03:00:00</v>
      </c>
      <c r="M52">
        <v>3</v>
      </c>
      <c r="N52">
        <f t="shared" si="1"/>
        <v>-89.950195299999905</v>
      </c>
      <c r="O52">
        <f t="shared" si="2"/>
        <v>-89.950195299999905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1.6410166322785802</v>
      </c>
      <c r="V52" s="3">
        <v>21</v>
      </c>
      <c r="W52" s="4">
        <v>15</v>
      </c>
      <c r="X52" s="4">
        <v>15</v>
      </c>
      <c r="Z52">
        <v>21</v>
      </c>
      <c r="AA52">
        <f t="shared" si="8"/>
        <v>15</v>
      </c>
      <c r="AB52">
        <f t="shared" si="9"/>
        <v>15</v>
      </c>
    </row>
    <row r="53" spans="1:28" x14ac:dyDescent="0.3">
      <c r="A53" t="s">
        <v>78</v>
      </c>
      <c r="B53">
        <v>5405.9228516000003</v>
      </c>
      <c r="C53">
        <v>5297.5200194999998</v>
      </c>
      <c r="D53">
        <v>5393.1123047000001</v>
      </c>
      <c r="E53">
        <v>5287.2280272999997</v>
      </c>
      <c r="F53">
        <v>5297.5200194999998</v>
      </c>
      <c r="G53">
        <v>5361.2998047000001</v>
      </c>
      <c r="H53">
        <v>5433.5297852000003</v>
      </c>
      <c r="I53">
        <v>5297.5200194999998</v>
      </c>
      <c r="J53">
        <v>5347.4672852000003</v>
      </c>
      <c r="L53" t="str">
        <f t="shared" si="0"/>
        <v>03DEC2022:04:00:00</v>
      </c>
      <c r="M53">
        <v>4</v>
      </c>
      <c r="N53">
        <f t="shared" si="1"/>
        <v>-108.40283210000052</v>
      </c>
      <c r="O53">
        <f t="shared" si="2"/>
        <v>-108.40283210000052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2.0052604351894581</v>
      </c>
      <c r="V53" s="3">
        <v>22</v>
      </c>
      <c r="W53" s="4">
        <v>15</v>
      </c>
      <c r="X53" s="4">
        <v>15</v>
      </c>
      <c r="Z53">
        <v>22</v>
      </c>
      <c r="AA53">
        <f t="shared" si="8"/>
        <v>15</v>
      </c>
      <c r="AB53">
        <f t="shared" si="9"/>
        <v>15</v>
      </c>
    </row>
    <row r="54" spans="1:28" x14ac:dyDescent="0.3">
      <c r="A54" t="s">
        <v>79</v>
      </c>
      <c r="B54">
        <v>5417.9711914</v>
      </c>
      <c r="C54">
        <v>5298.5698241999999</v>
      </c>
      <c r="D54">
        <v>5393.0122069999998</v>
      </c>
      <c r="E54">
        <v>5223.8115233999997</v>
      </c>
      <c r="F54">
        <v>5298.5698241999999</v>
      </c>
      <c r="G54">
        <v>5357.4799805000002</v>
      </c>
      <c r="H54">
        <v>5447.8300780999998</v>
      </c>
      <c r="I54">
        <v>5298.5698241999999</v>
      </c>
      <c r="J54">
        <v>5350.6123047000001</v>
      </c>
      <c r="L54" t="str">
        <f t="shared" si="0"/>
        <v>03DEC2022:05:00:00</v>
      </c>
      <c r="M54">
        <v>5</v>
      </c>
      <c r="N54">
        <f t="shared" si="1"/>
        <v>-119.4013672000001</v>
      </c>
      <c r="O54">
        <f t="shared" si="2"/>
        <v>-119.4013672000001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2.2038021794860607</v>
      </c>
      <c r="V54" s="3">
        <v>23</v>
      </c>
      <c r="W54" s="4">
        <v>15</v>
      </c>
      <c r="X54" s="4">
        <v>15</v>
      </c>
      <c r="Z54">
        <v>23</v>
      </c>
      <c r="AA54">
        <f t="shared" si="8"/>
        <v>15</v>
      </c>
      <c r="AB54">
        <f t="shared" si="9"/>
        <v>15</v>
      </c>
    </row>
    <row r="55" spans="1:28" x14ac:dyDescent="0.3">
      <c r="A55" t="s">
        <v>80</v>
      </c>
      <c r="B55">
        <v>5495.1035155999998</v>
      </c>
      <c r="C55">
        <v>5396.3999022999997</v>
      </c>
      <c r="D55">
        <v>5513.4003905999998</v>
      </c>
      <c r="E55">
        <v>5318.5307616999999</v>
      </c>
      <c r="F55">
        <v>5396.3999022999997</v>
      </c>
      <c r="G55">
        <v>5454.3500977000003</v>
      </c>
      <c r="H55">
        <v>5535.1401366999999</v>
      </c>
      <c r="I55">
        <v>5396.3999022999997</v>
      </c>
      <c r="J55">
        <v>5445.5722655999998</v>
      </c>
      <c r="L55" t="str">
        <f t="shared" si="0"/>
        <v>03DEC2022:06:00:00</v>
      </c>
      <c r="M55">
        <v>6</v>
      </c>
      <c r="N55">
        <f t="shared" si="1"/>
        <v>-98.703613300000143</v>
      </c>
      <c r="O55">
        <f t="shared" si="2"/>
        <v>-98.703613300000143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1.7962102628238275</v>
      </c>
      <c r="V55" s="3">
        <v>24</v>
      </c>
      <c r="W55" s="4">
        <v>15</v>
      </c>
      <c r="X55" s="4">
        <v>15</v>
      </c>
      <c r="Z55">
        <v>24</v>
      </c>
      <c r="AA55">
        <f t="shared" si="8"/>
        <v>15</v>
      </c>
      <c r="AB55">
        <f t="shared" si="9"/>
        <v>15</v>
      </c>
    </row>
    <row r="56" spans="1:28" x14ac:dyDescent="0.3">
      <c r="A56" t="s">
        <v>81</v>
      </c>
      <c r="B56">
        <v>5716.8559569999998</v>
      </c>
      <c r="C56">
        <v>5651.0097655999998</v>
      </c>
      <c r="D56">
        <v>5758.8344727000003</v>
      </c>
      <c r="E56">
        <v>5536.3701172000001</v>
      </c>
      <c r="F56">
        <v>5651.0097655999998</v>
      </c>
      <c r="G56">
        <v>5718.4702147999997</v>
      </c>
      <c r="H56">
        <v>5748.5898438000004</v>
      </c>
      <c r="I56">
        <v>5651.0097655999998</v>
      </c>
      <c r="J56">
        <v>5692.2700194999998</v>
      </c>
      <c r="L56" t="str">
        <f t="shared" si="0"/>
        <v>03DEC2022:07:00:00</v>
      </c>
      <c r="M56">
        <v>7</v>
      </c>
      <c r="N56">
        <f t="shared" si="1"/>
        <v>-65.846191399999952</v>
      </c>
      <c r="O56">
        <f t="shared" si="2"/>
        <v>-65.846191399999952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1.1517902828979736</v>
      </c>
      <c r="V56" s="3" t="s">
        <v>24</v>
      </c>
      <c r="W56" s="4"/>
      <c r="X56" s="4"/>
    </row>
    <row r="57" spans="1:28" x14ac:dyDescent="0.3">
      <c r="A57" t="s">
        <v>82</v>
      </c>
      <c r="B57">
        <v>5986.8320313000004</v>
      </c>
      <c r="C57">
        <v>5997.0297852000003</v>
      </c>
      <c r="D57">
        <v>5970.4619141000003</v>
      </c>
      <c r="E57">
        <v>5733.7387694999998</v>
      </c>
      <c r="F57">
        <v>5997.0297852000003</v>
      </c>
      <c r="G57">
        <v>6072.3701172000001</v>
      </c>
      <c r="H57">
        <v>6048.0200194999998</v>
      </c>
      <c r="I57">
        <v>5997.0297852000003</v>
      </c>
      <c r="J57">
        <v>6028.6123047000001</v>
      </c>
      <c r="L57" t="str">
        <f t="shared" si="0"/>
        <v>03DEC2022:08:00:00</v>
      </c>
      <c r="M57">
        <v>8</v>
      </c>
      <c r="N57">
        <f t="shared" si="1"/>
        <v>10.197753899999952</v>
      </c>
      <c r="O57" t="str">
        <f t="shared" si="2"/>
        <v/>
      </c>
      <c r="P57">
        <f t="shared" si="3"/>
        <v>10.197753899999952</v>
      </c>
      <c r="Q57" t="str">
        <f t="shared" si="4"/>
        <v/>
      </c>
      <c r="R57">
        <f t="shared" si="5"/>
        <v>1</v>
      </c>
      <c r="S57">
        <f t="shared" si="6"/>
        <v>0.1703363957212205</v>
      </c>
      <c r="V57" s="3" t="s">
        <v>13</v>
      </c>
      <c r="W57" s="4">
        <v>394</v>
      </c>
      <c r="X57" s="4">
        <v>326</v>
      </c>
    </row>
    <row r="58" spans="1:28" x14ac:dyDescent="0.3">
      <c r="A58" t="s">
        <v>83</v>
      </c>
      <c r="B58">
        <v>6317.9086914</v>
      </c>
      <c r="C58">
        <v>6291.8100586</v>
      </c>
      <c r="D58">
        <v>6125.1372069999998</v>
      </c>
      <c r="E58">
        <v>5761.1103516000003</v>
      </c>
      <c r="F58">
        <v>6291.8100586</v>
      </c>
      <c r="G58">
        <v>6369.0097655999998</v>
      </c>
      <c r="H58">
        <v>6372.6499022999997</v>
      </c>
      <c r="I58">
        <v>6291.8100586</v>
      </c>
      <c r="J58">
        <v>6331.3203125</v>
      </c>
      <c r="L58" t="str">
        <f t="shared" si="0"/>
        <v>03DEC2022:09:00:00</v>
      </c>
      <c r="M58">
        <v>9</v>
      </c>
      <c r="N58">
        <f t="shared" si="1"/>
        <v>-26.098632799999905</v>
      </c>
      <c r="O58">
        <f t="shared" si="2"/>
        <v>-26.098632799999905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0.41308974337545623</v>
      </c>
    </row>
    <row r="59" spans="1:28" x14ac:dyDescent="0.3">
      <c r="A59" t="s">
        <v>84</v>
      </c>
      <c r="B59">
        <v>6560.0722655999998</v>
      </c>
      <c r="C59">
        <v>6502.8500977000003</v>
      </c>
      <c r="D59">
        <v>6264.2006836</v>
      </c>
      <c r="E59">
        <v>5890.2539063000004</v>
      </c>
      <c r="F59">
        <v>6502.8500977000003</v>
      </c>
      <c r="G59">
        <v>6583.4199219000002</v>
      </c>
      <c r="H59">
        <v>6668.1601563000004</v>
      </c>
      <c r="I59">
        <v>6502.8500977000003</v>
      </c>
      <c r="J59">
        <v>6564.3198241999999</v>
      </c>
      <c r="L59" t="str">
        <f t="shared" si="0"/>
        <v>03DEC2022:10:00:00</v>
      </c>
      <c r="M59">
        <v>10</v>
      </c>
      <c r="N59">
        <f t="shared" si="1"/>
        <v>-57.222167899999477</v>
      </c>
      <c r="O59">
        <f t="shared" si="2"/>
        <v>-57.222167899999477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0.87227953570059946</v>
      </c>
    </row>
    <row r="60" spans="1:28" x14ac:dyDescent="0.3">
      <c r="A60" t="s">
        <v>85</v>
      </c>
      <c r="B60">
        <v>6691.9804688000004</v>
      </c>
      <c r="C60">
        <v>6555.0297852000003</v>
      </c>
      <c r="D60">
        <v>6341.3105469000002</v>
      </c>
      <c r="E60">
        <v>5962.7705077999999</v>
      </c>
      <c r="F60">
        <v>6555.0297852000003</v>
      </c>
      <c r="G60">
        <v>6649.8701172000001</v>
      </c>
      <c r="H60">
        <v>6827.3500977000003</v>
      </c>
      <c r="I60">
        <v>6555.0297852000003</v>
      </c>
      <c r="J60">
        <v>6646.8203125</v>
      </c>
      <c r="L60" t="str">
        <f t="shared" si="0"/>
        <v>03DEC2022:11:00:00</v>
      </c>
      <c r="M60">
        <v>11</v>
      </c>
      <c r="N60">
        <f t="shared" si="1"/>
        <v>-136.95068360000005</v>
      </c>
      <c r="O60">
        <f t="shared" si="2"/>
        <v>-136.95068360000005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2.0464895891209602</v>
      </c>
    </row>
    <row r="61" spans="1:28" x14ac:dyDescent="0.3">
      <c r="A61" t="s">
        <v>86</v>
      </c>
      <c r="B61">
        <v>6671.9619141000003</v>
      </c>
      <c r="C61">
        <v>6516.3198241999999</v>
      </c>
      <c r="D61">
        <v>6350.3071289</v>
      </c>
      <c r="E61">
        <v>6021.8837891000003</v>
      </c>
      <c r="F61">
        <v>6516.3198241999999</v>
      </c>
      <c r="G61">
        <v>6623.5800780999998</v>
      </c>
      <c r="H61">
        <v>6888.1298827999999</v>
      </c>
      <c r="I61">
        <v>6516.3198241999999</v>
      </c>
      <c r="J61">
        <v>6636.0874022999997</v>
      </c>
      <c r="L61" t="str">
        <f t="shared" si="0"/>
        <v>03DEC2022:12:00:00</v>
      </c>
      <c r="M61">
        <v>12</v>
      </c>
      <c r="N61">
        <f t="shared" si="1"/>
        <v>-155.64208990000043</v>
      </c>
      <c r="O61">
        <f t="shared" si="2"/>
        <v>-155.64208990000043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2.3327784526329305</v>
      </c>
    </row>
    <row r="62" spans="1:28" x14ac:dyDescent="0.3">
      <c r="A62" t="s">
        <v>87</v>
      </c>
      <c r="B62">
        <v>6568.1015625</v>
      </c>
      <c r="C62">
        <v>6421.2700194999998</v>
      </c>
      <c r="D62">
        <v>6408.4316405999998</v>
      </c>
      <c r="E62">
        <v>6158.2226563000004</v>
      </c>
      <c r="F62">
        <v>6421.2700194999998</v>
      </c>
      <c r="G62">
        <v>6528.0498047000001</v>
      </c>
      <c r="H62">
        <v>6889.3901366999999</v>
      </c>
      <c r="I62">
        <v>6421.2700194999998</v>
      </c>
      <c r="J62">
        <v>6564.9951172000001</v>
      </c>
      <c r="L62" t="str">
        <f t="shared" si="0"/>
        <v>03DEC2022:13:00:00</v>
      </c>
      <c r="M62">
        <v>13</v>
      </c>
      <c r="N62">
        <f t="shared" si="1"/>
        <v>-146.83154300000024</v>
      </c>
      <c r="O62">
        <f t="shared" si="2"/>
        <v>-146.83154300000024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2.2355248560454983</v>
      </c>
    </row>
    <row r="63" spans="1:28" x14ac:dyDescent="0.3">
      <c r="A63" t="s">
        <v>88</v>
      </c>
      <c r="B63">
        <v>6544.8984375</v>
      </c>
      <c r="C63">
        <v>6297.3901366999999</v>
      </c>
      <c r="D63">
        <v>6378.0415039</v>
      </c>
      <c r="E63">
        <v>6188.1376952999999</v>
      </c>
      <c r="F63">
        <v>6297.3901366999999</v>
      </c>
      <c r="G63">
        <v>6405.0600586</v>
      </c>
      <c r="H63">
        <v>6824.4101563000004</v>
      </c>
      <c r="I63">
        <v>6297.3901366999999</v>
      </c>
      <c r="J63">
        <v>6456.0625</v>
      </c>
      <c r="L63" t="str">
        <f t="shared" si="0"/>
        <v>03DEC2022:14:00:00</v>
      </c>
      <c r="M63">
        <v>14</v>
      </c>
      <c r="N63">
        <f t="shared" si="1"/>
        <v>-247.50830080000014</v>
      </c>
      <c r="O63">
        <f t="shared" si="2"/>
        <v>-247.50830080000014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3.7816981143949207</v>
      </c>
    </row>
    <row r="64" spans="1:28" x14ac:dyDescent="0.3">
      <c r="A64" t="s">
        <v>89</v>
      </c>
      <c r="B64">
        <v>6527.9375</v>
      </c>
      <c r="C64">
        <v>6216.7700194999998</v>
      </c>
      <c r="D64">
        <v>6364.9038086</v>
      </c>
      <c r="E64">
        <v>6303.3701172000001</v>
      </c>
      <c r="F64">
        <v>6216.7700194999998</v>
      </c>
      <c r="G64">
        <v>6341.8798827999999</v>
      </c>
      <c r="H64">
        <v>6824.3198241999999</v>
      </c>
      <c r="I64">
        <v>6216.7700194999998</v>
      </c>
      <c r="J64">
        <v>6399.9345702999999</v>
      </c>
      <c r="L64" t="str">
        <f t="shared" si="0"/>
        <v>03DEC2022:15:00:00</v>
      </c>
      <c r="M64">
        <v>15</v>
      </c>
      <c r="N64">
        <f t="shared" si="1"/>
        <v>-311.16748050000024</v>
      </c>
      <c r="O64">
        <f t="shared" si="2"/>
        <v>-311.16748050000024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4.7667043457447358</v>
      </c>
    </row>
    <row r="65" spans="1:19" x14ac:dyDescent="0.3">
      <c r="A65" t="s">
        <v>90</v>
      </c>
      <c r="B65">
        <v>6546.9116211</v>
      </c>
      <c r="C65">
        <v>6186.7202147999997</v>
      </c>
      <c r="D65">
        <v>6436.5014647999997</v>
      </c>
      <c r="E65">
        <v>6393.8339844000002</v>
      </c>
      <c r="F65">
        <v>6186.7202147999997</v>
      </c>
      <c r="G65">
        <v>6315.3398438000004</v>
      </c>
      <c r="H65">
        <v>6854.8999022999997</v>
      </c>
      <c r="I65">
        <v>6186.7202147999997</v>
      </c>
      <c r="J65">
        <v>6385.9199219000002</v>
      </c>
      <c r="L65" t="str">
        <f t="shared" si="0"/>
        <v>03DEC2022:16:00:00</v>
      </c>
      <c r="M65">
        <v>16</v>
      </c>
      <c r="N65">
        <f t="shared" si="1"/>
        <v>-360.19140630000038</v>
      </c>
      <c r="O65">
        <f t="shared" si="2"/>
        <v>-360.19140630000038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5.5016995362995553</v>
      </c>
    </row>
    <row r="66" spans="1:19" x14ac:dyDescent="0.3">
      <c r="A66" t="s">
        <v>91</v>
      </c>
      <c r="B66">
        <v>6618.8125</v>
      </c>
      <c r="C66">
        <v>6271.7402344000002</v>
      </c>
      <c r="D66">
        <v>6569.0556641000003</v>
      </c>
      <c r="E66">
        <v>6589.1059569999998</v>
      </c>
      <c r="F66">
        <v>6271.7402344000002</v>
      </c>
      <c r="G66">
        <v>6378.9501952999999</v>
      </c>
      <c r="H66">
        <v>6965.2900391000003</v>
      </c>
      <c r="I66">
        <v>6271.7402344000002</v>
      </c>
      <c r="J66">
        <v>6471.9306641000003</v>
      </c>
      <c r="L66" t="str">
        <f t="shared" si="0"/>
        <v>03DEC2022:17:00:00</v>
      </c>
      <c r="M66">
        <v>17</v>
      </c>
      <c r="N66">
        <f t="shared" si="1"/>
        <v>-347.07226559999981</v>
      </c>
      <c r="O66">
        <f t="shared" si="2"/>
        <v>-347.07226559999981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5.2437240909906393</v>
      </c>
    </row>
    <row r="67" spans="1:19" x14ac:dyDescent="0.3">
      <c r="A67" t="s">
        <v>92</v>
      </c>
      <c r="B67">
        <v>6834.7768555000002</v>
      </c>
      <c r="C67">
        <v>6575.4399414</v>
      </c>
      <c r="D67">
        <v>6800.1435547000001</v>
      </c>
      <c r="E67">
        <v>6894.9169922000001</v>
      </c>
      <c r="F67">
        <v>6575.4399414</v>
      </c>
      <c r="G67">
        <v>6691.9199219000002</v>
      </c>
      <c r="H67">
        <v>7290.7900391000003</v>
      </c>
      <c r="I67">
        <v>6575.4399414</v>
      </c>
      <c r="J67">
        <v>6783.3974608999997</v>
      </c>
      <c r="L67" t="str">
        <f t="shared" ref="L67:L130" si="10">A67</f>
        <v>03DEC2022:18:00:00</v>
      </c>
      <c r="M67">
        <v>18</v>
      </c>
      <c r="N67">
        <f t="shared" ref="N67:N130" si="11">C67-B67</f>
        <v>-259.33691410000029</v>
      </c>
      <c r="O67">
        <f t="shared" ref="O67:O130" si="12">IF(N67&lt;0,N67,"")</f>
        <v>-259.33691410000029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3.7943728022562988</v>
      </c>
    </row>
    <row r="68" spans="1:19" x14ac:dyDescent="0.3">
      <c r="A68" t="s">
        <v>93</v>
      </c>
      <c r="B68">
        <v>7031.8408202999999</v>
      </c>
      <c r="C68">
        <v>6873.7299805000002</v>
      </c>
      <c r="D68">
        <v>7036.6801758000001</v>
      </c>
      <c r="E68">
        <v>7108.4248047000001</v>
      </c>
      <c r="F68">
        <v>6873.7299805000002</v>
      </c>
      <c r="G68">
        <v>7002.4902344000002</v>
      </c>
      <c r="H68">
        <v>7558.5698241999999</v>
      </c>
      <c r="I68">
        <v>6873.7299805000002</v>
      </c>
      <c r="J68">
        <v>7077.1298827999999</v>
      </c>
      <c r="L68" t="str">
        <f t="shared" si="10"/>
        <v>03DEC2022:19:00:00</v>
      </c>
      <c r="M68">
        <v>19</v>
      </c>
      <c r="N68">
        <f t="shared" si="11"/>
        <v>-158.11083979999967</v>
      </c>
      <c r="O68">
        <f t="shared" si="12"/>
        <v>-158.11083979999967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2.2484985630441812</v>
      </c>
    </row>
    <row r="69" spans="1:19" x14ac:dyDescent="0.3">
      <c r="A69" t="s">
        <v>94</v>
      </c>
      <c r="B69">
        <v>6982.1459961</v>
      </c>
      <c r="C69">
        <v>6776.7700194999998</v>
      </c>
      <c r="D69">
        <v>6973.8940430000002</v>
      </c>
      <c r="E69">
        <v>7059.6977539</v>
      </c>
      <c r="F69">
        <v>6776.7700194999998</v>
      </c>
      <c r="G69">
        <v>6902.9101563000004</v>
      </c>
      <c r="H69">
        <v>7480.0200194999998</v>
      </c>
      <c r="I69">
        <v>6776.7700194999998</v>
      </c>
      <c r="J69">
        <v>6984.1171875</v>
      </c>
      <c r="L69" t="str">
        <f t="shared" si="10"/>
        <v>03DEC2022:20:00:00</v>
      </c>
      <c r="M69">
        <v>20</v>
      </c>
      <c r="N69">
        <f t="shared" si="11"/>
        <v>-205.37597660000029</v>
      </c>
      <c r="O69">
        <f t="shared" si="12"/>
        <v>-205.37597660000029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2.9414448897905694</v>
      </c>
    </row>
    <row r="70" spans="1:19" x14ac:dyDescent="0.3">
      <c r="A70" t="s">
        <v>95</v>
      </c>
      <c r="B70">
        <v>6914.5571289</v>
      </c>
      <c r="C70">
        <v>6647.25</v>
      </c>
      <c r="D70">
        <v>6868.3115233999997</v>
      </c>
      <c r="E70">
        <v>6939.1191405999998</v>
      </c>
      <c r="F70">
        <v>6647.25</v>
      </c>
      <c r="G70">
        <v>6775.8300780999998</v>
      </c>
      <c r="H70">
        <v>7374.0200194999998</v>
      </c>
      <c r="I70">
        <v>6647.25</v>
      </c>
      <c r="J70">
        <v>6861.0869141000003</v>
      </c>
      <c r="L70" t="str">
        <f t="shared" si="10"/>
        <v>03DEC2022:21:00:00</v>
      </c>
      <c r="M70">
        <v>21</v>
      </c>
      <c r="N70">
        <f t="shared" si="11"/>
        <v>-267.30712889999995</v>
      </c>
      <c r="O70">
        <f t="shared" si="12"/>
        <v>-267.30712889999995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3.8658604436539581</v>
      </c>
    </row>
    <row r="71" spans="1:19" x14ac:dyDescent="0.3">
      <c r="A71" t="s">
        <v>96</v>
      </c>
      <c r="B71">
        <v>6755.3027344000002</v>
      </c>
      <c r="C71">
        <v>6476.6899414</v>
      </c>
      <c r="D71">
        <v>6621.4003905999998</v>
      </c>
      <c r="E71">
        <v>6738.6181641000003</v>
      </c>
      <c r="F71">
        <v>6476.6899414</v>
      </c>
      <c r="G71">
        <v>6607.4301758000001</v>
      </c>
      <c r="H71">
        <v>7238.3398438000004</v>
      </c>
      <c r="I71">
        <v>6476.6899414</v>
      </c>
      <c r="J71">
        <v>6699.7880858999997</v>
      </c>
      <c r="L71" t="str">
        <f t="shared" si="10"/>
        <v>03DEC2022:22:00:00</v>
      </c>
      <c r="M71">
        <v>22</v>
      </c>
      <c r="N71">
        <f t="shared" si="11"/>
        <v>-278.61279300000024</v>
      </c>
      <c r="O71">
        <f t="shared" si="12"/>
        <v>-278.61279300000024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4.1243568786521063</v>
      </c>
    </row>
    <row r="72" spans="1:19" x14ac:dyDescent="0.3">
      <c r="A72" t="s">
        <v>97</v>
      </c>
      <c r="B72">
        <v>6515.1430664</v>
      </c>
      <c r="C72">
        <v>6224.0097655999998</v>
      </c>
      <c r="D72">
        <v>6385.9267577999999</v>
      </c>
      <c r="E72">
        <v>6472.3300780999998</v>
      </c>
      <c r="F72">
        <v>6224.0097655999998</v>
      </c>
      <c r="G72">
        <v>6353.3798827999999</v>
      </c>
      <c r="H72">
        <v>6996.0698241999999</v>
      </c>
      <c r="I72">
        <v>6224.0097655999998</v>
      </c>
      <c r="J72">
        <v>6449.3671875</v>
      </c>
      <c r="L72" t="str">
        <f t="shared" si="10"/>
        <v>03DEC2022:23:00:00</v>
      </c>
      <c r="M72">
        <v>23</v>
      </c>
      <c r="N72">
        <f t="shared" si="11"/>
        <v>-291.13330080000014</v>
      </c>
      <c r="O72">
        <f t="shared" si="12"/>
        <v>-291.13330080000014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4.4685634349526024</v>
      </c>
    </row>
    <row r="73" spans="1:19" x14ac:dyDescent="0.3">
      <c r="A73" t="s">
        <v>98</v>
      </c>
      <c r="B73">
        <v>6217.9375</v>
      </c>
      <c r="C73">
        <v>5930.1201172000001</v>
      </c>
      <c r="D73">
        <v>6130.0424805000002</v>
      </c>
      <c r="E73">
        <v>6192.7856444999998</v>
      </c>
      <c r="F73">
        <v>5930.1201172000001</v>
      </c>
      <c r="G73">
        <v>6056.7299805000002</v>
      </c>
      <c r="H73">
        <v>6755.8598633000001</v>
      </c>
      <c r="I73">
        <v>5930.1201172000001</v>
      </c>
      <c r="J73">
        <v>6168.2075194999998</v>
      </c>
      <c r="L73" t="str">
        <f t="shared" si="10"/>
        <v>04DEC2022:00:00:00</v>
      </c>
      <c r="M73">
        <v>24</v>
      </c>
      <c r="N73">
        <f t="shared" si="11"/>
        <v>-287.8173827999999</v>
      </c>
      <c r="O73">
        <f t="shared" si="12"/>
        <v>-287.8173827999999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4.6288239918783347</v>
      </c>
    </row>
    <row r="74" spans="1:19" x14ac:dyDescent="0.3">
      <c r="A74" t="s">
        <v>99</v>
      </c>
      <c r="B74">
        <v>5929.1293944999998</v>
      </c>
      <c r="C74">
        <v>6267.3300780999998</v>
      </c>
      <c r="D74">
        <v>5973.1206055000002</v>
      </c>
      <c r="E74">
        <v>6094.5771483999997</v>
      </c>
      <c r="F74">
        <v>5816.7299805000002</v>
      </c>
      <c r="G74">
        <v>5853.4301758000001</v>
      </c>
      <c r="H74">
        <v>6267.3300780999998</v>
      </c>
      <c r="I74">
        <v>5816.7299805000002</v>
      </c>
      <c r="J74">
        <v>5938.5551758000001</v>
      </c>
      <c r="L74" t="str">
        <f t="shared" si="10"/>
        <v>04DEC2022:01:00:00</v>
      </c>
      <c r="M74">
        <v>1</v>
      </c>
      <c r="N74">
        <f t="shared" si="11"/>
        <v>338.20068360000005</v>
      </c>
      <c r="O74" t="str">
        <f t="shared" si="12"/>
        <v/>
      </c>
      <c r="P74">
        <f t="shared" si="13"/>
        <v>338.20068360000005</v>
      </c>
      <c r="Q74" t="str">
        <f t="shared" si="14"/>
        <v/>
      </c>
      <c r="R74">
        <f t="shared" si="15"/>
        <v>1</v>
      </c>
      <c r="S74">
        <f t="shared" si="16"/>
        <v>5.7040530084184535</v>
      </c>
    </row>
    <row r="75" spans="1:19" x14ac:dyDescent="0.3">
      <c r="A75" t="s">
        <v>100</v>
      </c>
      <c r="B75">
        <v>5751.0527344000002</v>
      </c>
      <c r="C75">
        <v>6055.5297852000003</v>
      </c>
      <c r="D75">
        <v>5813.3447266000003</v>
      </c>
      <c r="E75">
        <v>5931.8837891000003</v>
      </c>
      <c r="F75">
        <v>5588.7700194999998</v>
      </c>
      <c r="G75">
        <v>5633.1000977000003</v>
      </c>
      <c r="H75">
        <v>6055.5297852000003</v>
      </c>
      <c r="I75">
        <v>5588.7700194999998</v>
      </c>
      <c r="J75">
        <v>5716.5424805000002</v>
      </c>
      <c r="L75" t="str">
        <f t="shared" si="10"/>
        <v>04DEC2022:02:00:00</v>
      </c>
      <c r="M75">
        <v>2</v>
      </c>
      <c r="N75">
        <f t="shared" si="11"/>
        <v>304.47705080000014</v>
      </c>
      <c r="O75" t="str">
        <f t="shared" si="12"/>
        <v/>
      </c>
      <c r="P75">
        <f t="shared" si="13"/>
        <v>304.47705080000014</v>
      </c>
      <c r="Q75" t="str">
        <f t="shared" si="14"/>
        <v/>
      </c>
      <c r="R75">
        <f t="shared" si="15"/>
        <v>1</v>
      </c>
      <c r="S75">
        <f t="shared" si="16"/>
        <v>5.2942837574548136</v>
      </c>
    </row>
    <row r="76" spans="1:19" x14ac:dyDescent="0.3">
      <c r="A76" t="s">
        <v>101</v>
      </c>
      <c r="B76">
        <v>5631.6391602000003</v>
      </c>
      <c r="C76">
        <v>5925.6801758000001</v>
      </c>
      <c r="D76">
        <v>5726.3974608999997</v>
      </c>
      <c r="E76">
        <v>5875.1044922000001</v>
      </c>
      <c r="F76">
        <v>5456.6899414</v>
      </c>
      <c r="G76">
        <v>5505.9799805000002</v>
      </c>
      <c r="H76">
        <v>5925.6801758000001</v>
      </c>
      <c r="I76">
        <v>5456.6899414</v>
      </c>
      <c r="J76">
        <v>5586.2597655999998</v>
      </c>
      <c r="L76" t="str">
        <f t="shared" si="10"/>
        <v>04DEC2022:03:00:00</v>
      </c>
      <c r="M76">
        <v>3</v>
      </c>
      <c r="N76">
        <f t="shared" si="11"/>
        <v>294.04101559999981</v>
      </c>
      <c r="O76" t="str">
        <f t="shared" si="12"/>
        <v/>
      </c>
      <c r="P76">
        <f t="shared" si="13"/>
        <v>294.04101559999981</v>
      </c>
      <c r="Q76" t="str">
        <f t="shared" si="14"/>
        <v/>
      </c>
      <c r="R76">
        <f t="shared" si="15"/>
        <v>1</v>
      </c>
      <c r="S76">
        <f t="shared" si="16"/>
        <v>5.2212332366400638</v>
      </c>
    </row>
    <row r="77" spans="1:19" x14ac:dyDescent="0.3">
      <c r="A77" t="s">
        <v>102</v>
      </c>
      <c r="B77">
        <v>5589.5322266000003</v>
      </c>
      <c r="C77">
        <v>5867.5898438000004</v>
      </c>
      <c r="D77">
        <v>5667.6977539</v>
      </c>
      <c r="E77">
        <v>5833.9375</v>
      </c>
      <c r="F77">
        <v>5389.9799805000002</v>
      </c>
      <c r="G77">
        <v>5438.0297852000003</v>
      </c>
      <c r="H77">
        <v>5867.5898438000004</v>
      </c>
      <c r="I77">
        <v>5389.9799805000002</v>
      </c>
      <c r="J77">
        <v>5521.3945313000004</v>
      </c>
      <c r="L77" t="str">
        <f t="shared" si="10"/>
        <v>04DEC2022:04:00:00</v>
      </c>
      <c r="M77">
        <v>4</v>
      </c>
      <c r="N77">
        <f t="shared" si="11"/>
        <v>278.0576172000001</v>
      </c>
      <c r="O77" t="str">
        <f t="shared" si="12"/>
        <v/>
      </c>
      <c r="P77">
        <f t="shared" si="13"/>
        <v>278.0576172000001</v>
      </c>
      <c r="Q77" t="str">
        <f t="shared" si="14"/>
        <v/>
      </c>
      <c r="R77">
        <f t="shared" si="15"/>
        <v>1</v>
      </c>
      <c r="S77">
        <f t="shared" si="16"/>
        <v>4.9746133652607449</v>
      </c>
    </row>
    <row r="78" spans="1:19" x14ac:dyDescent="0.3">
      <c r="A78" t="s">
        <v>103</v>
      </c>
      <c r="B78">
        <v>5600.4897461</v>
      </c>
      <c r="C78">
        <v>5881.6000977000003</v>
      </c>
      <c r="D78">
        <v>5675.7407227000003</v>
      </c>
      <c r="E78">
        <v>5788.7890625</v>
      </c>
      <c r="F78">
        <v>5405.3300780999998</v>
      </c>
      <c r="G78">
        <v>5449.2099608999997</v>
      </c>
      <c r="H78">
        <v>5881.6000977000003</v>
      </c>
      <c r="I78">
        <v>5405.3300780999998</v>
      </c>
      <c r="J78">
        <v>5535.3671875</v>
      </c>
      <c r="L78" t="str">
        <f t="shared" si="10"/>
        <v>04DEC2022:05:00:00</v>
      </c>
      <c r="M78">
        <v>5</v>
      </c>
      <c r="N78">
        <f t="shared" si="11"/>
        <v>281.11035160000029</v>
      </c>
      <c r="O78" t="str">
        <f t="shared" si="12"/>
        <v/>
      </c>
      <c r="P78">
        <f t="shared" si="13"/>
        <v>281.11035160000029</v>
      </c>
      <c r="Q78" t="str">
        <f t="shared" si="14"/>
        <v/>
      </c>
      <c r="R78">
        <f t="shared" si="15"/>
        <v>1</v>
      </c>
      <c r="S78">
        <f t="shared" si="16"/>
        <v>5.0193887382037694</v>
      </c>
    </row>
    <row r="79" spans="1:19" x14ac:dyDescent="0.3">
      <c r="A79" t="s">
        <v>104</v>
      </c>
      <c r="B79">
        <v>5707.0634766000003</v>
      </c>
      <c r="C79">
        <v>5952.5898438000004</v>
      </c>
      <c r="D79">
        <v>5797.8105469000002</v>
      </c>
      <c r="E79">
        <v>5919.0166016000003</v>
      </c>
      <c r="F79">
        <v>5492.9501952999999</v>
      </c>
      <c r="G79">
        <v>5523.8798827999999</v>
      </c>
      <c r="H79">
        <v>5952.5898438000004</v>
      </c>
      <c r="I79">
        <v>5492.9501952999999</v>
      </c>
      <c r="J79">
        <v>5615.5927733999997</v>
      </c>
      <c r="L79" t="str">
        <f t="shared" si="10"/>
        <v>04DEC2022:06:00:00</v>
      </c>
      <c r="M79">
        <v>6</v>
      </c>
      <c r="N79">
        <f t="shared" si="11"/>
        <v>245.5263672000001</v>
      </c>
      <c r="O79" t="str">
        <f t="shared" si="12"/>
        <v/>
      </c>
      <c r="P79">
        <f t="shared" si="13"/>
        <v>245.5263672000001</v>
      </c>
      <c r="Q79" t="str">
        <f t="shared" si="14"/>
        <v/>
      </c>
      <c r="R79">
        <f t="shared" si="15"/>
        <v>1</v>
      </c>
      <c r="S79">
        <f t="shared" si="16"/>
        <v>4.3021488758045692</v>
      </c>
    </row>
    <row r="80" spans="1:19" x14ac:dyDescent="0.3">
      <c r="A80" t="s">
        <v>105</v>
      </c>
      <c r="B80">
        <v>5912.5541991999999</v>
      </c>
      <c r="C80">
        <v>6112.0498047000001</v>
      </c>
      <c r="D80">
        <v>5984.2490233999997</v>
      </c>
      <c r="E80">
        <v>6091.1362305000002</v>
      </c>
      <c r="F80">
        <v>5689.3701172000001</v>
      </c>
      <c r="G80">
        <v>5695.1201172000001</v>
      </c>
      <c r="H80">
        <v>6112.0498047000001</v>
      </c>
      <c r="I80">
        <v>5689.3701172000001</v>
      </c>
      <c r="J80">
        <v>5796.4775391000003</v>
      </c>
      <c r="L80" t="str">
        <f t="shared" si="10"/>
        <v>04DEC2022:07:00:00</v>
      </c>
      <c r="M80">
        <v>7</v>
      </c>
      <c r="N80">
        <f t="shared" si="11"/>
        <v>199.49560550000024</v>
      </c>
      <c r="O80" t="str">
        <f t="shared" si="12"/>
        <v/>
      </c>
      <c r="P80">
        <f t="shared" si="13"/>
        <v>199.49560550000024</v>
      </c>
      <c r="Q80" t="str">
        <f t="shared" si="14"/>
        <v/>
      </c>
      <c r="R80">
        <f t="shared" si="15"/>
        <v>1</v>
      </c>
      <c r="S80">
        <f t="shared" si="16"/>
        <v>3.3741019325792072</v>
      </c>
    </row>
    <row r="81" spans="1:19" x14ac:dyDescent="0.3">
      <c r="A81" t="s">
        <v>106</v>
      </c>
      <c r="B81">
        <v>6198.0043944999998</v>
      </c>
      <c r="C81">
        <v>6349.2099608999997</v>
      </c>
      <c r="D81">
        <v>6126.2285155999998</v>
      </c>
      <c r="E81">
        <v>6276.2900391000003</v>
      </c>
      <c r="F81">
        <v>5944.1201172000001</v>
      </c>
      <c r="G81">
        <v>5950.1699219000002</v>
      </c>
      <c r="H81">
        <v>6349.2099608999997</v>
      </c>
      <c r="I81">
        <v>5944.1201172000001</v>
      </c>
      <c r="J81">
        <v>6046.9052733999997</v>
      </c>
      <c r="L81" t="str">
        <f t="shared" si="10"/>
        <v>04DEC2022:08:00:00</v>
      </c>
      <c r="M81">
        <v>8</v>
      </c>
      <c r="N81">
        <f t="shared" si="11"/>
        <v>151.20556639999995</v>
      </c>
      <c r="O81" t="str">
        <f t="shared" si="12"/>
        <v/>
      </c>
      <c r="P81">
        <f t="shared" si="13"/>
        <v>151.20556639999995</v>
      </c>
      <c r="Q81" t="str">
        <f t="shared" si="14"/>
        <v/>
      </c>
      <c r="R81">
        <f t="shared" si="15"/>
        <v>1</v>
      </c>
      <c r="S81">
        <f t="shared" si="16"/>
        <v>2.4395846917142734</v>
      </c>
    </row>
    <row r="82" spans="1:19" x14ac:dyDescent="0.3">
      <c r="A82" t="s">
        <v>107</v>
      </c>
      <c r="B82">
        <v>6500.0952147999997</v>
      </c>
      <c r="C82">
        <v>6632.7402344000002</v>
      </c>
      <c r="D82">
        <v>6275.5717772999997</v>
      </c>
      <c r="E82">
        <v>6351.4619141000003</v>
      </c>
      <c r="F82">
        <v>6199.2099608999997</v>
      </c>
      <c r="G82">
        <v>6210.0498047000001</v>
      </c>
      <c r="H82">
        <v>6632.7402344000002</v>
      </c>
      <c r="I82">
        <v>6199.2099608999997</v>
      </c>
      <c r="J82">
        <v>6310.3027344000002</v>
      </c>
      <c r="L82" t="str">
        <f t="shared" si="10"/>
        <v>04DEC2022:09:00:00</v>
      </c>
      <c r="M82">
        <v>9</v>
      </c>
      <c r="N82">
        <f t="shared" si="11"/>
        <v>132.64501960000052</v>
      </c>
      <c r="O82" t="str">
        <f t="shared" si="12"/>
        <v/>
      </c>
      <c r="P82">
        <f t="shared" si="13"/>
        <v>132.64501960000052</v>
      </c>
      <c r="Q82" t="str">
        <f t="shared" si="14"/>
        <v/>
      </c>
      <c r="R82">
        <f t="shared" si="15"/>
        <v>1</v>
      </c>
      <c r="S82">
        <f t="shared" si="16"/>
        <v>2.0406627167242481</v>
      </c>
    </row>
    <row r="83" spans="1:19" x14ac:dyDescent="0.3">
      <c r="A83" t="s">
        <v>108</v>
      </c>
      <c r="B83">
        <v>6751.7832030999998</v>
      </c>
      <c r="C83">
        <v>6885.6298827999999</v>
      </c>
      <c r="D83">
        <v>6443.0932616999999</v>
      </c>
      <c r="E83">
        <v>6467.4604491999999</v>
      </c>
      <c r="F83">
        <v>6421.0600586</v>
      </c>
      <c r="G83">
        <v>6437.4301758000001</v>
      </c>
      <c r="H83">
        <v>6885.6298827999999</v>
      </c>
      <c r="I83">
        <v>6421.0600586</v>
      </c>
      <c r="J83">
        <v>6541.2949219000002</v>
      </c>
      <c r="L83" t="str">
        <f t="shared" si="10"/>
        <v>04DEC2022:10:00:00</v>
      </c>
      <c r="M83">
        <v>10</v>
      </c>
      <c r="N83">
        <f t="shared" si="11"/>
        <v>133.8466797000001</v>
      </c>
      <c r="O83" t="str">
        <f t="shared" si="12"/>
        <v/>
      </c>
      <c r="P83">
        <f t="shared" si="13"/>
        <v>133.8466797000001</v>
      </c>
      <c r="Q83" t="str">
        <f t="shared" si="14"/>
        <v/>
      </c>
      <c r="R83">
        <f t="shared" si="15"/>
        <v>1</v>
      </c>
      <c r="S83">
        <f t="shared" si="16"/>
        <v>1.9823900690197813</v>
      </c>
    </row>
    <row r="84" spans="1:19" x14ac:dyDescent="0.3">
      <c r="A84" t="s">
        <v>109</v>
      </c>
      <c r="B84">
        <v>6912.8178711</v>
      </c>
      <c r="C84">
        <v>6989.8598633000001</v>
      </c>
      <c r="D84">
        <v>6559.7548827999999</v>
      </c>
      <c r="E84">
        <v>6532.0620116999999</v>
      </c>
      <c r="F84">
        <v>6497.2597655999998</v>
      </c>
      <c r="G84">
        <v>6522.6499022999997</v>
      </c>
      <c r="H84">
        <v>6989.8598633000001</v>
      </c>
      <c r="I84">
        <v>6497.2597655999998</v>
      </c>
      <c r="J84">
        <v>6626.7568358999997</v>
      </c>
      <c r="L84" t="str">
        <f t="shared" si="10"/>
        <v>04DEC2022:11:00:00</v>
      </c>
      <c r="M84">
        <v>11</v>
      </c>
      <c r="N84">
        <f t="shared" si="11"/>
        <v>77.041992200000095</v>
      </c>
      <c r="O84" t="str">
        <f t="shared" si="12"/>
        <v/>
      </c>
      <c r="P84">
        <f t="shared" si="13"/>
        <v>77.041992200000095</v>
      </c>
      <c r="Q84" t="str">
        <f t="shared" si="14"/>
        <v/>
      </c>
      <c r="R84">
        <f t="shared" si="15"/>
        <v>1</v>
      </c>
      <c r="S84">
        <f t="shared" si="16"/>
        <v>1.1144802833889911</v>
      </c>
    </row>
    <row r="85" spans="1:19" x14ac:dyDescent="0.3">
      <c r="A85" t="s">
        <v>110</v>
      </c>
      <c r="B85">
        <v>6959.3491211</v>
      </c>
      <c r="C85">
        <v>7008.8701172000001</v>
      </c>
      <c r="D85">
        <v>6560.4565430000002</v>
      </c>
      <c r="E85">
        <v>6504.8955077999999</v>
      </c>
      <c r="F85">
        <v>6504.8901366999999</v>
      </c>
      <c r="G85">
        <v>6533.25</v>
      </c>
      <c r="H85">
        <v>7008.8701172000001</v>
      </c>
      <c r="I85">
        <v>6504.8901366999999</v>
      </c>
      <c r="J85">
        <v>6637.9750977000003</v>
      </c>
      <c r="L85" t="str">
        <f t="shared" si="10"/>
        <v>04DEC2022:12:00:00</v>
      </c>
      <c r="M85">
        <v>12</v>
      </c>
      <c r="N85">
        <f t="shared" si="11"/>
        <v>49.520996100000048</v>
      </c>
      <c r="O85" t="str">
        <f t="shared" si="12"/>
        <v/>
      </c>
      <c r="P85">
        <f t="shared" si="13"/>
        <v>49.520996100000048</v>
      </c>
      <c r="Q85" t="str">
        <f t="shared" si="14"/>
        <v/>
      </c>
      <c r="R85">
        <f t="shared" si="15"/>
        <v>1</v>
      </c>
      <c r="S85">
        <f t="shared" si="16"/>
        <v>0.71157510908394728</v>
      </c>
    </row>
    <row r="86" spans="1:19" x14ac:dyDescent="0.3">
      <c r="A86" t="s">
        <v>111</v>
      </c>
      <c r="B86">
        <v>6946.0537108999997</v>
      </c>
      <c r="C86">
        <v>6999.4501952999999</v>
      </c>
      <c r="D86">
        <v>6533.9980469000002</v>
      </c>
      <c r="E86">
        <v>6476.1762694999998</v>
      </c>
      <c r="F86">
        <v>6493.9301758000001</v>
      </c>
      <c r="G86">
        <v>6522.4702147999997</v>
      </c>
      <c r="H86">
        <v>6999.4501952999999</v>
      </c>
      <c r="I86">
        <v>6493.9301758000001</v>
      </c>
      <c r="J86">
        <v>6627.4448241999999</v>
      </c>
      <c r="L86" t="str">
        <f t="shared" si="10"/>
        <v>04DEC2022:13:00:00</v>
      </c>
      <c r="M86">
        <v>13</v>
      </c>
      <c r="N86">
        <f t="shared" si="11"/>
        <v>53.39648440000019</v>
      </c>
      <c r="O86" t="str">
        <f t="shared" si="12"/>
        <v/>
      </c>
      <c r="P86">
        <f t="shared" si="13"/>
        <v>53.39648440000019</v>
      </c>
      <c r="Q86" t="str">
        <f t="shared" si="14"/>
        <v/>
      </c>
      <c r="R86">
        <f t="shared" si="15"/>
        <v>1</v>
      </c>
      <c r="S86">
        <f t="shared" si="16"/>
        <v>0.76873123391212028</v>
      </c>
    </row>
    <row r="87" spans="1:19" x14ac:dyDescent="0.3">
      <c r="A87" t="s">
        <v>112</v>
      </c>
      <c r="B87">
        <v>6923.1689452999999</v>
      </c>
      <c r="C87">
        <v>6959.0200194999998</v>
      </c>
      <c r="D87">
        <v>6512.2475586</v>
      </c>
      <c r="E87">
        <v>6462.1860352000003</v>
      </c>
      <c r="F87">
        <v>6444.8300780999998</v>
      </c>
      <c r="G87">
        <v>6477.7402344000002</v>
      </c>
      <c r="H87">
        <v>6959.0200194999998</v>
      </c>
      <c r="I87">
        <v>6444.8300780999998</v>
      </c>
      <c r="J87">
        <v>6581.6049805000002</v>
      </c>
      <c r="L87" t="str">
        <f t="shared" si="10"/>
        <v>04DEC2022:14:00:00</v>
      </c>
      <c r="M87">
        <v>14</v>
      </c>
      <c r="N87">
        <f t="shared" si="11"/>
        <v>35.851074199999857</v>
      </c>
      <c r="O87" t="str">
        <f t="shared" si="12"/>
        <v/>
      </c>
      <c r="P87">
        <f t="shared" si="13"/>
        <v>35.851074199999857</v>
      </c>
      <c r="Q87" t="str">
        <f t="shared" si="14"/>
        <v/>
      </c>
      <c r="R87">
        <f t="shared" si="15"/>
        <v>1</v>
      </c>
      <c r="S87">
        <f t="shared" si="16"/>
        <v>0.51784196634892798</v>
      </c>
    </row>
    <row r="88" spans="1:19" x14ac:dyDescent="0.3">
      <c r="A88" t="s">
        <v>113</v>
      </c>
      <c r="B88">
        <v>6896.3925780999998</v>
      </c>
      <c r="C88">
        <v>6979.2099608999997</v>
      </c>
      <c r="D88">
        <v>6489.8515625</v>
      </c>
      <c r="E88">
        <v>6491.5424805000002</v>
      </c>
      <c r="F88">
        <v>6425.1401366999999</v>
      </c>
      <c r="G88">
        <v>6472.6000977000003</v>
      </c>
      <c r="H88">
        <v>6979.2099608999997</v>
      </c>
      <c r="I88">
        <v>6425.1401366999999</v>
      </c>
      <c r="J88">
        <v>6575.5224608999997</v>
      </c>
      <c r="L88" t="str">
        <f t="shared" si="10"/>
        <v>04DEC2022:15:00:00</v>
      </c>
      <c r="M88">
        <v>15</v>
      </c>
      <c r="N88">
        <f t="shared" si="11"/>
        <v>82.817382799999905</v>
      </c>
      <c r="O88" t="str">
        <f t="shared" si="12"/>
        <v/>
      </c>
      <c r="P88">
        <f t="shared" si="13"/>
        <v>82.817382799999905</v>
      </c>
      <c r="Q88" t="str">
        <f t="shared" si="14"/>
        <v/>
      </c>
      <c r="R88">
        <f t="shared" si="15"/>
        <v>1</v>
      </c>
      <c r="S88">
        <f t="shared" si="16"/>
        <v>1.2008797623121481</v>
      </c>
    </row>
    <row r="89" spans="1:19" x14ac:dyDescent="0.3">
      <c r="A89" t="s">
        <v>114</v>
      </c>
      <c r="B89">
        <v>6931.8676758000001</v>
      </c>
      <c r="C89">
        <v>7028.6801758000001</v>
      </c>
      <c r="D89">
        <v>6534.0761719000002</v>
      </c>
      <c r="E89">
        <v>6527.3408202999999</v>
      </c>
      <c r="F89">
        <v>6433.5898438000004</v>
      </c>
      <c r="G89">
        <v>6477</v>
      </c>
      <c r="H89">
        <v>7028.6801758000001</v>
      </c>
      <c r="I89">
        <v>6433.5898438000004</v>
      </c>
      <c r="J89">
        <v>6593.2148438000004</v>
      </c>
      <c r="L89" t="str">
        <f t="shared" si="10"/>
        <v>04DEC2022:16:00:00</v>
      </c>
      <c r="M89">
        <v>16</v>
      </c>
      <c r="N89">
        <f t="shared" si="11"/>
        <v>96.8125</v>
      </c>
      <c r="O89" t="str">
        <f t="shared" si="12"/>
        <v/>
      </c>
      <c r="P89">
        <f t="shared" si="13"/>
        <v>96.8125</v>
      </c>
      <c r="Q89" t="str">
        <f t="shared" si="14"/>
        <v/>
      </c>
      <c r="R89">
        <f t="shared" si="15"/>
        <v>1</v>
      </c>
      <c r="S89">
        <f t="shared" si="16"/>
        <v>1.396629372167393</v>
      </c>
    </row>
    <row r="90" spans="1:19" x14ac:dyDescent="0.3">
      <c r="A90" t="s">
        <v>115</v>
      </c>
      <c r="B90">
        <v>7047.7587891000003</v>
      </c>
      <c r="C90">
        <v>7145.7299805000002</v>
      </c>
      <c r="D90">
        <v>6638.2568358999997</v>
      </c>
      <c r="E90">
        <v>6665.9340819999998</v>
      </c>
      <c r="F90">
        <v>6548.4902344000002</v>
      </c>
      <c r="G90">
        <v>6593.0898438000004</v>
      </c>
      <c r="H90">
        <v>7145.7299805000002</v>
      </c>
      <c r="I90">
        <v>6548.4902344000002</v>
      </c>
      <c r="J90">
        <v>6708.9501952999999</v>
      </c>
      <c r="L90" t="str">
        <f t="shared" si="10"/>
        <v>04DEC2022:17:00:00</v>
      </c>
      <c r="M90">
        <v>17</v>
      </c>
      <c r="N90">
        <f t="shared" si="11"/>
        <v>97.971191399999952</v>
      </c>
      <c r="O90" t="str">
        <f t="shared" si="12"/>
        <v/>
      </c>
      <c r="P90">
        <f t="shared" si="13"/>
        <v>97.971191399999952</v>
      </c>
      <c r="Q90" t="str">
        <f t="shared" si="14"/>
        <v/>
      </c>
      <c r="R90">
        <f t="shared" si="15"/>
        <v>1</v>
      </c>
      <c r="S90">
        <f t="shared" si="16"/>
        <v>1.3901042066241158</v>
      </c>
    </row>
    <row r="91" spans="1:19" x14ac:dyDescent="0.3">
      <c r="A91" t="s">
        <v>116</v>
      </c>
      <c r="B91">
        <v>7366.1791991999999</v>
      </c>
      <c r="C91">
        <v>7449.8500977000003</v>
      </c>
      <c r="D91">
        <v>6910.3642577999999</v>
      </c>
      <c r="E91">
        <v>6953.1225586</v>
      </c>
      <c r="F91">
        <v>6864.8598633000001</v>
      </c>
      <c r="G91">
        <v>6907.4301758000001</v>
      </c>
      <c r="H91">
        <v>7449.8500977000003</v>
      </c>
      <c r="I91">
        <v>6864.8598633000001</v>
      </c>
      <c r="J91">
        <v>7021.75</v>
      </c>
      <c r="L91" t="str">
        <f t="shared" si="10"/>
        <v>04DEC2022:18:00:00</v>
      </c>
      <c r="M91">
        <v>18</v>
      </c>
      <c r="N91">
        <f t="shared" si="11"/>
        <v>83.670898500000476</v>
      </c>
      <c r="O91" t="str">
        <f t="shared" si="12"/>
        <v/>
      </c>
      <c r="P91">
        <f t="shared" si="13"/>
        <v>83.670898500000476</v>
      </c>
      <c r="Q91" t="str">
        <f t="shared" si="14"/>
        <v/>
      </c>
      <c r="R91">
        <f t="shared" si="15"/>
        <v>1</v>
      </c>
      <c r="S91">
        <f t="shared" si="16"/>
        <v>1.1358792154973301</v>
      </c>
    </row>
    <row r="92" spans="1:19" x14ac:dyDescent="0.3">
      <c r="A92" t="s">
        <v>117</v>
      </c>
      <c r="B92">
        <v>7598.6069336</v>
      </c>
      <c r="C92">
        <v>7677.2797852000003</v>
      </c>
      <c r="D92">
        <v>7229.0253905999998</v>
      </c>
      <c r="E92">
        <v>7193.1616211</v>
      </c>
      <c r="F92">
        <v>7152.9702147999997</v>
      </c>
      <c r="G92">
        <v>7182.4399414</v>
      </c>
      <c r="H92">
        <v>7677.2797852000003</v>
      </c>
      <c r="I92">
        <v>7152.9702147999997</v>
      </c>
      <c r="J92">
        <v>7291.4150391000003</v>
      </c>
      <c r="L92" t="str">
        <f t="shared" si="10"/>
        <v>04DEC2022:19:00:00</v>
      </c>
      <c r="M92">
        <v>19</v>
      </c>
      <c r="N92">
        <f t="shared" si="11"/>
        <v>78.672851600000286</v>
      </c>
      <c r="O92" t="str">
        <f t="shared" si="12"/>
        <v/>
      </c>
      <c r="P92">
        <f t="shared" si="13"/>
        <v>78.672851600000286</v>
      </c>
      <c r="Q92" t="str">
        <f t="shared" si="14"/>
        <v/>
      </c>
      <c r="R92">
        <f t="shared" si="15"/>
        <v>1</v>
      </c>
      <c r="S92">
        <f t="shared" si="16"/>
        <v>1.0353588794298558</v>
      </c>
    </row>
    <row r="93" spans="1:19" x14ac:dyDescent="0.3">
      <c r="A93" t="s">
        <v>118</v>
      </c>
      <c r="B93">
        <v>7546.9931641000003</v>
      </c>
      <c r="C93">
        <v>7577.1000977000003</v>
      </c>
      <c r="D93">
        <v>7241.6328125</v>
      </c>
      <c r="E93">
        <v>7163.6567383000001</v>
      </c>
      <c r="F93">
        <v>7112.6000977000003</v>
      </c>
      <c r="G93">
        <v>7113.7402344000002</v>
      </c>
      <c r="H93">
        <v>7577.1000977000003</v>
      </c>
      <c r="I93">
        <v>7112.6000977000003</v>
      </c>
      <c r="J93">
        <v>7229.0097655999998</v>
      </c>
      <c r="L93" t="str">
        <f t="shared" si="10"/>
        <v>04DEC2022:20:00:00</v>
      </c>
      <c r="M93">
        <v>20</v>
      </c>
      <c r="N93">
        <f t="shared" si="11"/>
        <v>30.106933600000048</v>
      </c>
      <c r="O93" t="str">
        <f t="shared" si="12"/>
        <v/>
      </c>
      <c r="P93">
        <f t="shared" si="13"/>
        <v>30.106933600000048</v>
      </c>
      <c r="Q93" t="str">
        <f t="shared" si="14"/>
        <v/>
      </c>
      <c r="R93">
        <f t="shared" si="15"/>
        <v>1</v>
      </c>
      <c r="S93">
        <f t="shared" si="16"/>
        <v>0.39892620736977147</v>
      </c>
    </row>
    <row r="94" spans="1:19" x14ac:dyDescent="0.3">
      <c r="A94" t="s">
        <v>119</v>
      </c>
      <c r="B94">
        <v>7397.96875</v>
      </c>
      <c r="C94">
        <v>7422.4101563000004</v>
      </c>
      <c r="D94">
        <v>7156.7846680000002</v>
      </c>
      <c r="E94">
        <v>7137.6445313000004</v>
      </c>
      <c r="F94">
        <v>6994.4702147999997</v>
      </c>
      <c r="G94">
        <v>7001.4702147999997</v>
      </c>
      <c r="H94">
        <v>7422.4101563000004</v>
      </c>
      <c r="I94">
        <v>6994.4702147999997</v>
      </c>
      <c r="J94">
        <v>7103.2050780999998</v>
      </c>
      <c r="L94" t="str">
        <f t="shared" si="10"/>
        <v>04DEC2022:21:00:00</v>
      </c>
      <c r="M94">
        <v>21</v>
      </c>
      <c r="N94">
        <f t="shared" si="11"/>
        <v>24.441406300000381</v>
      </c>
      <c r="O94" t="str">
        <f t="shared" si="12"/>
        <v/>
      </c>
      <c r="P94">
        <f t="shared" si="13"/>
        <v>24.441406300000381</v>
      </c>
      <c r="Q94" t="str">
        <f t="shared" si="14"/>
        <v/>
      </c>
      <c r="R94">
        <f t="shared" si="15"/>
        <v>1</v>
      </c>
      <c r="S94">
        <f t="shared" si="16"/>
        <v>0.33037996139143438</v>
      </c>
    </row>
    <row r="95" spans="1:19" x14ac:dyDescent="0.3">
      <c r="A95" t="s">
        <v>120</v>
      </c>
      <c r="B95">
        <v>7148.4609375</v>
      </c>
      <c r="C95">
        <v>7192.2700194999998</v>
      </c>
      <c r="D95">
        <v>6856.3916016000003</v>
      </c>
      <c r="E95">
        <v>6892.2158202999999</v>
      </c>
      <c r="F95">
        <v>6769.4301758000001</v>
      </c>
      <c r="G95">
        <v>6793.4399414</v>
      </c>
      <c r="H95">
        <v>7192.2700194999998</v>
      </c>
      <c r="I95">
        <v>6769.4301758000001</v>
      </c>
      <c r="J95">
        <v>6881.1425780999998</v>
      </c>
      <c r="L95" t="str">
        <f t="shared" si="10"/>
        <v>04DEC2022:22:00:00</v>
      </c>
      <c r="M95">
        <v>22</v>
      </c>
      <c r="N95">
        <f t="shared" si="11"/>
        <v>43.809081999999762</v>
      </c>
      <c r="O95" t="str">
        <f t="shared" si="12"/>
        <v/>
      </c>
      <c r="P95">
        <f t="shared" si="13"/>
        <v>43.809081999999762</v>
      </c>
      <c r="Q95" t="str">
        <f t="shared" si="14"/>
        <v/>
      </c>
      <c r="R95">
        <f t="shared" si="15"/>
        <v>1</v>
      </c>
      <c r="S95">
        <f t="shared" si="16"/>
        <v>0.61284635088627792</v>
      </c>
    </row>
    <row r="96" spans="1:19" x14ac:dyDescent="0.3">
      <c r="A96" t="s">
        <v>121</v>
      </c>
      <c r="B96">
        <v>6731.5556641000003</v>
      </c>
      <c r="C96">
        <v>6788.3798827999999</v>
      </c>
      <c r="D96">
        <v>6469.3208008000001</v>
      </c>
      <c r="E96">
        <v>6503.4555664</v>
      </c>
      <c r="F96">
        <v>6403.6699219000002</v>
      </c>
      <c r="G96">
        <v>6448.3701172000001</v>
      </c>
      <c r="H96">
        <v>6788.3798827999999</v>
      </c>
      <c r="I96">
        <v>6403.6699219000002</v>
      </c>
      <c r="J96">
        <v>6511.0224608999997</v>
      </c>
      <c r="L96" t="str">
        <f t="shared" si="10"/>
        <v>04DEC2022:23:00:00</v>
      </c>
      <c r="M96">
        <v>23</v>
      </c>
      <c r="N96">
        <f t="shared" si="11"/>
        <v>56.824218699999619</v>
      </c>
      <c r="O96" t="str">
        <f t="shared" si="12"/>
        <v/>
      </c>
      <c r="P96">
        <f t="shared" si="13"/>
        <v>56.824218699999619</v>
      </c>
      <c r="Q96" t="str">
        <f t="shared" si="14"/>
        <v/>
      </c>
      <c r="R96">
        <f t="shared" si="15"/>
        <v>1</v>
      </c>
      <c r="S96">
        <f t="shared" si="16"/>
        <v>0.84414690356121336</v>
      </c>
    </row>
    <row r="97" spans="1:19" x14ac:dyDescent="0.3">
      <c r="A97" t="s">
        <v>122</v>
      </c>
      <c r="B97">
        <v>6287.3671875</v>
      </c>
      <c r="C97">
        <v>6368.4902344000002</v>
      </c>
      <c r="D97">
        <v>6063.5307616999999</v>
      </c>
      <c r="E97">
        <v>6127.4565430000002</v>
      </c>
      <c r="F97">
        <v>5996.2402344000002</v>
      </c>
      <c r="G97">
        <v>6057.9199219000002</v>
      </c>
      <c r="H97">
        <v>6368.4902344000002</v>
      </c>
      <c r="I97">
        <v>5996.2402344000002</v>
      </c>
      <c r="J97">
        <v>6104.7226563000004</v>
      </c>
      <c r="L97" t="str">
        <f t="shared" si="10"/>
        <v>05DEC2022:00:00:00</v>
      </c>
      <c r="M97">
        <v>24</v>
      </c>
      <c r="N97">
        <f t="shared" si="11"/>
        <v>81.12304690000019</v>
      </c>
      <c r="O97" t="str">
        <f t="shared" si="12"/>
        <v/>
      </c>
      <c r="P97">
        <f t="shared" si="13"/>
        <v>81.12304690000019</v>
      </c>
      <c r="Q97" t="str">
        <f t="shared" si="14"/>
        <v/>
      </c>
      <c r="R97">
        <f t="shared" si="15"/>
        <v>1</v>
      </c>
      <c r="S97">
        <f t="shared" si="16"/>
        <v>1.2902546404683031</v>
      </c>
    </row>
    <row r="98" spans="1:19" x14ac:dyDescent="0.3">
      <c r="A98" t="s">
        <v>123</v>
      </c>
      <c r="B98">
        <v>5911.2353516000003</v>
      </c>
      <c r="C98">
        <v>5856.3500977000003</v>
      </c>
      <c r="D98">
        <v>5759.1894530999998</v>
      </c>
      <c r="E98">
        <v>5843.0410155999998</v>
      </c>
      <c r="F98">
        <v>5682.5</v>
      </c>
      <c r="G98">
        <v>5873.2299805000002</v>
      </c>
      <c r="H98">
        <v>5856.3500977000003</v>
      </c>
      <c r="I98">
        <v>5682.5</v>
      </c>
      <c r="J98">
        <v>5773.6450194999998</v>
      </c>
      <c r="L98" t="str">
        <f t="shared" si="10"/>
        <v>05DEC2022:01:00:00</v>
      </c>
      <c r="M98">
        <v>1</v>
      </c>
      <c r="N98">
        <f t="shared" si="11"/>
        <v>-54.885253899999952</v>
      </c>
      <c r="O98">
        <f t="shared" si="12"/>
        <v>-54.885253899999952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0.92849041926818399</v>
      </c>
    </row>
    <row r="99" spans="1:19" x14ac:dyDescent="0.3">
      <c r="A99" t="s">
        <v>124</v>
      </c>
      <c r="B99">
        <v>5687.1801758000001</v>
      </c>
      <c r="C99">
        <v>5611.75</v>
      </c>
      <c r="D99">
        <v>5564.4599608999997</v>
      </c>
      <c r="E99">
        <v>5652.9458008000001</v>
      </c>
      <c r="F99">
        <v>5458.6899414</v>
      </c>
      <c r="G99">
        <v>5646.2202147999997</v>
      </c>
      <c r="H99">
        <v>5611.75</v>
      </c>
      <c r="I99">
        <v>5458.6899414</v>
      </c>
      <c r="J99">
        <v>5543.8378905999998</v>
      </c>
      <c r="L99" t="str">
        <f t="shared" si="10"/>
        <v>05DEC2022:02:00:00</v>
      </c>
      <c r="M99">
        <v>2</v>
      </c>
      <c r="N99">
        <f t="shared" si="11"/>
        <v>-75.430175800000143</v>
      </c>
      <c r="O99">
        <f t="shared" si="12"/>
        <v>-75.430175800000143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1.3263194319211029</v>
      </c>
    </row>
    <row r="100" spans="1:19" x14ac:dyDescent="0.3">
      <c r="A100" t="s">
        <v>125</v>
      </c>
      <c r="B100">
        <v>5566.8408202999999</v>
      </c>
      <c r="C100">
        <v>5472.25</v>
      </c>
      <c r="D100">
        <v>5482.7998047000001</v>
      </c>
      <c r="E100">
        <v>5561.9790039</v>
      </c>
      <c r="F100">
        <v>5351.5800780999998</v>
      </c>
      <c r="G100">
        <v>5529.9101563000004</v>
      </c>
      <c r="H100">
        <v>5472.25</v>
      </c>
      <c r="I100">
        <v>5351.5800780999998</v>
      </c>
      <c r="J100">
        <v>5426.3300780999998</v>
      </c>
      <c r="L100" t="str">
        <f t="shared" si="10"/>
        <v>05DEC2022:03:00:00</v>
      </c>
      <c r="M100">
        <v>3</v>
      </c>
      <c r="N100">
        <f t="shared" si="11"/>
        <v>-94.590820299999905</v>
      </c>
      <c r="O100">
        <f t="shared" si="12"/>
        <v>-94.590820299999905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1.6991831337275844</v>
      </c>
    </row>
    <row r="101" spans="1:19" x14ac:dyDescent="0.3">
      <c r="A101" t="s">
        <v>126</v>
      </c>
      <c r="B101">
        <v>5547.3862305000002</v>
      </c>
      <c r="C101">
        <v>5449.5600586</v>
      </c>
      <c r="D101">
        <v>5444.5234375</v>
      </c>
      <c r="E101">
        <v>5538.9995116999999</v>
      </c>
      <c r="F101">
        <v>5327.7099608999997</v>
      </c>
      <c r="G101">
        <v>5496.0800780999998</v>
      </c>
      <c r="H101">
        <v>5449.5600586</v>
      </c>
      <c r="I101">
        <v>5327.7099608999997</v>
      </c>
      <c r="J101">
        <v>5400.2646483999997</v>
      </c>
      <c r="L101" t="str">
        <f t="shared" si="10"/>
        <v>05DEC2022:04:00:00</v>
      </c>
      <c r="M101">
        <v>4</v>
      </c>
      <c r="N101">
        <f t="shared" si="11"/>
        <v>-97.82617190000019</v>
      </c>
      <c r="O101">
        <f t="shared" si="12"/>
        <v>-97.82617190000019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1.7634642304540395</v>
      </c>
    </row>
    <row r="102" spans="1:19" x14ac:dyDescent="0.3">
      <c r="A102" t="s">
        <v>127</v>
      </c>
      <c r="B102">
        <v>5709.0966797000001</v>
      </c>
      <c r="C102">
        <v>5564.0800780999998</v>
      </c>
      <c r="D102">
        <v>5542.8374022999997</v>
      </c>
      <c r="E102">
        <v>5628.8769530999998</v>
      </c>
      <c r="F102">
        <v>5449.6401366999999</v>
      </c>
      <c r="G102">
        <v>5600.3701172000001</v>
      </c>
      <c r="H102">
        <v>5564.0800780999998</v>
      </c>
      <c r="I102">
        <v>5449.6401366999999</v>
      </c>
      <c r="J102">
        <v>5515.9326172000001</v>
      </c>
      <c r="L102" t="str">
        <f t="shared" si="10"/>
        <v>05DEC2022:05:00:00</v>
      </c>
      <c r="M102">
        <v>5</v>
      </c>
      <c r="N102">
        <f t="shared" si="11"/>
        <v>-145.01660160000029</v>
      </c>
      <c r="O102">
        <f t="shared" si="12"/>
        <v>-145.01660160000029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2.540097142086243</v>
      </c>
    </row>
    <row r="103" spans="1:19" x14ac:dyDescent="0.3">
      <c r="A103" t="s">
        <v>128</v>
      </c>
      <c r="B103">
        <v>6062.4091797000001</v>
      </c>
      <c r="C103">
        <v>5858.3398438000004</v>
      </c>
      <c r="D103">
        <v>5857.1186522999997</v>
      </c>
      <c r="E103">
        <v>5981.3745116999999</v>
      </c>
      <c r="F103">
        <v>5770.6899414</v>
      </c>
      <c r="G103">
        <v>5890.8300780999998</v>
      </c>
      <c r="H103">
        <v>5858.3398438000004</v>
      </c>
      <c r="I103">
        <v>5770.6899414</v>
      </c>
      <c r="J103">
        <v>5822.6376952999999</v>
      </c>
      <c r="L103" t="str">
        <f t="shared" si="10"/>
        <v>05DEC2022:06:00:00</v>
      </c>
      <c r="M103">
        <v>6</v>
      </c>
      <c r="N103">
        <f t="shared" si="11"/>
        <v>-204.06933589999971</v>
      </c>
      <c r="O103">
        <f t="shared" si="12"/>
        <v>-204.06933589999971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3.3661425656210513</v>
      </c>
    </row>
    <row r="104" spans="1:19" x14ac:dyDescent="0.3">
      <c r="A104" t="s">
        <v>129</v>
      </c>
      <c r="B104">
        <v>6634.7041016000003</v>
      </c>
      <c r="C104">
        <v>6346.9101563000004</v>
      </c>
      <c r="D104">
        <v>6350.1806641000003</v>
      </c>
      <c r="E104">
        <v>6428.6728516000003</v>
      </c>
      <c r="F104">
        <v>6308.9301758000001</v>
      </c>
      <c r="G104">
        <v>6391.0097655999998</v>
      </c>
      <c r="H104">
        <v>6346.9101563000004</v>
      </c>
      <c r="I104">
        <v>6308.9301758000001</v>
      </c>
      <c r="J104">
        <v>6338.9448241999999</v>
      </c>
      <c r="L104" t="str">
        <f t="shared" si="10"/>
        <v>05DEC2022:07:00:00</v>
      </c>
      <c r="M104">
        <v>7</v>
      </c>
      <c r="N104">
        <f t="shared" si="11"/>
        <v>-287.7939452999999</v>
      </c>
      <c r="O104">
        <f t="shared" si="12"/>
        <v>-287.7939452999999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4.3377058101294459</v>
      </c>
    </row>
    <row r="105" spans="1:19" x14ac:dyDescent="0.3">
      <c r="A105" t="s">
        <v>130</v>
      </c>
      <c r="B105">
        <v>6901.9272461</v>
      </c>
      <c r="C105">
        <v>6618.1499022999997</v>
      </c>
      <c r="D105">
        <v>6648.1054688000004</v>
      </c>
      <c r="E105">
        <v>6714.0507813000004</v>
      </c>
      <c r="F105">
        <v>6620.4902344000002</v>
      </c>
      <c r="G105">
        <v>6670.2099608999997</v>
      </c>
      <c r="H105">
        <v>6618.1499022999997</v>
      </c>
      <c r="I105">
        <v>6620.4902344000002</v>
      </c>
      <c r="J105">
        <v>6632.3349608999997</v>
      </c>
      <c r="L105" t="str">
        <f t="shared" si="10"/>
        <v>05DEC2022:08:00:00</v>
      </c>
      <c r="M105">
        <v>8</v>
      </c>
      <c r="N105">
        <f t="shared" si="11"/>
        <v>-283.77734380000038</v>
      </c>
      <c r="O105">
        <f t="shared" si="12"/>
        <v>-283.77734380000038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4.1115667216044836</v>
      </c>
    </row>
    <row r="106" spans="1:19" x14ac:dyDescent="0.3">
      <c r="A106" t="s">
        <v>131</v>
      </c>
      <c r="B106">
        <v>6931.5576172000001</v>
      </c>
      <c r="C106">
        <v>6675.7402344000002</v>
      </c>
      <c r="D106">
        <v>6738.4824219000002</v>
      </c>
      <c r="E106">
        <v>6794.8891602000003</v>
      </c>
      <c r="F106">
        <v>6697.7099608999997</v>
      </c>
      <c r="G106">
        <v>6743.0498047000001</v>
      </c>
      <c r="H106">
        <v>6675.7402344000002</v>
      </c>
      <c r="I106">
        <v>6697.7099608999997</v>
      </c>
      <c r="J106">
        <v>6703.5527344000002</v>
      </c>
      <c r="L106" t="str">
        <f t="shared" si="10"/>
        <v>05DEC2022:09:00:00</v>
      </c>
      <c r="M106">
        <v>9</v>
      </c>
      <c r="N106">
        <f t="shared" si="11"/>
        <v>-255.8173827999999</v>
      </c>
      <c r="O106">
        <f t="shared" si="12"/>
        <v>-255.8173827999999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3.6906190055351109</v>
      </c>
    </row>
    <row r="107" spans="1:19" x14ac:dyDescent="0.3">
      <c r="A107" t="s">
        <v>132</v>
      </c>
      <c r="B107">
        <v>6915.1699219000002</v>
      </c>
      <c r="C107">
        <v>6707.1699219000002</v>
      </c>
      <c r="D107">
        <v>6792.8349608999997</v>
      </c>
      <c r="E107">
        <v>6883.5976563000004</v>
      </c>
      <c r="F107">
        <v>6748.5898438000004</v>
      </c>
      <c r="G107">
        <v>6803.1201172000001</v>
      </c>
      <c r="H107">
        <v>6707.1699219000002</v>
      </c>
      <c r="I107">
        <v>6748.5898438000004</v>
      </c>
      <c r="J107">
        <v>6751.8676758000001</v>
      </c>
      <c r="L107" t="str">
        <f t="shared" si="10"/>
        <v>05DEC2022:10:00:00</v>
      </c>
      <c r="M107">
        <v>10</v>
      </c>
      <c r="N107">
        <f t="shared" si="11"/>
        <v>-208</v>
      </c>
      <c r="O107">
        <f t="shared" si="12"/>
        <v>-208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3.0078798113300778</v>
      </c>
    </row>
    <row r="108" spans="1:19" x14ac:dyDescent="0.3">
      <c r="A108" t="s">
        <v>133</v>
      </c>
      <c r="B108">
        <v>6945.5595702999999</v>
      </c>
      <c r="C108">
        <v>6700.8999022999997</v>
      </c>
      <c r="D108">
        <v>6867.0341797000001</v>
      </c>
      <c r="E108">
        <v>6950.2446289</v>
      </c>
      <c r="F108">
        <v>6757.0297852000003</v>
      </c>
      <c r="G108">
        <v>6837.5498047000001</v>
      </c>
      <c r="H108">
        <v>6700.8999022999997</v>
      </c>
      <c r="I108">
        <v>6757.0297852000003</v>
      </c>
      <c r="J108">
        <v>6763.1274414</v>
      </c>
      <c r="L108" t="str">
        <f t="shared" si="10"/>
        <v>05DEC2022:11:00:00</v>
      </c>
      <c r="M108">
        <v>11</v>
      </c>
      <c r="N108">
        <f t="shared" si="11"/>
        <v>-244.65966800000024</v>
      </c>
      <c r="O108">
        <f t="shared" si="12"/>
        <v>-244.65966800000024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3.5225335773692406</v>
      </c>
    </row>
    <row r="109" spans="1:19" x14ac:dyDescent="0.3">
      <c r="A109" t="s">
        <v>134</v>
      </c>
      <c r="B109">
        <v>6928.4106444999998</v>
      </c>
      <c r="C109">
        <v>6692.1201172000001</v>
      </c>
      <c r="D109">
        <v>6902.7924805000002</v>
      </c>
      <c r="E109">
        <v>6996.9116211</v>
      </c>
      <c r="F109">
        <v>6770.4702147999997</v>
      </c>
      <c r="G109">
        <v>6867.8300780999998</v>
      </c>
      <c r="H109">
        <v>6692.1201172000001</v>
      </c>
      <c r="I109">
        <v>6770.4702147999997</v>
      </c>
      <c r="J109">
        <v>6775.2226563000004</v>
      </c>
      <c r="L109" t="str">
        <f t="shared" si="10"/>
        <v>05DEC2022:12:00:00</v>
      </c>
      <c r="M109">
        <v>12</v>
      </c>
      <c r="N109">
        <f t="shared" si="11"/>
        <v>-236.29052729999967</v>
      </c>
      <c r="O109">
        <f t="shared" si="12"/>
        <v>-236.29052729999967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3.4104578874460167</v>
      </c>
    </row>
    <row r="110" spans="1:19" x14ac:dyDescent="0.3">
      <c r="A110" t="s">
        <v>135</v>
      </c>
      <c r="B110">
        <v>6991.0263672000001</v>
      </c>
      <c r="C110">
        <v>6703.9501952999999</v>
      </c>
      <c r="D110">
        <v>6928.1850586</v>
      </c>
      <c r="E110">
        <v>7064.1474608999997</v>
      </c>
      <c r="F110">
        <v>6798.2900391000003</v>
      </c>
      <c r="G110">
        <v>6897.7202147999997</v>
      </c>
      <c r="H110">
        <v>6703.9501952999999</v>
      </c>
      <c r="I110">
        <v>6798.2900391000003</v>
      </c>
      <c r="J110">
        <v>6799.5625</v>
      </c>
      <c r="L110" t="str">
        <f t="shared" si="10"/>
        <v>05DEC2022:13:00:00</v>
      </c>
      <c r="M110">
        <v>13</v>
      </c>
      <c r="N110">
        <f t="shared" si="11"/>
        <v>-287.07617190000019</v>
      </c>
      <c r="O110">
        <f t="shared" si="12"/>
        <v>-287.07617190000019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4.1063522982388356</v>
      </c>
    </row>
    <row r="111" spans="1:19" x14ac:dyDescent="0.3">
      <c r="A111" t="s">
        <v>136</v>
      </c>
      <c r="B111">
        <v>7046.2431641000003</v>
      </c>
      <c r="C111">
        <v>6733.1699219000002</v>
      </c>
      <c r="D111">
        <v>7037.9946289</v>
      </c>
      <c r="E111">
        <v>7234.7153319999998</v>
      </c>
      <c r="F111">
        <v>6847.4101563000004</v>
      </c>
      <c r="G111">
        <v>6941.8598633000001</v>
      </c>
      <c r="H111">
        <v>6733.1699219000002</v>
      </c>
      <c r="I111">
        <v>6847.4101563000004</v>
      </c>
      <c r="J111">
        <v>6842.4628905999998</v>
      </c>
      <c r="L111" t="str">
        <f t="shared" si="10"/>
        <v>05DEC2022:14:00:00</v>
      </c>
      <c r="M111">
        <v>14</v>
      </c>
      <c r="N111">
        <f t="shared" si="11"/>
        <v>-313.0732422000001</v>
      </c>
      <c r="O111">
        <f t="shared" si="12"/>
        <v>-313.0732422000001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4.4431228799352427</v>
      </c>
    </row>
    <row r="112" spans="1:19" x14ac:dyDescent="0.3">
      <c r="A112" t="s">
        <v>137</v>
      </c>
      <c r="B112">
        <v>7056.25</v>
      </c>
      <c r="C112">
        <v>6806.8901366999999</v>
      </c>
      <c r="D112">
        <v>7138.3813477000003</v>
      </c>
      <c r="E112">
        <v>7361.6420897999997</v>
      </c>
      <c r="F112">
        <v>6927.3999022999997</v>
      </c>
      <c r="G112">
        <v>7036.9399414</v>
      </c>
      <c r="H112">
        <v>6806.8901366999999</v>
      </c>
      <c r="I112">
        <v>6927.3999022999997</v>
      </c>
      <c r="J112">
        <v>6924.6572266000003</v>
      </c>
      <c r="L112" t="str">
        <f t="shared" si="10"/>
        <v>05DEC2022:15:00:00</v>
      </c>
      <c r="M112">
        <v>15</v>
      </c>
      <c r="N112">
        <f t="shared" si="11"/>
        <v>-249.35986330000014</v>
      </c>
      <c r="O112">
        <f t="shared" si="12"/>
        <v>-249.35986330000014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3.5338864595217028</v>
      </c>
    </row>
    <row r="113" spans="1:19" x14ac:dyDescent="0.3">
      <c r="A113" t="s">
        <v>138</v>
      </c>
      <c r="B113">
        <v>7071.75</v>
      </c>
      <c r="C113">
        <v>6878.8999022999997</v>
      </c>
      <c r="D113">
        <v>7257.9458008000001</v>
      </c>
      <c r="E113">
        <v>7495.1323241999999</v>
      </c>
      <c r="F113">
        <v>6978.5898438000004</v>
      </c>
      <c r="G113">
        <v>7116.7797852000003</v>
      </c>
      <c r="H113">
        <v>6878.8999022999997</v>
      </c>
      <c r="I113">
        <v>6978.5898438000004</v>
      </c>
      <c r="J113">
        <v>6988.2148438000004</v>
      </c>
      <c r="L113" t="str">
        <f t="shared" si="10"/>
        <v>05DEC2022:16:00:00</v>
      </c>
      <c r="M113">
        <v>16</v>
      </c>
      <c r="N113">
        <f t="shared" si="11"/>
        <v>-192.85009770000033</v>
      </c>
      <c r="O113">
        <f t="shared" si="12"/>
        <v>-192.85009770000033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2.7270491420087013</v>
      </c>
    </row>
    <row r="114" spans="1:19" x14ac:dyDescent="0.3">
      <c r="A114" t="s">
        <v>139</v>
      </c>
      <c r="B114">
        <v>7203.9404297000001</v>
      </c>
      <c r="C114">
        <v>7031.4399414</v>
      </c>
      <c r="D114">
        <v>7413.3198241999999</v>
      </c>
      <c r="E114">
        <v>7651.5527344000002</v>
      </c>
      <c r="F114">
        <v>7105.0400391000003</v>
      </c>
      <c r="G114">
        <v>7256.8999022999997</v>
      </c>
      <c r="H114">
        <v>7031.4399414</v>
      </c>
      <c r="I114">
        <v>7105.0400391000003</v>
      </c>
      <c r="J114">
        <v>7124.6044922000001</v>
      </c>
      <c r="L114" t="str">
        <f t="shared" si="10"/>
        <v>05DEC2022:17:00:00</v>
      </c>
      <c r="M114">
        <v>17</v>
      </c>
      <c r="N114">
        <f t="shared" si="11"/>
        <v>-172.50048830000014</v>
      </c>
      <c r="O114">
        <f t="shared" si="12"/>
        <v>-172.50048830000014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2.3945296325442231</v>
      </c>
    </row>
    <row r="115" spans="1:19" x14ac:dyDescent="0.3">
      <c r="A115" t="s">
        <v>140</v>
      </c>
      <c r="B115">
        <v>7501.2431641000003</v>
      </c>
      <c r="C115">
        <v>7345.8598633000001</v>
      </c>
      <c r="D115">
        <v>7688.9370116999999</v>
      </c>
      <c r="E115">
        <v>7919.9877930000002</v>
      </c>
      <c r="F115">
        <v>7365.8300780999998</v>
      </c>
      <c r="G115">
        <v>7553.8398438000004</v>
      </c>
      <c r="H115">
        <v>7345.8598633000001</v>
      </c>
      <c r="I115">
        <v>7365.8300780999998</v>
      </c>
      <c r="J115">
        <v>7407.8398438000004</v>
      </c>
      <c r="L115" t="str">
        <f t="shared" si="10"/>
        <v>05DEC2022:18:00:00</v>
      </c>
      <c r="M115">
        <v>18</v>
      </c>
      <c r="N115">
        <f t="shared" si="11"/>
        <v>-155.38330080000014</v>
      </c>
      <c r="O115">
        <f t="shared" si="12"/>
        <v>-155.38330080000014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2.0714339930165835</v>
      </c>
    </row>
    <row r="116" spans="1:19" x14ac:dyDescent="0.3">
      <c r="A116" t="s">
        <v>141</v>
      </c>
      <c r="B116">
        <v>7802.4057616999999</v>
      </c>
      <c r="C116">
        <v>7572.0600586</v>
      </c>
      <c r="D116">
        <v>7950.5761719000002</v>
      </c>
      <c r="E116">
        <v>8122.2441405999998</v>
      </c>
      <c r="F116">
        <v>7559.6499022999997</v>
      </c>
      <c r="G116">
        <v>7765.4599608999997</v>
      </c>
      <c r="H116">
        <v>7572.0600586</v>
      </c>
      <c r="I116">
        <v>7559.6499022999997</v>
      </c>
      <c r="J116">
        <v>7614.2050780999998</v>
      </c>
      <c r="L116" t="str">
        <f t="shared" si="10"/>
        <v>05DEC2022:19:00:00</v>
      </c>
      <c r="M116">
        <v>19</v>
      </c>
      <c r="N116">
        <f t="shared" si="11"/>
        <v>-230.34570309999981</v>
      </c>
      <c r="O116">
        <f t="shared" si="12"/>
        <v>-230.34570309999981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2.9522394776071188</v>
      </c>
    </row>
    <row r="117" spans="1:19" x14ac:dyDescent="0.3">
      <c r="A117" t="s">
        <v>142</v>
      </c>
      <c r="B117">
        <v>7712.6630858999997</v>
      </c>
      <c r="C117">
        <v>7438.1098633000001</v>
      </c>
      <c r="D117">
        <v>7846.4423827999999</v>
      </c>
      <c r="E117">
        <v>7957.9555664</v>
      </c>
      <c r="F117">
        <v>7482.6401366999999</v>
      </c>
      <c r="G117">
        <v>7615.2299805000002</v>
      </c>
      <c r="H117">
        <v>7438.1098633000001</v>
      </c>
      <c r="I117">
        <v>7482.6401366999999</v>
      </c>
      <c r="J117">
        <v>7504.6552733999997</v>
      </c>
      <c r="L117" t="str">
        <f t="shared" si="10"/>
        <v>05DEC2022:20:00:00</v>
      </c>
      <c r="M117">
        <v>20</v>
      </c>
      <c r="N117">
        <f t="shared" si="11"/>
        <v>-274.55322259999957</v>
      </c>
      <c r="O117">
        <f t="shared" si="12"/>
        <v>-274.55322259999957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3.5597720209239716</v>
      </c>
    </row>
    <row r="118" spans="1:19" x14ac:dyDescent="0.3">
      <c r="A118" t="s">
        <v>143</v>
      </c>
      <c r="B118">
        <v>7500.4575194999998</v>
      </c>
      <c r="C118">
        <v>7263.3999022999997</v>
      </c>
      <c r="D118">
        <v>7644.7451172000001</v>
      </c>
      <c r="E118">
        <v>7771.9960938000004</v>
      </c>
      <c r="F118">
        <v>7355.7001952999999</v>
      </c>
      <c r="G118">
        <v>7456.9799805000002</v>
      </c>
      <c r="H118">
        <v>7263.3999022999997</v>
      </c>
      <c r="I118">
        <v>7355.7001952999999</v>
      </c>
      <c r="J118">
        <v>7357.9453125</v>
      </c>
      <c r="L118" t="str">
        <f t="shared" si="10"/>
        <v>05DEC2022:21:00:00</v>
      </c>
      <c r="M118">
        <v>21</v>
      </c>
      <c r="N118">
        <f t="shared" si="11"/>
        <v>-237.0576172000001</v>
      </c>
      <c r="O118">
        <f t="shared" si="12"/>
        <v>-237.0576172000001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3.1605754260148515</v>
      </c>
    </row>
    <row r="119" spans="1:19" x14ac:dyDescent="0.3">
      <c r="A119" t="s">
        <v>144</v>
      </c>
      <c r="B119">
        <v>7216.3833008000001</v>
      </c>
      <c r="C119">
        <v>7006.1899414</v>
      </c>
      <c r="D119">
        <v>7283.9648438000004</v>
      </c>
      <c r="E119">
        <v>7461.9794922000001</v>
      </c>
      <c r="F119">
        <v>7099.8398438000004</v>
      </c>
      <c r="G119">
        <v>7204.6699219000002</v>
      </c>
      <c r="H119">
        <v>7006.1899414</v>
      </c>
      <c r="I119">
        <v>7099.8398438000004</v>
      </c>
      <c r="J119">
        <v>7102.6347655999998</v>
      </c>
      <c r="L119" t="str">
        <f t="shared" si="10"/>
        <v>05DEC2022:22:00:00</v>
      </c>
      <c r="M119">
        <v>22</v>
      </c>
      <c r="N119">
        <f t="shared" si="11"/>
        <v>-210.19335940000019</v>
      </c>
      <c r="O119">
        <f t="shared" si="12"/>
        <v>-210.19335940000019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2.9127244304871995</v>
      </c>
    </row>
    <row r="120" spans="1:19" x14ac:dyDescent="0.3">
      <c r="A120" t="s">
        <v>145</v>
      </c>
      <c r="B120">
        <v>6717.0776366999999</v>
      </c>
      <c r="C120">
        <v>6608</v>
      </c>
      <c r="D120">
        <v>6829.3569336</v>
      </c>
      <c r="E120">
        <v>6972.6557616999999</v>
      </c>
      <c r="F120">
        <v>6675.7202147999997</v>
      </c>
      <c r="G120">
        <v>6806.0097655999998</v>
      </c>
      <c r="H120">
        <v>6608</v>
      </c>
      <c r="I120">
        <v>6675.7202147999997</v>
      </c>
      <c r="J120">
        <v>6691.3623047000001</v>
      </c>
      <c r="L120" t="str">
        <f t="shared" si="10"/>
        <v>05DEC2022:23:00:00</v>
      </c>
      <c r="M120">
        <v>23</v>
      </c>
      <c r="N120">
        <f t="shared" si="11"/>
        <v>-109.07763669999986</v>
      </c>
      <c r="O120">
        <f t="shared" si="12"/>
        <v>-109.07763669999986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1.6238853054791855</v>
      </c>
    </row>
    <row r="121" spans="1:19" x14ac:dyDescent="0.3">
      <c r="A121" t="s">
        <v>146</v>
      </c>
      <c r="B121">
        <v>6215.7299805000002</v>
      </c>
      <c r="C121">
        <v>6177.1801758000001</v>
      </c>
      <c r="D121">
        <v>6352.0722655999998</v>
      </c>
      <c r="E121">
        <v>6510.4052733999997</v>
      </c>
      <c r="F121">
        <v>6206.25</v>
      </c>
      <c r="G121">
        <v>6358.0698241999999</v>
      </c>
      <c r="H121">
        <v>6177.1801758000001</v>
      </c>
      <c r="I121">
        <v>6206.25</v>
      </c>
      <c r="J121">
        <v>6236.9375</v>
      </c>
      <c r="L121" t="str">
        <f t="shared" si="10"/>
        <v>06DEC2022:00:00:00</v>
      </c>
      <c r="M121">
        <v>24</v>
      </c>
      <c r="N121">
        <f t="shared" si="11"/>
        <v>-38.549804700000095</v>
      </c>
      <c r="O121">
        <f t="shared" si="12"/>
        <v>-38.549804700000095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0.62019754430997831</v>
      </c>
    </row>
    <row r="122" spans="1:19" x14ac:dyDescent="0.3">
      <c r="A122" t="s">
        <v>147</v>
      </c>
      <c r="B122">
        <v>5814.7338866999999</v>
      </c>
      <c r="C122">
        <v>5834.1401366999999</v>
      </c>
      <c r="D122">
        <v>5935.5302733999997</v>
      </c>
      <c r="E122">
        <v>6083.3320313000004</v>
      </c>
      <c r="F122">
        <v>5834.1401366999999</v>
      </c>
      <c r="G122">
        <v>6005.6499022999997</v>
      </c>
      <c r="H122">
        <v>5873.2900391000003</v>
      </c>
      <c r="I122">
        <v>5834.1401366999999</v>
      </c>
      <c r="J122">
        <v>5886.8046875</v>
      </c>
      <c r="L122" t="str">
        <f t="shared" si="10"/>
        <v>06DEC2022:01:00:00</v>
      </c>
      <c r="M122">
        <v>1</v>
      </c>
      <c r="N122">
        <f t="shared" si="11"/>
        <v>19.40625</v>
      </c>
      <c r="O122" t="str">
        <f t="shared" si="12"/>
        <v/>
      </c>
      <c r="P122">
        <f t="shared" si="13"/>
        <v>19.40625</v>
      </c>
      <c r="Q122" t="str">
        <f t="shared" si="14"/>
        <v/>
      </c>
      <c r="R122">
        <f t="shared" si="15"/>
        <v>1</v>
      </c>
      <c r="S122">
        <f t="shared" si="16"/>
        <v>0.33374270221355751</v>
      </c>
    </row>
    <row r="123" spans="1:19" x14ac:dyDescent="0.3">
      <c r="A123" t="s">
        <v>148</v>
      </c>
      <c r="B123">
        <v>5590.9711914</v>
      </c>
      <c r="C123">
        <v>5578.0898438000004</v>
      </c>
      <c r="D123">
        <v>5738.1225586</v>
      </c>
      <c r="E123">
        <v>5884.6713866999999</v>
      </c>
      <c r="F123">
        <v>5578.0898438000004</v>
      </c>
      <c r="G123">
        <v>5752.2700194999998</v>
      </c>
      <c r="H123">
        <v>5618.9399414</v>
      </c>
      <c r="I123">
        <v>5578.0898438000004</v>
      </c>
      <c r="J123">
        <v>5631.8476563000004</v>
      </c>
      <c r="L123" t="str">
        <f t="shared" si="10"/>
        <v>06DEC2022:02:00:00</v>
      </c>
      <c r="M123">
        <v>2</v>
      </c>
      <c r="N123">
        <f t="shared" si="11"/>
        <v>-12.881347599999572</v>
      </c>
      <c r="O123">
        <f t="shared" si="12"/>
        <v>-12.881347599999572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0.23039552805805166</v>
      </c>
    </row>
    <row r="124" spans="1:19" x14ac:dyDescent="0.3">
      <c r="A124" t="s">
        <v>149</v>
      </c>
      <c r="B124">
        <v>5444.2675780999998</v>
      </c>
      <c r="C124">
        <v>5419.8901366999999</v>
      </c>
      <c r="D124">
        <v>5617.2368164</v>
      </c>
      <c r="E124">
        <v>5730.3520508000001</v>
      </c>
      <c r="F124">
        <v>5419.8901366999999</v>
      </c>
      <c r="G124">
        <v>5597.9501952999999</v>
      </c>
      <c r="H124">
        <v>5464.0800780999998</v>
      </c>
      <c r="I124">
        <v>5419.8901366999999</v>
      </c>
      <c r="J124">
        <v>5475.4526366999999</v>
      </c>
      <c r="L124" t="str">
        <f t="shared" si="10"/>
        <v>06DEC2022:03:00:00</v>
      </c>
      <c r="M124">
        <v>3</v>
      </c>
      <c r="N124">
        <f t="shared" si="11"/>
        <v>-24.377441399999952</v>
      </c>
      <c r="O124">
        <f t="shared" si="12"/>
        <v>-24.377441399999952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0.44776346956310809</v>
      </c>
    </row>
    <row r="125" spans="1:19" x14ac:dyDescent="0.3">
      <c r="A125" t="s">
        <v>150</v>
      </c>
      <c r="B125">
        <v>5440.9907227000003</v>
      </c>
      <c r="C125">
        <v>5386.4399414</v>
      </c>
      <c r="D125">
        <v>5576.5664063000004</v>
      </c>
      <c r="E125">
        <v>5684.9594727000003</v>
      </c>
      <c r="F125">
        <v>5386.4399414</v>
      </c>
      <c r="G125">
        <v>5559.7402344000002</v>
      </c>
      <c r="H125">
        <v>5422.4799805000002</v>
      </c>
      <c r="I125">
        <v>5386.4399414</v>
      </c>
      <c r="J125">
        <v>5438.7749022999997</v>
      </c>
      <c r="L125" t="str">
        <f t="shared" si="10"/>
        <v>06DEC2022:04:00:00</v>
      </c>
      <c r="M125">
        <v>4</v>
      </c>
      <c r="N125">
        <f t="shared" si="11"/>
        <v>-54.550781300000381</v>
      </c>
      <c r="O125">
        <f t="shared" si="12"/>
        <v>-54.550781300000381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1.0025891254034425</v>
      </c>
    </row>
    <row r="126" spans="1:19" x14ac:dyDescent="0.3">
      <c r="A126" t="s">
        <v>151</v>
      </c>
      <c r="B126">
        <v>5540.5966797000001</v>
      </c>
      <c r="C126">
        <v>5474.0097655999998</v>
      </c>
      <c r="D126">
        <v>5666.8686522999997</v>
      </c>
      <c r="E126">
        <v>5754.7695313000004</v>
      </c>
      <c r="F126">
        <v>5474.0097655999998</v>
      </c>
      <c r="G126">
        <v>5638.1000977000003</v>
      </c>
      <c r="H126">
        <v>5502.4702147999997</v>
      </c>
      <c r="I126">
        <v>5474.0097655999998</v>
      </c>
      <c r="J126">
        <v>5522.1474608999997</v>
      </c>
      <c r="L126" t="str">
        <f t="shared" si="10"/>
        <v>06DEC2022:05:00:00</v>
      </c>
      <c r="M126">
        <v>5</v>
      </c>
      <c r="N126">
        <f t="shared" si="11"/>
        <v>-66.586914100000286</v>
      </c>
      <c r="O126">
        <f t="shared" si="12"/>
        <v>-66.586914100000286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1.2018004187882105</v>
      </c>
    </row>
    <row r="127" spans="1:19" x14ac:dyDescent="0.3">
      <c r="A127" t="s">
        <v>152</v>
      </c>
      <c r="B127">
        <v>5792.1923827999999</v>
      </c>
      <c r="C127">
        <v>5746.8598633000001</v>
      </c>
      <c r="D127">
        <v>5958.6923827999999</v>
      </c>
      <c r="E127">
        <v>6039.1728516000003</v>
      </c>
      <c r="F127">
        <v>5746.8598633000001</v>
      </c>
      <c r="G127">
        <v>5895.6401366999999</v>
      </c>
      <c r="H127">
        <v>5758.7099608999997</v>
      </c>
      <c r="I127">
        <v>5746.8598633000001</v>
      </c>
      <c r="J127">
        <v>5787.0175780999998</v>
      </c>
      <c r="L127" t="str">
        <f t="shared" si="10"/>
        <v>06DEC2022:06:00:00</v>
      </c>
      <c r="M127">
        <v>6</v>
      </c>
      <c r="N127">
        <f t="shared" si="11"/>
        <v>-45.332519499999762</v>
      </c>
      <c r="O127">
        <f t="shared" si="12"/>
        <v>-45.332519499999762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0.78264871924170443</v>
      </c>
    </row>
    <row r="128" spans="1:19" x14ac:dyDescent="0.3">
      <c r="A128" t="s">
        <v>153</v>
      </c>
      <c r="B128">
        <v>6414.9965819999998</v>
      </c>
      <c r="C128">
        <v>6254.2597655999998</v>
      </c>
      <c r="D128">
        <v>6456.1118164</v>
      </c>
      <c r="E128">
        <v>6522.6254883000001</v>
      </c>
      <c r="F128">
        <v>6254.2597655999998</v>
      </c>
      <c r="G128">
        <v>6384.3798827999999</v>
      </c>
      <c r="H128">
        <v>6246.6298827999999</v>
      </c>
      <c r="I128">
        <v>6254.2597655999998</v>
      </c>
      <c r="J128">
        <v>6284.8823241999999</v>
      </c>
      <c r="L128" t="str">
        <f t="shared" si="10"/>
        <v>06DEC2022:07:00:00</v>
      </c>
      <c r="M128">
        <v>7</v>
      </c>
      <c r="N128">
        <f t="shared" si="11"/>
        <v>-160.73681639999995</v>
      </c>
      <c r="O128">
        <f t="shared" si="12"/>
        <v>-160.73681639999995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2.5056414971601924</v>
      </c>
    </row>
    <row r="129" spans="1:19" x14ac:dyDescent="0.3">
      <c r="A129" t="s">
        <v>154</v>
      </c>
      <c r="B129">
        <v>6711.1435547000001</v>
      </c>
      <c r="C129">
        <v>6544.0698241999999</v>
      </c>
      <c r="D129">
        <v>6772.0483397999997</v>
      </c>
      <c r="E129">
        <v>6849.0004883000001</v>
      </c>
      <c r="F129">
        <v>6544.0698241999999</v>
      </c>
      <c r="G129">
        <v>6659.4199219000002</v>
      </c>
      <c r="H129">
        <v>6529.4101563000004</v>
      </c>
      <c r="I129">
        <v>6544.0698241999999</v>
      </c>
      <c r="J129">
        <v>6569.2426758000001</v>
      </c>
      <c r="L129" t="str">
        <f t="shared" si="10"/>
        <v>06DEC2022:08:00:00</v>
      </c>
      <c r="M129">
        <v>8</v>
      </c>
      <c r="N129">
        <f t="shared" si="11"/>
        <v>-167.07373050000024</v>
      </c>
      <c r="O129">
        <f t="shared" si="12"/>
        <v>-167.07373050000024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2.4894971943044473</v>
      </c>
    </row>
    <row r="130" spans="1:19" x14ac:dyDescent="0.3">
      <c r="A130" t="s">
        <v>155</v>
      </c>
      <c r="B130">
        <v>6798.4179688000004</v>
      </c>
      <c r="C130">
        <v>6607.1201172000001</v>
      </c>
      <c r="D130">
        <v>6884.8447266000003</v>
      </c>
      <c r="E130">
        <v>6943.5039063000004</v>
      </c>
      <c r="F130">
        <v>6607.1201172000001</v>
      </c>
      <c r="G130">
        <v>6722.1499022999997</v>
      </c>
      <c r="H130">
        <v>6602.2299805000002</v>
      </c>
      <c r="I130">
        <v>6607.1201172000001</v>
      </c>
      <c r="J130">
        <v>6634.6552733999997</v>
      </c>
      <c r="L130" t="str">
        <f t="shared" si="10"/>
        <v>06DEC2022:09:00:00</v>
      </c>
      <c r="M130">
        <v>9</v>
      </c>
      <c r="N130">
        <f t="shared" si="11"/>
        <v>-191.29785160000029</v>
      </c>
      <c r="O130">
        <f t="shared" si="12"/>
        <v>-191.29785160000029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2.813858348779438</v>
      </c>
    </row>
    <row r="131" spans="1:19" x14ac:dyDescent="0.3">
      <c r="A131" t="s">
        <v>156</v>
      </c>
      <c r="B131">
        <v>6919.8242188000004</v>
      </c>
      <c r="C131">
        <v>6676.7402344000002</v>
      </c>
      <c r="D131">
        <v>6951.9907227000003</v>
      </c>
      <c r="E131">
        <v>7059.9609375</v>
      </c>
      <c r="F131">
        <v>6676.7402344000002</v>
      </c>
      <c r="G131">
        <v>6811.3500977000003</v>
      </c>
      <c r="H131">
        <v>6689.1699219000002</v>
      </c>
      <c r="I131">
        <v>6676.7402344000002</v>
      </c>
      <c r="J131">
        <v>6713.5</v>
      </c>
      <c r="L131" t="str">
        <f t="shared" ref="L131:L194" si="17">A131</f>
        <v>06DEC2022:10:00:00</v>
      </c>
      <c r="M131">
        <v>10</v>
      </c>
      <c r="N131">
        <f t="shared" ref="N131:N194" si="18">C131-B131</f>
        <v>-243.08398440000019</v>
      </c>
      <c r="O131">
        <f t="shared" ref="O131:O194" si="19">IF(N131&lt;0,N131,"")</f>
        <v>-243.08398440000019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3.5128635744760945</v>
      </c>
    </row>
    <row r="132" spans="1:19" x14ac:dyDescent="0.3">
      <c r="A132" t="s">
        <v>157</v>
      </c>
      <c r="B132">
        <v>7065.9306641000003</v>
      </c>
      <c r="C132">
        <v>6713.7700194999998</v>
      </c>
      <c r="D132">
        <v>7051.9555664</v>
      </c>
      <c r="E132">
        <v>7179.1542969000002</v>
      </c>
      <c r="F132">
        <v>6713.7700194999998</v>
      </c>
      <c r="G132">
        <v>6873.4199219000002</v>
      </c>
      <c r="H132">
        <v>6749.8598633000001</v>
      </c>
      <c r="I132">
        <v>6713.7700194999998</v>
      </c>
      <c r="J132">
        <v>6762.7050780999998</v>
      </c>
      <c r="L132" t="str">
        <f t="shared" si="17"/>
        <v>06DEC2022:11:00:00</v>
      </c>
      <c r="M132">
        <v>11</v>
      </c>
      <c r="N132">
        <f t="shared" si="18"/>
        <v>-352.16064460000052</v>
      </c>
      <c r="O132">
        <f t="shared" si="19"/>
        <v>-352.16064460000052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4.9839244303546506</v>
      </c>
    </row>
    <row r="133" spans="1:19" x14ac:dyDescent="0.3">
      <c r="A133" t="s">
        <v>158</v>
      </c>
      <c r="B133">
        <v>7153.8696289</v>
      </c>
      <c r="C133">
        <v>6752.3598633000001</v>
      </c>
      <c r="D133">
        <v>7111.8295897999997</v>
      </c>
      <c r="E133">
        <v>7261.9443358999997</v>
      </c>
      <c r="F133">
        <v>6752.3598633000001</v>
      </c>
      <c r="G133">
        <v>6942.75</v>
      </c>
      <c r="H133">
        <v>6812.7099608999997</v>
      </c>
      <c r="I133">
        <v>6752.3598633000001</v>
      </c>
      <c r="J133">
        <v>6815.0449219000002</v>
      </c>
      <c r="L133" t="str">
        <f t="shared" si="17"/>
        <v>06DEC2022:12:00:00</v>
      </c>
      <c r="M133">
        <v>12</v>
      </c>
      <c r="N133">
        <f t="shared" si="18"/>
        <v>-401.50976559999981</v>
      </c>
      <c r="O133">
        <f t="shared" si="19"/>
        <v>-401.50976559999981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5.6124836826490663</v>
      </c>
    </row>
    <row r="134" spans="1:19" x14ac:dyDescent="0.3">
      <c r="A134" t="s">
        <v>159</v>
      </c>
      <c r="B134">
        <v>7257.3500977000003</v>
      </c>
      <c r="C134">
        <v>6810.1499022999997</v>
      </c>
      <c r="D134">
        <v>7165.9770508000001</v>
      </c>
      <c r="E134">
        <v>7355.7104491999999</v>
      </c>
      <c r="F134">
        <v>6810.1499022999997</v>
      </c>
      <c r="G134">
        <v>7005.4399414</v>
      </c>
      <c r="H134">
        <v>6898.1801758000001</v>
      </c>
      <c r="I134">
        <v>6810.1499022999997</v>
      </c>
      <c r="J134">
        <v>6880.9804688000004</v>
      </c>
      <c r="L134" t="str">
        <f t="shared" si="17"/>
        <v>06DEC2022:13:00:00</v>
      </c>
      <c r="M134">
        <v>13</v>
      </c>
      <c r="N134">
        <f t="shared" si="18"/>
        <v>-447.20019540000067</v>
      </c>
      <c r="O134">
        <f t="shared" si="19"/>
        <v>-447.20019540000067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6.162031449216256</v>
      </c>
    </row>
    <row r="135" spans="1:19" x14ac:dyDescent="0.3">
      <c r="A135" t="s">
        <v>160</v>
      </c>
      <c r="B135">
        <v>7355.5703125</v>
      </c>
      <c r="C135">
        <v>6872.1298827999999</v>
      </c>
      <c r="D135">
        <v>7240.6474608999997</v>
      </c>
      <c r="E135">
        <v>7442.4580077999999</v>
      </c>
      <c r="F135">
        <v>6872.1298827999999</v>
      </c>
      <c r="G135">
        <v>7086.2299805000002</v>
      </c>
      <c r="H135">
        <v>6983.1000977000003</v>
      </c>
      <c r="I135">
        <v>6872.1298827999999</v>
      </c>
      <c r="J135">
        <v>6953.3974608999997</v>
      </c>
      <c r="L135" t="str">
        <f t="shared" si="17"/>
        <v>06DEC2022:14:00:00</v>
      </c>
      <c r="M135">
        <v>14</v>
      </c>
      <c r="N135">
        <f t="shared" si="18"/>
        <v>-483.4404297000001</v>
      </c>
      <c r="O135">
        <f t="shared" si="19"/>
        <v>-483.4404297000001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6.5724397859190482</v>
      </c>
    </row>
    <row r="136" spans="1:19" x14ac:dyDescent="0.3">
      <c r="A136" t="s">
        <v>161</v>
      </c>
      <c r="B136">
        <v>7483.8457030999998</v>
      </c>
      <c r="C136">
        <v>6982.6098633000001</v>
      </c>
      <c r="D136">
        <v>7317.0888672000001</v>
      </c>
      <c r="E136">
        <v>7517.7680664</v>
      </c>
      <c r="F136">
        <v>6982.6098633000001</v>
      </c>
      <c r="G136">
        <v>7197.6899414</v>
      </c>
      <c r="H136">
        <v>7078.9199219000002</v>
      </c>
      <c r="I136">
        <v>6982.6098633000001</v>
      </c>
      <c r="J136">
        <v>7060.4570313000004</v>
      </c>
      <c r="L136" t="str">
        <f t="shared" si="17"/>
        <v>06DEC2022:15:00:00</v>
      </c>
      <c r="M136">
        <v>15</v>
      </c>
      <c r="N136">
        <f t="shared" si="18"/>
        <v>-501.23583979999967</v>
      </c>
      <c r="O136">
        <f t="shared" si="19"/>
        <v>-501.23583979999967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6.6975704695832388</v>
      </c>
    </row>
    <row r="137" spans="1:19" x14ac:dyDescent="0.3">
      <c r="A137" t="s">
        <v>162</v>
      </c>
      <c r="B137">
        <v>7591.8486327999999</v>
      </c>
      <c r="C137">
        <v>7055.3198241999999</v>
      </c>
      <c r="D137">
        <v>7419.9287108999997</v>
      </c>
      <c r="E137">
        <v>7642.8037108999997</v>
      </c>
      <c r="F137">
        <v>7055.3198241999999</v>
      </c>
      <c r="G137">
        <v>7277.6699219000002</v>
      </c>
      <c r="H137">
        <v>7146.7998047000001</v>
      </c>
      <c r="I137">
        <v>7055.3198241999999</v>
      </c>
      <c r="J137">
        <v>7133.7768555000002</v>
      </c>
      <c r="L137" t="str">
        <f t="shared" si="17"/>
        <v>06DEC2022:16:00:00</v>
      </c>
      <c r="M137">
        <v>16</v>
      </c>
      <c r="N137">
        <f t="shared" si="18"/>
        <v>-536.52880860000005</v>
      </c>
      <c r="O137">
        <f t="shared" si="19"/>
        <v>-536.52880860000005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7.0671694675519277</v>
      </c>
    </row>
    <row r="138" spans="1:19" x14ac:dyDescent="0.3">
      <c r="A138" t="s">
        <v>163</v>
      </c>
      <c r="B138">
        <v>7705.4223633000001</v>
      </c>
      <c r="C138">
        <v>7198.25</v>
      </c>
      <c r="D138">
        <v>7595.3515625</v>
      </c>
      <c r="E138">
        <v>7828.3149414</v>
      </c>
      <c r="F138">
        <v>7198.25</v>
      </c>
      <c r="G138">
        <v>7445.9799805000002</v>
      </c>
      <c r="H138">
        <v>7280.2299805000002</v>
      </c>
      <c r="I138">
        <v>7198.25</v>
      </c>
      <c r="J138">
        <v>7280.6777344000002</v>
      </c>
      <c r="L138" t="str">
        <f t="shared" si="17"/>
        <v>06DEC2022:17:00:00</v>
      </c>
      <c r="M138">
        <v>17</v>
      </c>
      <c r="N138">
        <f t="shared" si="18"/>
        <v>-507.17236330000014</v>
      </c>
      <c r="O138">
        <f t="shared" si="19"/>
        <v>-507.17236330000014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6.5820189911405906</v>
      </c>
    </row>
    <row r="139" spans="1:19" x14ac:dyDescent="0.3">
      <c r="A139" t="s">
        <v>164</v>
      </c>
      <c r="B139">
        <v>7943.7382813000004</v>
      </c>
      <c r="C139">
        <v>7469.9399414</v>
      </c>
      <c r="D139">
        <v>7875.9443358999997</v>
      </c>
      <c r="E139">
        <v>8089.5644530999998</v>
      </c>
      <c r="F139">
        <v>7469.9399414</v>
      </c>
      <c r="G139">
        <v>7723.1601563000004</v>
      </c>
      <c r="H139">
        <v>7535.9599608999997</v>
      </c>
      <c r="I139">
        <v>7469.9399414</v>
      </c>
      <c r="J139">
        <v>7549.7504883000001</v>
      </c>
      <c r="L139" t="str">
        <f t="shared" si="17"/>
        <v>06DEC2022:18:00:00</v>
      </c>
      <c r="M139">
        <v>18</v>
      </c>
      <c r="N139">
        <f t="shared" si="18"/>
        <v>-473.79833990000043</v>
      </c>
      <c r="O139">
        <f t="shared" si="19"/>
        <v>-473.79833990000043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5.9644253514160699</v>
      </c>
    </row>
    <row r="140" spans="1:19" x14ac:dyDescent="0.3">
      <c r="A140" t="s">
        <v>165</v>
      </c>
      <c r="B140">
        <v>8209.5898438000004</v>
      </c>
      <c r="C140">
        <v>7721.0600586</v>
      </c>
      <c r="D140">
        <v>8067.7885741999999</v>
      </c>
      <c r="E140">
        <v>8204.2060547000001</v>
      </c>
      <c r="F140">
        <v>7721.0600586</v>
      </c>
      <c r="G140">
        <v>7949.75</v>
      </c>
      <c r="H140">
        <v>7735.7099608999997</v>
      </c>
      <c r="I140">
        <v>7721.0600586</v>
      </c>
      <c r="J140">
        <v>7781.8955077999999</v>
      </c>
      <c r="L140" t="str">
        <f t="shared" si="17"/>
        <v>06DEC2022:19:00:00</v>
      </c>
      <c r="M140">
        <v>19</v>
      </c>
      <c r="N140">
        <f t="shared" si="18"/>
        <v>-488.52978520000033</v>
      </c>
      <c r="O140">
        <f t="shared" si="19"/>
        <v>-488.52978520000033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5.9507209799152756</v>
      </c>
    </row>
    <row r="141" spans="1:19" x14ac:dyDescent="0.3">
      <c r="A141" t="s">
        <v>166</v>
      </c>
      <c r="B141">
        <v>8145.3515625</v>
      </c>
      <c r="C141">
        <v>7592.5400391000003</v>
      </c>
      <c r="D141">
        <v>7951.8339844000002</v>
      </c>
      <c r="E141">
        <v>8096.4833983999997</v>
      </c>
      <c r="F141">
        <v>7592.5400391000003</v>
      </c>
      <c r="G141">
        <v>7793.1201172000001</v>
      </c>
      <c r="H141">
        <v>7575.7299805000002</v>
      </c>
      <c r="I141">
        <v>7592.5400391000003</v>
      </c>
      <c r="J141">
        <v>7638.4824219000002</v>
      </c>
      <c r="L141" t="str">
        <f t="shared" si="17"/>
        <v>06DEC2022:20:00:00</v>
      </c>
      <c r="M141">
        <v>20</v>
      </c>
      <c r="N141">
        <f t="shared" si="18"/>
        <v>-552.81152339999971</v>
      </c>
      <c r="O141">
        <f t="shared" si="19"/>
        <v>-552.81152339999971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6.7868344190944754</v>
      </c>
    </row>
    <row r="142" spans="1:19" x14ac:dyDescent="0.3">
      <c r="A142" t="s">
        <v>167</v>
      </c>
      <c r="B142">
        <v>7974.8325194999998</v>
      </c>
      <c r="C142">
        <v>7422.0400391000003</v>
      </c>
      <c r="D142">
        <v>7794.5214844000002</v>
      </c>
      <c r="E142">
        <v>7924.3149414</v>
      </c>
      <c r="F142">
        <v>7422.0400391000003</v>
      </c>
      <c r="G142">
        <v>7611.3999022999997</v>
      </c>
      <c r="H142">
        <v>7377.4799805000002</v>
      </c>
      <c r="I142">
        <v>7422.0400391000003</v>
      </c>
      <c r="J142">
        <v>7458.2397461</v>
      </c>
      <c r="L142" t="str">
        <f t="shared" si="17"/>
        <v>06DEC2022:21:00:00</v>
      </c>
      <c r="M142">
        <v>21</v>
      </c>
      <c r="N142">
        <f t="shared" si="18"/>
        <v>-552.79248039999948</v>
      </c>
      <c r="O142">
        <f t="shared" si="19"/>
        <v>-552.79248039999948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6.9317127230987676</v>
      </c>
    </row>
    <row r="143" spans="1:19" x14ac:dyDescent="0.3">
      <c r="A143" t="s">
        <v>168</v>
      </c>
      <c r="B143">
        <v>7715.4692383000001</v>
      </c>
      <c r="C143">
        <v>7158.9599608999997</v>
      </c>
      <c r="D143">
        <v>7473.7719727000003</v>
      </c>
      <c r="E143">
        <v>7664.9326172000001</v>
      </c>
      <c r="F143">
        <v>7158.9599608999997</v>
      </c>
      <c r="G143">
        <v>7338.0200194999998</v>
      </c>
      <c r="H143">
        <v>7119.1601563000004</v>
      </c>
      <c r="I143">
        <v>7158.9599608999997</v>
      </c>
      <c r="J143">
        <v>7193.7753905999998</v>
      </c>
      <c r="L143" t="str">
        <f t="shared" si="17"/>
        <v>06DEC2022:22:00:00</v>
      </c>
      <c r="M143">
        <v>22</v>
      </c>
      <c r="N143">
        <f t="shared" si="18"/>
        <v>-556.50927740000043</v>
      </c>
      <c r="O143">
        <f t="shared" si="19"/>
        <v>-556.50927740000043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7.2129025495618437</v>
      </c>
    </row>
    <row r="144" spans="1:19" x14ac:dyDescent="0.3">
      <c r="A144" t="s">
        <v>169</v>
      </c>
      <c r="B144">
        <v>7244.7387694999998</v>
      </c>
      <c r="C144">
        <v>6747.0297852000003</v>
      </c>
      <c r="D144">
        <v>7018.3481444999998</v>
      </c>
      <c r="E144">
        <v>7170.8559569999998</v>
      </c>
      <c r="F144">
        <v>6747.0297852000003</v>
      </c>
      <c r="G144">
        <v>6923.2202147999997</v>
      </c>
      <c r="H144">
        <v>6740.2900391000003</v>
      </c>
      <c r="I144">
        <v>6747.0297852000003</v>
      </c>
      <c r="J144">
        <v>6789.3925780999998</v>
      </c>
      <c r="L144" t="str">
        <f t="shared" si="17"/>
        <v>06DEC2022:23:00:00</v>
      </c>
      <c r="M144">
        <v>23</v>
      </c>
      <c r="N144">
        <f t="shared" si="18"/>
        <v>-497.70898429999943</v>
      </c>
      <c r="O144">
        <f t="shared" si="19"/>
        <v>-497.70898429999943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6.8699369312711482</v>
      </c>
    </row>
    <row r="145" spans="1:19" x14ac:dyDescent="0.3">
      <c r="A145" t="s">
        <v>170</v>
      </c>
      <c r="B145">
        <v>6682.9067383000001</v>
      </c>
      <c r="C145">
        <v>6315.2700194999998</v>
      </c>
      <c r="D145">
        <v>6531.3623047000001</v>
      </c>
      <c r="E145">
        <v>6680.3125</v>
      </c>
      <c r="F145">
        <v>6315.2700194999998</v>
      </c>
      <c r="G145">
        <v>6489.7299805000002</v>
      </c>
      <c r="H145">
        <v>6331.4702147999997</v>
      </c>
      <c r="I145">
        <v>6315.2700194999998</v>
      </c>
      <c r="J145">
        <v>6362.9355469000002</v>
      </c>
      <c r="L145" t="str">
        <f t="shared" si="17"/>
        <v>07DEC2022:00:00:00</v>
      </c>
      <c r="M145">
        <v>24</v>
      </c>
      <c r="N145">
        <f t="shared" si="18"/>
        <v>-367.63671880000038</v>
      </c>
      <c r="O145">
        <f t="shared" si="19"/>
        <v>-367.63671880000038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5.501149921680935</v>
      </c>
    </row>
    <row r="146" spans="1:19" x14ac:dyDescent="0.3">
      <c r="A146" t="s">
        <v>171</v>
      </c>
      <c r="B146">
        <v>6250.6831055000002</v>
      </c>
      <c r="C146">
        <v>6238.8398438000004</v>
      </c>
      <c r="D146">
        <v>6172.7099608999997</v>
      </c>
      <c r="E146">
        <v>6310.1396483999997</v>
      </c>
      <c r="F146">
        <v>5957.0800780999998</v>
      </c>
      <c r="G146">
        <v>6238.8398438000004</v>
      </c>
      <c r="H146">
        <v>6027.3999022999997</v>
      </c>
      <c r="I146">
        <v>5905.5600586</v>
      </c>
      <c r="J146">
        <v>6027.0683594000002</v>
      </c>
      <c r="L146" t="str">
        <f t="shared" si="17"/>
        <v>07DEC2022:01:00:00</v>
      </c>
      <c r="M146">
        <v>1</v>
      </c>
      <c r="N146">
        <f t="shared" si="18"/>
        <v>-11.843261699999857</v>
      </c>
      <c r="O146">
        <f t="shared" si="19"/>
        <v>-11.843261699999857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0.18947147855854227</v>
      </c>
    </row>
    <row r="147" spans="1:19" x14ac:dyDescent="0.3">
      <c r="A147" t="s">
        <v>172</v>
      </c>
      <c r="B147">
        <v>5962.1254883000001</v>
      </c>
      <c r="C147">
        <v>5957.3100586</v>
      </c>
      <c r="D147">
        <v>5944.9052733999997</v>
      </c>
      <c r="E147">
        <v>6051.4526366999999</v>
      </c>
      <c r="F147">
        <v>5690.3999022999997</v>
      </c>
      <c r="G147">
        <v>5957.3100586</v>
      </c>
      <c r="H147">
        <v>5770.7597655999998</v>
      </c>
      <c r="I147">
        <v>5652.9799805000002</v>
      </c>
      <c r="J147">
        <v>5764.1201172000001</v>
      </c>
      <c r="L147" t="str">
        <f t="shared" si="17"/>
        <v>07DEC2022:02:00:00</v>
      </c>
      <c r="M147">
        <v>2</v>
      </c>
      <c r="N147">
        <f t="shared" si="18"/>
        <v>-4.8154297000000952</v>
      </c>
      <c r="O147">
        <f t="shared" si="19"/>
        <v>-4.8154297000000952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8.0766996760632315E-2</v>
      </c>
    </row>
    <row r="148" spans="1:19" x14ac:dyDescent="0.3">
      <c r="A148" t="s">
        <v>173</v>
      </c>
      <c r="B148">
        <v>5754.1821289</v>
      </c>
      <c r="C148">
        <v>5803.7797852000003</v>
      </c>
      <c r="D148">
        <v>5786.0761719000002</v>
      </c>
      <c r="E148">
        <v>5869.3002930000002</v>
      </c>
      <c r="F148">
        <v>5538.3999022999997</v>
      </c>
      <c r="G148">
        <v>5803.7797852000003</v>
      </c>
      <c r="H148">
        <v>5632.6801758000001</v>
      </c>
      <c r="I148">
        <v>5500.0600586</v>
      </c>
      <c r="J148">
        <v>5614.8959961</v>
      </c>
      <c r="L148" t="str">
        <f t="shared" si="17"/>
        <v>07DEC2022:03:00:00</v>
      </c>
      <c r="M148">
        <v>3</v>
      </c>
      <c r="N148">
        <f t="shared" si="18"/>
        <v>49.597656300000381</v>
      </c>
      <c r="O148" t="str">
        <f t="shared" si="19"/>
        <v/>
      </c>
      <c r="P148">
        <f t="shared" si="20"/>
        <v>49.597656300000381</v>
      </c>
      <c r="Q148" t="str">
        <f t="shared" si="21"/>
        <v/>
      </c>
      <c r="R148">
        <f t="shared" si="22"/>
        <v>1</v>
      </c>
      <c r="S148">
        <f t="shared" si="23"/>
        <v>0.86194102287620378</v>
      </c>
    </row>
    <row r="149" spans="1:19" x14ac:dyDescent="0.3">
      <c r="A149" t="s">
        <v>174</v>
      </c>
      <c r="B149">
        <v>5722.5634766000003</v>
      </c>
      <c r="C149">
        <v>5730.8999022999997</v>
      </c>
      <c r="D149">
        <v>5741.6831055000002</v>
      </c>
      <c r="E149">
        <v>5820.7885741999999</v>
      </c>
      <c r="F149">
        <v>5485.5600586</v>
      </c>
      <c r="G149">
        <v>5730.8999022999997</v>
      </c>
      <c r="H149">
        <v>5563.7998047000001</v>
      </c>
      <c r="I149">
        <v>5446.6899414</v>
      </c>
      <c r="J149">
        <v>5552.8505858999997</v>
      </c>
      <c r="L149" t="str">
        <f t="shared" si="17"/>
        <v>07DEC2022:04:00:00</v>
      </c>
      <c r="M149">
        <v>4</v>
      </c>
      <c r="N149">
        <f t="shared" si="18"/>
        <v>8.3364256999993813</v>
      </c>
      <c r="O149" t="str">
        <f t="shared" si="19"/>
        <v/>
      </c>
      <c r="P149">
        <f t="shared" si="20"/>
        <v>8.3364256999993813</v>
      </c>
      <c r="Q149" t="str">
        <f t="shared" si="21"/>
        <v/>
      </c>
      <c r="R149">
        <f t="shared" si="22"/>
        <v>1</v>
      </c>
      <c r="S149">
        <f t="shared" si="23"/>
        <v>0.14567642166116049</v>
      </c>
    </row>
    <row r="150" spans="1:19" x14ac:dyDescent="0.3">
      <c r="A150" t="s">
        <v>175</v>
      </c>
      <c r="B150">
        <v>5781.5747069999998</v>
      </c>
      <c r="C150">
        <v>5801</v>
      </c>
      <c r="D150">
        <v>5823.1381836</v>
      </c>
      <c r="E150">
        <v>5894.5981444999998</v>
      </c>
      <c r="F150">
        <v>5564.7099608999997</v>
      </c>
      <c r="G150">
        <v>5801</v>
      </c>
      <c r="H150">
        <v>5642.1499022999997</v>
      </c>
      <c r="I150">
        <v>5524.5097655999998</v>
      </c>
      <c r="J150">
        <v>5629.0722655999998</v>
      </c>
      <c r="L150" t="str">
        <f t="shared" si="17"/>
        <v>07DEC2022:05:00:00</v>
      </c>
      <c r="M150">
        <v>5</v>
      </c>
      <c r="N150">
        <f t="shared" si="18"/>
        <v>19.425293000000238</v>
      </c>
      <c r="O150" t="str">
        <f t="shared" si="19"/>
        <v/>
      </c>
      <c r="P150">
        <f t="shared" si="20"/>
        <v>19.425293000000238</v>
      </c>
      <c r="Q150" t="str">
        <f t="shared" si="21"/>
        <v/>
      </c>
      <c r="R150">
        <f t="shared" si="22"/>
        <v>1</v>
      </c>
      <c r="S150">
        <f t="shared" si="23"/>
        <v>0.33598619726354489</v>
      </c>
    </row>
    <row r="151" spans="1:19" x14ac:dyDescent="0.3">
      <c r="A151" t="s">
        <v>176</v>
      </c>
      <c r="B151">
        <v>6034.0380858999997</v>
      </c>
      <c r="C151">
        <v>6052.0097655999998</v>
      </c>
      <c r="D151">
        <v>6107.5307616999999</v>
      </c>
      <c r="E151">
        <v>6178.1259766000003</v>
      </c>
      <c r="F151">
        <v>5813.6000977000003</v>
      </c>
      <c r="G151">
        <v>6052.0097655999998</v>
      </c>
      <c r="H151">
        <v>5894.2202147999997</v>
      </c>
      <c r="I151">
        <v>5770.0200194999998</v>
      </c>
      <c r="J151">
        <v>5878.1044922000001</v>
      </c>
      <c r="L151" t="str">
        <f t="shared" si="17"/>
        <v>07DEC2022:06:00:00</v>
      </c>
      <c r="M151">
        <v>6</v>
      </c>
      <c r="N151">
        <f t="shared" si="18"/>
        <v>17.971679700000095</v>
      </c>
      <c r="O151" t="str">
        <f t="shared" si="19"/>
        <v/>
      </c>
      <c r="P151">
        <f t="shared" si="20"/>
        <v>17.971679700000095</v>
      </c>
      <c r="Q151" t="str">
        <f t="shared" si="21"/>
        <v/>
      </c>
      <c r="R151">
        <f t="shared" si="22"/>
        <v>1</v>
      </c>
      <c r="S151">
        <f t="shared" si="23"/>
        <v>0.29783835375509649</v>
      </c>
    </row>
    <row r="152" spans="1:19" x14ac:dyDescent="0.3">
      <c r="A152" t="s">
        <v>177</v>
      </c>
      <c r="B152">
        <v>6545.7001952999999</v>
      </c>
      <c r="C152">
        <v>6538.2797852000003</v>
      </c>
      <c r="D152">
        <v>6616.6723633000001</v>
      </c>
      <c r="E152">
        <v>6726.5268555000002</v>
      </c>
      <c r="F152">
        <v>6280.9599608999997</v>
      </c>
      <c r="G152">
        <v>6538.2797852000003</v>
      </c>
      <c r="H152">
        <v>6370.6201172000001</v>
      </c>
      <c r="I152">
        <v>6232.5600586</v>
      </c>
      <c r="J152">
        <v>6350.7651366999999</v>
      </c>
      <c r="L152" t="str">
        <f t="shared" si="17"/>
        <v>07DEC2022:07:00:00</v>
      </c>
      <c r="M152">
        <v>7</v>
      </c>
      <c r="N152">
        <f t="shared" si="18"/>
        <v>-7.4204100999995717</v>
      </c>
      <c r="O152">
        <f t="shared" si="19"/>
        <v>-7.4204100999995717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0.11336312202822302</v>
      </c>
    </row>
    <row r="153" spans="1:19" x14ac:dyDescent="0.3">
      <c r="A153" t="s">
        <v>178</v>
      </c>
      <c r="B153">
        <v>6862.1074219000002</v>
      </c>
      <c r="C153">
        <v>6813.8701172000001</v>
      </c>
      <c r="D153">
        <v>6931.9726563000004</v>
      </c>
      <c r="E153">
        <v>7019.7753905999998</v>
      </c>
      <c r="F153">
        <v>6558.3798827999999</v>
      </c>
      <c r="G153">
        <v>6813.8701172000001</v>
      </c>
      <c r="H153">
        <v>6640.5600586</v>
      </c>
      <c r="I153">
        <v>6498.4101563000004</v>
      </c>
      <c r="J153">
        <v>6621.8085938000004</v>
      </c>
      <c r="L153" t="str">
        <f t="shared" si="17"/>
        <v>07DEC2022:08:00:00</v>
      </c>
      <c r="M153">
        <v>8</v>
      </c>
      <c r="N153">
        <f t="shared" si="18"/>
        <v>-48.237304700000095</v>
      </c>
      <c r="O153">
        <f t="shared" si="19"/>
        <v>-48.237304700000095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0.70295175715340252</v>
      </c>
    </row>
    <row r="154" spans="1:19" x14ac:dyDescent="0.3">
      <c r="A154" t="s">
        <v>179</v>
      </c>
      <c r="B154">
        <v>6957.5942383000001</v>
      </c>
      <c r="C154">
        <v>6871.8798827999999</v>
      </c>
      <c r="D154">
        <v>7025.5654297000001</v>
      </c>
      <c r="E154">
        <v>7088.9277344000002</v>
      </c>
      <c r="F154">
        <v>6612.8598633000001</v>
      </c>
      <c r="G154">
        <v>6871.8798827999999</v>
      </c>
      <c r="H154">
        <v>6690.7998047000001</v>
      </c>
      <c r="I154">
        <v>6572.2402344000002</v>
      </c>
      <c r="J154">
        <v>6682.8828125</v>
      </c>
      <c r="L154" t="str">
        <f t="shared" si="17"/>
        <v>07DEC2022:09:00:00</v>
      </c>
      <c r="M154">
        <v>9</v>
      </c>
      <c r="N154">
        <f t="shared" si="18"/>
        <v>-85.714355500000238</v>
      </c>
      <c r="O154">
        <f t="shared" si="19"/>
        <v>-85.714355500000238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1.2319539278126033</v>
      </c>
    </row>
    <row r="155" spans="1:19" x14ac:dyDescent="0.3">
      <c r="A155" t="s">
        <v>180</v>
      </c>
      <c r="B155">
        <v>7119.8237305000002</v>
      </c>
      <c r="C155">
        <v>6968.7202147999997</v>
      </c>
      <c r="D155">
        <v>7103.0610352000003</v>
      </c>
      <c r="E155">
        <v>7175.4584961</v>
      </c>
      <c r="F155">
        <v>6682.1298827999999</v>
      </c>
      <c r="G155">
        <v>6968.7202147999997</v>
      </c>
      <c r="H155">
        <v>6782.0200194999998</v>
      </c>
      <c r="I155">
        <v>6667.2202147999997</v>
      </c>
      <c r="J155">
        <v>6773.53125</v>
      </c>
      <c r="L155" t="str">
        <f t="shared" si="17"/>
        <v>07DEC2022:10:00:00</v>
      </c>
      <c r="M155">
        <v>10</v>
      </c>
      <c r="N155">
        <f t="shared" si="18"/>
        <v>-151.10351570000057</v>
      </c>
      <c r="O155">
        <f t="shared" si="19"/>
        <v>-151.10351570000057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2.1222929305496878</v>
      </c>
    </row>
    <row r="156" spans="1:19" x14ac:dyDescent="0.3">
      <c r="A156" t="s">
        <v>181</v>
      </c>
      <c r="B156">
        <v>7226.7910155999998</v>
      </c>
      <c r="C156">
        <v>7046.4501952999999</v>
      </c>
      <c r="D156">
        <v>7240.6293944999998</v>
      </c>
      <c r="E156">
        <v>7317.2368164</v>
      </c>
      <c r="F156">
        <v>6725.4501952999999</v>
      </c>
      <c r="G156">
        <v>7046.4501952999999</v>
      </c>
      <c r="H156">
        <v>6830.5297852000003</v>
      </c>
      <c r="I156">
        <v>6732.7998047000001</v>
      </c>
      <c r="J156">
        <v>6834.5424805000002</v>
      </c>
      <c r="L156" t="str">
        <f t="shared" si="17"/>
        <v>07DEC2022:11:00:00</v>
      </c>
      <c r="M156">
        <v>11</v>
      </c>
      <c r="N156">
        <f t="shared" si="18"/>
        <v>-180.3408202999999</v>
      </c>
      <c r="O156">
        <f t="shared" si="19"/>
        <v>-180.3408202999999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2.4954481167465614</v>
      </c>
    </row>
    <row r="157" spans="1:19" x14ac:dyDescent="0.3">
      <c r="A157" t="s">
        <v>182</v>
      </c>
      <c r="B157">
        <v>7370.3076172000001</v>
      </c>
      <c r="C157">
        <v>7125.9902344000002</v>
      </c>
      <c r="D157">
        <v>7354.2871094000002</v>
      </c>
      <c r="E157">
        <v>7415.1005858999997</v>
      </c>
      <c r="F157">
        <v>6760.1201172000001</v>
      </c>
      <c r="G157">
        <v>7125.9902344000002</v>
      </c>
      <c r="H157">
        <v>6858.5898438000004</v>
      </c>
      <c r="I157">
        <v>6789.3100586</v>
      </c>
      <c r="J157">
        <v>6886.421875</v>
      </c>
      <c r="L157" t="str">
        <f t="shared" si="17"/>
        <v>07DEC2022:12:00:00</v>
      </c>
      <c r="M157">
        <v>12</v>
      </c>
      <c r="N157">
        <f t="shared" si="18"/>
        <v>-244.3173827999999</v>
      </c>
      <c r="O157">
        <f t="shared" si="19"/>
        <v>-244.3173827999999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3.3148871863887921</v>
      </c>
    </row>
    <row r="158" spans="1:19" x14ac:dyDescent="0.3">
      <c r="A158" t="s">
        <v>183</v>
      </c>
      <c r="B158">
        <v>7551.0234375</v>
      </c>
      <c r="C158">
        <v>7212.5</v>
      </c>
      <c r="D158">
        <v>7465.7729491999999</v>
      </c>
      <c r="E158">
        <v>7535.0610352000003</v>
      </c>
      <c r="F158">
        <v>6787.4599608999997</v>
      </c>
      <c r="G158">
        <v>7212.5</v>
      </c>
      <c r="H158">
        <v>6885.3100586</v>
      </c>
      <c r="I158">
        <v>6838.4101563000004</v>
      </c>
      <c r="J158">
        <v>6936.015625</v>
      </c>
      <c r="L158" t="str">
        <f t="shared" si="17"/>
        <v>07DEC2022:13:00:00</v>
      </c>
      <c r="M158">
        <v>13</v>
      </c>
      <c r="N158">
        <f t="shared" si="18"/>
        <v>-338.5234375</v>
      </c>
      <c r="O158">
        <f t="shared" si="19"/>
        <v>-338.5234375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4.4831464277917625</v>
      </c>
    </row>
    <row r="159" spans="1:19" x14ac:dyDescent="0.3">
      <c r="A159" t="s">
        <v>184</v>
      </c>
      <c r="B159">
        <v>7730.4672852000003</v>
      </c>
      <c r="C159">
        <v>7326.9301758000001</v>
      </c>
      <c r="D159">
        <v>7580.8413086</v>
      </c>
      <c r="E159">
        <v>7691.9091797000001</v>
      </c>
      <c r="F159">
        <v>6835.1499022999997</v>
      </c>
      <c r="G159">
        <v>7326.9301758000001</v>
      </c>
      <c r="H159">
        <v>6973.1401366999999</v>
      </c>
      <c r="I159">
        <v>6898.6298827999999</v>
      </c>
      <c r="J159">
        <v>7014.8105469000002</v>
      </c>
      <c r="L159" t="str">
        <f t="shared" si="17"/>
        <v>07DEC2022:14:00:00</v>
      </c>
      <c r="M159">
        <v>14</v>
      </c>
      <c r="N159">
        <f t="shared" si="18"/>
        <v>-403.53710940000019</v>
      </c>
      <c r="O159">
        <f t="shared" si="19"/>
        <v>-403.53710940000019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5.2200868914169396</v>
      </c>
    </row>
    <row r="160" spans="1:19" x14ac:dyDescent="0.3">
      <c r="A160" t="s">
        <v>185</v>
      </c>
      <c r="B160">
        <v>7838.2617188000004</v>
      </c>
      <c r="C160">
        <v>7478.6601563000004</v>
      </c>
      <c r="D160">
        <v>7671.6733397999997</v>
      </c>
      <c r="E160">
        <v>7714.3203125</v>
      </c>
      <c r="F160">
        <v>6950.2998047000001</v>
      </c>
      <c r="G160">
        <v>7478.6601563000004</v>
      </c>
      <c r="H160">
        <v>7138.6601563000004</v>
      </c>
      <c r="I160">
        <v>7028.5200194999998</v>
      </c>
      <c r="J160">
        <v>7156.8569336</v>
      </c>
      <c r="L160" t="str">
        <f t="shared" si="17"/>
        <v>07DEC2022:15:00:00</v>
      </c>
      <c r="M160">
        <v>15</v>
      </c>
      <c r="N160">
        <f t="shared" si="18"/>
        <v>-359.6015625</v>
      </c>
      <c r="O160">
        <f t="shared" si="19"/>
        <v>-359.6015625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4.5877718223863191</v>
      </c>
    </row>
    <row r="161" spans="1:19" x14ac:dyDescent="0.3">
      <c r="A161" t="s">
        <v>186</v>
      </c>
      <c r="B161">
        <v>7851.5810547000001</v>
      </c>
      <c r="C161">
        <v>7620.7597655999998</v>
      </c>
      <c r="D161">
        <v>7759.1601563000004</v>
      </c>
      <c r="E161">
        <v>7805.9995116999999</v>
      </c>
      <c r="F161">
        <v>7047.9902344000002</v>
      </c>
      <c r="G161">
        <v>7620.7597655999998</v>
      </c>
      <c r="H161">
        <v>7290.4399414</v>
      </c>
      <c r="I161">
        <v>7123.0200194999998</v>
      </c>
      <c r="J161">
        <v>7278.0556641000003</v>
      </c>
      <c r="L161" t="str">
        <f t="shared" si="17"/>
        <v>07DEC2022:16:00:00</v>
      </c>
      <c r="M161">
        <v>16</v>
      </c>
      <c r="N161">
        <f t="shared" si="18"/>
        <v>-230.82128910000029</v>
      </c>
      <c r="O161">
        <f t="shared" si="19"/>
        <v>-230.82128910000029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2.9398064860048714</v>
      </c>
    </row>
    <row r="162" spans="1:19" x14ac:dyDescent="0.3">
      <c r="A162" t="s">
        <v>187</v>
      </c>
      <c r="B162">
        <v>7959.1206055000002</v>
      </c>
      <c r="C162">
        <v>7776.6201172000001</v>
      </c>
      <c r="D162">
        <v>7880.2768555000002</v>
      </c>
      <c r="E162">
        <v>7930.7529297000001</v>
      </c>
      <c r="F162">
        <v>7245.5800780999998</v>
      </c>
      <c r="G162">
        <v>7776.6201172000001</v>
      </c>
      <c r="H162">
        <v>7440.2001952999999</v>
      </c>
      <c r="I162">
        <v>7223.3901366999999</v>
      </c>
      <c r="J162">
        <v>7419.2285155999998</v>
      </c>
      <c r="L162" t="str">
        <f t="shared" si="17"/>
        <v>07DEC2022:17:00:00</v>
      </c>
      <c r="M162">
        <v>17</v>
      </c>
      <c r="N162">
        <f t="shared" si="18"/>
        <v>-182.50048830000014</v>
      </c>
      <c r="O162">
        <f t="shared" si="19"/>
        <v>-182.50048830000014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2.2929730223447882</v>
      </c>
    </row>
    <row r="163" spans="1:19" x14ac:dyDescent="0.3">
      <c r="A163" t="s">
        <v>188</v>
      </c>
      <c r="B163">
        <v>8077.0341797000001</v>
      </c>
      <c r="C163">
        <v>8028.2700194999998</v>
      </c>
      <c r="D163">
        <v>8137.8310547000001</v>
      </c>
      <c r="E163">
        <v>8157.1074219000002</v>
      </c>
      <c r="F163">
        <v>7516.6601563000004</v>
      </c>
      <c r="G163">
        <v>8028.2700194999998</v>
      </c>
      <c r="H163">
        <v>7660.4101563000004</v>
      </c>
      <c r="I163">
        <v>7451.7202147999997</v>
      </c>
      <c r="J163">
        <v>7657.7709961</v>
      </c>
      <c r="L163" t="str">
        <f t="shared" si="17"/>
        <v>07DEC2022:18:00:00</v>
      </c>
      <c r="M163">
        <v>18</v>
      </c>
      <c r="N163">
        <f t="shared" si="18"/>
        <v>-48.764160200000333</v>
      </c>
      <c r="O163">
        <f t="shared" si="19"/>
        <v>-48.764160200000333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0.60373844055976922</v>
      </c>
    </row>
    <row r="164" spans="1:19" x14ac:dyDescent="0.3">
      <c r="A164" t="s">
        <v>189</v>
      </c>
      <c r="B164">
        <v>8259.6640625</v>
      </c>
      <c r="C164">
        <v>8242.3095702999999</v>
      </c>
      <c r="D164">
        <v>8306.6542969000002</v>
      </c>
      <c r="E164">
        <v>8288.5634766000003</v>
      </c>
      <c r="F164">
        <v>7741.8999022999997</v>
      </c>
      <c r="G164">
        <v>8242.3095702999999</v>
      </c>
      <c r="H164">
        <v>7850.5800780999998</v>
      </c>
      <c r="I164">
        <v>7665.0097655999998</v>
      </c>
      <c r="J164">
        <v>7867.2607422000001</v>
      </c>
      <c r="L164" t="str">
        <f t="shared" si="17"/>
        <v>07DEC2022:19:00:00</v>
      </c>
      <c r="M164">
        <v>19</v>
      </c>
      <c r="N164">
        <f t="shared" si="18"/>
        <v>-17.354492200000095</v>
      </c>
      <c r="O164">
        <f t="shared" si="19"/>
        <v>-17.354492200000095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0.21011135645082535</v>
      </c>
    </row>
    <row r="165" spans="1:19" x14ac:dyDescent="0.3">
      <c r="A165" t="s">
        <v>190</v>
      </c>
      <c r="B165">
        <v>8193.4482422000001</v>
      </c>
      <c r="C165">
        <v>8084.3798827999999</v>
      </c>
      <c r="D165">
        <v>8146.1367188000004</v>
      </c>
      <c r="E165">
        <v>8129.7539063000004</v>
      </c>
      <c r="F165">
        <v>7601.7797852000003</v>
      </c>
      <c r="G165">
        <v>8084.3798827999999</v>
      </c>
      <c r="H165">
        <v>7694.7900391000003</v>
      </c>
      <c r="I165">
        <v>7528.9902344000002</v>
      </c>
      <c r="J165">
        <v>7720.2060547000001</v>
      </c>
      <c r="L165" t="str">
        <f t="shared" si="17"/>
        <v>07DEC2022:20:00:00</v>
      </c>
      <c r="M165">
        <v>20</v>
      </c>
      <c r="N165">
        <f t="shared" si="18"/>
        <v>-109.06835940000019</v>
      </c>
      <c r="O165">
        <f t="shared" si="19"/>
        <v>-109.06835940000019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1.3311655383169241</v>
      </c>
    </row>
    <row r="166" spans="1:19" x14ac:dyDescent="0.3">
      <c r="A166" t="s">
        <v>191</v>
      </c>
      <c r="B166">
        <v>8025.0703125</v>
      </c>
      <c r="C166">
        <v>7884.8300780999998</v>
      </c>
      <c r="D166">
        <v>7949.5351563000004</v>
      </c>
      <c r="E166">
        <v>7935.9208983999997</v>
      </c>
      <c r="F166">
        <v>7413.0200194999998</v>
      </c>
      <c r="G166">
        <v>7884.8300780999998</v>
      </c>
      <c r="H166">
        <v>7504.2700194999998</v>
      </c>
      <c r="I166">
        <v>7362.9199219000002</v>
      </c>
      <c r="J166">
        <v>7536.25</v>
      </c>
      <c r="L166" t="str">
        <f t="shared" si="17"/>
        <v>07DEC2022:21:00:00</v>
      </c>
      <c r="M166">
        <v>21</v>
      </c>
      <c r="N166">
        <f t="shared" si="18"/>
        <v>-140.24023440000019</v>
      </c>
      <c r="O166">
        <f t="shared" si="19"/>
        <v>-140.24023440000019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1.7475265504098996</v>
      </c>
    </row>
    <row r="167" spans="1:19" x14ac:dyDescent="0.3">
      <c r="A167" t="s">
        <v>192</v>
      </c>
      <c r="B167">
        <v>7766.8881836</v>
      </c>
      <c r="C167">
        <v>7572.4599608999997</v>
      </c>
      <c r="D167">
        <v>7645.0063477000003</v>
      </c>
      <c r="E167">
        <v>7734.4907227000003</v>
      </c>
      <c r="F167">
        <v>7132.7900391000003</v>
      </c>
      <c r="G167">
        <v>7572.4599608999997</v>
      </c>
      <c r="H167">
        <v>7228.7202147999997</v>
      </c>
      <c r="I167">
        <v>7093.3198241999999</v>
      </c>
      <c r="J167">
        <v>7252.8759766000003</v>
      </c>
      <c r="L167" t="str">
        <f t="shared" si="17"/>
        <v>07DEC2022:22:00:00</v>
      </c>
      <c r="M167">
        <v>22</v>
      </c>
      <c r="N167">
        <f t="shared" si="18"/>
        <v>-194.42822270000033</v>
      </c>
      <c r="O167">
        <f t="shared" si="19"/>
        <v>-194.42822270000033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2.5032962765002966</v>
      </c>
    </row>
    <row r="168" spans="1:19" x14ac:dyDescent="0.3">
      <c r="A168" t="s">
        <v>193</v>
      </c>
      <c r="B168">
        <v>7295.2680664</v>
      </c>
      <c r="C168">
        <v>7124.1899414</v>
      </c>
      <c r="D168">
        <v>7145.5136719000002</v>
      </c>
      <c r="E168">
        <v>7206.9111327999999</v>
      </c>
      <c r="F168">
        <v>6736.9501952999999</v>
      </c>
      <c r="G168">
        <v>7124.1899414</v>
      </c>
      <c r="H168">
        <v>6853.9101563000004</v>
      </c>
      <c r="I168">
        <v>6703.2099608999997</v>
      </c>
      <c r="J168">
        <v>6851.1909180000002</v>
      </c>
      <c r="L168" t="str">
        <f t="shared" si="17"/>
        <v>07DEC2022:23:00:00</v>
      </c>
      <c r="M168">
        <v>23</v>
      </c>
      <c r="N168">
        <f t="shared" si="18"/>
        <v>-171.078125</v>
      </c>
      <c r="O168">
        <f t="shared" si="19"/>
        <v>-171.078125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2.3450560478776485</v>
      </c>
    </row>
    <row r="169" spans="1:19" x14ac:dyDescent="0.3">
      <c r="A169" t="s">
        <v>194</v>
      </c>
      <c r="B169">
        <v>6785.8144530999998</v>
      </c>
      <c r="C169">
        <v>6614.8500977000003</v>
      </c>
      <c r="D169">
        <v>6597.9086914</v>
      </c>
      <c r="E169">
        <v>6632.8925780999998</v>
      </c>
      <c r="F169">
        <v>6286.6401366999999</v>
      </c>
      <c r="G169">
        <v>6614.8500977000003</v>
      </c>
      <c r="H169">
        <v>6410.2099608999997</v>
      </c>
      <c r="I169">
        <v>6263.5898438000004</v>
      </c>
      <c r="J169">
        <v>6391.5170897999997</v>
      </c>
      <c r="L169" t="str">
        <f t="shared" si="17"/>
        <v>08DEC2022:00:00:00</v>
      </c>
      <c r="M169">
        <v>24</v>
      </c>
      <c r="N169">
        <f t="shared" si="18"/>
        <v>-170.96435539999948</v>
      </c>
      <c r="O169">
        <f t="shared" si="19"/>
        <v>-170.96435539999948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2.5194375204570605</v>
      </c>
    </row>
    <row r="170" spans="1:19" x14ac:dyDescent="0.3">
      <c r="A170" t="s">
        <v>195</v>
      </c>
      <c r="B170">
        <v>6355.4130858999997</v>
      </c>
      <c r="C170">
        <v>6093.1699219000002</v>
      </c>
      <c r="D170">
        <v>6199.9570313000004</v>
      </c>
      <c r="E170">
        <v>6251.1899414</v>
      </c>
      <c r="F170">
        <v>6000.0097655999998</v>
      </c>
      <c r="G170">
        <v>6314.5698241999999</v>
      </c>
      <c r="H170">
        <v>6093.1699219000002</v>
      </c>
      <c r="I170">
        <v>5961.3300780999998</v>
      </c>
      <c r="J170">
        <v>6088.4023438000004</v>
      </c>
      <c r="L170" t="str">
        <f t="shared" si="17"/>
        <v>08DEC2022:01:00:00</v>
      </c>
      <c r="M170">
        <v>1</v>
      </c>
      <c r="N170">
        <f t="shared" si="18"/>
        <v>-262.24316399999952</v>
      </c>
      <c r="O170">
        <f t="shared" si="19"/>
        <v>-262.24316399999952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4.1262961267113738</v>
      </c>
    </row>
    <row r="171" spans="1:19" x14ac:dyDescent="0.3">
      <c r="A171" t="s">
        <v>196</v>
      </c>
      <c r="B171">
        <v>6103.9008789</v>
      </c>
      <c r="C171">
        <v>5816.7299805000002</v>
      </c>
      <c r="D171">
        <v>5978.3715819999998</v>
      </c>
      <c r="E171">
        <v>6029.4443358999997</v>
      </c>
      <c r="F171">
        <v>5722.3100586</v>
      </c>
      <c r="G171">
        <v>6007.9702147999997</v>
      </c>
      <c r="H171">
        <v>5816.7299805000002</v>
      </c>
      <c r="I171">
        <v>5701.7597655999998</v>
      </c>
      <c r="J171">
        <v>5810.1372069999998</v>
      </c>
      <c r="L171" t="str">
        <f t="shared" si="17"/>
        <v>08DEC2022:02:00:00</v>
      </c>
      <c r="M171">
        <v>2</v>
      </c>
      <c r="N171">
        <f t="shared" si="18"/>
        <v>-287.17089839999971</v>
      </c>
      <c r="O171">
        <f t="shared" si="19"/>
        <v>-287.17089839999971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4.7047110380296919</v>
      </c>
    </row>
    <row r="172" spans="1:19" x14ac:dyDescent="0.3">
      <c r="A172" t="s">
        <v>197</v>
      </c>
      <c r="B172">
        <v>5955.3818358999997</v>
      </c>
      <c r="C172">
        <v>5657.8100586</v>
      </c>
      <c r="D172">
        <v>5820.1918944999998</v>
      </c>
      <c r="E172">
        <v>5834.7006836</v>
      </c>
      <c r="F172">
        <v>5556.7900391000003</v>
      </c>
      <c r="G172">
        <v>5820.8198241999999</v>
      </c>
      <c r="H172">
        <v>5657.8100586</v>
      </c>
      <c r="I172">
        <v>5543.2001952999999</v>
      </c>
      <c r="J172">
        <v>5643.2963866999999</v>
      </c>
      <c r="L172" t="str">
        <f t="shared" si="17"/>
        <v>08DEC2022:03:00:00</v>
      </c>
      <c r="M172">
        <v>3</v>
      </c>
      <c r="N172">
        <f t="shared" si="18"/>
        <v>-297.57177729999967</v>
      </c>
      <c r="O172">
        <f t="shared" si="19"/>
        <v>-297.57177729999967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4.9966867868352143</v>
      </c>
    </row>
    <row r="173" spans="1:19" x14ac:dyDescent="0.3">
      <c r="A173" t="s">
        <v>198</v>
      </c>
      <c r="B173">
        <v>5860.8994141000003</v>
      </c>
      <c r="C173">
        <v>5570.1899414</v>
      </c>
      <c r="D173">
        <v>5781.0751952999999</v>
      </c>
      <c r="E173">
        <v>5795.3955077999999</v>
      </c>
      <c r="F173">
        <v>5487.8398438000004</v>
      </c>
      <c r="G173">
        <v>5732.9501952999999</v>
      </c>
      <c r="H173">
        <v>5570.1899414</v>
      </c>
      <c r="I173">
        <v>5475.7900391000003</v>
      </c>
      <c r="J173">
        <v>5565.4873047000001</v>
      </c>
      <c r="L173" t="str">
        <f t="shared" si="17"/>
        <v>08DEC2022:04:00:00</v>
      </c>
      <c r="M173">
        <v>4</v>
      </c>
      <c r="N173">
        <f t="shared" si="18"/>
        <v>-290.70947270000033</v>
      </c>
      <c r="O173">
        <f t="shared" si="19"/>
        <v>-290.70947270000033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4.9601512013773688</v>
      </c>
    </row>
    <row r="174" spans="1:19" x14ac:dyDescent="0.3">
      <c r="A174" t="s">
        <v>199</v>
      </c>
      <c r="B174">
        <v>5918.0659180000002</v>
      </c>
      <c r="C174">
        <v>5628.3300780999998</v>
      </c>
      <c r="D174">
        <v>5881.9492188000004</v>
      </c>
      <c r="E174">
        <v>5887.8686522999997</v>
      </c>
      <c r="F174">
        <v>5552.3198241999999</v>
      </c>
      <c r="G174">
        <v>5786.1699219000002</v>
      </c>
      <c r="H174">
        <v>5628.3300780999998</v>
      </c>
      <c r="I174">
        <v>5523.3701172000001</v>
      </c>
      <c r="J174">
        <v>5619.6528319999998</v>
      </c>
      <c r="L174" t="str">
        <f t="shared" si="17"/>
        <v>08DEC2022:05:00:00</v>
      </c>
      <c r="M174">
        <v>5</v>
      </c>
      <c r="N174">
        <f t="shared" si="18"/>
        <v>-289.73583990000043</v>
      </c>
      <c r="O174">
        <f t="shared" si="19"/>
        <v>-289.73583990000043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4.89578595295397</v>
      </c>
    </row>
    <row r="175" spans="1:19" x14ac:dyDescent="0.3">
      <c r="A175" t="s">
        <v>200</v>
      </c>
      <c r="B175">
        <v>6187.4643555000002</v>
      </c>
      <c r="C175">
        <v>5875.1499022999997</v>
      </c>
      <c r="D175">
        <v>6175.8046875</v>
      </c>
      <c r="E175">
        <v>6166.1601563000004</v>
      </c>
      <c r="F175">
        <v>5804.8300780999998</v>
      </c>
      <c r="G175">
        <v>6033.6401366999999</v>
      </c>
      <c r="H175">
        <v>5875.1499022999997</v>
      </c>
      <c r="I175">
        <v>5747.2099608999997</v>
      </c>
      <c r="J175">
        <v>5859.4453125</v>
      </c>
      <c r="L175" t="str">
        <f t="shared" si="17"/>
        <v>08DEC2022:06:00:00</v>
      </c>
      <c r="M175">
        <v>6</v>
      </c>
      <c r="N175">
        <f t="shared" si="18"/>
        <v>-312.31445320000057</v>
      </c>
      <c r="O175">
        <f t="shared" si="19"/>
        <v>-312.31445320000057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5.0475353918182346</v>
      </c>
    </row>
    <row r="176" spans="1:19" x14ac:dyDescent="0.3">
      <c r="A176" t="s">
        <v>201</v>
      </c>
      <c r="B176">
        <v>6751.2597655999998</v>
      </c>
      <c r="C176">
        <v>6371.2099608999997</v>
      </c>
      <c r="D176">
        <v>6731.4541016000003</v>
      </c>
      <c r="E176">
        <v>6751.8027344000002</v>
      </c>
      <c r="F176">
        <v>6304.0800780999998</v>
      </c>
      <c r="G176">
        <v>6527.6601563000004</v>
      </c>
      <c r="H176">
        <v>6371.2099608999997</v>
      </c>
      <c r="I176">
        <v>6200.0400391000003</v>
      </c>
      <c r="J176">
        <v>6340.34375</v>
      </c>
      <c r="L176" t="str">
        <f t="shared" si="17"/>
        <v>08DEC2022:07:00:00</v>
      </c>
      <c r="M176">
        <v>7</v>
      </c>
      <c r="N176">
        <f t="shared" si="18"/>
        <v>-380.0498047000001</v>
      </c>
      <c r="O176">
        <f t="shared" si="19"/>
        <v>-380.0498047000001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5.6293168667051603</v>
      </c>
    </row>
    <row r="177" spans="1:19" x14ac:dyDescent="0.3">
      <c r="A177" t="s">
        <v>202</v>
      </c>
      <c r="B177">
        <v>7047.4848633000001</v>
      </c>
      <c r="C177">
        <v>6648.1601563000004</v>
      </c>
      <c r="D177">
        <v>7036.5439452999999</v>
      </c>
      <c r="E177">
        <v>7046.0585938000004</v>
      </c>
      <c r="F177">
        <v>6588.1601563000004</v>
      </c>
      <c r="G177">
        <v>6804.0800780999998</v>
      </c>
      <c r="H177">
        <v>6648.1601563000004</v>
      </c>
      <c r="I177">
        <v>6456.2001952999999</v>
      </c>
      <c r="J177">
        <v>6610.9541016000003</v>
      </c>
      <c r="L177" t="str">
        <f t="shared" si="17"/>
        <v>08DEC2022:08:00:00</v>
      </c>
      <c r="M177">
        <v>8</v>
      </c>
      <c r="N177">
        <f t="shared" si="18"/>
        <v>-399.32470699999976</v>
      </c>
      <c r="O177">
        <f t="shared" si="19"/>
        <v>-399.32470699999976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5.6662016981334125</v>
      </c>
    </row>
    <row r="178" spans="1:19" x14ac:dyDescent="0.3">
      <c r="A178" t="s">
        <v>203</v>
      </c>
      <c r="B178">
        <v>7154.6972655999998</v>
      </c>
      <c r="C178">
        <v>6737.0400391000003</v>
      </c>
      <c r="D178">
        <v>7120.8505858999997</v>
      </c>
      <c r="E178">
        <v>7104.9199219000002</v>
      </c>
      <c r="F178">
        <v>6660.9101563000004</v>
      </c>
      <c r="G178">
        <v>6887.4599608999997</v>
      </c>
      <c r="H178">
        <v>6737.0400391000003</v>
      </c>
      <c r="I178">
        <v>6541.6699219000002</v>
      </c>
      <c r="J178">
        <v>6694.8461914</v>
      </c>
      <c r="L178" t="str">
        <f t="shared" si="17"/>
        <v>08DEC2022:09:00:00</v>
      </c>
      <c r="M178">
        <v>9</v>
      </c>
      <c r="N178">
        <f t="shared" si="18"/>
        <v>-417.65722649999952</v>
      </c>
      <c r="O178">
        <f t="shared" si="19"/>
        <v>-417.65722649999952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5.8375247895967322</v>
      </c>
    </row>
    <row r="179" spans="1:19" x14ac:dyDescent="0.3">
      <c r="A179" t="s">
        <v>204</v>
      </c>
      <c r="B179">
        <v>7303.2202147999997</v>
      </c>
      <c r="C179">
        <v>6866.9301758000001</v>
      </c>
      <c r="D179">
        <v>7225.5561522999997</v>
      </c>
      <c r="E179">
        <v>7207.5766602000003</v>
      </c>
      <c r="F179">
        <v>6754.6298827999999</v>
      </c>
      <c r="G179">
        <v>7017.9399414</v>
      </c>
      <c r="H179">
        <v>6866.9301758000001</v>
      </c>
      <c r="I179">
        <v>6654.7998047000001</v>
      </c>
      <c r="J179">
        <v>6813.5917969000002</v>
      </c>
      <c r="L179" t="str">
        <f t="shared" si="17"/>
        <v>08DEC2022:10:00:00</v>
      </c>
      <c r="M179">
        <v>10</v>
      </c>
      <c r="N179">
        <f t="shared" si="18"/>
        <v>-436.29003899999952</v>
      </c>
      <c r="O179">
        <f t="shared" si="19"/>
        <v>-436.29003899999952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5.9739406202740035</v>
      </c>
    </row>
    <row r="180" spans="1:19" x14ac:dyDescent="0.3">
      <c r="A180" t="s">
        <v>205</v>
      </c>
      <c r="B180">
        <v>7450.3325194999998</v>
      </c>
      <c r="C180">
        <v>6953.1499022999997</v>
      </c>
      <c r="D180">
        <v>7394.9643555000002</v>
      </c>
      <c r="E180">
        <v>7381.2050780999998</v>
      </c>
      <c r="F180">
        <v>6817.7900391000003</v>
      </c>
      <c r="G180">
        <v>7118.5400391000003</v>
      </c>
      <c r="H180">
        <v>6953.1499022999997</v>
      </c>
      <c r="I180">
        <v>6728.4599608999997</v>
      </c>
      <c r="J180">
        <v>6895.5517577999999</v>
      </c>
      <c r="L180" t="str">
        <f t="shared" si="17"/>
        <v>08DEC2022:11:00:00</v>
      </c>
      <c r="M180">
        <v>11</v>
      </c>
      <c r="N180">
        <f t="shared" si="18"/>
        <v>-497.1826172000001</v>
      </c>
      <c r="O180">
        <f t="shared" si="19"/>
        <v>-497.1826172000001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6.6732943247661467</v>
      </c>
    </row>
    <row r="181" spans="1:19" x14ac:dyDescent="0.3">
      <c r="A181" t="s">
        <v>206</v>
      </c>
      <c r="B181">
        <v>7589.5849608999997</v>
      </c>
      <c r="C181">
        <v>7028.4799805000002</v>
      </c>
      <c r="D181">
        <v>7519.4990233999997</v>
      </c>
      <c r="E181">
        <v>7498.5874022999997</v>
      </c>
      <c r="F181">
        <v>6859.9199219000002</v>
      </c>
      <c r="G181">
        <v>7219.1499022999997</v>
      </c>
      <c r="H181">
        <v>7028.4799805000002</v>
      </c>
      <c r="I181">
        <v>6783.4799805000002</v>
      </c>
      <c r="J181">
        <v>6965.1132813000004</v>
      </c>
      <c r="L181" t="str">
        <f t="shared" si="17"/>
        <v>08DEC2022:12:00:00</v>
      </c>
      <c r="M181">
        <v>12</v>
      </c>
      <c r="N181">
        <f t="shared" si="18"/>
        <v>-561.10498039999948</v>
      </c>
      <c r="O181">
        <f t="shared" si="19"/>
        <v>-561.10498039999948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7.3930917604941291</v>
      </c>
    </row>
    <row r="182" spans="1:19" x14ac:dyDescent="0.3">
      <c r="A182" t="s">
        <v>207</v>
      </c>
      <c r="B182">
        <v>7766.2636719000002</v>
      </c>
      <c r="C182">
        <v>7104.1801758000001</v>
      </c>
      <c r="D182">
        <v>7677.9150391000003</v>
      </c>
      <c r="E182">
        <v>7649.1152344000002</v>
      </c>
      <c r="F182">
        <v>6892.8398438000004</v>
      </c>
      <c r="G182">
        <v>7320.5800780999998</v>
      </c>
      <c r="H182">
        <v>7104.1801758000001</v>
      </c>
      <c r="I182">
        <v>6819.9501952999999</v>
      </c>
      <c r="J182">
        <v>7027.0986327999999</v>
      </c>
      <c r="L182" t="str">
        <f t="shared" si="17"/>
        <v>08DEC2022:13:00:00</v>
      </c>
      <c r="M182">
        <v>13</v>
      </c>
      <c r="N182">
        <f t="shared" si="18"/>
        <v>-662.08349610000005</v>
      </c>
      <c r="O182">
        <f t="shared" si="19"/>
        <v>-662.08349610000005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8.5251225566234581</v>
      </c>
    </row>
    <row r="183" spans="1:19" x14ac:dyDescent="0.3">
      <c r="A183" t="s">
        <v>208</v>
      </c>
      <c r="B183">
        <v>7951.1425780999998</v>
      </c>
      <c r="C183">
        <v>7215.8100586</v>
      </c>
      <c r="D183">
        <v>7754.3022461</v>
      </c>
      <c r="E183">
        <v>7685.2470702999999</v>
      </c>
      <c r="F183">
        <v>6968.2900391000003</v>
      </c>
      <c r="G183">
        <v>7449.1401366999999</v>
      </c>
      <c r="H183">
        <v>7215.8100586</v>
      </c>
      <c r="I183">
        <v>6868.0097655999998</v>
      </c>
      <c r="J183">
        <v>7115.2841797000001</v>
      </c>
      <c r="L183" t="str">
        <f t="shared" si="17"/>
        <v>08DEC2022:14:00:00</v>
      </c>
      <c r="M183">
        <v>14</v>
      </c>
      <c r="N183">
        <f t="shared" si="18"/>
        <v>-735.33251949999976</v>
      </c>
      <c r="O183">
        <f t="shared" si="19"/>
        <v>-735.33251949999976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9.2481365071397619</v>
      </c>
    </row>
    <row r="184" spans="1:19" x14ac:dyDescent="0.3">
      <c r="A184" t="s">
        <v>209</v>
      </c>
      <c r="B184">
        <v>8005.8964844000002</v>
      </c>
      <c r="C184">
        <v>7362.3999022999997</v>
      </c>
      <c r="D184">
        <v>7799.0810547000001</v>
      </c>
      <c r="E184">
        <v>7728.9467772999997</v>
      </c>
      <c r="F184">
        <v>7083.7202147999997</v>
      </c>
      <c r="G184">
        <v>7581.9599608999997</v>
      </c>
      <c r="H184">
        <v>7362.3999022999997</v>
      </c>
      <c r="I184">
        <v>6949.2099608999997</v>
      </c>
      <c r="J184">
        <v>7230.8710938000004</v>
      </c>
      <c r="L184" t="str">
        <f t="shared" si="17"/>
        <v>08DEC2022:15:00:00</v>
      </c>
      <c r="M184">
        <v>15</v>
      </c>
      <c r="N184">
        <f t="shared" si="18"/>
        <v>-643.49658210000052</v>
      </c>
      <c r="O184">
        <f t="shared" si="19"/>
        <v>-643.49658210000052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8.037782943532866</v>
      </c>
    </row>
    <row r="185" spans="1:19" x14ac:dyDescent="0.3">
      <c r="A185" t="s">
        <v>210</v>
      </c>
      <c r="B185">
        <v>8052.5488280999998</v>
      </c>
      <c r="C185">
        <v>7472.0498047000001</v>
      </c>
      <c r="D185">
        <v>7798.2250977000003</v>
      </c>
      <c r="E185">
        <v>7711.7558594000002</v>
      </c>
      <c r="F185">
        <v>7180.7797852000003</v>
      </c>
      <c r="G185">
        <v>7674.2202147999997</v>
      </c>
      <c r="H185">
        <v>7472.0498047000001</v>
      </c>
      <c r="I185">
        <v>6998.9599608999997</v>
      </c>
      <c r="J185">
        <v>7313.3203125</v>
      </c>
      <c r="L185" t="str">
        <f t="shared" si="17"/>
        <v>08DEC2022:16:00:00</v>
      </c>
      <c r="M185">
        <v>16</v>
      </c>
      <c r="N185">
        <f t="shared" si="18"/>
        <v>-580.49902339999971</v>
      </c>
      <c r="O185">
        <f t="shared" si="19"/>
        <v>-580.49902339999971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7.2088854820017101</v>
      </c>
    </row>
    <row r="186" spans="1:19" x14ac:dyDescent="0.3">
      <c r="A186" t="s">
        <v>211</v>
      </c>
      <c r="B186">
        <v>8089.1796875</v>
      </c>
      <c r="C186">
        <v>7595.0698241999999</v>
      </c>
      <c r="D186">
        <v>7876.0214844000002</v>
      </c>
      <c r="E186">
        <v>7758.6044922000001</v>
      </c>
      <c r="F186">
        <v>7335.7001952999999</v>
      </c>
      <c r="G186">
        <v>7816.3500977000003</v>
      </c>
      <c r="H186">
        <v>7595.0698241999999</v>
      </c>
      <c r="I186">
        <v>7101.1499022999997</v>
      </c>
      <c r="J186">
        <v>7438.6123047000001</v>
      </c>
      <c r="L186" t="str">
        <f t="shared" si="17"/>
        <v>08DEC2022:17:00:00</v>
      </c>
      <c r="M186">
        <v>17</v>
      </c>
      <c r="N186">
        <f t="shared" si="18"/>
        <v>-494.10986330000014</v>
      </c>
      <c r="O186">
        <f t="shared" si="19"/>
        <v>-494.10986330000014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6.1082814622542667</v>
      </c>
    </row>
    <row r="187" spans="1:19" x14ac:dyDescent="0.3">
      <c r="A187" t="s">
        <v>212</v>
      </c>
      <c r="B187">
        <v>8182.5571289</v>
      </c>
      <c r="C187">
        <v>7779.5800780999998</v>
      </c>
      <c r="D187">
        <v>8131.0834961</v>
      </c>
      <c r="E187">
        <v>8020.0332030999998</v>
      </c>
      <c r="F187">
        <v>7578.6899414</v>
      </c>
      <c r="G187">
        <v>8043.8598633000001</v>
      </c>
      <c r="H187">
        <v>7779.5800780999998</v>
      </c>
      <c r="I187">
        <v>7323.5800780999998</v>
      </c>
      <c r="J187">
        <v>7655.9165039</v>
      </c>
      <c r="L187" t="str">
        <f t="shared" si="17"/>
        <v>08DEC2022:18:00:00</v>
      </c>
      <c r="M187">
        <v>18</v>
      </c>
      <c r="N187">
        <f t="shared" si="18"/>
        <v>-402.97705080000014</v>
      </c>
      <c r="O187">
        <f t="shared" si="19"/>
        <v>-402.97705080000014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4.9248302755714857</v>
      </c>
    </row>
    <row r="188" spans="1:19" x14ac:dyDescent="0.3">
      <c r="A188" t="s">
        <v>213</v>
      </c>
      <c r="B188">
        <v>8305.2871094000002</v>
      </c>
      <c r="C188">
        <v>7955.3701172000001</v>
      </c>
      <c r="D188">
        <v>8345.0166016000003</v>
      </c>
      <c r="E188">
        <v>8233.1660155999998</v>
      </c>
      <c r="F188">
        <v>7722.5200194999998</v>
      </c>
      <c r="G188">
        <v>8226.8203125</v>
      </c>
      <c r="H188">
        <v>7955.3701172000001</v>
      </c>
      <c r="I188">
        <v>7484.6899414</v>
      </c>
      <c r="J188">
        <v>7823.5673827999999</v>
      </c>
      <c r="L188" t="str">
        <f t="shared" si="17"/>
        <v>08DEC2022:19:00:00</v>
      </c>
      <c r="M188">
        <v>19</v>
      </c>
      <c r="N188">
        <f t="shared" si="18"/>
        <v>-349.9169922000001</v>
      </c>
      <c r="O188">
        <f t="shared" si="19"/>
        <v>-349.9169922000001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4.2131835731959324</v>
      </c>
    </row>
    <row r="189" spans="1:19" x14ac:dyDescent="0.3">
      <c r="A189" t="s">
        <v>214</v>
      </c>
      <c r="B189">
        <v>8135.7988280999998</v>
      </c>
      <c r="C189">
        <v>7774.3198241999999</v>
      </c>
      <c r="D189">
        <v>8188.4335938000004</v>
      </c>
      <c r="E189">
        <v>8092.0625</v>
      </c>
      <c r="F189">
        <v>7543.1801758000001</v>
      </c>
      <c r="G189">
        <v>8021.9702147999997</v>
      </c>
      <c r="H189">
        <v>7774.3198241999999</v>
      </c>
      <c r="I189">
        <v>7251.4702147999997</v>
      </c>
      <c r="J189">
        <v>7618.5644530999998</v>
      </c>
      <c r="L189" t="str">
        <f t="shared" si="17"/>
        <v>08DEC2022:20:00:00</v>
      </c>
      <c r="M189">
        <v>20</v>
      </c>
      <c r="N189">
        <f t="shared" si="18"/>
        <v>-361.47900389999995</v>
      </c>
      <c r="O189">
        <f t="shared" si="19"/>
        <v>-361.47900389999995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4.4430671349873858</v>
      </c>
    </row>
    <row r="190" spans="1:19" x14ac:dyDescent="0.3">
      <c r="A190" t="s">
        <v>215</v>
      </c>
      <c r="B190">
        <v>7904.6484375</v>
      </c>
      <c r="C190">
        <v>7549.6098633000001</v>
      </c>
      <c r="D190">
        <v>7874.6298827999999</v>
      </c>
      <c r="E190">
        <v>7759.3530272999997</v>
      </c>
      <c r="F190">
        <v>7365.7001952999999</v>
      </c>
      <c r="G190">
        <v>7800.0297852000003</v>
      </c>
      <c r="H190">
        <v>7549.6098633000001</v>
      </c>
      <c r="I190">
        <v>7090.2797852000003</v>
      </c>
      <c r="J190">
        <v>7423.8632813000004</v>
      </c>
      <c r="L190" t="str">
        <f t="shared" si="17"/>
        <v>08DEC2022:21:00:00</v>
      </c>
      <c r="M190">
        <v>21</v>
      </c>
      <c r="N190">
        <f t="shared" si="18"/>
        <v>-355.03857419999986</v>
      </c>
      <c r="O190">
        <f t="shared" si="19"/>
        <v>-355.03857419999986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4.4915163148266188</v>
      </c>
    </row>
    <row r="191" spans="1:19" x14ac:dyDescent="0.3">
      <c r="A191" t="s">
        <v>216</v>
      </c>
      <c r="B191">
        <v>7604.8671875</v>
      </c>
      <c r="C191">
        <v>7264.7202147999997</v>
      </c>
      <c r="D191">
        <v>7509.6274414</v>
      </c>
      <c r="E191">
        <v>7456.7006836</v>
      </c>
      <c r="F191">
        <v>7118.8701172000001</v>
      </c>
      <c r="G191">
        <v>7505.3701172000001</v>
      </c>
      <c r="H191">
        <v>7264.7202147999997</v>
      </c>
      <c r="I191">
        <v>6874.3901366999999</v>
      </c>
      <c r="J191">
        <v>7166.3896483999997</v>
      </c>
      <c r="L191" t="str">
        <f t="shared" si="17"/>
        <v>08DEC2022:22:00:00</v>
      </c>
      <c r="M191">
        <v>22</v>
      </c>
      <c r="N191">
        <f t="shared" si="18"/>
        <v>-340.14697270000033</v>
      </c>
      <c r="O191">
        <f t="shared" si="19"/>
        <v>-340.14697270000033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4.4727536236148158</v>
      </c>
    </row>
    <row r="192" spans="1:19" x14ac:dyDescent="0.3">
      <c r="A192" t="s">
        <v>217</v>
      </c>
      <c r="B192">
        <v>7150.0561522999997</v>
      </c>
      <c r="C192">
        <v>6831.8701172000001</v>
      </c>
      <c r="D192">
        <v>7016.1098633000001</v>
      </c>
      <c r="E192">
        <v>6956.0605469000002</v>
      </c>
      <c r="F192">
        <v>6686.0297852000003</v>
      </c>
      <c r="G192">
        <v>7058.8300780999998</v>
      </c>
      <c r="H192">
        <v>6831.8701172000001</v>
      </c>
      <c r="I192">
        <v>6508.4702147999997</v>
      </c>
      <c r="J192">
        <v>6753.5439452999999</v>
      </c>
      <c r="L192" t="str">
        <f t="shared" si="17"/>
        <v>08DEC2022:23:00:00</v>
      </c>
      <c r="M192">
        <v>23</v>
      </c>
      <c r="N192">
        <f t="shared" si="18"/>
        <v>-318.18603509999957</v>
      </c>
      <c r="O192">
        <f t="shared" si="19"/>
        <v>-318.18603509999957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4.4501193881903554</v>
      </c>
    </row>
    <row r="193" spans="1:19" x14ac:dyDescent="0.3">
      <c r="A193" t="s">
        <v>218</v>
      </c>
      <c r="B193">
        <v>6685.6269530999998</v>
      </c>
      <c r="C193">
        <v>6340.5600586</v>
      </c>
      <c r="D193">
        <v>6467.2006836</v>
      </c>
      <c r="E193">
        <v>6397.5771483999997</v>
      </c>
      <c r="F193">
        <v>6194.3100586</v>
      </c>
      <c r="G193">
        <v>6548.3598633000001</v>
      </c>
      <c r="H193">
        <v>6340.5600586</v>
      </c>
      <c r="I193">
        <v>6088.0898438000004</v>
      </c>
      <c r="J193">
        <v>6282.2080077999999</v>
      </c>
      <c r="L193" t="str">
        <f t="shared" si="17"/>
        <v>09DEC2022:00:00:00</v>
      </c>
      <c r="M193">
        <v>24</v>
      </c>
      <c r="N193">
        <f t="shared" si="18"/>
        <v>-345.06689449999976</v>
      </c>
      <c r="O193">
        <f t="shared" si="19"/>
        <v>-345.06689449999976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5.161324389180864</v>
      </c>
    </row>
    <row r="194" spans="1:19" x14ac:dyDescent="0.3">
      <c r="A194" t="s">
        <v>219</v>
      </c>
      <c r="B194">
        <v>6232.0166016000003</v>
      </c>
      <c r="C194">
        <v>6157.0698241999999</v>
      </c>
      <c r="D194">
        <v>6018.4682616999999</v>
      </c>
      <c r="E194">
        <v>5953.6796875</v>
      </c>
      <c r="F194">
        <v>5901.2299805000002</v>
      </c>
      <c r="G194">
        <v>6157.0698241999999</v>
      </c>
      <c r="H194">
        <v>5807.1098633000001</v>
      </c>
      <c r="I194">
        <v>5919.2299805000002</v>
      </c>
      <c r="J194">
        <v>5947.9599608999997</v>
      </c>
      <c r="L194" t="str">
        <f t="shared" si="17"/>
        <v>09DEC2022:01:00:00</v>
      </c>
      <c r="M194">
        <v>1</v>
      </c>
      <c r="N194">
        <f t="shared" si="18"/>
        <v>-74.946777400000428</v>
      </c>
      <c r="O194">
        <f t="shared" si="19"/>
        <v>-74.946777400000428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1.2026087571839696</v>
      </c>
    </row>
    <row r="195" spans="1:19" x14ac:dyDescent="0.3">
      <c r="A195" t="s">
        <v>220</v>
      </c>
      <c r="B195">
        <v>5935.1064452999999</v>
      </c>
      <c r="C195">
        <v>5862.5800780999998</v>
      </c>
      <c r="D195">
        <v>5756.4707030999998</v>
      </c>
      <c r="E195">
        <v>5704.6264647999997</v>
      </c>
      <c r="F195">
        <v>5624.3798827999999</v>
      </c>
      <c r="G195">
        <v>5862.5800780999998</v>
      </c>
      <c r="H195">
        <v>5545.8300780999998</v>
      </c>
      <c r="I195">
        <v>5643.3901366999999</v>
      </c>
      <c r="J195">
        <v>5670.9462891000003</v>
      </c>
      <c r="L195" t="str">
        <f t="shared" ref="L195:L258" si="24">A195</f>
        <v>09DEC2022:02:00:00</v>
      </c>
      <c r="M195">
        <v>2</v>
      </c>
      <c r="N195">
        <f t="shared" ref="N195:N258" si="25">C195-B195</f>
        <v>-72.526367200000095</v>
      </c>
      <c r="O195">
        <f t="shared" ref="O195:O258" si="26">IF(N195&lt;0,N195,"")</f>
        <v>-72.526367200000095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1.221989325186132</v>
      </c>
    </row>
    <row r="196" spans="1:19" x14ac:dyDescent="0.3">
      <c r="A196" t="s">
        <v>221</v>
      </c>
      <c r="B196">
        <v>5795.5356444999998</v>
      </c>
      <c r="C196">
        <v>5676.2099608999997</v>
      </c>
      <c r="D196">
        <v>5589.2836914</v>
      </c>
      <c r="E196">
        <v>5526.2436522999997</v>
      </c>
      <c r="F196">
        <v>5452.8701172000001</v>
      </c>
      <c r="G196">
        <v>5676.2099608999997</v>
      </c>
      <c r="H196">
        <v>5404.3798827999999</v>
      </c>
      <c r="I196">
        <v>5455.3701172000001</v>
      </c>
      <c r="J196">
        <v>5497.4575194999998</v>
      </c>
      <c r="L196" t="str">
        <f t="shared" si="24"/>
        <v>09DEC2022:03:00:00</v>
      </c>
      <c r="M196">
        <v>3</v>
      </c>
      <c r="N196">
        <f t="shared" si="25"/>
        <v>-119.32568360000005</v>
      </c>
      <c r="O196">
        <f t="shared" si="26"/>
        <v>-119.32568360000005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2.0589241602411832</v>
      </c>
    </row>
    <row r="197" spans="1:19" x14ac:dyDescent="0.3">
      <c r="A197" t="s">
        <v>222</v>
      </c>
      <c r="B197">
        <v>5708.9980469000002</v>
      </c>
      <c r="C197">
        <v>5606.4702147999997</v>
      </c>
      <c r="D197">
        <v>5555.2802733999997</v>
      </c>
      <c r="E197">
        <v>5491.6855469000002</v>
      </c>
      <c r="F197">
        <v>5392.6899414</v>
      </c>
      <c r="G197">
        <v>5606.4702147999997</v>
      </c>
      <c r="H197">
        <v>5362.6499022999997</v>
      </c>
      <c r="I197">
        <v>5390.4702147999997</v>
      </c>
      <c r="J197">
        <v>5437.8481444999998</v>
      </c>
      <c r="L197" t="str">
        <f t="shared" si="24"/>
        <v>09DEC2022:04:00:00</v>
      </c>
      <c r="M197">
        <v>4</v>
      </c>
      <c r="N197">
        <f t="shared" si="25"/>
        <v>-102.52783210000052</v>
      </c>
      <c r="O197">
        <f t="shared" si="26"/>
        <v>-102.52783210000052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1.7958988820406654</v>
      </c>
    </row>
    <row r="198" spans="1:19" x14ac:dyDescent="0.3">
      <c r="A198" t="s">
        <v>223</v>
      </c>
      <c r="B198">
        <v>5773.4106444999998</v>
      </c>
      <c r="C198">
        <v>5676.7700194999998</v>
      </c>
      <c r="D198">
        <v>5650.7856444999998</v>
      </c>
      <c r="E198">
        <v>5590.9067383000001</v>
      </c>
      <c r="F198">
        <v>5470.2797852000003</v>
      </c>
      <c r="G198">
        <v>5676.7700194999998</v>
      </c>
      <c r="H198">
        <v>5421.6401366999999</v>
      </c>
      <c r="I198">
        <v>5461.3999022999997</v>
      </c>
      <c r="J198">
        <v>5506.6347655999998</v>
      </c>
      <c r="L198" t="str">
        <f t="shared" si="24"/>
        <v>09DEC2022:05:00:00</v>
      </c>
      <c r="M198">
        <v>5</v>
      </c>
      <c r="N198">
        <f t="shared" si="25"/>
        <v>-96.640625</v>
      </c>
      <c r="O198">
        <f t="shared" si="26"/>
        <v>-96.640625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1.6738914127312949</v>
      </c>
    </row>
    <row r="199" spans="1:19" x14ac:dyDescent="0.3">
      <c r="A199" t="s">
        <v>224</v>
      </c>
      <c r="B199">
        <v>5995.9609375</v>
      </c>
      <c r="C199">
        <v>5930.1401366999999</v>
      </c>
      <c r="D199">
        <v>5936.2719727000003</v>
      </c>
      <c r="E199">
        <v>5857.2387694999998</v>
      </c>
      <c r="F199">
        <v>5722.7001952999999</v>
      </c>
      <c r="G199">
        <v>5930.1401366999999</v>
      </c>
      <c r="H199">
        <v>5660.9399414</v>
      </c>
      <c r="I199">
        <v>5698.0698241999999</v>
      </c>
      <c r="J199">
        <v>5750.5</v>
      </c>
      <c r="L199" t="str">
        <f t="shared" si="24"/>
        <v>09DEC2022:06:00:00</v>
      </c>
      <c r="M199">
        <v>6</v>
      </c>
      <c r="N199">
        <f t="shared" si="25"/>
        <v>-65.820800800000143</v>
      </c>
      <c r="O199">
        <f t="shared" si="26"/>
        <v>-65.820800800000143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1.0977523283773085</v>
      </c>
    </row>
    <row r="200" spans="1:19" x14ac:dyDescent="0.3">
      <c r="A200" t="s">
        <v>225</v>
      </c>
      <c r="B200">
        <v>6515.7900391000003</v>
      </c>
      <c r="C200">
        <v>6430.5498047000001</v>
      </c>
      <c r="D200">
        <v>6482.3935547000001</v>
      </c>
      <c r="E200">
        <v>6400.2944336</v>
      </c>
      <c r="F200">
        <v>6211.9199219000002</v>
      </c>
      <c r="G200">
        <v>6430.5498047000001</v>
      </c>
      <c r="H200">
        <v>6144.3198241999999</v>
      </c>
      <c r="I200">
        <v>6162.4301758000001</v>
      </c>
      <c r="J200">
        <v>6232.3559569999998</v>
      </c>
      <c r="L200" t="str">
        <f t="shared" si="24"/>
        <v>09DEC2022:07:00:00</v>
      </c>
      <c r="M200">
        <v>7</v>
      </c>
      <c r="N200">
        <f t="shared" si="25"/>
        <v>-85.24023440000019</v>
      </c>
      <c r="O200">
        <f t="shared" si="26"/>
        <v>-85.24023440000019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1.308210269030923</v>
      </c>
    </row>
    <row r="201" spans="1:19" x14ac:dyDescent="0.3">
      <c r="A201" t="s">
        <v>226</v>
      </c>
      <c r="B201">
        <v>6815.2807616999999</v>
      </c>
      <c r="C201">
        <v>6728.8701172000001</v>
      </c>
      <c r="D201">
        <v>6785.4790039</v>
      </c>
      <c r="E201">
        <v>6720.7797852000003</v>
      </c>
      <c r="F201">
        <v>6521.1401366999999</v>
      </c>
      <c r="G201">
        <v>6728.8701172000001</v>
      </c>
      <c r="H201">
        <v>6412.6401366999999</v>
      </c>
      <c r="I201">
        <v>6450.6899414</v>
      </c>
      <c r="J201">
        <v>6521.2900391000003</v>
      </c>
      <c r="L201" t="str">
        <f t="shared" si="24"/>
        <v>09DEC2022:08:00:00</v>
      </c>
      <c r="M201">
        <v>8</v>
      </c>
      <c r="N201">
        <f t="shared" si="25"/>
        <v>-86.410644499999762</v>
      </c>
      <c r="O201">
        <f t="shared" si="26"/>
        <v>-86.410644499999762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1.2678955940539349</v>
      </c>
    </row>
    <row r="202" spans="1:19" x14ac:dyDescent="0.3">
      <c r="A202" t="s">
        <v>227</v>
      </c>
      <c r="B202">
        <v>6931.6694336</v>
      </c>
      <c r="C202">
        <v>6826.0800780999998</v>
      </c>
      <c r="D202">
        <v>6870.1772461</v>
      </c>
      <c r="E202">
        <v>6785.3535155999998</v>
      </c>
      <c r="F202">
        <v>6617.6201172000001</v>
      </c>
      <c r="G202">
        <v>6826.0800780999998</v>
      </c>
      <c r="H202">
        <v>6512.6000977000003</v>
      </c>
      <c r="I202">
        <v>6549.5200194999998</v>
      </c>
      <c r="J202">
        <v>6619.6450194999998</v>
      </c>
      <c r="L202" t="str">
        <f t="shared" si="24"/>
        <v>09DEC2022:09:00:00</v>
      </c>
      <c r="M202">
        <v>9</v>
      </c>
      <c r="N202">
        <f t="shared" si="25"/>
        <v>-105.58935550000024</v>
      </c>
      <c r="O202">
        <f t="shared" si="26"/>
        <v>-105.58935550000024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1.5232889639568665</v>
      </c>
    </row>
    <row r="203" spans="1:19" x14ac:dyDescent="0.3">
      <c r="A203" t="s">
        <v>228</v>
      </c>
      <c r="B203">
        <v>7065.4980469000002</v>
      </c>
      <c r="C203">
        <v>6937.25</v>
      </c>
      <c r="D203">
        <v>6985.6132813000004</v>
      </c>
      <c r="E203">
        <v>6934.8383789</v>
      </c>
      <c r="F203">
        <v>6709.6801758000001</v>
      </c>
      <c r="G203">
        <v>6937.25</v>
      </c>
      <c r="H203">
        <v>6620.1298827999999</v>
      </c>
      <c r="I203">
        <v>6652.8100586</v>
      </c>
      <c r="J203">
        <v>6724.2802733999997</v>
      </c>
      <c r="L203" t="str">
        <f t="shared" si="24"/>
        <v>09DEC2022:10:00:00</v>
      </c>
      <c r="M203">
        <v>10</v>
      </c>
      <c r="N203">
        <f t="shared" si="25"/>
        <v>-128.24804690000019</v>
      </c>
      <c r="O203">
        <f t="shared" si="26"/>
        <v>-128.24804690000019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1.815131021885559</v>
      </c>
    </row>
    <row r="204" spans="1:19" x14ac:dyDescent="0.3">
      <c r="A204" t="s">
        <v>229</v>
      </c>
      <c r="B204">
        <v>7287.6210938000004</v>
      </c>
      <c r="C204">
        <v>7014.5498047000001</v>
      </c>
      <c r="D204">
        <v>7102.0991211</v>
      </c>
      <c r="E204">
        <v>7048.3994141000003</v>
      </c>
      <c r="F204">
        <v>6760.1699219000002</v>
      </c>
      <c r="G204">
        <v>7014.5498047000001</v>
      </c>
      <c r="H204">
        <v>6690.6201172000001</v>
      </c>
      <c r="I204">
        <v>6705.6201172000001</v>
      </c>
      <c r="J204">
        <v>6787.2851563000004</v>
      </c>
      <c r="L204" t="str">
        <f t="shared" si="24"/>
        <v>09DEC2022:11:00:00</v>
      </c>
      <c r="M204">
        <v>11</v>
      </c>
      <c r="N204">
        <f t="shared" si="25"/>
        <v>-273.07128910000029</v>
      </c>
      <c r="O204">
        <f t="shared" si="26"/>
        <v>-273.07128910000029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3.747056626370405</v>
      </c>
    </row>
    <row r="205" spans="1:19" x14ac:dyDescent="0.3">
      <c r="A205" t="s">
        <v>230</v>
      </c>
      <c r="B205">
        <v>7459.4902344000002</v>
      </c>
      <c r="C205">
        <v>7061.8300780999998</v>
      </c>
      <c r="D205">
        <v>7226.6103516000003</v>
      </c>
      <c r="E205">
        <v>7129.2529297000001</v>
      </c>
      <c r="F205">
        <v>6768.5800780999998</v>
      </c>
      <c r="G205">
        <v>7061.8300780999998</v>
      </c>
      <c r="H205">
        <v>6732.5097655999998</v>
      </c>
      <c r="I205">
        <v>6728.3300780999998</v>
      </c>
      <c r="J205">
        <v>6818.7875977000003</v>
      </c>
      <c r="L205" t="str">
        <f t="shared" si="24"/>
        <v>09DEC2022:12:00:00</v>
      </c>
      <c r="M205">
        <v>12</v>
      </c>
      <c r="N205">
        <f t="shared" si="25"/>
        <v>-397.66015630000038</v>
      </c>
      <c r="O205">
        <f t="shared" si="26"/>
        <v>-397.66015630000038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5.330929377267104</v>
      </c>
    </row>
    <row r="206" spans="1:19" x14ac:dyDescent="0.3">
      <c r="A206" t="s">
        <v>231</v>
      </c>
      <c r="B206">
        <v>7653.7333983999997</v>
      </c>
      <c r="C206">
        <v>7105.3100586</v>
      </c>
      <c r="D206">
        <v>7393.6201172000001</v>
      </c>
      <c r="E206">
        <v>7206.2006836</v>
      </c>
      <c r="F206">
        <v>6744.5400391000003</v>
      </c>
      <c r="G206">
        <v>7105.3100586</v>
      </c>
      <c r="H206">
        <v>6748.1899414</v>
      </c>
      <c r="I206">
        <v>6738.5600586</v>
      </c>
      <c r="J206">
        <v>6833.5522461</v>
      </c>
      <c r="L206" t="str">
        <f t="shared" si="24"/>
        <v>09DEC2022:13:00:00</v>
      </c>
      <c r="M206">
        <v>13</v>
      </c>
      <c r="N206">
        <f t="shared" si="25"/>
        <v>-548.42333979999967</v>
      </c>
      <c r="O206">
        <f t="shared" si="26"/>
        <v>-548.42333979999967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7.1654356279857705</v>
      </c>
    </row>
    <row r="207" spans="1:19" x14ac:dyDescent="0.3">
      <c r="A207" t="s">
        <v>232</v>
      </c>
      <c r="B207">
        <v>7851.1889647999997</v>
      </c>
      <c r="C207">
        <v>7177.3300780999998</v>
      </c>
      <c r="D207">
        <v>7545.1435547000001</v>
      </c>
      <c r="E207">
        <v>7402.3476563000004</v>
      </c>
      <c r="F207">
        <v>6759.2797852000003</v>
      </c>
      <c r="G207">
        <v>7177.3300780999998</v>
      </c>
      <c r="H207">
        <v>6590.9902344000002</v>
      </c>
      <c r="I207">
        <v>6794.5297852000003</v>
      </c>
      <c r="J207">
        <v>6834.0576172000001</v>
      </c>
      <c r="L207" t="str">
        <f t="shared" si="24"/>
        <v>09DEC2022:14:00:00</v>
      </c>
      <c r="M207">
        <v>14</v>
      </c>
      <c r="N207">
        <f t="shared" si="25"/>
        <v>-673.85888669999986</v>
      </c>
      <c r="O207">
        <f t="shared" si="26"/>
        <v>-673.85888669999986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8.5828896708661198</v>
      </c>
    </row>
    <row r="208" spans="1:19" x14ac:dyDescent="0.3">
      <c r="A208" t="s">
        <v>233</v>
      </c>
      <c r="B208">
        <v>7989.0209961</v>
      </c>
      <c r="C208">
        <v>7272.6201172000001</v>
      </c>
      <c r="D208">
        <v>7650.2290039</v>
      </c>
      <c r="E208">
        <v>7539.1728516000003</v>
      </c>
      <c r="F208">
        <v>6847.2099608999997</v>
      </c>
      <c r="G208">
        <v>7272.6201172000001</v>
      </c>
      <c r="H208">
        <v>6699.9199219000002</v>
      </c>
      <c r="I208">
        <v>6913.1000977000003</v>
      </c>
      <c r="J208">
        <v>6939.8017577999999</v>
      </c>
      <c r="L208" t="str">
        <f t="shared" si="24"/>
        <v>09DEC2022:15:00:00</v>
      </c>
      <c r="M208">
        <v>15</v>
      </c>
      <c r="N208">
        <f t="shared" si="25"/>
        <v>-716.40087889999995</v>
      </c>
      <c r="O208">
        <f t="shared" si="26"/>
        <v>-716.40087889999995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8.9673175129934606</v>
      </c>
    </row>
    <row r="209" spans="1:19" x14ac:dyDescent="0.3">
      <c r="A209" t="s">
        <v>234</v>
      </c>
      <c r="B209">
        <v>8077.3613280999998</v>
      </c>
      <c r="C209">
        <v>7388.8701172000001</v>
      </c>
      <c r="D209">
        <v>7668.3417969000002</v>
      </c>
      <c r="E209">
        <v>7482.1088866999999</v>
      </c>
      <c r="F209">
        <v>6930.3598633000001</v>
      </c>
      <c r="G209">
        <v>7388.8701172000001</v>
      </c>
      <c r="H209">
        <v>6857.1298827999999</v>
      </c>
      <c r="I209">
        <v>7044.0698241999999</v>
      </c>
      <c r="J209">
        <v>7066.4780272999997</v>
      </c>
      <c r="L209" t="str">
        <f t="shared" si="24"/>
        <v>09DEC2022:16:00:00</v>
      </c>
      <c r="M209">
        <v>16</v>
      </c>
      <c r="N209">
        <f t="shared" si="25"/>
        <v>-688.49121089999971</v>
      </c>
      <c r="O209">
        <f t="shared" si="26"/>
        <v>-688.49121089999971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8.523714402930521</v>
      </c>
    </row>
    <row r="210" spans="1:19" x14ac:dyDescent="0.3">
      <c r="A210" t="s">
        <v>235</v>
      </c>
      <c r="B210">
        <v>8058.7504883000001</v>
      </c>
      <c r="C210">
        <v>7530.75</v>
      </c>
      <c r="D210">
        <v>7763.3745116999999</v>
      </c>
      <c r="E210">
        <v>7604.2954102000003</v>
      </c>
      <c r="F210">
        <v>7058.1699219000002</v>
      </c>
      <c r="G210">
        <v>7530.75</v>
      </c>
      <c r="H210">
        <v>7049.7202147999997</v>
      </c>
      <c r="I210">
        <v>7212.0600586</v>
      </c>
      <c r="J210">
        <v>7228.0644530999998</v>
      </c>
      <c r="L210" t="str">
        <f t="shared" si="24"/>
        <v>09DEC2022:17:00:00</v>
      </c>
      <c r="M210">
        <v>17</v>
      </c>
      <c r="N210">
        <f t="shared" si="25"/>
        <v>-528.00048830000014</v>
      </c>
      <c r="O210">
        <f t="shared" si="26"/>
        <v>-528.00048830000014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6.5518902597440043</v>
      </c>
    </row>
    <row r="211" spans="1:19" x14ac:dyDescent="0.3">
      <c r="A211" t="s">
        <v>236</v>
      </c>
      <c r="B211">
        <v>8091.1162108999997</v>
      </c>
      <c r="C211">
        <v>7794.1601563000004</v>
      </c>
      <c r="D211">
        <v>7905.6645508000001</v>
      </c>
      <c r="E211">
        <v>7764.9990233999997</v>
      </c>
      <c r="F211">
        <v>7318.6401366999999</v>
      </c>
      <c r="G211">
        <v>7794.1601563000004</v>
      </c>
      <c r="H211">
        <v>7326.2402344000002</v>
      </c>
      <c r="I211">
        <v>7474.6201172000001</v>
      </c>
      <c r="J211">
        <v>7494.0126952999999</v>
      </c>
      <c r="L211" t="str">
        <f t="shared" si="24"/>
        <v>09DEC2022:18:00:00</v>
      </c>
      <c r="M211">
        <v>18</v>
      </c>
      <c r="N211">
        <f t="shared" si="25"/>
        <v>-296.95605459999933</v>
      </c>
      <c r="O211">
        <f t="shared" si="26"/>
        <v>-296.95605459999933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3.6701494189386756</v>
      </c>
    </row>
    <row r="212" spans="1:19" x14ac:dyDescent="0.3">
      <c r="A212" t="s">
        <v>237</v>
      </c>
      <c r="B212">
        <v>8142.8833008000001</v>
      </c>
      <c r="C212">
        <v>7957.5800780999998</v>
      </c>
      <c r="D212">
        <v>8020.6391602000003</v>
      </c>
      <c r="E212">
        <v>7961.8183594000002</v>
      </c>
      <c r="F212">
        <v>7477.5800780999998</v>
      </c>
      <c r="G212">
        <v>7957.5800780999998</v>
      </c>
      <c r="H212">
        <v>7518.7900391000003</v>
      </c>
      <c r="I212">
        <v>7595.4301758000001</v>
      </c>
      <c r="J212">
        <v>7649.1298827999999</v>
      </c>
      <c r="L212" t="str">
        <f t="shared" si="24"/>
        <v>09DEC2022:19:00:00</v>
      </c>
      <c r="M212">
        <v>19</v>
      </c>
      <c r="N212">
        <f t="shared" si="25"/>
        <v>-185.30322270000033</v>
      </c>
      <c r="O212">
        <f t="shared" si="26"/>
        <v>-185.30322270000033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2.2756463018669955</v>
      </c>
    </row>
    <row r="213" spans="1:19" x14ac:dyDescent="0.3">
      <c r="A213" t="s">
        <v>238</v>
      </c>
      <c r="B213">
        <v>7895.9672852000003</v>
      </c>
      <c r="C213">
        <v>7744.4902344000002</v>
      </c>
      <c r="D213">
        <v>7831.3305664</v>
      </c>
      <c r="E213">
        <v>7854.6142577999999</v>
      </c>
      <c r="F213">
        <v>7290.3500977000003</v>
      </c>
      <c r="G213">
        <v>7744.4902344000002</v>
      </c>
      <c r="H213">
        <v>7332.4702147999997</v>
      </c>
      <c r="I213">
        <v>7325.2202147999997</v>
      </c>
      <c r="J213">
        <v>7426.6201172000001</v>
      </c>
      <c r="L213" t="str">
        <f t="shared" si="24"/>
        <v>09DEC2022:20:00:00</v>
      </c>
      <c r="M213">
        <v>20</v>
      </c>
      <c r="N213">
        <f t="shared" si="25"/>
        <v>-151.47705080000014</v>
      </c>
      <c r="O213">
        <f t="shared" si="26"/>
        <v>-151.47705080000014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1.9184103141349746</v>
      </c>
    </row>
    <row r="214" spans="1:19" x14ac:dyDescent="0.3">
      <c r="A214" t="s">
        <v>239</v>
      </c>
      <c r="B214">
        <v>7663.5942383000001</v>
      </c>
      <c r="C214">
        <v>7495.7700194999998</v>
      </c>
      <c r="D214">
        <v>7555.3920897999997</v>
      </c>
      <c r="E214">
        <v>7521.5815430000002</v>
      </c>
      <c r="F214">
        <v>7098.3198241999999</v>
      </c>
      <c r="G214">
        <v>7495.7700194999998</v>
      </c>
      <c r="H214">
        <v>7075.4799805000002</v>
      </c>
      <c r="I214">
        <v>7056.6098633000001</v>
      </c>
      <c r="J214">
        <v>7177.3740233999997</v>
      </c>
      <c r="L214" t="str">
        <f t="shared" si="24"/>
        <v>09DEC2022:21:00:00</v>
      </c>
      <c r="M214">
        <v>21</v>
      </c>
      <c r="N214">
        <f t="shared" si="25"/>
        <v>-167.82421880000038</v>
      </c>
      <c r="O214">
        <f t="shared" si="26"/>
        <v>-167.82421880000038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2.1898891509844405</v>
      </c>
    </row>
    <row r="215" spans="1:19" x14ac:dyDescent="0.3">
      <c r="A215" t="s">
        <v>240</v>
      </c>
      <c r="B215">
        <v>7496.0541991999999</v>
      </c>
      <c r="C215">
        <v>7229.7299805000002</v>
      </c>
      <c r="D215">
        <v>7333.6367188000004</v>
      </c>
      <c r="E215">
        <v>7306.7841797000001</v>
      </c>
      <c r="F215">
        <v>6863.3999022999997</v>
      </c>
      <c r="G215">
        <v>7229.7299805000002</v>
      </c>
      <c r="H215">
        <v>6827.7900391000003</v>
      </c>
      <c r="I215">
        <v>6804.0200194999998</v>
      </c>
      <c r="J215">
        <v>6925.296875</v>
      </c>
      <c r="L215" t="str">
        <f t="shared" si="24"/>
        <v>09DEC2022:22:00:00</v>
      </c>
      <c r="M215">
        <v>22</v>
      </c>
      <c r="N215">
        <f t="shared" si="25"/>
        <v>-266.32421869999962</v>
      </c>
      <c r="O215">
        <f t="shared" si="26"/>
        <v>-266.32421869999962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3.5528587657280077</v>
      </c>
    </row>
    <row r="216" spans="1:19" x14ac:dyDescent="0.3">
      <c r="A216" t="s">
        <v>241</v>
      </c>
      <c r="B216">
        <v>7216.9301758000001</v>
      </c>
      <c r="C216">
        <v>6868.7099608999997</v>
      </c>
      <c r="D216">
        <v>6988.7602539</v>
      </c>
      <c r="E216">
        <v>6929.6684569999998</v>
      </c>
      <c r="F216">
        <v>6531.4799805000002</v>
      </c>
      <c r="G216">
        <v>6868.7099608999997</v>
      </c>
      <c r="H216">
        <v>6517.9599608999997</v>
      </c>
      <c r="I216">
        <v>6511.6298827999999</v>
      </c>
      <c r="J216">
        <v>6605.4599608999997</v>
      </c>
      <c r="L216" t="str">
        <f t="shared" si="24"/>
        <v>09DEC2022:23:00:00</v>
      </c>
      <c r="M216">
        <v>23</v>
      </c>
      <c r="N216">
        <f t="shared" si="25"/>
        <v>-348.22021490000043</v>
      </c>
      <c r="O216">
        <f t="shared" si="26"/>
        <v>-348.22021490000043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4.8250461957864248</v>
      </c>
    </row>
    <row r="217" spans="1:19" x14ac:dyDescent="0.3">
      <c r="A217" t="s">
        <v>242</v>
      </c>
      <c r="B217">
        <v>6800.2470702999999</v>
      </c>
      <c r="C217">
        <v>6434.7900391000003</v>
      </c>
      <c r="D217">
        <v>6576.7353516000003</v>
      </c>
      <c r="E217">
        <v>6517.7172852000003</v>
      </c>
      <c r="F217">
        <v>6133.0800780999998</v>
      </c>
      <c r="G217">
        <v>6434.7900391000003</v>
      </c>
      <c r="H217">
        <v>6142.6098633000001</v>
      </c>
      <c r="I217">
        <v>6156.6601563000004</v>
      </c>
      <c r="J217">
        <v>6219.1430664</v>
      </c>
      <c r="L217" t="str">
        <f t="shared" si="24"/>
        <v>10DEC2022:00:00:00</v>
      </c>
      <c r="M217">
        <v>24</v>
      </c>
      <c r="N217">
        <f t="shared" si="25"/>
        <v>-365.45703119999962</v>
      </c>
      <c r="O217">
        <f t="shared" si="26"/>
        <v>-365.45703119999962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5.3741728413976153</v>
      </c>
    </row>
    <row r="218" spans="1:19" x14ac:dyDescent="0.3">
      <c r="A218" t="s">
        <v>243</v>
      </c>
      <c r="B218">
        <v>6337.2226563000004</v>
      </c>
      <c r="C218">
        <v>6210.9501952999999</v>
      </c>
      <c r="D218">
        <v>6212.9775391000003</v>
      </c>
      <c r="E218">
        <v>6114.1386719000002</v>
      </c>
      <c r="F218">
        <v>6051.1298827999999</v>
      </c>
      <c r="G218">
        <v>6210.9501952999999</v>
      </c>
      <c r="H218">
        <v>6097.8100586</v>
      </c>
      <c r="I218">
        <v>5993.5498047000001</v>
      </c>
      <c r="J218">
        <v>6082.6015625</v>
      </c>
      <c r="L218" t="str">
        <f t="shared" si="24"/>
        <v>10DEC2022:01:00:00</v>
      </c>
      <c r="M218">
        <v>1</v>
      </c>
      <c r="N218">
        <f t="shared" si="25"/>
        <v>-126.27246100000048</v>
      </c>
      <c r="O218">
        <f t="shared" si="26"/>
        <v>-126.27246100000048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1.9925520665503158</v>
      </c>
    </row>
    <row r="219" spans="1:19" x14ac:dyDescent="0.3">
      <c r="A219" t="s">
        <v>244</v>
      </c>
      <c r="B219">
        <v>6055.0473633000001</v>
      </c>
      <c r="C219">
        <v>5896.0097655999998</v>
      </c>
      <c r="D219">
        <v>5940.9340819999998</v>
      </c>
      <c r="E219">
        <v>5843.6127930000002</v>
      </c>
      <c r="F219">
        <v>5757.1801758000001</v>
      </c>
      <c r="G219">
        <v>5896.0097655999998</v>
      </c>
      <c r="H219">
        <v>5782.3901366999999</v>
      </c>
      <c r="I219">
        <v>5698.4902344000002</v>
      </c>
      <c r="J219">
        <v>5777.6489258000001</v>
      </c>
      <c r="L219" t="str">
        <f t="shared" si="24"/>
        <v>10DEC2022:02:00:00</v>
      </c>
      <c r="M219">
        <v>2</v>
      </c>
      <c r="N219">
        <f t="shared" si="25"/>
        <v>-159.03759770000033</v>
      </c>
      <c r="O219">
        <f t="shared" si="26"/>
        <v>-159.03759770000033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2.6265293755410832</v>
      </c>
    </row>
    <row r="220" spans="1:19" x14ac:dyDescent="0.3">
      <c r="A220" t="s">
        <v>245</v>
      </c>
      <c r="B220">
        <v>5888.0131836</v>
      </c>
      <c r="C220">
        <v>5682.8798827999999</v>
      </c>
      <c r="D220">
        <v>5770.0146483999997</v>
      </c>
      <c r="E220">
        <v>5645.8706055000002</v>
      </c>
      <c r="F220">
        <v>5559.8100586</v>
      </c>
      <c r="G220">
        <v>5682.8798827999999</v>
      </c>
      <c r="H220">
        <v>5563.7402344000002</v>
      </c>
      <c r="I220">
        <v>5501.3999022999997</v>
      </c>
      <c r="J220">
        <v>5571.1162108999997</v>
      </c>
      <c r="L220" t="str">
        <f t="shared" si="24"/>
        <v>10DEC2022:03:00:00</v>
      </c>
      <c r="M220">
        <v>3</v>
      </c>
      <c r="N220">
        <f t="shared" si="25"/>
        <v>-205.13330080000014</v>
      </c>
      <c r="O220">
        <f t="shared" si="26"/>
        <v>-205.13330080000014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3.4839137482124185</v>
      </c>
    </row>
    <row r="221" spans="1:19" x14ac:dyDescent="0.3">
      <c r="A221" t="s">
        <v>246</v>
      </c>
      <c r="B221">
        <v>5721.0317383000001</v>
      </c>
      <c r="C221">
        <v>5567.6000977000003</v>
      </c>
      <c r="D221">
        <v>5668.2465819999998</v>
      </c>
      <c r="E221">
        <v>5524.3457030999998</v>
      </c>
      <c r="F221">
        <v>5452.7299805000002</v>
      </c>
      <c r="G221">
        <v>5567.6000977000003</v>
      </c>
      <c r="H221">
        <v>5443.1899414</v>
      </c>
      <c r="I221">
        <v>5391.5498047000001</v>
      </c>
      <c r="J221">
        <v>5457.6494141000003</v>
      </c>
      <c r="L221" t="str">
        <f t="shared" si="24"/>
        <v>10DEC2022:04:00:00</v>
      </c>
      <c r="M221">
        <v>4</v>
      </c>
      <c r="N221">
        <f t="shared" si="25"/>
        <v>-153.43164059999981</v>
      </c>
      <c r="O221">
        <f t="shared" si="26"/>
        <v>-153.43164059999981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2.6818875968269302</v>
      </c>
    </row>
    <row r="222" spans="1:19" x14ac:dyDescent="0.3">
      <c r="A222" t="s">
        <v>247</v>
      </c>
      <c r="B222">
        <v>5699.6953125</v>
      </c>
      <c r="C222">
        <v>5529.4702147999997</v>
      </c>
      <c r="D222">
        <v>5683.4384766000003</v>
      </c>
      <c r="E222">
        <v>5540.7460938000004</v>
      </c>
      <c r="F222">
        <v>5415.4199219000002</v>
      </c>
      <c r="G222">
        <v>5529.4702147999997</v>
      </c>
      <c r="H222">
        <v>5396.6401366999999</v>
      </c>
      <c r="I222">
        <v>5356.3701172000001</v>
      </c>
      <c r="J222">
        <v>5418.5703125</v>
      </c>
      <c r="L222" t="str">
        <f t="shared" si="24"/>
        <v>10DEC2022:05:00:00</v>
      </c>
      <c r="M222">
        <v>5</v>
      </c>
      <c r="N222">
        <f t="shared" si="25"/>
        <v>-170.22509770000033</v>
      </c>
      <c r="O222">
        <f t="shared" si="26"/>
        <v>-170.22509770000033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2.9865648664882092</v>
      </c>
    </row>
    <row r="223" spans="1:19" x14ac:dyDescent="0.3">
      <c r="A223" t="s">
        <v>248</v>
      </c>
      <c r="B223">
        <v>5706.2431641000003</v>
      </c>
      <c r="C223">
        <v>5540.4199219000002</v>
      </c>
      <c r="D223">
        <v>5789.8735352000003</v>
      </c>
      <c r="E223">
        <v>5628.4790039</v>
      </c>
      <c r="F223">
        <v>5429.7202147999997</v>
      </c>
      <c r="G223">
        <v>5540.4199219000002</v>
      </c>
      <c r="H223">
        <v>5404.5800780999998</v>
      </c>
      <c r="I223">
        <v>5365.6098633000001</v>
      </c>
      <c r="J223">
        <v>5428.6713866999999</v>
      </c>
      <c r="L223" t="str">
        <f t="shared" si="24"/>
        <v>10DEC2022:06:00:00</v>
      </c>
      <c r="M223">
        <v>6</v>
      </c>
      <c r="N223">
        <f t="shared" si="25"/>
        <v>-165.8232422000001</v>
      </c>
      <c r="O223">
        <f t="shared" si="26"/>
        <v>-165.8232422000001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2.9059967728549134</v>
      </c>
    </row>
    <row r="224" spans="1:19" x14ac:dyDescent="0.3">
      <c r="A224" t="s">
        <v>249</v>
      </c>
      <c r="B224">
        <v>5942.2138672000001</v>
      </c>
      <c r="C224">
        <v>5676.7402344000002</v>
      </c>
      <c r="D224">
        <v>6040.0595702999999</v>
      </c>
      <c r="E224">
        <v>5874.6889647999997</v>
      </c>
      <c r="F224">
        <v>5563.3398438000004</v>
      </c>
      <c r="G224">
        <v>5676.7402344000002</v>
      </c>
      <c r="H224">
        <v>5539.7099608999997</v>
      </c>
      <c r="I224">
        <v>5492.0600586</v>
      </c>
      <c r="J224">
        <v>5560.8344727000003</v>
      </c>
      <c r="L224" t="str">
        <f t="shared" si="24"/>
        <v>10DEC2022:07:00:00</v>
      </c>
      <c r="M224">
        <v>7</v>
      </c>
      <c r="N224">
        <f t="shared" si="25"/>
        <v>-265.4736327999999</v>
      </c>
      <c r="O224">
        <f t="shared" si="26"/>
        <v>-265.4736327999999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4.4675879854370226</v>
      </c>
    </row>
    <row r="225" spans="1:19" x14ac:dyDescent="0.3">
      <c r="A225" t="s">
        <v>250</v>
      </c>
      <c r="B225">
        <v>6204.3706055000002</v>
      </c>
      <c r="C225">
        <v>5921.1000977000003</v>
      </c>
      <c r="D225">
        <v>6293.2119141000003</v>
      </c>
      <c r="E225">
        <v>6135.1103516000003</v>
      </c>
      <c r="F225">
        <v>5797.8500977000003</v>
      </c>
      <c r="G225">
        <v>5921.1000977000003</v>
      </c>
      <c r="H225">
        <v>5775.6201172000001</v>
      </c>
      <c r="I225">
        <v>5737.3701172000001</v>
      </c>
      <c r="J225">
        <v>5801.9370116999999</v>
      </c>
      <c r="L225" t="str">
        <f t="shared" si="24"/>
        <v>10DEC2022:08:00:00</v>
      </c>
      <c r="M225">
        <v>8</v>
      </c>
      <c r="N225">
        <f t="shared" si="25"/>
        <v>-283.2705077999999</v>
      </c>
      <c r="O225">
        <f t="shared" si="26"/>
        <v>-283.2705077999999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4.5656606578093282</v>
      </c>
    </row>
    <row r="226" spans="1:19" x14ac:dyDescent="0.3">
      <c r="A226" t="s">
        <v>251</v>
      </c>
      <c r="B226">
        <v>6464.4570313000004</v>
      </c>
      <c r="C226">
        <v>6216.3798827999999</v>
      </c>
      <c r="D226">
        <v>6521.5620116999999</v>
      </c>
      <c r="E226">
        <v>6337.8720702999999</v>
      </c>
      <c r="F226">
        <v>6074.9799805000002</v>
      </c>
      <c r="G226">
        <v>6216.3798827999999</v>
      </c>
      <c r="H226">
        <v>6085.5898438000004</v>
      </c>
      <c r="I226">
        <v>6034.4101563000004</v>
      </c>
      <c r="J226">
        <v>6098.7832030999998</v>
      </c>
      <c r="L226" t="str">
        <f t="shared" si="24"/>
        <v>10DEC2022:09:00:00</v>
      </c>
      <c r="M226">
        <v>9</v>
      </c>
      <c r="N226">
        <f t="shared" si="25"/>
        <v>-248.07714850000048</v>
      </c>
      <c r="O226">
        <f t="shared" si="26"/>
        <v>-248.07714850000048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3.8375558426461107</v>
      </c>
    </row>
    <row r="227" spans="1:19" x14ac:dyDescent="0.3">
      <c r="A227" t="s">
        <v>252</v>
      </c>
      <c r="B227">
        <v>6799.9179688000004</v>
      </c>
      <c r="C227">
        <v>6498.1298827999999</v>
      </c>
      <c r="D227">
        <v>6746.2431641000003</v>
      </c>
      <c r="E227">
        <v>6586.7011719000002</v>
      </c>
      <c r="F227">
        <v>6333.4799805000002</v>
      </c>
      <c r="G227">
        <v>6498.1298827999999</v>
      </c>
      <c r="H227">
        <v>6382.6098633000001</v>
      </c>
      <c r="I227">
        <v>6307.6499022999997</v>
      </c>
      <c r="J227">
        <v>6377.8847655999998</v>
      </c>
      <c r="L227" t="str">
        <f t="shared" si="24"/>
        <v>10DEC2022:10:00:00</v>
      </c>
      <c r="M227">
        <v>10</v>
      </c>
      <c r="N227">
        <f t="shared" si="25"/>
        <v>-301.78808600000048</v>
      </c>
      <c r="O227">
        <f t="shared" si="26"/>
        <v>-301.78808600000048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4.4381136270274419</v>
      </c>
    </row>
    <row r="228" spans="1:19" x14ac:dyDescent="0.3">
      <c r="A228" t="s">
        <v>253</v>
      </c>
      <c r="B228">
        <v>7025.3793944999998</v>
      </c>
      <c r="C228">
        <v>6683.6298827999999</v>
      </c>
      <c r="D228">
        <v>6910.3466797000001</v>
      </c>
      <c r="E228">
        <v>6801.2480469000002</v>
      </c>
      <c r="F228">
        <v>6489.1801758000001</v>
      </c>
      <c r="G228">
        <v>6683.6298827999999</v>
      </c>
      <c r="H228">
        <v>6575.9902344000002</v>
      </c>
      <c r="I228">
        <v>6483.1000977000003</v>
      </c>
      <c r="J228">
        <v>6557.3671875</v>
      </c>
      <c r="L228" t="str">
        <f t="shared" si="24"/>
        <v>10DEC2022:11:00:00</v>
      </c>
      <c r="M228">
        <v>11</v>
      </c>
      <c r="N228">
        <f t="shared" si="25"/>
        <v>-341.74951169999986</v>
      </c>
      <c r="O228">
        <f t="shared" si="26"/>
        <v>-341.74951169999986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4.8644990186230697</v>
      </c>
    </row>
    <row r="229" spans="1:19" x14ac:dyDescent="0.3">
      <c r="A229" t="s">
        <v>254</v>
      </c>
      <c r="B229">
        <v>7249.9526366999999</v>
      </c>
      <c r="C229">
        <v>6815.8701172000001</v>
      </c>
      <c r="D229">
        <v>7042.2744141000003</v>
      </c>
      <c r="E229">
        <v>6993.2802733999997</v>
      </c>
      <c r="F229">
        <v>6582.2099608999997</v>
      </c>
      <c r="G229">
        <v>6815.8701172000001</v>
      </c>
      <c r="H229">
        <v>6706.6401366999999</v>
      </c>
      <c r="I229">
        <v>6610.6801758000001</v>
      </c>
      <c r="J229">
        <v>6681.6972655999998</v>
      </c>
      <c r="L229" t="str">
        <f t="shared" si="24"/>
        <v>10DEC2022:12:00:00</v>
      </c>
      <c r="M229">
        <v>12</v>
      </c>
      <c r="N229">
        <f t="shared" si="25"/>
        <v>-434.08251949999976</v>
      </c>
      <c r="O229">
        <f t="shared" si="26"/>
        <v>-434.08251949999976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5.9873842113482203</v>
      </c>
    </row>
    <row r="230" spans="1:19" x14ac:dyDescent="0.3">
      <c r="A230" t="s">
        <v>255</v>
      </c>
      <c r="B230">
        <v>7352.0014647999997</v>
      </c>
      <c r="C230">
        <v>6907.1098633000001</v>
      </c>
      <c r="D230">
        <v>7213.7705077999999</v>
      </c>
      <c r="E230">
        <v>7131.4365233999997</v>
      </c>
      <c r="F230">
        <v>6641.4799805000002</v>
      </c>
      <c r="G230">
        <v>6907.1098633000001</v>
      </c>
      <c r="H230">
        <v>6789.9301758000001</v>
      </c>
      <c r="I230">
        <v>6727.5400391000003</v>
      </c>
      <c r="J230">
        <v>6775.1210938000004</v>
      </c>
      <c r="L230" t="str">
        <f t="shared" si="24"/>
        <v>10DEC2022:13:00:00</v>
      </c>
      <c r="M230">
        <v>13</v>
      </c>
      <c r="N230">
        <f t="shared" si="25"/>
        <v>-444.89160149999952</v>
      </c>
      <c r="O230">
        <f t="shared" si="26"/>
        <v>-444.89160149999952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6.0512991411938204</v>
      </c>
    </row>
    <row r="231" spans="1:19" x14ac:dyDescent="0.3">
      <c r="A231" t="s">
        <v>256</v>
      </c>
      <c r="B231">
        <v>7371.0869141000003</v>
      </c>
      <c r="C231">
        <v>6983.8798827999999</v>
      </c>
      <c r="D231">
        <v>7286.7631836</v>
      </c>
      <c r="E231">
        <v>7251.2548827999999</v>
      </c>
      <c r="F231">
        <v>6711.4399414</v>
      </c>
      <c r="G231">
        <v>6983.8798827999999</v>
      </c>
      <c r="H231">
        <v>6683.8701172000001</v>
      </c>
      <c r="I231">
        <v>6817.0600586</v>
      </c>
      <c r="J231">
        <v>6809.6240233999997</v>
      </c>
      <c r="L231" t="str">
        <f t="shared" si="24"/>
        <v>10DEC2022:14:00:00</v>
      </c>
      <c r="M231">
        <v>14</v>
      </c>
      <c r="N231">
        <f t="shared" si="25"/>
        <v>-387.20703130000038</v>
      </c>
      <c r="O231">
        <f t="shared" si="26"/>
        <v>-387.20703130000038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5.2530520371333571</v>
      </c>
    </row>
    <row r="232" spans="1:19" x14ac:dyDescent="0.3">
      <c r="A232" t="s">
        <v>257</v>
      </c>
      <c r="B232">
        <v>7489.5214844000002</v>
      </c>
      <c r="C232">
        <v>7102.8598633000001</v>
      </c>
      <c r="D232">
        <v>7327.4858397999997</v>
      </c>
      <c r="E232">
        <v>7254.2607422000001</v>
      </c>
      <c r="F232">
        <v>6827.7001952999999</v>
      </c>
      <c r="G232">
        <v>7102.8598633000001</v>
      </c>
      <c r="H232">
        <v>6750.6601563000004</v>
      </c>
      <c r="I232">
        <v>6971.2700194999998</v>
      </c>
      <c r="J232">
        <v>6927.4794922000001</v>
      </c>
      <c r="L232" t="str">
        <f t="shared" si="24"/>
        <v>10DEC2022:15:00:00</v>
      </c>
      <c r="M232">
        <v>15</v>
      </c>
      <c r="N232">
        <f t="shared" si="25"/>
        <v>-386.66162110000005</v>
      </c>
      <c r="O232">
        <f t="shared" si="26"/>
        <v>-386.66162110000005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5.162701274111857</v>
      </c>
    </row>
    <row r="233" spans="1:19" x14ac:dyDescent="0.3">
      <c r="A233" t="s">
        <v>258</v>
      </c>
      <c r="B233">
        <v>7530.5502930000002</v>
      </c>
      <c r="C233">
        <v>7200.8901366999999</v>
      </c>
      <c r="D233">
        <v>7421.3647461</v>
      </c>
      <c r="E233">
        <v>7396.6909180000002</v>
      </c>
      <c r="F233">
        <v>6935.5600586</v>
      </c>
      <c r="G233">
        <v>7200.8901366999999</v>
      </c>
      <c r="H233">
        <v>6828.7900391000003</v>
      </c>
      <c r="I233">
        <v>7081.1899414</v>
      </c>
      <c r="J233">
        <v>7026.1704102000003</v>
      </c>
      <c r="L233" t="str">
        <f t="shared" si="24"/>
        <v>10DEC2022:16:00:00</v>
      </c>
      <c r="M233">
        <v>16</v>
      </c>
      <c r="N233">
        <f t="shared" si="25"/>
        <v>-329.66015630000038</v>
      </c>
      <c r="O233">
        <f t="shared" si="26"/>
        <v>-329.66015630000038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4.3776370049136375</v>
      </c>
    </row>
    <row r="234" spans="1:19" x14ac:dyDescent="0.3">
      <c r="A234" t="s">
        <v>259</v>
      </c>
      <c r="B234">
        <v>7557.1977539</v>
      </c>
      <c r="C234">
        <v>7330.8398438000004</v>
      </c>
      <c r="D234">
        <v>7498.5830077999999</v>
      </c>
      <c r="E234">
        <v>7435.5039063000004</v>
      </c>
      <c r="F234">
        <v>7024.9301758000001</v>
      </c>
      <c r="G234">
        <v>7330.8398438000004</v>
      </c>
      <c r="H234">
        <v>6954.3398438000004</v>
      </c>
      <c r="I234">
        <v>7102.5400391000003</v>
      </c>
      <c r="J234">
        <v>7110.9238280999998</v>
      </c>
      <c r="L234" t="str">
        <f t="shared" si="24"/>
        <v>10DEC2022:17:00:00</v>
      </c>
      <c r="M234">
        <v>17</v>
      </c>
      <c r="N234">
        <f t="shared" si="25"/>
        <v>-226.35791009999957</v>
      </c>
      <c r="O234">
        <f t="shared" si="26"/>
        <v>-226.35791009999957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2.9952624963821322</v>
      </c>
    </row>
    <row r="235" spans="1:19" x14ac:dyDescent="0.3">
      <c r="A235" t="s">
        <v>260</v>
      </c>
      <c r="B235">
        <v>7697.5546875</v>
      </c>
      <c r="C235">
        <v>7508.0297852000003</v>
      </c>
      <c r="D235">
        <v>7644.4394530999998</v>
      </c>
      <c r="E235">
        <v>7550.5507813000004</v>
      </c>
      <c r="F235">
        <v>7229.2998047000001</v>
      </c>
      <c r="G235">
        <v>7508.0297852000003</v>
      </c>
      <c r="H235">
        <v>7173.0698241999999</v>
      </c>
      <c r="I235">
        <v>7185.8100586</v>
      </c>
      <c r="J235">
        <v>7269.703125</v>
      </c>
      <c r="L235" t="str">
        <f t="shared" si="24"/>
        <v>10DEC2022:18:00:00</v>
      </c>
      <c r="M235">
        <v>18</v>
      </c>
      <c r="N235">
        <f t="shared" si="25"/>
        <v>-189.52490229999967</v>
      </c>
      <c r="O235">
        <f t="shared" si="26"/>
        <v>-189.52490229999967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2.462144278205229</v>
      </c>
    </row>
    <row r="236" spans="1:19" x14ac:dyDescent="0.3">
      <c r="A236" t="s">
        <v>261</v>
      </c>
      <c r="B236">
        <v>7820.9213866999999</v>
      </c>
      <c r="C236">
        <v>7622.8500977000003</v>
      </c>
      <c r="D236">
        <v>7819.1181641000003</v>
      </c>
      <c r="E236">
        <v>7785.4814452999999</v>
      </c>
      <c r="F236">
        <v>7346.7099608999997</v>
      </c>
      <c r="G236">
        <v>7622.8500977000003</v>
      </c>
      <c r="H236">
        <v>7354.2402344000002</v>
      </c>
      <c r="I236">
        <v>7243.2299805000002</v>
      </c>
      <c r="J236">
        <v>7381.4096680000002</v>
      </c>
      <c r="L236" t="str">
        <f t="shared" si="24"/>
        <v>10DEC2022:19:00:00</v>
      </c>
      <c r="M236">
        <v>19</v>
      </c>
      <c r="N236">
        <f t="shared" si="25"/>
        <v>-198.07128899999952</v>
      </c>
      <c r="O236">
        <f t="shared" si="26"/>
        <v>-198.07128899999952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2.5325825335213445</v>
      </c>
    </row>
    <row r="237" spans="1:19" x14ac:dyDescent="0.3">
      <c r="A237" t="s">
        <v>262</v>
      </c>
      <c r="B237">
        <v>7660.6386719000002</v>
      </c>
      <c r="C237">
        <v>7433.5498047000001</v>
      </c>
      <c r="D237">
        <v>7669.1450194999998</v>
      </c>
      <c r="E237">
        <v>7657.5961914</v>
      </c>
      <c r="F237">
        <v>7154.0498047000001</v>
      </c>
      <c r="G237">
        <v>7433.5498047000001</v>
      </c>
      <c r="H237">
        <v>7293.5698241999999</v>
      </c>
      <c r="I237">
        <v>7068.6601563000004</v>
      </c>
      <c r="J237">
        <v>7228.9189452999999</v>
      </c>
      <c r="L237" t="str">
        <f t="shared" si="24"/>
        <v>10DEC2022:20:00:00</v>
      </c>
      <c r="M237">
        <v>20</v>
      </c>
      <c r="N237">
        <f t="shared" si="25"/>
        <v>-227.0888672000001</v>
      </c>
      <c r="O237">
        <f t="shared" si="26"/>
        <v>-227.0888672000001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2.9643594604322625</v>
      </c>
    </row>
    <row r="238" spans="1:19" x14ac:dyDescent="0.3">
      <c r="A238" t="s">
        <v>263</v>
      </c>
      <c r="B238">
        <v>7462.3764647999997</v>
      </c>
      <c r="C238">
        <v>7213.5200194999998</v>
      </c>
      <c r="D238">
        <v>7410.6323241999999</v>
      </c>
      <c r="E238">
        <v>7412.1508789</v>
      </c>
      <c r="F238">
        <v>6952.4599608999997</v>
      </c>
      <c r="G238">
        <v>7213.5200194999998</v>
      </c>
      <c r="H238">
        <v>7053.3300780999998</v>
      </c>
      <c r="I238">
        <v>6883</v>
      </c>
      <c r="J238">
        <v>7018.6318358999997</v>
      </c>
      <c r="L238" t="str">
        <f t="shared" si="24"/>
        <v>10DEC2022:21:00:00</v>
      </c>
      <c r="M238">
        <v>21</v>
      </c>
      <c r="N238">
        <f t="shared" si="25"/>
        <v>-248.8564452999999</v>
      </c>
      <c r="O238">
        <f t="shared" si="26"/>
        <v>-248.8564452999999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3.3348149409756367</v>
      </c>
    </row>
    <row r="239" spans="1:19" x14ac:dyDescent="0.3">
      <c r="A239" t="s">
        <v>264</v>
      </c>
      <c r="B239">
        <v>7265.3081055000002</v>
      </c>
      <c r="C239">
        <v>6986</v>
      </c>
      <c r="D239">
        <v>7153.0166016000003</v>
      </c>
      <c r="E239">
        <v>7115.5986327999999</v>
      </c>
      <c r="F239">
        <v>6747.4799805000002</v>
      </c>
      <c r="G239">
        <v>6986</v>
      </c>
      <c r="H239">
        <v>6820.4501952999999</v>
      </c>
      <c r="I239">
        <v>6675.3901366999999</v>
      </c>
      <c r="J239">
        <v>6800.1210938000004</v>
      </c>
      <c r="L239" t="str">
        <f t="shared" si="24"/>
        <v>10DEC2022:22:00:00</v>
      </c>
      <c r="M239">
        <v>22</v>
      </c>
      <c r="N239">
        <f t="shared" si="25"/>
        <v>-279.30810550000024</v>
      </c>
      <c r="O239">
        <f t="shared" si="26"/>
        <v>-279.30810550000024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3.8444082679516067</v>
      </c>
    </row>
    <row r="240" spans="1:19" x14ac:dyDescent="0.3">
      <c r="A240" t="s">
        <v>265</v>
      </c>
      <c r="B240">
        <v>6908.7583008000001</v>
      </c>
      <c r="C240">
        <v>6637.8100586</v>
      </c>
      <c r="D240">
        <v>6837.4311522999997</v>
      </c>
      <c r="E240">
        <v>6817.8046875</v>
      </c>
      <c r="F240">
        <v>6435.9301758000001</v>
      </c>
      <c r="G240">
        <v>6637.8100586</v>
      </c>
      <c r="H240">
        <v>6465.3598633000001</v>
      </c>
      <c r="I240">
        <v>6337.3701172000001</v>
      </c>
      <c r="J240">
        <v>6459.2617188000004</v>
      </c>
      <c r="L240" t="str">
        <f t="shared" si="24"/>
        <v>10DEC2022:23:00:00</v>
      </c>
      <c r="M240">
        <v>23</v>
      </c>
      <c r="N240">
        <f t="shared" si="25"/>
        <v>-270.9482422000001</v>
      </c>
      <c r="O240">
        <f t="shared" si="26"/>
        <v>-270.9482422000001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3.9218080934836816</v>
      </c>
    </row>
    <row r="241" spans="1:19" x14ac:dyDescent="0.3">
      <c r="A241" t="s">
        <v>266</v>
      </c>
      <c r="B241">
        <v>6532.1015625</v>
      </c>
      <c r="C241">
        <v>6237.7700194999998</v>
      </c>
      <c r="D241">
        <v>6512.9833983999997</v>
      </c>
      <c r="E241">
        <v>6495.8256836</v>
      </c>
      <c r="F241">
        <v>6069.6499022999997</v>
      </c>
      <c r="G241">
        <v>6237.7700194999998</v>
      </c>
      <c r="H241">
        <v>6058.0200194999998</v>
      </c>
      <c r="I241">
        <v>5958.3701172000001</v>
      </c>
      <c r="J241">
        <v>6069.8242188000004</v>
      </c>
      <c r="L241" t="str">
        <f t="shared" si="24"/>
        <v>11DEC2022:00:00:00</v>
      </c>
      <c r="M241">
        <v>24</v>
      </c>
      <c r="N241">
        <f t="shared" si="25"/>
        <v>-294.33154300000024</v>
      </c>
      <c r="O241">
        <f t="shared" si="26"/>
        <v>-294.33154300000024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4.5059241682603624</v>
      </c>
    </row>
    <row r="242" spans="1:19" x14ac:dyDescent="0.3">
      <c r="A242" t="s">
        <v>267</v>
      </c>
      <c r="B242">
        <v>6119.3925780999998</v>
      </c>
      <c r="C242">
        <v>5571.0800780999998</v>
      </c>
      <c r="D242">
        <v>6153.8295897999997</v>
      </c>
      <c r="E242">
        <v>6069.2309569999998</v>
      </c>
      <c r="F242">
        <v>5729.4399414</v>
      </c>
      <c r="G242">
        <v>5819.6098633000001</v>
      </c>
      <c r="H242">
        <v>5571.0800780999998</v>
      </c>
      <c r="I242">
        <v>5567.9799805000002</v>
      </c>
      <c r="J242">
        <v>5655.8813477000003</v>
      </c>
      <c r="L242" t="str">
        <f t="shared" si="24"/>
        <v>11DEC2022:01:00:00</v>
      </c>
      <c r="M242">
        <v>1</v>
      </c>
      <c r="N242">
        <f t="shared" si="25"/>
        <v>-548.3125</v>
      </c>
      <c r="O242">
        <f t="shared" si="26"/>
        <v>-548.3125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8.9602438967928517</v>
      </c>
    </row>
    <row r="243" spans="1:19" x14ac:dyDescent="0.3">
      <c r="A243" t="s">
        <v>268</v>
      </c>
      <c r="B243">
        <v>5792.2939452999999</v>
      </c>
      <c r="C243">
        <v>5285.0698241999999</v>
      </c>
      <c r="D243">
        <v>5880.6040039</v>
      </c>
      <c r="E243">
        <v>5760.6171875</v>
      </c>
      <c r="F243">
        <v>5435.3398438000004</v>
      </c>
      <c r="G243">
        <v>5521.8500977000003</v>
      </c>
      <c r="H243">
        <v>5285.0698241999999</v>
      </c>
      <c r="I243">
        <v>5279.8198241999999</v>
      </c>
      <c r="J243">
        <v>5364.9682616999999</v>
      </c>
      <c r="L243" t="str">
        <f t="shared" si="24"/>
        <v>11DEC2022:02:00:00</v>
      </c>
      <c r="M243">
        <v>2</v>
      </c>
      <c r="N243">
        <f t="shared" si="25"/>
        <v>-507.22412110000005</v>
      </c>
      <c r="O243">
        <f t="shared" si="26"/>
        <v>-507.22412110000005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8.7568781192738552</v>
      </c>
    </row>
    <row r="244" spans="1:19" x14ac:dyDescent="0.3">
      <c r="A244" t="s">
        <v>269</v>
      </c>
      <c r="B244">
        <v>5542.4169922000001</v>
      </c>
      <c r="C244">
        <v>5096.7099608999997</v>
      </c>
      <c r="D244">
        <v>5683.7617188000004</v>
      </c>
      <c r="E244">
        <v>5579.5498047000001</v>
      </c>
      <c r="F244">
        <v>5235.6098633000001</v>
      </c>
      <c r="G244">
        <v>5316.8500977000003</v>
      </c>
      <c r="H244">
        <v>5096.7099608999997</v>
      </c>
      <c r="I244">
        <v>5095.6201172000001</v>
      </c>
      <c r="J244">
        <v>5172.1982422000001</v>
      </c>
      <c r="L244" t="str">
        <f t="shared" si="24"/>
        <v>11DEC2022:03:00:00</v>
      </c>
      <c r="M244">
        <v>3</v>
      </c>
      <c r="N244">
        <f t="shared" si="25"/>
        <v>-445.70703130000038</v>
      </c>
      <c r="O244">
        <f t="shared" si="26"/>
        <v>-445.70703130000038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8.0417448186821101</v>
      </c>
    </row>
    <row r="245" spans="1:19" x14ac:dyDescent="0.3">
      <c r="A245" t="s">
        <v>270</v>
      </c>
      <c r="B245">
        <v>5369.4619141000003</v>
      </c>
      <c r="C245">
        <v>5038.25</v>
      </c>
      <c r="D245">
        <v>5565.5014647999997</v>
      </c>
      <c r="E245">
        <v>5452.6748047000001</v>
      </c>
      <c r="F245">
        <v>5143.6801758000001</v>
      </c>
      <c r="G245">
        <v>5232.2299805000002</v>
      </c>
      <c r="H245">
        <v>5038.25</v>
      </c>
      <c r="I245">
        <v>5028.9199219000002</v>
      </c>
      <c r="J245">
        <v>5099.2939452999999</v>
      </c>
      <c r="L245" t="str">
        <f t="shared" si="24"/>
        <v>11DEC2022:04:00:00</v>
      </c>
      <c r="M245">
        <v>4</v>
      </c>
      <c r="N245">
        <f t="shared" si="25"/>
        <v>-331.21191410000029</v>
      </c>
      <c r="O245">
        <f t="shared" si="26"/>
        <v>-331.21191410000029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6.1684377205516725</v>
      </c>
    </row>
    <row r="246" spans="1:19" x14ac:dyDescent="0.3">
      <c r="A246" t="s">
        <v>271</v>
      </c>
      <c r="B246">
        <v>5282.2001952999999</v>
      </c>
      <c r="C246">
        <v>5016.4599608999997</v>
      </c>
      <c r="D246">
        <v>5516.0371094000002</v>
      </c>
      <c r="E246">
        <v>5401.0161133000001</v>
      </c>
      <c r="F246">
        <v>5128</v>
      </c>
      <c r="G246">
        <v>5206.9199219000002</v>
      </c>
      <c r="H246">
        <v>5016.4599608999997</v>
      </c>
      <c r="I246">
        <v>5004.4399414</v>
      </c>
      <c r="J246">
        <v>5076.5986327999999</v>
      </c>
      <c r="L246" t="str">
        <f t="shared" si="24"/>
        <v>11DEC2022:05:00:00</v>
      </c>
      <c r="M246">
        <v>5</v>
      </c>
      <c r="N246">
        <f t="shared" si="25"/>
        <v>-265.74023440000019</v>
      </c>
      <c r="O246">
        <f t="shared" si="26"/>
        <v>-265.74023440000019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5.0308626060112358</v>
      </c>
    </row>
    <row r="247" spans="1:19" x14ac:dyDescent="0.3">
      <c r="A247" t="s">
        <v>272</v>
      </c>
      <c r="B247">
        <v>5312.9672852000003</v>
      </c>
      <c r="C247">
        <v>5060.5400391000003</v>
      </c>
      <c r="D247">
        <v>5580.484375</v>
      </c>
      <c r="E247">
        <v>5469.0830077999999</v>
      </c>
      <c r="F247">
        <v>5163.1000977000003</v>
      </c>
      <c r="G247">
        <v>5223.7402344000002</v>
      </c>
      <c r="H247">
        <v>5060.5400391000003</v>
      </c>
      <c r="I247">
        <v>5022.0297852000003</v>
      </c>
      <c r="J247">
        <v>5103.2456055000002</v>
      </c>
      <c r="L247" t="str">
        <f t="shared" si="24"/>
        <v>11DEC2022:06:00:00</v>
      </c>
      <c r="M247">
        <v>6</v>
      </c>
      <c r="N247">
        <f t="shared" si="25"/>
        <v>-252.42724610000005</v>
      </c>
      <c r="O247">
        <f t="shared" si="26"/>
        <v>-252.42724610000005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4.7511537818644349</v>
      </c>
    </row>
    <row r="248" spans="1:19" x14ac:dyDescent="0.3">
      <c r="A248" t="s">
        <v>273</v>
      </c>
      <c r="B248">
        <v>5433.5258789</v>
      </c>
      <c r="C248">
        <v>5224.1298827999999</v>
      </c>
      <c r="D248">
        <v>5781.0380858999997</v>
      </c>
      <c r="E248">
        <v>5684.3847655999998</v>
      </c>
      <c r="F248">
        <v>5304.0400391000003</v>
      </c>
      <c r="G248">
        <v>5353.2900391000003</v>
      </c>
      <c r="H248">
        <v>5224.1298827999999</v>
      </c>
      <c r="I248">
        <v>5135.8398438000004</v>
      </c>
      <c r="J248">
        <v>5237.5048827999999</v>
      </c>
      <c r="L248" t="str">
        <f t="shared" si="24"/>
        <v>11DEC2022:07:00:00</v>
      </c>
      <c r="M248">
        <v>7</v>
      </c>
      <c r="N248">
        <f t="shared" si="25"/>
        <v>-209.39599610000005</v>
      </c>
      <c r="O248">
        <f t="shared" si="26"/>
        <v>-209.39599610000005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3.8537774691227127</v>
      </c>
    </row>
    <row r="249" spans="1:19" x14ac:dyDescent="0.3">
      <c r="A249" t="s">
        <v>274</v>
      </c>
      <c r="B249">
        <v>5617.2207030999998</v>
      </c>
      <c r="C249">
        <v>5423.1298827999999</v>
      </c>
      <c r="D249">
        <v>5949.5883789</v>
      </c>
      <c r="E249">
        <v>5916.7495116999999</v>
      </c>
      <c r="F249">
        <v>5556.6298827999999</v>
      </c>
      <c r="G249">
        <v>5586.8598633000001</v>
      </c>
      <c r="H249">
        <v>5423.1298827999999</v>
      </c>
      <c r="I249">
        <v>5379.3901366999999</v>
      </c>
      <c r="J249">
        <v>5468.7783202999999</v>
      </c>
      <c r="L249" t="str">
        <f t="shared" si="24"/>
        <v>11DEC2022:08:00:00</v>
      </c>
      <c r="M249">
        <v>8</v>
      </c>
      <c r="N249">
        <f t="shared" si="25"/>
        <v>-194.0908202999999</v>
      </c>
      <c r="O249">
        <f t="shared" si="26"/>
        <v>-194.0908202999999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3.4552820791407779</v>
      </c>
    </row>
    <row r="250" spans="1:19" x14ac:dyDescent="0.3">
      <c r="A250" t="s">
        <v>275</v>
      </c>
      <c r="B250">
        <v>5884.5029297000001</v>
      </c>
      <c r="C250">
        <v>5676.6201172000001</v>
      </c>
      <c r="D250">
        <v>6132.8623047000001</v>
      </c>
      <c r="E250">
        <v>6117.6445313000004</v>
      </c>
      <c r="F250">
        <v>5813.2900391000003</v>
      </c>
      <c r="G250">
        <v>5860.6899414</v>
      </c>
      <c r="H250">
        <v>5676.6201172000001</v>
      </c>
      <c r="I250">
        <v>5672.7402344000002</v>
      </c>
      <c r="J250">
        <v>5741.7802733999997</v>
      </c>
      <c r="L250" t="str">
        <f t="shared" si="24"/>
        <v>11DEC2022:09:00:00</v>
      </c>
      <c r="M250">
        <v>9</v>
      </c>
      <c r="N250">
        <f t="shared" si="25"/>
        <v>-207.8828125</v>
      </c>
      <c r="O250">
        <f t="shared" si="26"/>
        <v>-207.8828125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3.5327166114708373</v>
      </c>
    </row>
    <row r="251" spans="1:19" x14ac:dyDescent="0.3">
      <c r="A251" t="s">
        <v>276</v>
      </c>
      <c r="B251">
        <v>6166.1459961</v>
      </c>
      <c r="C251">
        <v>5919.7900391000003</v>
      </c>
      <c r="D251">
        <v>6375.2514647999997</v>
      </c>
      <c r="E251">
        <v>6332.7861327999999</v>
      </c>
      <c r="F251">
        <v>6065.3500977000003</v>
      </c>
      <c r="G251">
        <v>6112.8198241999999</v>
      </c>
      <c r="H251">
        <v>5919.7900391000003</v>
      </c>
      <c r="I251">
        <v>5932</v>
      </c>
      <c r="J251">
        <v>5994.1552733999997</v>
      </c>
      <c r="L251" t="str">
        <f t="shared" si="24"/>
        <v>11DEC2022:10:00:00</v>
      </c>
      <c r="M251">
        <v>10</v>
      </c>
      <c r="N251">
        <f t="shared" si="25"/>
        <v>-246.35595699999976</v>
      </c>
      <c r="O251">
        <f t="shared" si="26"/>
        <v>-246.35595699999976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3.9952988001876117</v>
      </c>
    </row>
    <row r="252" spans="1:19" x14ac:dyDescent="0.3">
      <c r="A252" t="s">
        <v>277</v>
      </c>
      <c r="B252">
        <v>6375.0688477000003</v>
      </c>
      <c r="C252">
        <v>6038.9399414</v>
      </c>
      <c r="D252">
        <v>6553.4936522999997</v>
      </c>
      <c r="E252">
        <v>6513.8300780999998</v>
      </c>
      <c r="F252">
        <v>6193.0200194999998</v>
      </c>
      <c r="G252">
        <v>6243.1699219000002</v>
      </c>
      <c r="H252">
        <v>6038.9399414</v>
      </c>
      <c r="I252">
        <v>6058.7001952999999</v>
      </c>
      <c r="J252">
        <v>6120.0253905999998</v>
      </c>
      <c r="L252" t="str">
        <f t="shared" si="24"/>
        <v>11DEC2022:11:00:00</v>
      </c>
      <c r="M252">
        <v>11</v>
      </c>
      <c r="N252">
        <f t="shared" si="25"/>
        <v>-336.12890630000038</v>
      </c>
      <c r="O252">
        <f t="shared" si="26"/>
        <v>-336.12890630000038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5.2725533532280062</v>
      </c>
    </row>
    <row r="253" spans="1:19" x14ac:dyDescent="0.3">
      <c r="A253" t="s">
        <v>278</v>
      </c>
      <c r="B253">
        <v>6560.3334961</v>
      </c>
      <c r="C253">
        <v>6083.6201172000001</v>
      </c>
      <c r="D253">
        <v>6621.7236327999999</v>
      </c>
      <c r="E253">
        <v>6593.8764647999997</v>
      </c>
      <c r="F253">
        <v>6242.4599608999997</v>
      </c>
      <c r="G253">
        <v>6294.3798827999999</v>
      </c>
      <c r="H253">
        <v>6083.6201172000001</v>
      </c>
      <c r="I253">
        <v>6124.6699219000002</v>
      </c>
      <c r="J253">
        <v>6174.5034180000002</v>
      </c>
      <c r="L253" t="str">
        <f t="shared" si="24"/>
        <v>11DEC2022:12:00:00</v>
      </c>
      <c r="M253">
        <v>12</v>
      </c>
      <c r="N253">
        <f t="shared" si="25"/>
        <v>-476.71337889999995</v>
      </c>
      <c r="O253">
        <f t="shared" si="26"/>
        <v>-476.71337889999995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7.2666028210821523</v>
      </c>
    </row>
    <row r="254" spans="1:19" x14ac:dyDescent="0.3">
      <c r="A254" t="s">
        <v>279</v>
      </c>
      <c r="B254">
        <v>6711.1962891000003</v>
      </c>
      <c r="C254">
        <v>6079.8500977000003</v>
      </c>
      <c r="D254">
        <v>6684.6225586</v>
      </c>
      <c r="E254">
        <v>6653.4951172000001</v>
      </c>
      <c r="F254">
        <v>6247.6601563000004</v>
      </c>
      <c r="G254">
        <v>6300.0400391000003</v>
      </c>
      <c r="H254">
        <v>6079.8500977000003</v>
      </c>
      <c r="I254">
        <v>6166.8500977000003</v>
      </c>
      <c r="J254">
        <v>6190.5190430000002</v>
      </c>
      <c r="L254" t="str">
        <f t="shared" si="24"/>
        <v>11DEC2022:13:00:00</v>
      </c>
      <c r="M254">
        <v>13</v>
      </c>
      <c r="N254">
        <f t="shared" si="25"/>
        <v>-631.34619139999995</v>
      </c>
      <c r="O254">
        <f t="shared" si="26"/>
        <v>-631.34619139999995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9.407356962951626</v>
      </c>
    </row>
    <row r="255" spans="1:19" x14ac:dyDescent="0.3">
      <c r="A255" t="s">
        <v>280</v>
      </c>
      <c r="B255">
        <v>6809.7363280999998</v>
      </c>
      <c r="C255">
        <v>6054.4101563000004</v>
      </c>
      <c r="D255">
        <v>6753.8510741999999</v>
      </c>
      <c r="E255">
        <v>6791.5883789</v>
      </c>
      <c r="F255">
        <v>6205.8300780999998</v>
      </c>
      <c r="G255">
        <v>6272.2099608999997</v>
      </c>
      <c r="H255">
        <v>6054.4101563000004</v>
      </c>
      <c r="I255">
        <v>6161.8100586</v>
      </c>
      <c r="J255">
        <v>6169.1630858999997</v>
      </c>
      <c r="L255" t="str">
        <f t="shared" si="24"/>
        <v>11DEC2022:14:00:00</v>
      </c>
      <c r="M255">
        <v>14</v>
      </c>
      <c r="N255">
        <f t="shared" si="25"/>
        <v>-755.32617179999943</v>
      </c>
      <c r="O255">
        <f t="shared" si="26"/>
        <v>-755.32617179999943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11.091856356951558</v>
      </c>
    </row>
    <row r="256" spans="1:19" x14ac:dyDescent="0.3">
      <c r="A256" t="s">
        <v>281</v>
      </c>
      <c r="B256">
        <v>6903.1264647999997</v>
      </c>
      <c r="C256">
        <v>6087.0898438000004</v>
      </c>
      <c r="D256">
        <v>6752.0351563000004</v>
      </c>
      <c r="E256">
        <v>6742.7128905999998</v>
      </c>
      <c r="F256">
        <v>6246.3598633000001</v>
      </c>
      <c r="G256">
        <v>6290.8500977000003</v>
      </c>
      <c r="H256">
        <v>6087.0898438000004</v>
      </c>
      <c r="I256">
        <v>6215.7597655999998</v>
      </c>
      <c r="J256">
        <v>6206.9550780999998</v>
      </c>
      <c r="L256" t="str">
        <f t="shared" si="24"/>
        <v>11DEC2022:15:00:00</v>
      </c>
      <c r="M256">
        <v>15</v>
      </c>
      <c r="N256">
        <f t="shared" si="25"/>
        <v>-816.03662099999929</v>
      </c>
      <c r="O256">
        <f t="shared" si="26"/>
        <v>-816.03662099999929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11.821261353983347</v>
      </c>
    </row>
    <row r="257" spans="1:19" x14ac:dyDescent="0.3">
      <c r="A257" t="s">
        <v>282</v>
      </c>
      <c r="B257">
        <v>6975.4506836</v>
      </c>
      <c r="C257">
        <v>6134.5698241999999</v>
      </c>
      <c r="D257">
        <v>6771.6806641000003</v>
      </c>
      <c r="E257">
        <v>6771.0458983999997</v>
      </c>
      <c r="F257">
        <v>6271.6801758000001</v>
      </c>
      <c r="G257">
        <v>6334.9799805000002</v>
      </c>
      <c r="H257">
        <v>6134.5698241999999</v>
      </c>
      <c r="I257">
        <v>6263.1298827999999</v>
      </c>
      <c r="J257">
        <v>6250.2353516000003</v>
      </c>
      <c r="L257" t="str">
        <f t="shared" si="24"/>
        <v>11DEC2022:16:00:00</v>
      </c>
      <c r="M257">
        <v>16</v>
      </c>
      <c r="N257">
        <f t="shared" si="25"/>
        <v>-840.88085940000019</v>
      </c>
      <c r="O257">
        <f t="shared" si="26"/>
        <v>-840.88085940000019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12.054860646882606</v>
      </c>
    </row>
    <row r="258" spans="1:19" x14ac:dyDescent="0.3">
      <c r="A258" t="s">
        <v>283</v>
      </c>
      <c r="B258">
        <v>7030.1318358999997</v>
      </c>
      <c r="C258">
        <v>6248.8100586</v>
      </c>
      <c r="D258">
        <v>6804.8564452999999</v>
      </c>
      <c r="E258">
        <v>6794.1044922000001</v>
      </c>
      <c r="F258">
        <v>6374.2202147999997</v>
      </c>
      <c r="G258">
        <v>6443.8500977000003</v>
      </c>
      <c r="H258">
        <v>6248.8100586</v>
      </c>
      <c r="I258">
        <v>6355.3100586</v>
      </c>
      <c r="J258">
        <v>6353.6567383000001</v>
      </c>
      <c r="L258" t="str">
        <f t="shared" si="24"/>
        <v>11DEC2022:17:00:00</v>
      </c>
      <c r="M258">
        <v>17</v>
      </c>
      <c r="N258">
        <f t="shared" si="25"/>
        <v>-781.32177729999967</v>
      </c>
      <c r="O258">
        <f t="shared" si="26"/>
        <v>-781.32177729999967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11.113899362599572</v>
      </c>
    </row>
    <row r="259" spans="1:19" x14ac:dyDescent="0.3">
      <c r="A259" t="s">
        <v>284</v>
      </c>
      <c r="B259">
        <v>7185.6669922000001</v>
      </c>
      <c r="C259">
        <v>6566.7998047000001</v>
      </c>
      <c r="D259">
        <v>6990.3173827999999</v>
      </c>
      <c r="E259">
        <v>6901.6665039</v>
      </c>
      <c r="F259">
        <v>6648.3500977000003</v>
      </c>
      <c r="G259">
        <v>6736.8198241999999</v>
      </c>
      <c r="H259">
        <v>6566.7998047000001</v>
      </c>
      <c r="I259">
        <v>6627.4702147999997</v>
      </c>
      <c r="J259">
        <v>6642.7714844000002</v>
      </c>
      <c r="L259" t="str">
        <f t="shared" ref="L259:L323" si="31">A259</f>
        <v>11DEC2022:18:00:00</v>
      </c>
      <c r="M259">
        <v>18</v>
      </c>
      <c r="N259">
        <f t="shared" ref="N259:N323" si="32">C259-B259</f>
        <v>-618.8671875</v>
      </c>
      <c r="O259">
        <f t="shared" ref="O259:O322" si="33">IF(N259&lt;0,N259,"")</f>
        <v>-618.8671875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8.6125225142186075</v>
      </c>
    </row>
    <row r="260" spans="1:19" x14ac:dyDescent="0.3">
      <c r="A260" t="s">
        <v>285</v>
      </c>
      <c r="B260">
        <v>7436.8974608999997</v>
      </c>
      <c r="C260">
        <v>6814.7797852000003</v>
      </c>
      <c r="D260">
        <v>7288.9125977000003</v>
      </c>
      <c r="E260">
        <v>7169.6337891000003</v>
      </c>
      <c r="F260">
        <v>6888.4199219000002</v>
      </c>
      <c r="G260">
        <v>6976.8300780999998</v>
      </c>
      <c r="H260">
        <v>6814.7797852000003</v>
      </c>
      <c r="I260">
        <v>6841.5297852000003</v>
      </c>
      <c r="J260">
        <v>6875.7011719000002</v>
      </c>
      <c r="L260" t="str">
        <f t="shared" si="31"/>
        <v>11DEC2022:19:00:00</v>
      </c>
      <c r="M260">
        <v>19</v>
      </c>
      <c r="N260">
        <f t="shared" si="32"/>
        <v>-622.11767569999938</v>
      </c>
      <c r="O260">
        <f t="shared" si="33"/>
        <v>-622.11767569999938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8.3652851067373977</v>
      </c>
    </row>
    <row r="261" spans="1:19" x14ac:dyDescent="0.3">
      <c r="A261" t="s">
        <v>286</v>
      </c>
      <c r="B261">
        <v>7360.7241211</v>
      </c>
      <c r="C261">
        <v>6733.6201172000001</v>
      </c>
      <c r="D261">
        <v>7324.4174805000002</v>
      </c>
      <c r="E261">
        <v>7189.0659180000002</v>
      </c>
      <c r="F261">
        <v>6823.1298827999999</v>
      </c>
      <c r="G261">
        <v>6892.8999022999997</v>
      </c>
      <c r="H261">
        <v>6733.6201172000001</v>
      </c>
      <c r="I261">
        <v>6722.5097655999998</v>
      </c>
      <c r="J261">
        <v>6782.9780272999997</v>
      </c>
      <c r="L261" t="str">
        <f t="shared" si="31"/>
        <v>11DEC2022:20:00:00</v>
      </c>
      <c r="M261">
        <v>20</v>
      </c>
      <c r="N261">
        <f t="shared" si="32"/>
        <v>-627.10400389999995</v>
      </c>
      <c r="O261">
        <f t="shared" si="33"/>
        <v>-627.10400389999995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8.5195966264020839</v>
      </c>
    </row>
    <row r="262" spans="1:19" x14ac:dyDescent="0.3">
      <c r="A262" t="s">
        <v>287</v>
      </c>
      <c r="B262">
        <v>7157.6074219000002</v>
      </c>
      <c r="C262">
        <v>6606.1899414</v>
      </c>
      <c r="D262">
        <v>7198.5307616999999</v>
      </c>
      <c r="E262">
        <v>7159.9077147999997</v>
      </c>
      <c r="F262">
        <v>6703.7001952999999</v>
      </c>
      <c r="G262">
        <v>6762.9599608999997</v>
      </c>
      <c r="H262">
        <v>6606.1899414</v>
      </c>
      <c r="I262">
        <v>6573.3300780999998</v>
      </c>
      <c r="J262">
        <v>6648.5078125</v>
      </c>
      <c r="L262" t="str">
        <f t="shared" si="31"/>
        <v>11DEC2022:21:00:00</v>
      </c>
      <c r="M262">
        <v>21</v>
      </c>
      <c r="N262">
        <f t="shared" si="32"/>
        <v>-551.41748050000024</v>
      </c>
      <c r="O262">
        <f t="shared" si="33"/>
        <v>-551.41748050000024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7.7039357986139088</v>
      </c>
    </row>
    <row r="263" spans="1:19" x14ac:dyDescent="0.3">
      <c r="A263" t="s">
        <v>288</v>
      </c>
      <c r="B263">
        <v>6862.5825194999998</v>
      </c>
      <c r="C263">
        <v>6405.6801758000001</v>
      </c>
      <c r="D263">
        <v>6988.6899414</v>
      </c>
      <c r="E263">
        <v>6948.1254883000001</v>
      </c>
      <c r="F263">
        <v>6506.6899414</v>
      </c>
      <c r="G263">
        <v>6569.4599608999997</v>
      </c>
      <c r="H263">
        <v>6405.6801758000001</v>
      </c>
      <c r="I263">
        <v>6378.1401366999999</v>
      </c>
      <c r="J263">
        <v>6452.1376952999999</v>
      </c>
      <c r="L263" t="str">
        <f t="shared" si="31"/>
        <v>11DEC2022:22:00:00</v>
      </c>
      <c r="M263">
        <v>22</v>
      </c>
      <c r="N263">
        <f t="shared" si="32"/>
        <v>-456.90234369999962</v>
      </c>
      <c r="O263">
        <f t="shared" si="33"/>
        <v>-456.90234369999962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6.6578775905675958</v>
      </c>
    </row>
    <row r="264" spans="1:19" x14ac:dyDescent="0.3">
      <c r="A264" t="s">
        <v>289</v>
      </c>
      <c r="B264">
        <v>6495.3525391000003</v>
      </c>
      <c r="C264">
        <v>6090.0498047000001</v>
      </c>
      <c r="D264">
        <v>6606.9418944999998</v>
      </c>
      <c r="E264">
        <v>6610.8164063000004</v>
      </c>
      <c r="F264">
        <v>6168.3398438000004</v>
      </c>
      <c r="G264">
        <v>6238.2700194999998</v>
      </c>
      <c r="H264">
        <v>6090.0498047000001</v>
      </c>
      <c r="I264">
        <v>6068.6499022999997</v>
      </c>
      <c r="J264">
        <v>6131.3583983999997</v>
      </c>
      <c r="L264" t="str">
        <f t="shared" si="31"/>
        <v>11DEC2022:23:00:00</v>
      </c>
      <c r="M264">
        <v>23</v>
      </c>
      <c r="N264">
        <f t="shared" si="32"/>
        <v>-405.30273440000019</v>
      </c>
      <c r="O264">
        <f t="shared" si="33"/>
        <v>-405.30273440000019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6.2398881655799885</v>
      </c>
    </row>
    <row r="265" spans="1:19" x14ac:dyDescent="0.3">
      <c r="A265" t="s">
        <v>290</v>
      </c>
      <c r="B265">
        <v>6052.8554688000004</v>
      </c>
      <c r="C265">
        <v>5738.6899414</v>
      </c>
      <c r="D265">
        <v>6176.1616211</v>
      </c>
      <c r="E265">
        <v>6218.7993164</v>
      </c>
      <c r="F265">
        <v>5780.1000977000003</v>
      </c>
      <c r="G265">
        <v>5863.3999022999997</v>
      </c>
      <c r="H265">
        <v>5738.6899414</v>
      </c>
      <c r="I265">
        <v>5703.0097655999998</v>
      </c>
      <c r="J265">
        <v>5763.5908202999999</v>
      </c>
      <c r="L265" t="str">
        <f t="shared" si="31"/>
        <v>12DEC2022:00:00:00</v>
      </c>
      <c r="M265">
        <v>24</v>
      </c>
      <c r="N265">
        <f t="shared" si="32"/>
        <v>-314.16552740000043</v>
      </c>
      <c r="O265">
        <f t="shared" si="33"/>
        <v>-314.16552740000043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5.1903688931512653</v>
      </c>
    </row>
    <row r="266" spans="1:19" x14ac:dyDescent="0.3">
      <c r="A266" t="s">
        <v>291</v>
      </c>
      <c r="B266">
        <v>5680.703125</v>
      </c>
      <c r="C266">
        <v>5577.3300780999998</v>
      </c>
      <c r="D266">
        <v>5757.3867188000004</v>
      </c>
      <c r="E266">
        <v>5812.6215819999998</v>
      </c>
      <c r="F266">
        <v>5491.3901366999999</v>
      </c>
      <c r="G266">
        <v>5595.9301758000001</v>
      </c>
      <c r="H266">
        <v>5577.3300780999998</v>
      </c>
      <c r="I266">
        <v>5531.3500977000003</v>
      </c>
      <c r="J266">
        <v>5552.9960938000004</v>
      </c>
      <c r="L266" t="str">
        <f t="shared" si="31"/>
        <v>12DEC2022:01:00:00</v>
      </c>
      <c r="M266">
        <v>1</v>
      </c>
      <c r="N266">
        <f t="shared" si="32"/>
        <v>-103.37304690000019</v>
      </c>
      <c r="O266">
        <f t="shared" si="33"/>
        <v>-103.37304690000019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1.8197227460289116</v>
      </c>
    </row>
    <row r="267" spans="1:19" x14ac:dyDescent="0.3">
      <c r="A267" t="s">
        <v>292</v>
      </c>
      <c r="B267">
        <v>5448.0317383000001</v>
      </c>
      <c r="C267">
        <v>5361.1298827999999</v>
      </c>
      <c r="D267">
        <v>5516.7275391000003</v>
      </c>
      <c r="E267">
        <v>5557.1123047000001</v>
      </c>
      <c r="F267">
        <v>5280.2597655999998</v>
      </c>
      <c r="G267">
        <v>5380.9101563000004</v>
      </c>
      <c r="H267">
        <v>5361.1298827999999</v>
      </c>
      <c r="I267">
        <v>5314.1899414</v>
      </c>
      <c r="J267">
        <v>5337.515625</v>
      </c>
      <c r="L267" t="str">
        <f t="shared" si="31"/>
        <v>12DEC2022:02:00:00</v>
      </c>
      <c r="M267">
        <v>2</v>
      </c>
      <c r="N267">
        <f t="shared" si="32"/>
        <v>-86.901855500000238</v>
      </c>
      <c r="O267">
        <f t="shared" si="33"/>
        <v>-86.901855500000238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1.5951055293799927</v>
      </c>
    </row>
    <row r="268" spans="1:19" x14ac:dyDescent="0.3">
      <c r="A268" t="s">
        <v>293</v>
      </c>
      <c r="B268">
        <v>5323.0419922000001</v>
      </c>
      <c r="C268">
        <v>5246.0698241999999</v>
      </c>
      <c r="D268">
        <v>5411.0200194999998</v>
      </c>
      <c r="E268">
        <v>5464.8417969000002</v>
      </c>
      <c r="F268">
        <v>5171.3701172000001</v>
      </c>
      <c r="G268">
        <v>5268.5698241999999</v>
      </c>
      <c r="H268">
        <v>5246.0698241999999</v>
      </c>
      <c r="I268">
        <v>5194.4199219000002</v>
      </c>
      <c r="J268">
        <v>5222.4125977000003</v>
      </c>
      <c r="L268" t="str">
        <f t="shared" si="31"/>
        <v>12DEC2022:03:00:00</v>
      </c>
      <c r="M268">
        <v>3</v>
      </c>
      <c r="N268">
        <f t="shared" si="32"/>
        <v>-76.972168000000238</v>
      </c>
      <c r="O268">
        <f t="shared" si="33"/>
        <v>-76.972168000000238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1.4460184254189554</v>
      </c>
    </row>
    <row r="269" spans="1:19" x14ac:dyDescent="0.3">
      <c r="A269" t="s">
        <v>294</v>
      </c>
      <c r="B269">
        <v>5287.1762694999998</v>
      </c>
      <c r="C269">
        <v>5223.1201172000001</v>
      </c>
      <c r="D269">
        <v>5364.1372069999998</v>
      </c>
      <c r="E269">
        <v>5402.7841797000001</v>
      </c>
      <c r="F269">
        <v>5163.75</v>
      </c>
      <c r="G269">
        <v>5255.7597655999998</v>
      </c>
      <c r="H269">
        <v>5223.1201172000001</v>
      </c>
      <c r="I269">
        <v>5180.8798827999999</v>
      </c>
      <c r="J269">
        <v>5207.5903319999998</v>
      </c>
      <c r="L269" t="str">
        <f t="shared" si="31"/>
        <v>12DEC2022:04:00:00</v>
      </c>
      <c r="M269">
        <v>4</v>
      </c>
      <c r="N269">
        <f t="shared" si="32"/>
        <v>-64.056152299999667</v>
      </c>
      <c r="O269">
        <f t="shared" si="33"/>
        <v>-64.056152299999667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1.2115380504621867</v>
      </c>
    </row>
    <row r="270" spans="1:19" x14ac:dyDescent="0.3">
      <c r="A270" t="s">
        <v>295</v>
      </c>
      <c r="B270">
        <v>5431.5112305000002</v>
      </c>
      <c r="C270">
        <v>5328.9301758000001</v>
      </c>
      <c r="D270">
        <v>5478.1904297000001</v>
      </c>
      <c r="E270">
        <v>5516.8515625</v>
      </c>
      <c r="F270">
        <v>5286.7700194999998</v>
      </c>
      <c r="G270">
        <v>5378.4399414</v>
      </c>
      <c r="H270">
        <v>5328.9301758000001</v>
      </c>
      <c r="I270">
        <v>5304.7900391000003</v>
      </c>
      <c r="J270">
        <v>5326.5341797000001</v>
      </c>
      <c r="L270" t="str">
        <f t="shared" si="31"/>
        <v>12DEC2022:05:00:00</v>
      </c>
      <c r="M270">
        <v>5</v>
      </c>
      <c r="N270">
        <f t="shared" si="32"/>
        <v>-102.5810547000001</v>
      </c>
      <c r="O270">
        <f t="shared" si="33"/>
        <v>-102.5810547000001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1.8886282352500439</v>
      </c>
    </row>
    <row r="271" spans="1:19" x14ac:dyDescent="0.3">
      <c r="A271" t="s">
        <v>296</v>
      </c>
      <c r="B271">
        <v>5751.6889647999997</v>
      </c>
      <c r="C271">
        <v>5610.1801758000001</v>
      </c>
      <c r="D271">
        <v>5783.3178711</v>
      </c>
      <c r="E271">
        <v>5827.2797852000003</v>
      </c>
      <c r="F271">
        <v>5600.0800780999998</v>
      </c>
      <c r="G271">
        <v>5684.2700194999998</v>
      </c>
      <c r="H271">
        <v>5610.1801758000001</v>
      </c>
      <c r="I271">
        <v>5609.3798827999999</v>
      </c>
      <c r="J271">
        <v>5626.9072266000003</v>
      </c>
      <c r="L271" t="str">
        <f t="shared" si="31"/>
        <v>12DEC2022:06:00:00</v>
      </c>
      <c r="M271">
        <v>6</v>
      </c>
      <c r="N271">
        <f t="shared" si="32"/>
        <v>-141.50878899999952</v>
      </c>
      <c r="O271">
        <f t="shared" si="33"/>
        <v>-141.50878899999952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2.4602997461445684</v>
      </c>
    </row>
    <row r="272" spans="1:19" x14ac:dyDescent="0.3">
      <c r="A272" t="s">
        <v>297</v>
      </c>
      <c r="B272">
        <v>6328.3896483999997</v>
      </c>
      <c r="C272">
        <v>6090.3701172000001</v>
      </c>
      <c r="D272">
        <v>6336.0957030999998</v>
      </c>
      <c r="E272">
        <v>6299.1621094000002</v>
      </c>
      <c r="F272">
        <v>6124.2299805000002</v>
      </c>
      <c r="G272">
        <v>6197.25</v>
      </c>
      <c r="H272">
        <v>6090.3701172000001</v>
      </c>
      <c r="I272">
        <v>6117.1899414</v>
      </c>
      <c r="J272">
        <v>6131.5556641000003</v>
      </c>
      <c r="L272" t="str">
        <f t="shared" si="31"/>
        <v>12DEC2022:07:00:00</v>
      </c>
      <c r="M272">
        <v>7</v>
      </c>
      <c r="N272">
        <f t="shared" si="32"/>
        <v>-238.01953119999962</v>
      </c>
      <c r="O272">
        <f t="shared" si="33"/>
        <v>-238.01953119999962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3.7611390009807288</v>
      </c>
    </row>
    <row r="273" spans="1:19" x14ac:dyDescent="0.3">
      <c r="A273" t="s">
        <v>298</v>
      </c>
      <c r="B273">
        <v>6659.4448241999999</v>
      </c>
      <c r="C273">
        <v>6380.4199219000002</v>
      </c>
      <c r="D273">
        <v>6648.2680664</v>
      </c>
      <c r="E273">
        <v>6626.7983397999997</v>
      </c>
      <c r="F273">
        <v>6444.5898438000004</v>
      </c>
      <c r="G273">
        <v>6506.5200194999998</v>
      </c>
      <c r="H273">
        <v>6380.4199219000002</v>
      </c>
      <c r="I273">
        <v>6424.1899414</v>
      </c>
      <c r="J273">
        <v>6436.890625</v>
      </c>
      <c r="L273" t="str">
        <f t="shared" si="31"/>
        <v>12DEC2022:08:00:00</v>
      </c>
      <c r="M273">
        <v>8</v>
      </c>
      <c r="N273">
        <f t="shared" si="32"/>
        <v>-279.02490229999967</v>
      </c>
      <c r="O273">
        <f t="shared" si="33"/>
        <v>-279.02490229999967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4.1899123675601437</v>
      </c>
    </row>
    <row r="274" spans="1:19" x14ac:dyDescent="0.3">
      <c r="A274" t="s">
        <v>299</v>
      </c>
      <c r="B274">
        <v>6812.1411133000001</v>
      </c>
      <c r="C274">
        <v>6463.2900391000003</v>
      </c>
      <c r="D274">
        <v>6747.6513672000001</v>
      </c>
      <c r="E274">
        <v>6718.6464844000002</v>
      </c>
      <c r="F274">
        <v>6526.2998047000001</v>
      </c>
      <c r="G274">
        <v>6592.7998047000001</v>
      </c>
      <c r="H274">
        <v>6463.2900391000003</v>
      </c>
      <c r="I274">
        <v>6509.0498047000001</v>
      </c>
      <c r="J274">
        <v>6521.1352539</v>
      </c>
      <c r="L274" t="str">
        <f t="shared" si="31"/>
        <v>12DEC2022:09:00:00</v>
      </c>
      <c r="M274">
        <v>9</v>
      </c>
      <c r="N274">
        <f t="shared" si="32"/>
        <v>-348.85107419999986</v>
      </c>
      <c r="O274">
        <f t="shared" si="33"/>
        <v>-348.85107419999986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5.1210194914915119</v>
      </c>
    </row>
    <row r="275" spans="1:19" x14ac:dyDescent="0.3">
      <c r="A275" t="s">
        <v>300</v>
      </c>
      <c r="B275">
        <v>6931.1083983999997</v>
      </c>
      <c r="C275">
        <v>6517.3100586</v>
      </c>
      <c r="D275">
        <v>6844.4916991999999</v>
      </c>
      <c r="E275">
        <v>6850.2167969000002</v>
      </c>
      <c r="F275">
        <v>6578.8198241999999</v>
      </c>
      <c r="G275">
        <v>6647.8999022999997</v>
      </c>
      <c r="H275">
        <v>6517.3100586</v>
      </c>
      <c r="I275">
        <v>6560.8398438000004</v>
      </c>
      <c r="J275">
        <v>6574.4194336</v>
      </c>
      <c r="L275" t="str">
        <f t="shared" si="31"/>
        <v>12DEC2022:10:00:00</v>
      </c>
      <c r="M275">
        <v>10</v>
      </c>
      <c r="N275">
        <f t="shared" si="32"/>
        <v>-413.79833979999967</v>
      </c>
      <c r="O275">
        <f t="shared" si="33"/>
        <v>-413.79833979999967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5.9701611346249077</v>
      </c>
    </row>
    <row r="276" spans="1:19" x14ac:dyDescent="0.3">
      <c r="A276" t="s">
        <v>301</v>
      </c>
      <c r="B276">
        <v>7009.7465819999998</v>
      </c>
      <c r="C276">
        <v>6515.8198241999999</v>
      </c>
      <c r="D276">
        <v>6927.796875</v>
      </c>
      <c r="E276">
        <v>6941.1215819999998</v>
      </c>
      <c r="F276">
        <v>6577.5698241999999</v>
      </c>
      <c r="G276">
        <v>6653.3500977000003</v>
      </c>
      <c r="H276">
        <v>6515.8198241999999</v>
      </c>
      <c r="I276">
        <v>6565.4902344000002</v>
      </c>
      <c r="J276">
        <v>6576.8496094000002</v>
      </c>
      <c r="L276" t="str">
        <f t="shared" si="31"/>
        <v>12DEC2022:11:00:00</v>
      </c>
      <c r="M276">
        <v>11</v>
      </c>
      <c r="N276">
        <f t="shared" si="32"/>
        <v>-493.9267577999999</v>
      </c>
      <c r="O276">
        <f t="shared" si="33"/>
        <v>-493.9267577999999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7.0462855114952569</v>
      </c>
    </row>
    <row r="277" spans="1:19" x14ac:dyDescent="0.3">
      <c r="A277" t="s">
        <v>302</v>
      </c>
      <c r="B277">
        <v>7134.6699219000002</v>
      </c>
      <c r="C277">
        <v>6500.6699219000002</v>
      </c>
      <c r="D277">
        <v>6967.6171875</v>
      </c>
      <c r="E277">
        <v>6997.6416016000003</v>
      </c>
      <c r="F277">
        <v>6559.4799805000002</v>
      </c>
      <c r="G277">
        <v>6640.75</v>
      </c>
      <c r="H277">
        <v>6500.6699219000002</v>
      </c>
      <c r="I277">
        <v>6561.6499022999997</v>
      </c>
      <c r="J277">
        <v>6565.8544922000001</v>
      </c>
      <c r="L277" t="str">
        <f t="shared" si="31"/>
        <v>12DEC2022:12:00:00</v>
      </c>
      <c r="M277">
        <v>12</v>
      </c>
      <c r="N277">
        <f t="shared" si="32"/>
        <v>-634</v>
      </c>
      <c r="O277">
        <f t="shared" si="33"/>
        <v>-634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8.8861854429162221</v>
      </c>
    </row>
    <row r="278" spans="1:19" x14ac:dyDescent="0.3">
      <c r="A278" t="s">
        <v>303</v>
      </c>
      <c r="B278">
        <v>7104.8725586</v>
      </c>
      <c r="C278">
        <v>6486.6098633000001</v>
      </c>
      <c r="D278">
        <v>6986.1582030999998</v>
      </c>
      <c r="E278">
        <v>7019.0791016000003</v>
      </c>
      <c r="F278">
        <v>6546.4399414</v>
      </c>
      <c r="G278">
        <v>6638.9702147999997</v>
      </c>
      <c r="H278">
        <v>6486.6098633000001</v>
      </c>
      <c r="I278">
        <v>6570.3198241999999</v>
      </c>
      <c r="J278">
        <v>6562.9726563000004</v>
      </c>
      <c r="L278" t="str">
        <f t="shared" si="31"/>
        <v>12DEC2022:13:00:00</v>
      </c>
      <c r="M278">
        <v>13</v>
      </c>
      <c r="N278">
        <f t="shared" si="32"/>
        <v>-618.2626952999999</v>
      </c>
      <c r="O278">
        <f t="shared" si="33"/>
        <v>-618.2626952999999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8.7019533454070466</v>
      </c>
    </row>
    <row r="279" spans="1:19" x14ac:dyDescent="0.3">
      <c r="A279" t="s">
        <v>304</v>
      </c>
      <c r="B279">
        <v>7145.7119141000003</v>
      </c>
      <c r="C279">
        <v>6490.1499022999997</v>
      </c>
      <c r="D279">
        <v>7028.9086914</v>
      </c>
      <c r="E279">
        <v>7082.6757813000004</v>
      </c>
      <c r="F279">
        <v>6505</v>
      </c>
      <c r="G279">
        <v>6638.4599608999997</v>
      </c>
      <c r="H279">
        <v>6490.1499022999997</v>
      </c>
      <c r="I279">
        <v>6568.9399414</v>
      </c>
      <c r="J279">
        <v>6557.03125</v>
      </c>
      <c r="L279" t="str">
        <f t="shared" si="31"/>
        <v>12DEC2022:14:00:00</v>
      </c>
      <c r="M279">
        <v>14</v>
      </c>
      <c r="N279">
        <f t="shared" si="32"/>
        <v>-655.56201180000062</v>
      </c>
      <c r="O279">
        <f t="shared" si="33"/>
        <v>-655.56201180000062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9.1742015306611808</v>
      </c>
    </row>
    <row r="280" spans="1:19" x14ac:dyDescent="0.3">
      <c r="A280" t="s">
        <v>305</v>
      </c>
      <c r="B280">
        <v>7218.9165039</v>
      </c>
      <c r="C280">
        <v>6532.8500977000003</v>
      </c>
      <c r="D280">
        <v>7027.4077147999997</v>
      </c>
      <c r="E280">
        <v>7094.4165039</v>
      </c>
      <c r="F280">
        <v>6543.6401366999999</v>
      </c>
      <c r="G280">
        <v>6653.2299805000002</v>
      </c>
      <c r="H280">
        <v>6532.8500977000003</v>
      </c>
      <c r="I280">
        <v>6600.6699219000002</v>
      </c>
      <c r="J280">
        <v>6588.3002930000002</v>
      </c>
      <c r="L280" t="str">
        <f t="shared" si="31"/>
        <v>12DEC2022:15:00:00</v>
      </c>
      <c r="M280">
        <v>15</v>
      </c>
      <c r="N280">
        <f t="shared" si="32"/>
        <v>-686.06640619999962</v>
      </c>
      <c r="O280">
        <f t="shared" si="33"/>
        <v>-686.06640619999962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9.5037310076845216</v>
      </c>
    </row>
    <row r="281" spans="1:19" x14ac:dyDescent="0.3">
      <c r="A281" t="s">
        <v>306</v>
      </c>
      <c r="B281">
        <v>7229.0595702999999</v>
      </c>
      <c r="C281">
        <v>6590.8398438000004</v>
      </c>
      <c r="D281">
        <v>7004.5209961</v>
      </c>
      <c r="E281">
        <v>7108.9262694999998</v>
      </c>
      <c r="F281">
        <v>6590.5600586</v>
      </c>
      <c r="G281">
        <v>6722.8198241999999</v>
      </c>
      <c r="H281">
        <v>6590.8398438000004</v>
      </c>
      <c r="I281">
        <v>6646.6801758000001</v>
      </c>
      <c r="J281">
        <v>6643.3369141000003</v>
      </c>
      <c r="L281" t="str">
        <f t="shared" si="31"/>
        <v>12DEC2022:16:00:00</v>
      </c>
      <c r="M281">
        <v>16</v>
      </c>
      <c r="N281">
        <f t="shared" si="32"/>
        <v>-638.21972649999952</v>
      </c>
      <c r="O281">
        <f t="shared" si="33"/>
        <v>-638.21972649999952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8.8285304650424106</v>
      </c>
    </row>
    <row r="282" spans="1:19" x14ac:dyDescent="0.3">
      <c r="A282" t="s">
        <v>307</v>
      </c>
      <c r="B282">
        <v>7367.8569336</v>
      </c>
      <c r="C282">
        <v>6737.3798827999999</v>
      </c>
      <c r="D282">
        <v>7048.9335938000004</v>
      </c>
      <c r="E282">
        <v>7143.8901366999999</v>
      </c>
      <c r="F282">
        <v>6757.3701172000001</v>
      </c>
      <c r="G282">
        <v>6902.8398438000004</v>
      </c>
      <c r="H282">
        <v>6737.3798827999999</v>
      </c>
      <c r="I282">
        <v>6808.4101563000004</v>
      </c>
      <c r="J282">
        <v>6806.6035155999998</v>
      </c>
      <c r="L282" t="str">
        <f t="shared" si="31"/>
        <v>12DEC2022:17:00:00</v>
      </c>
      <c r="M282">
        <v>17</v>
      </c>
      <c r="N282">
        <f t="shared" si="32"/>
        <v>-630.47705080000014</v>
      </c>
      <c r="O282">
        <f t="shared" si="33"/>
        <v>-630.47705080000014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8.55712938622362</v>
      </c>
    </row>
    <row r="283" spans="1:19" x14ac:dyDescent="0.3">
      <c r="A283" t="s">
        <v>308</v>
      </c>
      <c r="B283">
        <v>7674.34375</v>
      </c>
      <c r="C283">
        <v>7041.5600586</v>
      </c>
      <c r="D283">
        <v>7225.9995116999999</v>
      </c>
      <c r="E283">
        <v>7253.4272461</v>
      </c>
      <c r="F283">
        <v>7101.1801758000001</v>
      </c>
      <c r="G283">
        <v>7250.1601563000004</v>
      </c>
      <c r="H283">
        <v>7041.5600586</v>
      </c>
      <c r="I283">
        <v>7143.3999022999997</v>
      </c>
      <c r="J283">
        <v>7138.2973633000001</v>
      </c>
      <c r="L283" t="str">
        <f t="shared" si="31"/>
        <v>12DEC2022:18:00:00</v>
      </c>
      <c r="M283">
        <v>18</v>
      </c>
      <c r="N283">
        <f t="shared" si="32"/>
        <v>-632.78369139999995</v>
      </c>
      <c r="O283">
        <f t="shared" si="33"/>
        <v>-632.78369139999995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8.2454436758843386</v>
      </c>
    </row>
    <row r="284" spans="1:19" x14ac:dyDescent="0.3">
      <c r="A284" t="s">
        <v>309</v>
      </c>
      <c r="B284">
        <v>7980.5693358999997</v>
      </c>
      <c r="C284">
        <v>7303.0400391000003</v>
      </c>
      <c r="D284">
        <v>7577.3398438000004</v>
      </c>
      <c r="E284">
        <v>7560.0722655999998</v>
      </c>
      <c r="F284">
        <v>7396.5698241999999</v>
      </c>
      <c r="G284">
        <v>7538.7797852000003</v>
      </c>
      <c r="H284">
        <v>7303.0400391000003</v>
      </c>
      <c r="I284">
        <v>7437.8100586</v>
      </c>
      <c r="J284">
        <v>7423.1738280999998</v>
      </c>
      <c r="L284" t="str">
        <f t="shared" si="31"/>
        <v>12DEC2022:19:00:00</v>
      </c>
      <c r="M284">
        <v>19</v>
      </c>
      <c r="N284">
        <f t="shared" si="32"/>
        <v>-677.52929679999943</v>
      </c>
      <c r="O284">
        <f t="shared" si="33"/>
        <v>-677.52929679999943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8.4897363619433026</v>
      </c>
    </row>
    <row r="285" spans="1:19" x14ac:dyDescent="0.3">
      <c r="A285" t="s">
        <v>310</v>
      </c>
      <c r="B285">
        <v>7925.5102539</v>
      </c>
      <c r="C285">
        <v>7162.6298827999999</v>
      </c>
      <c r="D285">
        <v>7639.3769530999998</v>
      </c>
      <c r="E285">
        <v>7581.0234375</v>
      </c>
      <c r="F285">
        <v>7316.0600586</v>
      </c>
      <c r="G285">
        <v>7441.9199219000002</v>
      </c>
      <c r="H285">
        <v>7162.6298827999999</v>
      </c>
      <c r="I285">
        <v>7340.7597655999998</v>
      </c>
      <c r="J285">
        <v>7317.8125</v>
      </c>
      <c r="L285" t="str">
        <f t="shared" si="31"/>
        <v>12DEC2022:20:00:00</v>
      </c>
      <c r="M285">
        <v>20</v>
      </c>
      <c r="N285">
        <f t="shared" si="32"/>
        <v>-762.88037110000005</v>
      </c>
      <c r="O285">
        <f t="shared" si="33"/>
        <v>-762.88037110000005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9.6256309898104089</v>
      </c>
    </row>
    <row r="286" spans="1:19" x14ac:dyDescent="0.3">
      <c r="A286" t="s">
        <v>311</v>
      </c>
      <c r="B286">
        <v>7766.9208983999997</v>
      </c>
      <c r="C286">
        <v>7030.7299805000002</v>
      </c>
      <c r="D286">
        <v>7509.953125</v>
      </c>
      <c r="E286">
        <v>7496.8066405999998</v>
      </c>
      <c r="F286">
        <v>7171.3901366999999</v>
      </c>
      <c r="G286">
        <v>7288.5698241999999</v>
      </c>
      <c r="H286">
        <v>7030.7299805000002</v>
      </c>
      <c r="I286">
        <v>7183.6098633000001</v>
      </c>
      <c r="J286">
        <v>7169.796875</v>
      </c>
      <c r="L286" t="str">
        <f t="shared" si="31"/>
        <v>12DEC2022:21:00:00</v>
      </c>
      <c r="M286">
        <v>21</v>
      </c>
      <c r="N286">
        <f t="shared" si="32"/>
        <v>-736.19091789999948</v>
      </c>
      <c r="O286">
        <f t="shared" si="33"/>
        <v>-736.19091789999948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9.4785427524008412</v>
      </c>
    </row>
    <row r="287" spans="1:19" x14ac:dyDescent="0.3">
      <c r="A287" t="s">
        <v>312</v>
      </c>
      <c r="B287">
        <v>7515.7436522999997</v>
      </c>
      <c r="C287">
        <v>6794.8198241999999</v>
      </c>
      <c r="D287">
        <v>7299.5913086</v>
      </c>
      <c r="E287">
        <v>7283.5805664</v>
      </c>
      <c r="F287">
        <v>6925.5097655999998</v>
      </c>
      <c r="G287">
        <v>7038.0297852000003</v>
      </c>
      <c r="H287">
        <v>6794.8198241999999</v>
      </c>
      <c r="I287">
        <v>6928.3100586</v>
      </c>
      <c r="J287">
        <v>6921.9472655999998</v>
      </c>
      <c r="L287" t="str">
        <f t="shared" si="31"/>
        <v>12DEC2022:22:00:00</v>
      </c>
      <c r="M287">
        <v>22</v>
      </c>
      <c r="N287">
        <f t="shared" si="32"/>
        <v>-720.92382809999981</v>
      </c>
      <c r="O287">
        <f t="shared" si="33"/>
        <v>-720.92382809999981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9.5921822437275353</v>
      </c>
    </row>
    <row r="288" spans="1:19" x14ac:dyDescent="0.3">
      <c r="A288" t="s">
        <v>313</v>
      </c>
      <c r="B288">
        <v>7082.6650391000003</v>
      </c>
      <c r="C288">
        <v>6436.1499022999997</v>
      </c>
      <c r="D288">
        <v>6889.5708008000001</v>
      </c>
      <c r="E288">
        <v>6886.7036133000001</v>
      </c>
      <c r="F288">
        <v>6553.9501952999999</v>
      </c>
      <c r="G288">
        <v>6649.2700194999998</v>
      </c>
      <c r="H288">
        <v>6436.1499022999997</v>
      </c>
      <c r="I288">
        <v>6555.6000977000003</v>
      </c>
      <c r="J288">
        <v>6548.9077147999997</v>
      </c>
      <c r="L288" t="str">
        <f t="shared" si="31"/>
        <v>12DEC2022:23:00:00</v>
      </c>
      <c r="M288">
        <v>23</v>
      </c>
      <c r="N288">
        <f t="shared" si="32"/>
        <v>-646.51513680000062</v>
      </c>
      <c r="O288">
        <f t="shared" si="33"/>
        <v>-646.51513680000062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9.1281337354075092</v>
      </c>
    </row>
    <row r="289" spans="1:19" x14ac:dyDescent="0.3">
      <c r="A289" t="s">
        <v>314</v>
      </c>
      <c r="B289">
        <v>6592.5786133000001</v>
      </c>
      <c r="C289">
        <v>6039.4101563000004</v>
      </c>
      <c r="D289">
        <v>6440.4873047000001</v>
      </c>
      <c r="E289">
        <v>6453.2089844000002</v>
      </c>
      <c r="F289">
        <v>6137.8500977000003</v>
      </c>
      <c r="G289">
        <v>6214.0200194999998</v>
      </c>
      <c r="H289">
        <v>6039.4101563000004</v>
      </c>
      <c r="I289">
        <v>6142.5698241999999</v>
      </c>
      <c r="J289">
        <v>6133.9345702999999</v>
      </c>
      <c r="L289" t="str">
        <f t="shared" si="31"/>
        <v>13DEC2022:00:00:00</v>
      </c>
      <c r="M289">
        <v>24</v>
      </c>
      <c r="N289">
        <f t="shared" si="32"/>
        <v>-553.16845699999976</v>
      </c>
      <c r="O289">
        <f t="shared" si="33"/>
        <v>-553.16845699999976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8.3907752860773872</v>
      </c>
    </row>
    <row r="290" spans="1:19" x14ac:dyDescent="0.3">
      <c r="A290" t="s">
        <v>315</v>
      </c>
      <c r="B290">
        <v>6217.1855469000002</v>
      </c>
      <c r="C290">
        <v>6105.9199219000002</v>
      </c>
      <c r="D290">
        <v>6092.6621094000002</v>
      </c>
      <c r="E290">
        <v>6212.9160155999998</v>
      </c>
      <c r="F290">
        <v>6016.7998047000001</v>
      </c>
      <c r="G290">
        <v>6105.9199219000002</v>
      </c>
      <c r="H290">
        <v>5897.1699219000002</v>
      </c>
      <c r="I290">
        <v>5954.9199219000002</v>
      </c>
      <c r="J290">
        <v>5987.5146483999997</v>
      </c>
      <c r="L290" t="str">
        <f t="shared" si="31"/>
        <v>13DEC2022:01:00:00</v>
      </c>
      <c r="M290">
        <v>1</v>
      </c>
      <c r="N290">
        <f t="shared" si="32"/>
        <v>-111.265625</v>
      </c>
      <c r="O290">
        <f t="shared" si="33"/>
        <v>-111.265625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1.7896462018168178</v>
      </c>
    </row>
    <row r="291" spans="1:19" x14ac:dyDescent="0.3">
      <c r="A291" t="s">
        <v>316</v>
      </c>
      <c r="B291">
        <v>5936.9750977000003</v>
      </c>
      <c r="C291">
        <v>5906.75</v>
      </c>
      <c r="D291">
        <v>5870.7846680000002</v>
      </c>
      <c r="E291">
        <v>5975.9897461</v>
      </c>
      <c r="F291">
        <v>5808.1000977000003</v>
      </c>
      <c r="G291">
        <v>5906.75</v>
      </c>
      <c r="H291">
        <v>5679.2998047000001</v>
      </c>
      <c r="I291">
        <v>5767.8500977000003</v>
      </c>
      <c r="J291">
        <v>5786.4750977000003</v>
      </c>
      <c r="L291" t="str">
        <f t="shared" si="31"/>
        <v>13DEC2022:02:00:00</v>
      </c>
      <c r="M291">
        <v>2</v>
      </c>
      <c r="N291">
        <f t="shared" si="32"/>
        <v>-30.225097700000333</v>
      </c>
      <c r="O291">
        <f t="shared" si="33"/>
        <v>-30.225097700000333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0.50909928377010738</v>
      </c>
    </row>
    <row r="292" spans="1:19" x14ac:dyDescent="0.3">
      <c r="A292" t="s">
        <v>317</v>
      </c>
      <c r="B292">
        <v>5797.8676758000001</v>
      </c>
      <c r="C292">
        <v>5809.2700194999998</v>
      </c>
      <c r="D292">
        <v>5719.7915039</v>
      </c>
      <c r="E292">
        <v>5803.2060547000001</v>
      </c>
      <c r="F292">
        <v>5708.8398438000004</v>
      </c>
      <c r="G292">
        <v>5809.2700194999998</v>
      </c>
      <c r="H292">
        <v>5566.0800780999998</v>
      </c>
      <c r="I292">
        <v>5675.7299805000002</v>
      </c>
      <c r="J292">
        <v>5686.6689452999999</v>
      </c>
      <c r="L292" t="str">
        <f t="shared" ref="L292" si="38">A292</f>
        <v>13DEC2022:03:00:00</v>
      </c>
      <c r="M292">
        <v>3</v>
      </c>
      <c r="N292">
        <f t="shared" ref="N292" si="39">C292-B292</f>
        <v>11.402343699999619</v>
      </c>
      <c r="O292" t="str">
        <f t="shared" si="33"/>
        <v/>
      </c>
      <c r="P292">
        <f t="shared" si="34"/>
        <v>11.402343699999619</v>
      </c>
      <c r="Q292" t="str">
        <f t="shared" si="35"/>
        <v/>
      </c>
      <c r="R292">
        <f t="shared" si="36"/>
        <v>1</v>
      </c>
      <c r="S292">
        <f t="shared" ref="S292" si="40">ABS((B292-C292)/B292)*100</f>
        <v>0.19666443488512877</v>
      </c>
    </row>
    <row r="293" spans="1:19" x14ac:dyDescent="0.3">
      <c r="A293" t="s">
        <v>318</v>
      </c>
      <c r="B293">
        <v>5699.9638672000001</v>
      </c>
      <c r="C293">
        <v>5720.1298827999999</v>
      </c>
      <c r="D293">
        <v>5656.5029297000001</v>
      </c>
      <c r="E293">
        <v>5724.0922852000003</v>
      </c>
      <c r="F293">
        <v>5622.9399414</v>
      </c>
      <c r="G293">
        <v>5720.1298827999999</v>
      </c>
      <c r="H293">
        <v>5493.9599608999997</v>
      </c>
      <c r="I293">
        <v>5593.4301758000001</v>
      </c>
      <c r="J293">
        <v>5604.6640625</v>
      </c>
      <c r="L293" t="str">
        <f t="shared" si="31"/>
        <v>13DEC2022:04:00:00</v>
      </c>
      <c r="M293">
        <v>4</v>
      </c>
      <c r="N293">
        <f t="shared" si="32"/>
        <v>20.16601559999981</v>
      </c>
      <c r="O293" t="str">
        <f t="shared" si="33"/>
        <v/>
      </c>
      <c r="P293">
        <f t="shared" si="34"/>
        <v>20.16601559999981</v>
      </c>
      <c r="Q293" t="str">
        <f t="shared" si="35"/>
        <v/>
      </c>
      <c r="R293">
        <f t="shared" si="36"/>
        <v>1</v>
      </c>
      <c r="S293">
        <f t="shared" si="37"/>
        <v>0.35379199008687723</v>
      </c>
    </row>
    <row r="294" spans="1:19" x14ac:dyDescent="0.3">
      <c r="A294" t="s">
        <v>319</v>
      </c>
      <c r="B294">
        <v>5826.0546875</v>
      </c>
      <c r="C294">
        <v>5809.25</v>
      </c>
      <c r="D294">
        <v>5753.2729491999999</v>
      </c>
      <c r="E294">
        <v>5819.5625</v>
      </c>
      <c r="F294">
        <v>5724.1201172000001</v>
      </c>
      <c r="G294">
        <v>5809.25</v>
      </c>
      <c r="H294">
        <v>5606.2597655999998</v>
      </c>
      <c r="I294">
        <v>5678.1601563000004</v>
      </c>
      <c r="J294">
        <v>5699.8515625</v>
      </c>
      <c r="L294" t="str">
        <f t="shared" si="31"/>
        <v>13DEC2022:05:00:00</v>
      </c>
      <c r="M294">
        <v>5</v>
      </c>
      <c r="N294">
        <f t="shared" si="32"/>
        <v>-16.8046875</v>
      </c>
      <c r="O294">
        <f t="shared" si="33"/>
        <v>-16.8046875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0.28844026363252362</v>
      </c>
    </row>
    <row r="295" spans="1:19" x14ac:dyDescent="0.3">
      <c r="A295" t="s">
        <v>320</v>
      </c>
      <c r="B295">
        <v>6107.2275391000003</v>
      </c>
      <c r="C295">
        <v>6089.1499022999997</v>
      </c>
      <c r="D295">
        <v>6046.0507813000004</v>
      </c>
      <c r="E295">
        <v>6094.2807616999999</v>
      </c>
      <c r="F295">
        <v>6021.4501952999999</v>
      </c>
      <c r="G295">
        <v>6089.1499022999997</v>
      </c>
      <c r="H295">
        <v>5912.1401366999999</v>
      </c>
      <c r="I295">
        <v>5928.2402344000002</v>
      </c>
      <c r="J295">
        <v>5978.4238280999998</v>
      </c>
      <c r="L295" t="str">
        <f t="shared" si="31"/>
        <v>13DEC2022:06:00:00</v>
      </c>
      <c r="M295">
        <v>6</v>
      </c>
      <c r="N295">
        <f t="shared" si="32"/>
        <v>-18.077636800000619</v>
      </c>
      <c r="O295">
        <f t="shared" si="33"/>
        <v>-18.077636800000619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0.29600398354675767</v>
      </c>
    </row>
    <row r="296" spans="1:19" x14ac:dyDescent="0.3">
      <c r="A296" t="s">
        <v>321</v>
      </c>
      <c r="B296">
        <v>6667.8393555000002</v>
      </c>
      <c r="C296">
        <v>6719.5898438000004</v>
      </c>
      <c r="D296">
        <v>6607.2451172000001</v>
      </c>
      <c r="E296">
        <v>6614.5058594000002</v>
      </c>
      <c r="F296">
        <v>6687.4799805000002</v>
      </c>
      <c r="G296">
        <v>6719.5898438000004</v>
      </c>
      <c r="H296">
        <v>6575.5898438000004</v>
      </c>
      <c r="I296">
        <v>6501.3999022999997</v>
      </c>
      <c r="J296">
        <v>6602.4072266000003</v>
      </c>
      <c r="L296" t="str">
        <f t="shared" si="31"/>
        <v>13DEC2022:07:00:00</v>
      </c>
      <c r="M296">
        <v>7</v>
      </c>
      <c r="N296">
        <f t="shared" si="32"/>
        <v>51.750488300000143</v>
      </c>
      <c r="O296" t="str">
        <f t="shared" si="33"/>
        <v/>
      </c>
      <c r="P296">
        <f t="shared" si="34"/>
        <v>51.750488300000143</v>
      </c>
      <c r="Q296" t="str">
        <f t="shared" si="35"/>
        <v/>
      </c>
      <c r="R296">
        <f t="shared" si="36"/>
        <v>1</v>
      </c>
      <c r="S296">
        <f t="shared" si="37"/>
        <v>0.77612080227028113</v>
      </c>
    </row>
    <row r="297" spans="1:19" x14ac:dyDescent="0.3">
      <c r="A297" t="s">
        <v>322</v>
      </c>
      <c r="B297">
        <v>7011.4477539</v>
      </c>
      <c r="C297">
        <v>7030.9301758000001</v>
      </c>
      <c r="D297">
        <v>6941.8608397999997</v>
      </c>
      <c r="E297">
        <v>6938.1953125</v>
      </c>
      <c r="F297">
        <v>7016.6899414</v>
      </c>
      <c r="G297">
        <v>7030.9301758000001</v>
      </c>
      <c r="H297">
        <v>6913.6499022999997</v>
      </c>
      <c r="I297">
        <v>6778.9599608999997</v>
      </c>
      <c r="J297">
        <v>6911.2841797000001</v>
      </c>
      <c r="L297" t="str">
        <f t="shared" si="31"/>
        <v>13DEC2022:08:00:00</v>
      </c>
      <c r="M297">
        <v>8</v>
      </c>
      <c r="N297">
        <f t="shared" si="32"/>
        <v>19.48242190000019</v>
      </c>
      <c r="O297" t="str">
        <f t="shared" si="33"/>
        <v/>
      </c>
      <c r="P297">
        <f t="shared" si="34"/>
        <v>19.48242190000019</v>
      </c>
      <c r="Q297" t="str">
        <f t="shared" si="35"/>
        <v/>
      </c>
      <c r="R297">
        <f t="shared" si="36"/>
        <v>1</v>
      </c>
      <c r="S297">
        <f t="shared" si="37"/>
        <v>0.27786589280599605</v>
      </c>
    </row>
    <row r="298" spans="1:19" x14ac:dyDescent="0.3">
      <c r="A298" t="s">
        <v>323</v>
      </c>
      <c r="B298">
        <v>7144.6992188000004</v>
      </c>
      <c r="C298">
        <v>7094.3798827999999</v>
      </c>
      <c r="D298">
        <v>7073.8120116999999</v>
      </c>
      <c r="E298">
        <v>7070.7739258000001</v>
      </c>
      <c r="F298">
        <v>7068.0200194999998</v>
      </c>
      <c r="G298">
        <v>7094.3798827999999</v>
      </c>
      <c r="H298">
        <v>6973.2402344000002</v>
      </c>
      <c r="I298">
        <v>6836.4101563000004</v>
      </c>
      <c r="J298">
        <v>6969.8515625</v>
      </c>
      <c r="L298" t="str">
        <f t="shared" si="31"/>
        <v>13DEC2022:09:00:00</v>
      </c>
      <c r="M298">
        <v>9</v>
      </c>
      <c r="N298">
        <f t="shared" si="32"/>
        <v>-50.319336000000476</v>
      </c>
      <c r="O298">
        <f t="shared" si="33"/>
        <v>-50.319336000000476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0.70428907444548716</v>
      </c>
    </row>
    <row r="299" spans="1:19" x14ac:dyDescent="0.3">
      <c r="A299" t="s">
        <v>324</v>
      </c>
      <c r="B299">
        <v>7229.6645508000001</v>
      </c>
      <c r="C299">
        <v>7185.5498047000001</v>
      </c>
      <c r="D299">
        <v>7221.6225586</v>
      </c>
      <c r="E299">
        <v>7262.9833983999997</v>
      </c>
      <c r="F299">
        <v>7145.3999022999997</v>
      </c>
      <c r="G299">
        <v>7185.5498047000001</v>
      </c>
      <c r="H299">
        <v>7043.2700194999998</v>
      </c>
      <c r="I299">
        <v>6922.3901366999999</v>
      </c>
      <c r="J299">
        <v>7051.8515625</v>
      </c>
      <c r="L299" t="str">
        <f t="shared" si="31"/>
        <v>13DEC2022:10:00:00</v>
      </c>
      <c r="M299">
        <v>10</v>
      </c>
      <c r="N299">
        <f t="shared" si="32"/>
        <v>-44.114746100000048</v>
      </c>
      <c r="O299">
        <f t="shared" si="33"/>
        <v>-44.114746100000048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0.61019077427483859</v>
      </c>
    </row>
    <row r="300" spans="1:19" x14ac:dyDescent="0.3">
      <c r="A300" t="s">
        <v>325</v>
      </c>
      <c r="B300">
        <v>7320.3959961</v>
      </c>
      <c r="C300">
        <v>7232.8701172000001</v>
      </c>
      <c r="D300">
        <v>7345.1123047000001</v>
      </c>
      <c r="E300">
        <v>7370.4453125</v>
      </c>
      <c r="F300">
        <v>7190.6098633000001</v>
      </c>
      <c r="G300">
        <v>7232.8701172000001</v>
      </c>
      <c r="H300">
        <v>7081.3598633000001</v>
      </c>
      <c r="I300">
        <v>6986.5</v>
      </c>
      <c r="J300">
        <v>7102.4238280999998</v>
      </c>
      <c r="L300" t="str">
        <f t="shared" si="31"/>
        <v>13DEC2022:11:00:00</v>
      </c>
      <c r="M300">
        <v>11</v>
      </c>
      <c r="N300">
        <f t="shared" si="32"/>
        <v>-87.525878899999952</v>
      </c>
      <c r="O300">
        <f t="shared" si="33"/>
        <v>-87.525878899999952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1.1956440463962614</v>
      </c>
    </row>
    <row r="301" spans="1:19" x14ac:dyDescent="0.3">
      <c r="A301" t="s">
        <v>326</v>
      </c>
      <c r="B301">
        <v>7521.4345702999999</v>
      </c>
      <c r="C301">
        <v>7285.7700194999998</v>
      </c>
      <c r="D301">
        <v>7477.1445313000004</v>
      </c>
      <c r="E301">
        <v>7571.0087891000003</v>
      </c>
      <c r="F301">
        <v>7223.4399414</v>
      </c>
      <c r="G301">
        <v>7285.7700194999998</v>
      </c>
      <c r="H301">
        <v>7124.7900391000003</v>
      </c>
      <c r="I301">
        <v>7060.3798827999999</v>
      </c>
      <c r="J301">
        <v>7157.2890625</v>
      </c>
      <c r="L301" t="str">
        <f t="shared" si="31"/>
        <v>13DEC2022:12:00:00</v>
      </c>
      <c r="M301">
        <v>12</v>
      </c>
      <c r="N301">
        <f t="shared" si="32"/>
        <v>-235.66455080000014</v>
      </c>
      <c r="O301">
        <f t="shared" si="33"/>
        <v>-235.66455080000014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3.133239391998067</v>
      </c>
    </row>
    <row r="302" spans="1:19" x14ac:dyDescent="0.3">
      <c r="A302" t="s">
        <v>327</v>
      </c>
      <c r="B302">
        <v>7682.9921875</v>
      </c>
      <c r="C302">
        <v>7262.5400391000003</v>
      </c>
      <c r="D302">
        <v>7495.4106444999998</v>
      </c>
      <c r="E302">
        <v>7552.9765625</v>
      </c>
      <c r="F302">
        <v>7195.4301758000001</v>
      </c>
      <c r="G302">
        <v>7262.5400391000003</v>
      </c>
      <c r="H302">
        <v>7126.5297852000003</v>
      </c>
      <c r="I302">
        <v>7090.2797852000003</v>
      </c>
      <c r="J302">
        <v>7158.1796875</v>
      </c>
      <c r="L302" t="str">
        <f t="shared" si="31"/>
        <v>13DEC2022:13:00:00</v>
      </c>
      <c r="M302">
        <v>13</v>
      </c>
      <c r="N302">
        <f t="shared" si="32"/>
        <v>-420.45214839999971</v>
      </c>
      <c r="O302">
        <f t="shared" si="33"/>
        <v>-420.45214839999971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5.4725052185275267</v>
      </c>
    </row>
    <row r="303" spans="1:19" x14ac:dyDescent="0.3">
      <c r="A303" t="s">
        <v>328</v>
      </c>
      <c r="B303">
        <v>7866.7250977000003</v>
      </c>
      <c r="C303">
        <v>7285.3100586</v>
      </c>
      <c r="D303">
        <v>7494.4663086</v>
      </c>
      <c r="E303">
        <v>7494.5278319999998</v>
      </c>
      <c r="F303">
        <v>7225.1000977000003</v>
      </c>
      <c r="G303">
        <v>7285.3100586</v>
      </c>
      <c r="H303">
        <v>7140.8100586</v>
      </c>
      <c r="I303">
        <v>7181.2099608999997</v>
      </c>
      <c r="J303">
        <v>7203.7182616999999</v>
      </c>
      <c r="L303" t="str">
        <f t="shared" si="31"/>
        <v>13DEC2022:14:00:00</v>
      </c>
      <c r="M303">
        <v>14</v>
      </c>
      <c r="N303">
        <f t="shared" si="32"/>
        <v>-581.41503910000029</v>
      </c>
      <c r="O303">
        <f t="shared" si="33"/>
        <v>-581.41503910000029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7.3908142445448997</v>
      </c>
    </row>
    <row r="304" spans="1:19" x14ac:dyDescent="0.3">
      <c r="A304" t="s">
        <v>329</v>
      </c>
      <c r="B304">
        <v>7867.7709961</v>
      </c>
      <c r="C304">
        <v>7336.9702147999997</v>
      </c>
      <c r="D304">
        <v>7466.8837891000003</v>
      </c>
      <c r="E304">
        <v>7455.7377930000002</v>
      </c>
      <c r="F304">
        <v>7323.7402344000002</v>
      </c>
      <c r="G304">
        <v>7336.9702147999997</v>
      </c>
      <c r="H304">
        <v>7171.6499022999997</v>
      </c>
      <c r="I304">
        <v>7314.9199219000002</v>
      </c>
      <c r="J304">
        <v>7285.9384766000003</v>
      </c>
      <c r="L304" t="str">
        <f t="shared" si="31"/>
        <v>13DEC2022:15:00:00</v>
      </c>
      <c r="M304">
        <v>15</v>
      </c>
      <c r="N304">
        <f t="shared" si="32"/>
        <v>-530.80078130000038</v>
      </c>
      <c r="O304">
        <f t="shared" si="33"/>
        <v>-530.80078130000038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6.7465204765506606</v>
      </c>
    </row>
    <row r="305" spans="1:19" x14ac:dyDescent="0.3">
      <c r="A305" t="s">
        <v>330</v>
      </c>
      <c r="B305">
        <v>7752.0712891000003</v>
      </c>
      <c r="C305">
        <v>7354.8901366999999</v>
      </c>
      <c r="D305">
        <v>7404.7524414</v>
      </c>
      <c r="E305">
        <v>7394.6215819999998</v>
      </c>
      <c r="F305">
        <v>7370.0400391000003</v>
      </c>
      <c r="G305">
        <v>7354.8901366999999</v>
      </c>
      <c r="H305">
        <v>7147.5</v>
      </c>
      <c r="I305">
        <v>7400.9599608999997</v>
      </c>
      <c r="J305">
        <v>7321.4394530999998</v>
      </c>
      <c r="L305" t="str">
        <f t="shared" si="31"/>
        <v>13DEC2022:16:00:00</v>
      </c>
      <c r="M305">
        <v>16</v>
      </c>
      <c r="N305">
        <f t="shared" si="32"/>
        <v>-397.18115240000043</v>
      </c>
      <c r="O305">
        <f t="shared" si="33"/>
        <v>-397.18115240000043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5.1235487599097196</v>
      </c>
    </row>
    <row r="306" spans="1:19" x14ac:dyDescent="0.3">
      <c r="A306" t="s">
        <v>331</v>
      </c>
      <c r="B306">
        <v>7675.1533202999999</v>
      </c>
      <c r="C306">
        <v>7329.6298827999999</v>
      </c>
      <c r="D306">
        <v>7399.6396483999997</v>
      </c>
      <c r="E306">
        <v>7311.0766602000003</v>
      </c>
      <c r="F306">
        <v>7399.0200194999998</v>
      </c>
      <c r="G306">
        <v>7329.6298827999999</v>
      </c>
      <c r="H306">
        <v>7127.0600586</v>
      </c>
      <c r="I306">
        <v>7422.5</v>
      </c>
      <c r="J306">
        <v>7321.9003905999998</v>
      </c>
      <c r="L306" t="str">
        <f t="shared" si="31"/>
        <v>13DEC2022:17:00:00</v>
      </c>
      <c r="M306">
        <v>17</v>
      </c>
      <c r="N306">
        <f t="shared" si="32"/>
        <v>-345.5234375</v>
      </c>
      <c r="O306">
        <f t="shared" si="33"/>
        <v>-345.5234375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4.5018441076105367</v>
      </c>
    </row>
    <row r="307" spans="1:19" x14ac:dyDescent="0.3">
      <c r="A307" t="s">
        <v>332</v>
      </c>
      <c r="B307">
        <v>7659.5654297000001</v>
      </c>
      <c r="C307">
        <v>7500.2900391000003</v>
      </c>
      <c r="D307">
        <v>7465.2016602000003</v>
      </c>
      <c r="E307">
        <v>7331.7597655999998</v>
      </c>
      <c r="F307">
        <v>7599.5600586</v>
      </c>
      <c r="G307">
        <v>7500.2900391000003</v>
      </c>
      <c r="H307">
        <v>7309.7402344000002</v>
      </c>
      <c r="I307">
        <v>7602.3901366999999</v>
      </c>
      <c r="J307">
        <v>7503.2778319999998</v>
      </c>
      <c r="L307" t="str">
        <f t="shared" si="31"/>
        <v>13DEC2022:18:00:00</v>
      </c>
      <c r="M307">
        <v>18</v>
      </c>
      <c r="N307">
        <f t="shared" si="32"/>
        <v>-159.27539059999981</v>
      </c>
      <c r="O307">
        <f t="shared" si="33"/>
        <v>-159.27539059999981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2.079431164363565</v>
      </c>
    </row>
    <row r="308" spans="1:19" x14ac:dyDescent="0.3">
      <c r="A308" t="s">
        <v>333</v>
      </c>
      <c r="B308">
        <v>7806.1245116999999</v>
      </c>
      <c r="C308">
        <v>7760.5600586</v>
      </c>
      <c r="D308">
        <v>7696.9350586</v>
      </c>
      <c r="E308">
        <v>7566.4921875</v>
      </c>
      <c r="F308">
        <v>7730.7998047000001</v>
      </c>
      <c r="G308">
        <v>7760.5600586</v>
      </c>
      <c r="H308">
        <v>7568.8398438000004</v>
      </c>
      <c r="I308">
        <v>7754.3999022999997</v>
      </c>
      <c r="J308">
        <v>7706.0097655999998</v>
      </c>
      <c r="L308" t="str">
        <f t="shared" si="31"/>
        <v>13DEC2022:19:00:00</v>
      </c>
      <c r="M308">
        <v>19</v>
      </c>
      <c r="N308">
        <f t="shared" si="32"/>
        <v>-45.56445309999981</v>
      </c>
      <c r="O308">
        <f t="shared" si="33"/>
        <v>-45.56445309999981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0.58370133645327782</v>
      </c>
    </row>
    <row r="309" spans="1:19" x14ac:dyDescent="0.3">
      <c r="A309" t="s">
        <v>334</v>
      </c>
      <c r="B309">
        <v>7615.0292969000002</v>
      </c>
      <c r="C309">
        <v>7695.9301758000001</v>
      </c>
      <c r="D309">
        <v>7622.7158202999999</v>
      </c>
      <c r="E309">
        <v>7452.4267577999999</v>
      </c>
      <c r="F309">
        <v>7704.8999022999997</v>
      </c>
      <c r="G309">
        <v>7695.9301758000001</v>
      </c>
      <c r="H309">
        <v>7509.6298827999999</v>
      </c>
      <c r="I309">
        <v>7590.3999022999997</v>
      </c>
      <c r="J309">
        <v>7613.7646483999997</v>
      </c>
      <c r="L309" t="str">
        <f t="shared" si="31"/>
        <v>13DEC2022:20:00:00</v>
      </c>
      <c r="M309">
        <v>20</v>
      </c>
      <c r="N309">
        <f t="shared" si="32"/>
        <v>80.900878899999952</v>
      </c>
      <c r="O309" t="str">
        <f t="shared" si="33"/>
        <v/>
      </c>
      <c r="P309">
        <f t="shared" si="34"/>
        <v>80.900878899999952</v>
      </c>
      <c r="Q309" t="str">
        <f t="shared" si="35"/>
        <v/>
      </c>
      <c r="R309">
        <f t="shared" si="36"/>
        <v>1</v>
      </c>
      <c r="S309">
        <f t="shared" si="37"/>
        <v>1.0623843421447354</v>
      </c>
    </row>
    <row r="310" spans="1:19" x14ac:dyDescent="0.3">
      <c r="A310" t="s">
        <v>335</v>
      </c>
      <c r="B310">
        <v>7372.7412108999997</v>
      </c>
      <c r="C310">
        <v>7555.0600586</v>
      </c>
      <c r="D310">
        <v>7391.3681641000003</v>
      </c>
      <c r="E310">
        <v>7253.8710938000004</v>
      </c>
      <c r="F310">
        <v>7553.8100586</v>
      </c>
      <c r="G310">
        <v>7555.0600586</v>
      </c>
      <c r="H310">
        <v>7363.4399414</v>
      </c>
      <c r="I310">
        <v>7386.0898438000004</v>
      </c>
      <c r="J310">
        <v>7447.8276366999999</v>
      </c>
      <c r="L310" t="str">
        <f t="shared" si="31"/>
        <v>13DEC2022:21:00:00</v>
      </c>
      <c r="M310">
        <v>21</v>
      </c>
      <c r="N310">
        <f t="shared" si="32"/>
        <v>182.31884770000033</v>
      </c>
      <c r="O310" t="str">
        <f t="shared" si="33"/>
        <v/>
      </c>
      <c r="P310">
        <f t="shared" si="34"/>
        <v>182.31884770000033</v>
      </c>
      <c r="Q310" t="str">
        <f t="shared" si="35"/>
        <v/>
      </c>
      <c r="R310">
        <f t="shared" si="36"/>
        <v>1</v>
      </c>
      <c r="S310">
        <f t="shared" si="37"/>
        <v>2.4728773530048325</v>
      </c>
    </row>
    <row r="311" spans="1:19" x14ac:dyDescent="0.3">
      <c r="A311" t="s">
        <v>336</v>
      </c>
      <c r="B311">
        <v>7101.1875</v>
      </c>
      <c r="C311">
        <v>7312.6801758000001</v>
      </c>
      <c r="D311">
        <v>7125.4912108999997</v>
      </c>
      <c r="E311">
        <v>7007.0117188000004</v>
      </c>
      <c r="F311">
        <v>7297.1000977000003</v>
      </c>
      <c r="G311">
        <v>7312.6801758000001</v>
      </c>
      <c r="H311">
        <v>7114.5297852000003</v>
      </c>
      <c r="I311">
        <v>7133.9301758000001</v>
      </c>
      <c r="J311">
        <v>7198.2431641000003</v>
      </c>
      <c r="L311" t="str">
        <f t="shared" si="31"/>
        <v>13DEC2022:22:00:00</v>
      </c>
      <c r="M311">
        <v>22</v>
      </c>
      <c r="N311">
        <f t="shared" si="32"/>
        <v>211.49267580000014</v>
      </c>
      <c r="O311" t="str">
        <f t="shared" si="33"/>
        <v/>
      </c>
      <c r="P311">
        <f t="shared" si="34"/>
        <v>211.49267580000014</v>
      </c>
      <c r="Q311" t="str">
        <f t="shared" si="35"/>
        <v/>
      </c>
      <c r="R311">
        <f t="shared" si="36"/>
        <v>1</v>
      </c>
      <c r="S311">
        <f t="shared" si="37"/>
        <v>2.9782719552187595</v>
      </c>
    </row>
    <row r="312" spans="1:19" x14ac:dyDescent="0.3">
      <c r="A312" t="s">
        <v>337</v>
      </c>
      <c r="B312">
        <v>6604.0722655999998</v>
      </c>
      <c r="C312">
        <v>6894.1499022999997</v>
      </c>
      <c r="D312">
        <v>6698.1147461</v>
      </c>
      <c r="E312">
        <v>6617.8916016000003</v>
      </c>
      <c r="F312">
        <v>6867.1801758000001</v>
      </c>
      <c r="G312">
        <v>6894.1499022999997</v>
      </c>
      <c r="H312">
        <v>6746.3598633000001</v>
      </c>
      <c r="I312">
        <v>6751.5898438000004</v>
      </c>
      <c r="J312">
        <v>6803.2607422000001</v>
      </c>
      <c r="L312" t="str">
        <f t="shared" si="31"/>
        <v>13DEC2022:23:00:00</v>
      </c>
      <c r="M312">
        <v>23</v>
      </c>
      <c r="N312">
        <f t="shared" si="32"/>
        <v>290.07763669999986</v>
      </c>
      <c r="O312" t="str">
        <f t="shared" si="33"/>
        <v/>
      </c>
      <c r="P312">
        <f t="shared" si="34"/>
        <v>290.07763669999986</v>
      </c>
      <c r="Q312" t="str">
        <f t="shared" si="35"/>
        <v/>
      </c>
      <c r="R312">
        <f t="shared" si="36"/>
        <v>1</v>
      </c>
      <c r="S312">
        <f t="shared" si="37"/>
        <v>4.3924055496937449</v>
      </c>
    </row>
    <row r="313" spans="1:19" x14ac:dyDescent="0.3">
      <c r="A313" t="s">
        <v>338</v>
      </c>
      <c r="B313">
        <v>6168.7050780999998</v>
      </c>
      <c r="C313">
        <v>6463.1499022999997</v>
      </c>
      <c r="D313">
        <v>6214.7407227000003</v>
      </c>
      <c r="E313">
        <v>6179.0141602000003</v>
      </c>
      <c r="F313">
        <v>6431.6000977000003</v>
      </c>
      <c r="G313">
        <v>6463.1499022999997</v>
      </c>
      <c r="H313">
        <v>6370.2797852000003</v>
      </c>
      <c r="I313">
        <v>6348.3500977000003</v>
      </c>
      <c r="J313">
        <v>6395.0205077999999</v>
      </c>
      <c r="L313" t="str">
        <f t="shared" si="31"/>
        <v>14DEC2022:00:00:00</v>
      </c>
      <c r="M313">
        <v>24</v>
      </c>
      <c r="N313">
        <f t="shared" si="32"/>
        <v>294.44482419999986</v>
      </c>
      <c r="O313" t="str">
        <f t="shared" si="33"/>
        <v/>
      </c>
      <c r="P313">
        <f t="shared" si="34"/>
        <v>294.44482419999986</v>
      </c>
      <c r="Q313" t="str">
        <f t="shared" si="35"/>
        <v/>
      </c>
      <c r="R313">
        <f t="shared" si="36"/>
        <v>1</v>
      </c>
      <c r="S313">
        <f t="shared" si="37"/>
        <v>4.7732031353765212</v>
      </c>
    </row>
    <row r="314" spans="1:19" x14ac:dyDescent="0.3">
      <c r="A314" t="s">
        <v>339</v>
      </c>
      <c r="B314">
        <v>5746.0903319999998</v>
      </c>
      <c r="C314">
        <v>5891.7700194999998</v>
      </c>
      <c r="D314">
        <v>5844.6464844000002</v>
      </c>
      <c r="E314">
        <v>5825.8710938000004</v>
      </c>
      <c r="F314">
        <v>5784.1899414</v>
      </c>
      <c r="G314">
        <v>5891.7700194999998</v>
      </c>
      <c r="H314">
        <v>5830.2299805000002</v>
      </c>
      <c r="I314">
        <v>5772.7402344000002</v>
      </c>
      <c r="J314">
        <v>5818.5874022999997</v>
      </c>
      <c r="L314" t="str">
        <f t="shared" si="31"/>
        <v>14DEC2022:01:00:00</v>
      </c>
      <c r="M314">
        <v>1</v>
      </c>
      <c r="N314">
        <f t="shared" si="32"/>
        <v>145.6796875</v>
      </c>
      <c r="O314" t="str">
        <f t="shared" si="33"/>
        <v/>
      </c>
      <c r="P314">
        <f t="shared" si="34"/>
        <v>145.6796875</v>
      </c>
      <c r="Q314" t="str">
        <f t="shared" si="35"/>
        <v/>
      </c>
      <c r="R314">
        <f t="shared" si="36"/>
        <v>1</v>
      </c>
      <c r="S314">
        <f t="shared" si="37"/>
        <v>2.5352836290914058</v>
      </c>
    </row>
    <row r="315" spans="1:19" x14ac:dyDescent="0.3">
      <c r="A315" t="s">
        <v>340</v>
      </c>
      <c r="B315">
        <v>5503.6425780999998</v>
      </c>
      <c r="C315">
        <v>5688.2900391000003</v>
      </c>
      <c r="D315">
        <v>5604.9526366999999</v>
      </c>
      <c r="E315">
        <v>5612.4077147999997</v>
      </c>
      <c r="F315">
        <v>5579.5097655999998</v>
      </c>
      <c r="G315">
        <v>5688.2900391000003</v>
      </c>
      <c r="H315">
        <v>5663.7001952999999</v>
      </c>
      <c r="I315">
        <v>5583.0097655999998</v>
      </c>
      <c r="J315">
        <v>5628.9775391000003</v>
      </c>
      <c r="L315" t="str">
        <f t="shared" si="31"/>
        <v>14DEC2022:02:00:00</v>
      </c>
      <c r="M315">
        <v>2</v>
      </c>
      <c r="N315">
        <f t="shared" si="32"/>
        <v>184.64746100000048</v>
      </c>
      <c r="O315" t="str">
        <f t="shared" si="33"/>
        <v/>
      </c>
      <c r="P315">
        <f t="shared" si="34"/>
        <v>184.64746100000048</v>
      </c>
      <c r="Q315" t="str">
        <f t="shared" si="35"/>
        <v/>
      </c>
      <c r="R315">
        <f t="shared" si="36"/>
        <v>1</v>
      </c>
      <c r="S315">
        <f t="shared" si="37"/>
        <v>3.3550045879568287</v>
      </c>
    </row>
    <row r="316" spans="1:19" x14ac:dyDescent="0.3">
      <c r="A316" t="s">
        <v>341</v>
      </c>
      <c r="B316">
        <v>5331.2158202999999</v>
      </c>
      <c r="C316">
        <v>5605.3598633000001</v>
      </c>
      <c r="D316">
        <v>5464.5039063000004</v>
      </c>
      <c r="E316">
        <v>5496.1542969000002</v>
      </c>
      <c r="F316">
        <v>5502.5200194999998</v>
      </c>
      <c r="G316">
        <v>5605.3598633000001</v>
      </c>
      <c r="H316">
        <v>5609.6801758000001</v>
      </c>
      <c r="I316">
        <v>5515.7402344000002</v>
      </c>
      <c r="J316">
        <v>5559.6474608999997</v>
      </c>
      <c r="L316" t="str">
        <f t="shared" si="31"/>
        <v>14DEC2022:03:00:00</v>
      </c>
      <c r="M316">
        <v>3</v>
      </c>
      <c r="N316">
        <f t="shared" si="32"/>
        <v>274.14404300000024</v>
      </c>
      <c r="O316" t="str">
        <f t="shared" si="33"/>
        <v/>
      </c>
      <c r="P316">
        <f t="shared" si="34"/>
        <v>274.14404300000024</v>
      </c>
      <c r="Q316" t="str">
        <f t="shared" si="35"/>
        <v/>
      </c>
      <c r="R316">
        <f t="shared" si="36"/>
        <v>1</v>
      </c>
      <c r="S316">
        <f t="shared" si="37"/>
        <v>5.1422424497639927</v>
      </c>
    </row>
    <row r="317" spans="1:19" x14ac:dyDescent="0.3">
      <c r="A317" t="s">
        <v>342</v>
      </c>
      <c r="B317">
        <v>5282.2949219000002</v>
      </c>
      <c r="C317">
        <v>5591.8398438000004</v>
      </c>
      <c r="D317">
        <v>5424.0322266000003</v>
      </c>
      <c r="E317">
        <v>5482.8994141000003</v>
      </c>
      <c r="F317">
        <v>5493.2597655999998</v>
      </c>
      <c r="G317">
        <v>5591.8398438000004</v>
      </c>
      <c r="H317">
        <v>5603.5</v>
      </c>
      <c r="I317">
        <v>5500.9301758000001</v>
      </c>
      <c r="J317">
        <v>5548.1494141000003</v>
      </c>
      <c r="L317" t="str">
        <f t="shared" si="31"/>
        <v>14DEC2022:04:00:00</v>
      </c>
      <c r="M317">
        <v>4</v>
      </c>
      <c r="N317">
        <f t="shared" si="32"/>
        <v>309.54492190000019</v>
      </c>
      <c r="O317" t="str">
        <f t="shared" si="33"/>
        <v/>
      </c>
      <c r="P317">
        <f t="shared" si="34"/>
        <v>309.54492190000019</v>
      </c>
      <c r="Q317" t="str">
        <f t="shared" si="35"/>
        <v/>
      </c>
      <c r="R317">
        <f t="shared" si="36"/>
        <v>1</v>
      </c>
      <c r="S317">
        <f t="shared" si="37"/>
        <v>5.8600461821366707</v>
      </c>
    </row>
    <row r="318" spans="1:19" x14ac:dyDescent="0.3">
      <c r="A318" t="s">
        <v>343</v>
      </c>
      <c r="B318">
        <v>5407.5654297000001</v>
      </c>
      <c r="C318">
        <v>5800.2998047000001</v>
      </c>
      <c r="D318">
        <v>5549.9897461</v>
      </c>
      <c r="E318">
        <v>5644.5322266000003</v>
      </c>
      <c r="F318">
        <v>5689.7797852000003</v>
      </c>
      <c r="G318">
        <v>5800.2998047000001</v>
      </c>
      <c r="H318">
        <v>5818.0297852000003</v>
      </c>
      <c r="I318">
        <v>5698.0097655999998</v>
      </c>
      <c r="J318">
        <v>5752.3525391000003</v>
      </c>
      <c r="L318" t="str">
        <f t="shared" si="31"/>
        <v>14DEC2022:05:00:00</v>
      </c>
      <c r="M318">
        <v>5</v>
      </c>
      <c r="N318">
        <f t="shared" si="32"/>
        <v>392.734375</v>
      </c>
      <c r="O318" t="str">
        <f t="shared" si="33"/>
        <v/>
      </c>
      <c r="P318">
        <f t="shared" si="34"/>
        <v>392.734375</v>
      </c>
      <c r="Q318" t="str">
        <f t="shared" si="35"/>
        <v/>
      </c>
      <c r="R318">
        <f t="shared" si="36"/>
        <v>1</v>
      </c>
      <c r="S318">
        <f t="shared" si="37"/>
        <v>7.262683736436788</v>
      </c>
    </row>
    <row r="319" spans="1:19" x14ac:dyDescent="0.3">
      <c r="A319" t="s">
        <v>344</v>
      </c>
      <c r="B319">
        <v>5686.1484375</v>
      </c>
      <c r="C319">
        <v>6228.3398438000004</v>
      </c>
      <c r="D319">
        <v>5857.4819336</v>
      </c>
      <c r="E319">
        <v>5945.2705077999999</v>
      </c>
      <c r="F319">
        <v>6112.2700194999998</v>
      </c>
      <c r="G319">
        <v>6228.3398438000004</v>
      </c>
      <c r="H319">
        <v>6232.0097655999998</v>
      </c>
      <c r="I319">
        <v>6097.2700194999998</v>
      </c>
      <c r="J319">
        <v>6165.9726563000004</v>
      </c>
      <c r="L319" t="str">
        <f t="shared" si="31"/>
        <v>14DEC2022:06:00:00</v>
      </c>
      <c r="M319">
        <v>6</v>
      </c>
      <c r="N319">
        <f t="shared" si="32"/>
        <v>542.19140630000038</v>
      </c>
      <c r="O319" t="str">
        <f t="shared" si="33"/>
        <v/>
      </c>
      <c r="P319">
        <f t="shared" si="34"/>
        <v>542.19140630000038</v>
      </c>
      <c r="Q319" t="str">
        <f t="shared" si="35"/>
        <v/>
      </c>
      <c r="R319">
        <f t="shared" si="36"/>
        <v>1</v>
      </c>
      <c r="S319">
        <f t="shared" si="37"/>
        <v>9.5353016591030624</v>
      </c>
    </row>
    <row r="320" spans="1:19" x14ac:dyDescent="0.3">
      <c r="A320" t="s">
        <v>345</v>
      </c>
      <c r="B320">
        <v>6257.2416991999999</v>
      </c>
      <c r="C320">
        <v>7009.6401366999999</v>
      </c>
      <c r="D320">
        <v>6434.5527344000002</v>
      </c>
      <c r="E320">
        <v>6559.4038086</v>
      </c>
      <c r="F320">
        <v>6885.1499022999997</v>
      </c>
      <c r="G320">
        <v>7009.6401366999999</v>
      </c>
      <c r="H320">
        <v>6964.1098633000001</v>
      </c>
      <c r="I320">
        <v>6826.6801758000001</v>
      </c>
      <c r="J320">
        <v>6915.5478516000003</v>
      </c>
      <c r="L320" t="str">
        <f t="shared" si="31"/>
        <v>14DEC2022:07:00:00</v>
      </c>
      <c r="M320">
        <v>7</v>
      </c>
      <c r="N320">
        <f t="shared" si="32"/>
        <v>752.3984375</v>
      </c>
      <c r="O320" t="str">
        <f t="shared" si="33"/>
        <v/>
      </c>
      <c r="P320">
        <f t="shared" si="34"/>
        <v>752.3984375</v>
      </c>
      <c r="Q320" t="str">
        <f t="shared" si="35"/>
        <v/>
      </c>
      <c r="R320">
        <f t="shared" si="36"/>
        <v>1</v>
      </c>
      <c r="S320">
        <f t="shared" si="37"/>
        <v>12.024442616563711</v>
      </c>
    </row>
    <row r="321" spans="1:19" x14ac:dyDescent="0.3">
      <c r="A321" t="s">
        <v>346</v>
      </c>
      <c r="B321">
        <v>6623.8125</v>
      </c>
      <c r="C321">
        <v>7425.1298827999999</v>
      </c>
      <c r="D321">
        <v>6799.5805664</v>
      </c>
      <c r="E321">
        <v>6957.7270508000001</v>
      </c>
      <c r="F321">
        <v>7316.8198241999999</v>
      </c>
      <c r="G321">
        <v>7425.1298827999999</v>
      </c>
      <c r="H321">
        <v>7343.5800780999998</v>
      </c>
      <c r="I321">
        <v>7219.7099608999997</v>
      </c>
      <c r="J321">
        <v>7316.5991211</v>
      </c>
      <c r="L321" t="str">
        <f t="shared" si="31"/>
        <v>14DEC2022:08:00:00</v>
      </c>
      <c r="M321">
        <v>8</v>
      </c>
      <c r="N321">
        <f t="shared" si="32"/>
        <v>801.3173827999999</v>
      </c>
      <c r="O321" t="str">
        <f t="shared" si="33"/>
        <v/>
      </c>
      <c r="P321">
        <f t="shared" si="34"/>
        <v>801.3173827999999</v>
      </c>
      <c r="Q321" t="str">
        <f t="shared" si="35"/>
        <v/>
      </c>
      <c r="R321">
        <f t="shared" si="36"/>
        <v>1</v>
      </c>
      <c r="S321">
        <f t="shared" si="37"/>
        <v>12.097525145828024</v>
      </c>
    </row>
    <row r="322" spans="1:19" x14ac:dyDescent="0.3">
      <c r="A322" t="s">
        <v>347</v>
      </c>
      <c r="B322">
        <v>6688.9160155999998</v>
      </c>
      <c r="C322">
        <v>7431.0600586</v>
      </c>
      <c r="D322">
        <v>6946.6342772999997</v>
      </c>
      <c r="E322">
        <v>7077.265625</v>
      </c>
      <c r="F322">
        <v>7297.0097655999998</v>
      </c>
      <c r="G322">
        <v>7431.0600586</v>
      </c>
      <c r="H322">
        <v>7339.4399414</v>
      </c>
      <c r="I322">
        <v>7240.3798827999999</v>
      </c>
      <c r="J322">
        <v>7321.3090819999998</v>
      </c>
      <c r="L322" t="str">
        <f t="shared" si="31"/>
        <v>14DEC2022:09:00:00</v>
      </c>
      <c r="M322">
        <v>9</v>
      </c>
      <c r="N322">
        <f t="shared" si="32"/>
        <v>742.14404300000024</v>
      </c>
      <c r="O322" t="str">
        <f t="shared" si="33"/>
        <v/>
      </c>
      <c r="P322">
        <f t="shared" si="34"/>
        <v>742.14404300000024</v>
      </c>
      <c r="Q322" t="str">
        <f t="shared" si="35"/>
        <v/>
      </c>
      <c r="R322">
        <f t="shared" si="36"/>
        <v>1</v>
      </c>
      <c r="S322">
        <f t="shared" si="37"/>
        <v>11.095131726413662</v>
      </c>
    </row>
    <row r="323" spans="1:19" x14ac:dyDescent="0.3">
      <c r="A323" t="s">
        <v>348</v>
      </c>
      <c r="B323">
        <v>6633.2915039</v>
      </c>
      <c r="C323">
        <v>7335.7797852000003</v>
      </c>
      <c r="D323">
        <v>7016.1127930000002</v>
      </c>
      <c r="E323">
        <v>7216.3754883000001</v>
      </c>
      <c r="F323">
        <v>7185.0898438000004</v>
      </c>
      <c r="G323">
        <v>7335.7797852000003</v>
      </c>
      <c r="H323">
        <v>7236.2597655999998</v>
      </c>
      <c r="I323">
        <v>7169.9599608999997</v>
      </c>
      <c r="J323">
        <v>7230.2592772999997</v>
      </c>
      <c r="L323" t="str">
        <f t="shared" si="31"/>
        <v>14DEC2022:10:00:00</v>
      </c>
      <c r="M323">
        <v>10</v>
      </c>
      <c r="N323">
        <f t="shared" si="32"/>
        <v>702.48828130000038</v>
      </c>
      <c r="O323" t="str">
        <f t="shared" ref="O323:O386" si="41">IF(N323&lt;0,N323,"")</f>
        <v/>
      </c>
      <c r="P323">
        <f t="shared" ref="P323:P386" si="42">IF(N323&gt;0,N323,"")</f>
        <v>702.48828130000038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10.590342379601093</v>
      </c>
    </row>
    <row r="324" spans="1:19" x14ac:dyDescent="0.3">
      <c r="A324" t="s">
        <v>349</v>
      </c>
      <c r="B324">
        <v>6585.2958983999997</v>
      </c>
      <c r="C324">
        <v>7157.3500977000003</v>
      </c>
      <c r="D324">
        <v>7031.9072266000003</v>
      </c>
      <c r="E324">
        <v>7197.8388672000001</v>
      </c>
      <c r="F324">
        <v>7054.3798827999999</v>
      </c>
      <c r="G324">
        <v>7157.3500977000003</v>
      </c>
      <c r="H324">
        <v>7046.7001952999999</v>
      </c>
      <c r="I324">
        <v>7003.0600586</v>
      </c>
      <c r="J324">
        <v>7060.2412108999997</v>
      </c>
      <c r="L324" t="str">
        <f t="shared" ref="L324:L387" si="45">A324</f>
        <v>14DEC2022:11:00:00</v>
      </c>
      <c r="M324">
        <v>11</v>
      </c>
      <c r="N324">
        <f t="shared" ref="N324:N387" si="46">C324-B324</f>
        <v>572.05419930000062</v>
      </c>
      <c r="O324" t="str">
        <f t="shared" si="41"/>
        <v/>
      </c>
      <c r="P324">
        <f t="shared" si="42"/>
        <v>572.05419930000062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8.6868412312192387</v>
      </c>
    </row>
    <row r="325" spans="1:19" x14ac:dyDescent="0.3">
      <c r="A325" t="s">
        <v>350</v>
      </c>
      <c r="B325">
        <v>6534.2675780999998</v>
      </c>
      <c r="C325">
        <v>6982.3701172000001</v>
      </c>
      <c r="D325">
        <v>7028.0751952999999</v>
      </c>
      <c r="E325">
        <v>7174.9135741999999</v>
      </c>
      <c r="F325">
        <v>6916.7700194999998</v>
      </c>
      <c r="G325">
        <v>6982.3701172000001</v>
      </c>
      <c r="H325">
        <v>6824.6098633000001</v>
      </c>
      <c r="I325">
        <v>6797.5097655999998</v>
      </c>
      <c r="J325">
        <v>6868.3886719000002</v>
      </c>
      <c r="L325" t="str">
        <f t="shared" si="45"/>
        <v>14DEC2022:12:00:00</v>
      </c>
      <c r="M325">
        <v>12</v>
      </c>
      <c r="N325">
        <f t="shared" si="46"/>
        <v>448.10253910000029</v>
      </c>
      <c r="O325" t="str">
        <f t="shared" si="41"/>
        <v/>
      </c>
      <c r="P325">
        <f t="shared" si="42"/>
        <v>448.10253910000029</v>
      </c>
      <c r="Q325" t="str">
        <f t="shared" si="43"/>
        <v/>
      </c>
      <c r="R325">
        <f t="shared" si="44"/>
        <v>1</v>
      </c>
      <c r="S325">
        <f t="shared" si="47"/>
        <v>6.8577317005174931</v>
      </c>
    </row>
    <row r="326" spans="1:19" x14ac:dyDescent="0.3">
      <c r="A326" t="s">
        <v>351</v>
      </c>
      <c r="B326">
        <v>6527.3291016000003</v>
      </c>
      <c r="C326">
        <v>6737.3798827999999</v>
      </c>
      <c r="D326">
        <v>6980.390625</v>
      </c>
      <c r="E326">
        <v>7089.6650391000003</v>
      </c>
      <c r="F326">
        <v>6587.2900391000003</v>
      </c>
      <c r="G326">
        <v>6737.3798827999999</v>
      </c>
      <c r="H326">
        <v>6562.7001952999999</v>
      </c>
      <c r="I326">
        <v>6539.3598633000001</v>
      </c>
      <c r="J326">
        <v>6601.8891602000003</v>
      </c>
      <c r="L326" t="str">
        <f t="shared" si="45"/>
        <v>14DEC2022:13:00:00</v>
      </c>
      <c r="M326">
        <v>13</v>
      </c>
      <c r="N326">
        <f t="shared" si="46"/>
        <v>210.05078119999962</v>
      </c>
      <c r="O326" t="str">
        <f t="shared" si="41"/>
        <v/>
      </c>
      <c r="P326">
        <f t="shared" si="42"/>
        <v>210.05078119999962</v>
      </c>
      <c r="Q326" t="str">
        <f t="shared" si="43"/>
        <v/>
      </c>
      <c r="R326">
        <f t="shared" si="44"/>
        <v>1</v>
      </c>
      <c r="S326">
        <f t="shared" si="47"/>
        <v>3.2180203867537687</v>
      </c>
    </row>
    <row r="327" spans="1:19" x14ac:dyDescent="0.3">
      <c r="A327" t="s">
        <v>352</v>
      </c>
      <c r="B327">
        <v>6546.5913086</v>
      </c>
      <c r="C327">
        <v>6590.7700194999998</v>
      </c>
      <c r="D327">
        <v>6960.1420897999997</v>
      </c>
      <c r="E327">
        <v>7039.8461914</v>
      </c>
      <c r="F327">
        <v>6472.1601563000004</v>
      </c>
      <c r="G327">
        <v>6590.7700194999998</v>
      </c>
      <c r="H327">
        <v>6429.2998047000001</v>
      </c>
      <c r="I327">
        <v>6422.6000977000003</v>
      </c>
      <c r="J327">
        <v>6473.7519530999998</v>
      </c>
      <c r="L327" t="str">
        <f t="shared" si="45"/>
        <v>14DEC2022:14:00:00</v>
      </c>
      <c r="M327">
        <v>14</v>
      </c>
      <c r="N327">
        <f t="shared" si="46"/>
        <v>44.178710899999714</v>
      </c>
      <c r="O327" t="str">
        <f t="shared" si="41"/>
        <v/>
      </c>
      <c r="P327">
        <f t="shared" si="42"/>
        <v>44.178710899999714</v>
      </c>
      <c r="Q327" t="str">
        <f t="shared" si="43"/>
        <v/>
      </c>
      <c r="R327">
        <f t="shared" si="44"/>
        <v>1</v>
      </c>
      <c r="S327">
        <f t="shared" si="47"/>
        <v>0.67483532753852948</v>
      </c>
    </row>
    <row r="328" spans="1:19" x14ac:dyDescent="0.3">
      <c r="A328" t="s">
        <v>353</v>
      </c>
      <c r="B328">
        <v>6574.2895508000001</v>
      </c>
      <c r="C328">
        <v>6571.2797852000003</v>
      </c>
      <c r="D328">
        <v>6934.4682616999999</v>
      </c>
      <c r="E328">
        <v>6984.0722655999998</v>
      </c>
      <c r="F328">
        <v>6469.1499022999997</v>
      </c>
      <c r="G328">
        <v>6571.2797852000003</v>
      </c>
      <c r="H328">
        <v>6414.3398438000004</v>
      </c>
      <c r="I328">
        <v>6417.7402344000002</v>
      </c>
      <c r="J328">
        <v>6462.9863280999998</v>
      </c>
      <c r="L328" t="str">
        <f t="shared" si="45"/>
        <v>14DEC2022:15:00:00</v>
      </c>
      <c r="M328">
        <v>15</v>
      </c>
      <c r="N328">
        <f t="shared" si="46"/>
        <v>-3.0097655999998096</v>
      </c>
      <c r="O328">
        <f t="shared" si="41"/>
        <v>-3.0097655999998096</v>
      </c>
      <c r="P328" t="str">
        <f t="shared" si="42"/>
        <v/>
      </c>
      <c r="Q328">
        <f t="shared" si="43"/>
        <v>1</v>
      </c>
      <c r="R328" t="str">
        <f t="shared" si="44"/>
        <v/>
      </c>
      <c r="S328">
        <f t="shared" si="47"/>
        <v>4.5780849424765034E-2</v>
      </c>
    </row>
    <row r="329" spans="1:19" x14ac:dyDescent="0.3">
      <c r="A329" t="s">
        <v>354</v>
      </c>
      <c r="B329">
        <v>6616.5727539</v>
      </c>
      <c r="C329">
        <v>6634.5400391000003</v>
      </c>
      <c r="D329">
        <v>6873.9365233999997</v>
      </c>
      <c r="E329">
        <v>6925.0117188000004</v>
      </c>
      <c r="F329">
        <v>6536.0400391000003</v>
      </c>
      <c r="G329">
        <v>6634.5400391000003</v>
      </c>
      <c r="H329">
        <v>6481.9599608999997</v>
      </c>
      <c r="I329">
        <v>6481.9501952999999</v>
      </c>
      <c r="J329">
        <v>6528.2138672000001</v>
      </c>
      <c r="L329" t="str">
        <f t="shared" si="45"/>
        <v>14DEC2022:16:00:00</v>
      </c>
      <c r="M329">
        <v>16</v>
      </c>
      <c r="N329">
        <f t="shared" si="46"/>
        <v>17.967285200000333</v>
      </c>
      <c r="O329" t="str">
        <f t="shared" si="41"/>
        <v/>
      </c>
      <c r="P329">
        <f t="shared" si="42"/>
        <v>17.967285200000333</v>
      </c>
      <c r="Q329" t="str">
        <f t="shared" si="43"/>
        <v/>
      </c>
      <c r="R329">
        <f t="shared" si="44"/>
        <v>1</v>
      </c>
      <c r="S329">
        <f t="shared" si="47"/>
        <v>0.27154972624475254</v>
      </c>
    </row>
    <row r="330" spans="1:19" x14ac:dyDescent="0.3">
      <c r="A330" t="s">
        <v>355</v>
      </c>
      <c r="B330">
        <v>6748.1206055000002</v>
      </c>
      <c r="C330">
        <v>6756.3300780999998</v>
      </c>
      <c r="D330">
        <v>6897.8271483999997</v>
      </c>
      <c r="E330">
        <v>6949.9707030999998</v>
      </c>
      <c r="F330">
        <v>6662.2797852000003</v>
      </c>
      <c r="G330">
        <v>6756.3300780999998</v>
      </c>
      <c r="H330">
        <v>6635.6201172000001</v>
      </c>
      <c r="I330">
        <v>6614.9799805000002</v>
      </c>
      <c r="J330">
        <v>6662.5722655999998</v>
      </c>
      <c r="L330" t="str">
        <f t="shared" si="45"/>
        <v>14DEC2022:17:00:00</v>
      </c>
      <c r="M330">
        <v>17</v>
      </c>
      <c r="N330">
        <f t="shared" si="46"/>
        <v>8.2094725999995717</v>
      </c>
      <c r="O330" t="str">
        <f t="shared" si="41"/>
        <v/>
      </c>
      <c r="P330">
        <f t="shared" si="42"/>
        <v>8.2094725999995717</v>
      </c>
      <c r="Q330" t="str">
        <f t="shared" si="43"/>
        <v/>
      </c>
      <c r="R330">
        <f t="shared" si="44"/>
        <v>1</v>
      </c>
      <c r="S330">
        <f t="shared" si="47"/>
        <v>0.12165568874552284</v>
      </c>
    </row>
    <row r="331" spans="1:19" x14ac:dyDescent="0.3">
      <c r="A331" t="s">
        <v>356</v>
      </c>
      <c r="B331">
        <v>6997.0541991999999</v>
      </c>
      <c r="C331">
        <v>7158.4799805000002</v>
      </c>
      <c r="D331">
        <v>7092.4916991999999</v>
      </c>
      <c r="E331">
        <v>7178.2524414</v>
      </c>
      <c r="F331">
        <v>7073.1201172000001</v>
      </c>
      <c r="G331">
        <v>7158.4799805000002</v>
      </c>
      <c r="H331">
        <v>7063.4702147999997</v>
      </c>
      <c r="I331">
        <v>7019.7998047000001</v>
      </c>
      <c r="J331">
        <v>7073.3857422000001</v>
      </c>
      <c r="L331" t="str">
        <f t="shared" si="45"/>
        <v>14DEC2022:18:00:00</v>
      </c>
      <c r="M331">
        <v>18</v>
      </c>
      <c r="N331">
        <f t="shared" si="46"/>
        <v>161.42578130000038</v>
      </c>
      <c r="O331" t="str">
        <f t="shared" si="41"/>
        <v/>
      </c>
      <c r="P331">
        <f t="shared" si="42"/>
        <v>161.42578130000038</v>
      </c>
      <c r="Q331" t="str">
        <f t="shared" si="43"/>
        <v/>
      </c>
      <c r="R331">
        <f t="shared" si="44"/>
        <v>1</v>
      </c>
      <c r="S331">
        <f t="shared" si="47"/>
        <v>2.3070534642772498</v>
      </c>
    </row>
    <row r="332" spans="1:19" x14ac:dyDescent="0.3">
      <c r="A332" t="s">
        <v>357</v>
      </c>
      <c r="B332">
        <v>7311.4106444999998</v>
      </c>
      <c r="C332">
        <v>7737.4301758000001</v>
      </c>
      <c r="D332">
        <v>7463.2397461</v>
      </c>
      <c r="E332">
        <v>7598.2246094000002</v>
      </c>
      <c r="F332">
        <v>7656.9399414</v>
      </c>
      <c r="G332">
        <v>7737.4301758000001</v>
      </c>
      <c r="H332">
        <v>7599.8701172000001</v>
      </c>
      <c r="I332">
        <v>7585.8300780999998</v>
      </c>
      <c r="J332">
        <v>7637.9067383000001</v>
      </c>
      <c r="L332" t="str">
        <f t="shared" si="45"/>
        <v>14DEC2022:19:00:00</v>
      </c>
      <c r="M332">
        <v>19</v>
      </c>
      <c r="N332">
        <f t="shared" si="46"/>
        <v>426.01953130000038</v>
      </c>
      <c r="O332" t="str">
        <f t="shared" si="41"/>
        <v/>
      </c>
      <c r="P332">
        <f t="shared" si="42"/>
        <v>426.01953130000038</v>
      </c>
      <c r="Q332" t="str">
        <f t="shared" si="43"/>
        <v/>
      </c>
      <c r="R332">
        <f t="shared" si="44"/>
        <v>1</v>
      </c>
      <c r="S332">
        <f t="shared" si="47"/>
        <v>5.8267761450449109</v>
      </c>
    </row>
    <row r="333" spans="1:19" x14ac:dyDescent="0.3">
      <c r="A333" t="s">
        <v>358</v>
      </c>
      <c r="B333">
        <v>7352.0751952999999</v>
      </c>
      <c r="C333">
        <v>7934.4399414</v>
      </c>
      <c r="D333">
        <v>7559.7080077999999</v>
      </c>
      <c r="E333">
        <v>7719.4941405999998</v>
      </c>
      <c r="F333">
        <v>7859.2900391000003</v>
      </c>
      <c r="G333">
        <v>7934.4399414</v>
      </c>
      <c r="H333">
        <v>7766.3598633000001</v>
      </c>
      <c r="I333">
        <v>7799.8701172000001</v>
      </c>
      <c r="J333">
        <v>7834.0478516000003</v>
      </c>
      <c r="L333" t="str">
        <f t="shared" si="45"/>
        <v>14DEC2022:20:00:00</v>
      </c>
      <c r="M333">
        <v>20</v>
      </c>
      <c r="N333">
        <f t="shared" si="46"/>
        <v>582.36474610000005</v>
      </c>
      <c r="O333" t="str">
        <f t="shared" si="41"/>
        <v/>
      </c>
      <c r="P333">
        <f t="shared" si="42"/>
        <v>582.36474610000005</v>
      </c>
      <c r="Q333" t="str">
        <f t="shared" si="43"/>
        <v/>
      </c>
      <c r="R333">
        <f t="shared" si="44"/>
        <v>1</v>
      </c>
      <c r="S333">
        <f t="shared" si="47"/>
        <v>7.9210934413768168</v>
      </c>
    </row>
    <row r="334" spans="1:19" x14ac:dyDescent="0.3">
      <c r="A334" t="s">
        <v>359</v>
      </c>
      <c r="B334">
        <v>7377.2602539</v>
      </c>
      <c r="C334">
        <v>8016.6899414</v>
      </c>
      <c r="D334">
        <v>7524.4790039</v>
      </c>
      <c r="E334">
        <v>7709.1884766000003</v>
      </c>
      <c r="F334">
        <v>7946.2299805000002</v>
      </c>
      <c r="G334">
        <v>8016.6899414</v>
      </c>
      <c r="H334">
        <v>7841.8198241999999</v>
      </c>
      <c r="I334">
        <v>7909.2797852000003</v>
      </c>
      <c r="J334">
        <v>7924.8095702999999</v>
      </c>
      <c r="L334" t="str">
        <f t="shared" si="45"/>
        <v>14DEC2022:21:00:00</v>
      </c>
      <c r="M334">
        <v>21</v>
      </c>
      <c r="N334">
        <f t="shared" si="46"/>
        <v>639.4296875</v>
      </c>
      <c r="O334" t="str">
        <f t="shared" si="41"/>
        <v/>
      </c>
      <c r="P334">
        <f t="shared" si="42"/>
        <v>639.4296875</v>
      </c>
      <c r="Q334" t="str">
        <f t="shared" si="43"/>
        <v/>
      </c>
      <c r="R334">
        <f t="shared" si="44"/>
        <v>1</v>
      </c>
      <c r="S334">
        <f t="shared" si="47"/>
        <v>8.6675766543814756</v>
      </c>
    </row>
    <row r="335" spans="1:19" x14ac:dyDescent="0.3">
      <c r="A335" t="s">
        <v>360</v>
      </c>
      <c r="B335">
        <v>7182.6728516000003</v>
      </c>
      <c r="C335">
        <v>7933.2797852000003</v>
      </c>
      <c r="D335">
        <v>7413.4150391000003</v>
      </c>
      <c r="E335">
        <v>7359.5527344000002</v>
      </c>
      <c r="F335">
        <v>7870.1201172000001</v>
      </c>
      <c r="G335">
        <v>7933.2797852000003</v>
      </c>
      <c r="H335">
        <v>7782.8300780999998</v>
      </c>
      <c r="I335">
        <v>7868.7099608999997</v>
      </c>
      <c r="J335">
        <v>7863.59375</v>
      </c>
      <c r="L335" t="str">
        <f t="shared" si="45"/>
        <v>14DEC2022:22:00:00</v>
      </c>
      <c r="M335">
        <v>22</v>
      </c>
      <c r="N335">
        <f t="shared" si="46"/>
        <v>750.60693360000005</v>
      </c>
      <c r="O335" t="str">
        <f t="shared" si="41"/>
        <v/>
      </c>
      <c r="P335">
        <f t="shared" si="42"/>
        <v>750.60693360000005</v>
      </c>
      <c r="Q335" t="str">
        <f t="shared" si="43"/>
        <v/>
      </c>
      <c r="R335">
        <f t="shared" si="44"/>
        <v>1</v>
      </c>
      <c r="S335">
        <f t="shared" si="47"/>
        <v>10.450245321040844</v>
      </c>
    </row>
    <row r="336" spans="1:19" x14ac:dyDescent="0.3">
      <c r="A336" t="s">
        <v>361</v>
      </c>
      <c r="B336">
        <v>6868.6362305000002</v>
      </c>
      <c r="C336">
        <v>7634.3100586</v>
      </c>
      <c r="D336">
        <v>7144.1479491999999</v>
      </c>
      <c r="E336">
        <v>7167.2890625</v>
      </c>
      <c r="F336">
        <v>7572.1000977000003</v>
      </c>
      <c r="G336">
        <v>7634.3100586</v>
      </c>
      <c r="H336">
        <v>7549.3701172000001</v>
      </c>
      <c r="I336">
        <v>7595.3798827999999</v>
      </c>
      <c r="J336">
        <v>7590.1181641000003</v>
      </c>
      <c r="L336" t="str">
        <f t="shared" si="45"/>
        <v>14DEC2022:23:00:00</v>
      </c>
      <c r="M336">
        <v>23</v>
      </c>
      <c r="N336">
        <f t="shared" si="46"/>
        <v>765.67382809999981</v>
      </c>
      <c r="O336" t="str">
        <f t="shared" si="41"/>
        <v/>
      </c>
      <c r="P336">
        <f t="shared" si="42"/>
        <v>765.67382809999981</v>
      </c>
      <c r="Q336" t="str">
        <f t="shared" si="43"/>
        <v/>
      </c>
      <c r="R336">
        <f t="shared" si="44"/>
        <v>1</v>
      </c>
      <c r="S336">
        <f t="shared" si="47"/>
        <v>11.147392326587994</v>
      </c>
    </row>
    <row r="337" spans="1:19" x14ac:dyDescent="0.3">
      <c r="A337" t="s">
        <v>362</v>
      </c>
      <c r="B337">
        <v>6559.6499022999997</v>
      </c>
      <c r="C337">
        <v>7293.0698241999999</v>
      </c>
      <c r="D337">
        <v>6778.4584961</v>
      </c>
      <c r="E337">
        <v>6837.0244141000003</v>
      </c>
      <c r="F337">
        <v>7232.6801758000001</v>
      </c>
      <c r="G337">
        <v>7293.0698241999999</v>
      </c>
      <c r="H337">
        <v>7282.1201172000001</v>
      </c>
      <c r="I337">
        <v>7285.8798827999999</v>
      </c>
      <c r="J337">
        <v>7278.7568358999997</v>
      </c>
      <c r="L337" t="str">
        <f t="shared" si="45"/>
        <v>15DEC2022:00:00:00</v>
      </c>
      <c r="M337">
        <v>24</v>
      </c>
      <c r="N337">
        <f t="shared" si="46"/>
        <v>733.41992190000019</v>
      </c>
      <c r="O337" t="str">
        <f t="shared" si="41"/>
        <v/>
      </c>
      <c r="P337">
        <f t="shared" si="42"/>
        <v>733.41992190000019</v>
      </c>
      <c r="Q337" t="str">
        <f t="shared" si="43"/>
        <v/>
      </c>
      <c r="R337">
        <f t="shared" si="44"/>
        <v>1</v>
      </c>
      <c r="S337">
        <f t="shared" si="47"/>
        <v>11.180778438234064</v>
      </c>
    </row>
    <row r="338" spans="1:19" x14ac:dyDescent="0.3">
      <c r="A338" t="s">
        <v>363</v>
      </c>
      <c r="B338">
        <v>6324.3613280999998</v>
      </c>
      <c r="C338">
        <v>6633.0200194999998</v>
      </c>
      <c r="D338">
        <v>6363.4033202999999</v>
      </c>
      <c r="E338">
        <v>6530.7919922000001</v>
      </c>
      <c r="F338">
        <v>6633.0200194999998</v>
      </c>
      <c r="G338">
        <v>6692.1699219000002</v>
      </c>
      <c r="H338">
        <v>6868.6601563000004</v>
      </c>
      <c r="I338">
        <v>6602.0898438000004</v>
      </c>
      <c r="J338">
        <v>6695.8920897999997</v>
      </c>
      <c r="L338" t="str">
        <f t="shared" si="45"/>
        <v>15DEC2022:01:00:00</v>
      </c>
      <c r="M338">
        <v>1</v>
      </c>
      <c r="N338">
        <f t="shared" si="46"/>
        <v>308.65869139999995</v>
      </c>
      <c r="O338" t="str">
        <f t="shared" si="41"/>
        <v/>
      </c>
      <c r="P338">
        <f t="shared" si="42"/>
        <v>308.65869139999995</v>
      </c>
      <c r="Q338" t="str">
        <f t="shared" si="43"/>
        <v/>
      </c>
      <c r="R338">
        <f t="shared" si="44"/>
        <v>1</v>
      </c>
      <c r="S338">
        <f t="shared" si="47"/>
        <v>4.880472120221647</v>
      </c>
    </row>
    <row r="339" spans="1:19" x14ac:dyDescent="0.3">
      <c r="A339" t="s">
        <v>364</v>
      </c>
      <c r="B339">
        <v>6212.4443358999997</v>
      </c>
      <c r="C339">
        <v>6600.0400391000003</v>
      </c>
      <c r="D339">
        <v>6220.9179688000004</v>
      </c>
      <c r="E339">
        <v>6421.2260741999999</v>
      </c>
      <c r="F339">
        <v>6600.0400391000003</v>
      </c>
      <c r="G339">
        <v>6692.1899414</v>
      </c>
      <c r="H339">
        <v>6936.6401366999999</v>
      </c>
      <c r="I339">
        <v>6498.5400391000003</v>
      </c>
      <c r="J339">
        <v>6671.7021483999997</v>
      </c>
      <c r="L339" t="str">
        <f t="shared" si="45"/>
        <v>15DEC2022:02:00:00</v>
      </c>
      <c r="M339">
        <v>2</v>
      </c>
      <c r="N339">
        <f t="shared" si="46"/>
        <v>387.59570320000057</v>
      </c>
      <c r="O339" t="str">
        <f t="shared" si="41"/>
        <v/>
      </c>
      <c r="P339">
        <f t="shared" si="42"/>
        <v>387.59570320000057</v>
      </c>
      <c r="Q339" t="str">
        <f t="shared" si="43"/>
        <v/>
      </c>
      <c r="R339">
        <f t="shared" si="44"/>
        <v>1</v>
      </c>
      <c r="S339">
        <f t="shared" si="47"/>
        <v>6.2390209431767794</v>
      </c>
    </row>
    <row r="340" spans="1:19" x14ac:dyDescent="0.3">
      <c r="A340" t="s">
        <v>365</v>
      </c>
      <c r="B340">
        <v>6205.6831055000002</v>
      </c>
      <c r="C340">
        <v>6673.4501952999999</v>
      </c>
      <c r="D340">
        <v>6183.9360352000003</v>
      </c>
      <c r="E340">
        <v>6377.0136719000002</v>
      </c>
      <c r="F340">
        <v>6673.4501952999999</v>
      </c>
      <c r="G340">
        <v>6803.0297852000003</v>
      </c>
      <c r="H340">
        <v>7099.2700194999998</v>
      </c>
      <c r="I340">
        <v>6508.3999022999997</v>
      </c>
      <c r="J340">
        <v>6754.5322266000003</v>
      </c>
      <c r="L340" t="str">
        <f t="shared" si="45"/>
        <v>15DEC2022:03:00:00</v>
      </c>
      <c r="M340">
        <v>3</v>
      </c>
      <c r="N340">
        <f t="shared" si="46"/>
        <v>467.76708979999967</v>
      </c>
      <c r="O340" t="str">
        <f t="shared" si="41"/>
        <v/>
      </c>
      <c r="P340">
        <f t="shared" si="42"/>
        <v>467.76708979999967</v>
      </c>
      <c r="Q340" t="str">
        <f t="shared" si="43"/>
        <v/>
      </c>
      <c r="R340">
        <f t="shared" si="44"/>
        <v>1</v>
      </c>
      <c r="S340">
        <f t="shared" si="47"/>
        <v>7.5377211798879156</v>
      </c>
    </row>
    <row r="341" spans="1:19" x14ac:dyDescent="0.3">
      <c r="A341" t="s">
        <v>366</v>
      </c>
      <c r="B341">
        <v>6322.1000977000003</v>
      </c>
      <c r="C341">
        <v>6743.1499022999997</v>
      </c>
      <c r="D341">
        <v>6269.7944336</v>
      </c>
      <c r="E341">
        <v>6468.0795897999997</v>
      </c>
      <c r="F341">
        <v>6743.1499022999997</v>
      </c>
      <c r="G341">
        <v>6877.4702147999997</v>
      </c>
      <c r="H341">
        <v>7166.3999022999997</v>
      </c>
      <c r="I341">
        <v>6569.5200194999998</v>
      </c>
      <c r="J341">
        <v>6821.7719727000003</v>
      </c>
      <c r="L341" t="str">
        <f t="shared" si="45"/>
        <v>15DEC2022:04:00:00</v>
      </c>
      <c r="M341">
        <v>4</v>
      </c>
      <c r="N341">
        <f t="shared" si="46"/>
        <v>421.04980459999933</v>
      </c>
      <c r="O341" t="str">
        <f t="shared" si="41"/>
        <v/>
      </c>
      <c r="P341">
        <f t="shared" si="42"/>
        <v>421.04980459999933</v>
      </c>
      <c r="Q341" t="str">
        <f t="shared" si="43"/>
        <v/>
      </c>
      <c r="R341">
        <f t="shared" si="44"/>
        <v>1</v>
      </c>
      <c r="S341">
        <f t="shared" si="47"/>
        <v>6.659967385729602</v>
      </c>
    </row>
    <row r="342" spans="1:19" x14ac:dyDescent="0.3">
      <c r="A342" t="s">
        <v>367</v>
      </c>
      <c r="B342">
        <v>6612.5869141000003</v>
      </c>
      <c r="C342">
        <v>7002.8198241999999</v>
      </c>
      <c r="D342">
        <v>6549.7148438000004</v>
      </c>
      <c r="E342">
        <v>6698.1005858999997</v>
      </c>
      <c r="F342">
        <v>7002.8198241999999</v>
      </c>
      <c r="G342">
        <v>7149.7700194999998</v>
      </c>
      <c r="H342">
        <v>7414.4399414</v>
      </c>
      <c r="I342">
        <v>6824.0898438000004</v>
      </c>
      <c r="J342">
        <v>7079.9072266000003</v>
      </c>
      <c r="L342" t="str">
        <f t="shared" si="45"/>
        <v>15DEC2022:05:00:00</v>
      </c>
      <c r="M342">
        <v>5</v>
      </c>
      <c r="N342">
        <f t="shared" si="46"/>
        <v>390.23291009999957</v>
      </c>
      <c r="O342" t="str">
        <f t="shared" si="41"/>
        <v/>
      </c>
      <c r="P342">
        <f t="shared" si="42"/>
        <v>390.23291009999957</v>
      </c>
      <c r="Q342" t="str">
        <f t="shared" si="43"/>
        <v/>
      </c>
      <c r="R342">
        <f t="shared" si="44"/>
        <v>1</v>
      </c>
      <c r="S342">
        <f t="shared" si="47"/>
        <v>5.9013653078480841</v>
      </c>
    </row>
    <row r="343" spans="1:19" x14ac:dyDescent="0.3">
      <c r="A343" t="s">
        <v>368</v>
      </c>
      <c r="B343">
        <v>7184.2958983999997</v>
      </c>
      <c r="C343">
        <v>7488.0898438000004</v>
      </c>
      <c r="D343">
        <v>7044.1875</v>
      </c>
      <c r="E343">
        <v>7058.1669922000001</v>
      </c>
      <c r="F343">
        <v>7488.0898438000004</v>
      </c>
      <c r="G343">
        <v>7659.1601563000004</v>
      </c>
      <c r="H343">
        <v>7856.6801758000001</v>
      </c>
      <c r="I343">
        <v>7325.9101563000004</v>
      </c>
      <c r="J343">
        <v>7566.2421875</v>
      </c>
      <c r="L343" t="str">
        <f t="shared" si="45"/>
        <v>15DEC2022:06:00:00</v>
      </c>
      <c r="M343">
        <v>6</v>
      </c>
      <c r="N343">
        <f t="shared" si="46"/>
        <v>303.79394540000067</v>
      </c>
      <c r="O343" t="str">
        <f t="shared" si="41"/>
        <v/>
      </c>
      <c r="P343">
        <f t="shared" si="42"/>
        <v>303.79394540000067</v>
      </c>
      <c r="Q343" t="str">
        <f t="shared" si="43"/>
        <v/>
      </c>
      <c r="R343">
        <f t="shared" si="44"/>
        <v>1</v>
      </c>
      <c r="S343">
        <f t="shared" si="47"/>
        <v>4.2285834227353858</v>
      </c>
    </row>
    <row r="344" spans="1:19" x14ac:dyDescent="0.3">
      <c r="A344" t="s">
        <v>369</v>
      </c>
      <c r="B344">
        <v>8127.7880858999997</v>
      </c>
      <c r="C344">
        <v>8326.2998047000001</v>
      </c>
      <c r="D344">
        <v>7843.0405272999997</v>
      </c>
      <c r="E344">
        <v>7768.2490233999997</v>
      </c>
      <c r="F344">
        <v>8326.2998047000001</v>
      </c>
      <c r="G344">
        <v>8533.9003905999998</v>
      </c>
      <c r="H344">
        <v>8617.8095702999999</v>
      </c>
      <c r="I344">
        <v>8205.7099608999997</v>
      </c>
      <c r="J344">
        <v>8408.8710938000004</v>
      </c>
      <c r="L344" t="str">
        <f t="shared" si="45"/>
        <v>15DEC2022:07:00:00</v>
      </c>
      <c r="M344">
        <v>7</v>
      </c>
      <c r="N344">
        <f t="shared" si="46"/>
        <v>198.51171880000038</v>
      </c>
      <c r="O344" t="str">
        <f t="shared" si="41"/>
        <v/>
      </c>
      <c r="P344">
        <f t="shared" si="42"/>
        <v>198.51171880000038</v>
      </c>
      <c r="Q344" t="str">
        <f t="shared" si="43"/>
        <v/>
      </c>
      <c r="R344">
        <f t="shared" si="44"/>
        <v>1</v>
      </c>
      <c r="S344">
        <f t="shared" si="47"/>
        <v>2.4423830530765978</v>
      </c>
    </row>
    <row r="345" spans="1:19" x14ac:dyDescent="0.3">
      <c r="A345" t="s">
        <v>370</v>
      </c>
      <c r="B345">
        <v>8648.9990233999997</v>
      </c>
      <c r="C345">
        <v>8690.6796875</v>
      </c>
      <c r="D345">
        <v>8296.3847655999998</v>
      </c>
      <c r="E345">
        <v>8191.2392577999999</v>
      </c>
      <c r="F345">
        <v>8690.6796875</v>
      </c>
      <c r="G345">
        <v>8906.6601563000004</v>
      </c>
      <c r="H345">
        <v>8926.6298827999999</v>
      </c>
      <c r="I345">
        <v>8603.3398438000004</v>
      </c>
      <c r="J345">
        <v>8773.09375</v>
      </c>
      <c r="L345" t="str">
        <f t="shared" si="45"/>
        <v>15DEC2022:08:00:00</v>
      </c>
      <c r="M345">
        <v>8</v>
      </c>
      <c r="N345">
        <f t="shared" si="46"/>
        <v>41.680664100000286</v>
      </c>
      <c r="O345" t="str">
        <f t="shared" si="41"/>
        <v/>
      </c>
      <c r="P345">
        <f t="shared" si="42"/>
        <v>41.680664100000286</v>
      </c>
      <c r="Q345" t="str">
        <f t="shared" si="43"/>
        <v/>
      </c>
      <c r="R345">
        <f t="shared" si="44"/>
        <v>1</v>
      </c>
      <c r="S345">
        <f t="shared" si="47"/>
        <v>0.48191315535164947</v>
      </c>
    </row>
    <row r="346" spans="1:19" x14ac:dyDescent="0.3">
      <c r="A346" t="s">
        <v>371</v>
      </c>
      <c r="B346">
        <v>8461.1630858999997</v>
      </c>
      <c r="C346">
        <v>8441.0195313000004</v>
      </c>
      <c r="D346">
        <v>8351.4003905999998</v>
      </c>
      <c r="E346">
        <v>8238.6289063000004</v>
      </c>
      <c r="F346">
        <v>8441.0195313000004</v>
      </c>
      <c r="G346">
        <v>8627.3798827999999</v>
      </c>
      <c r="H346">
        <v>8650.2597655999998</v>
      </c>
      <c r="I346">
        <v>8396.7304688000004</v>
      </c>
      <c r="J346">
        <v>8524.4189452999999</v>
      </c>
      <c r="L346" t="str">
        <f t="shared" si="45"/>
        <v>15DEC2022:09:00:00</v>
      </c>
      <c r="M346">
        <v>9</v>
      </c>
      <c r="N346">
        <f t="shared" si="46"/>
        <v>-20.143554599999334</v>
      </c>
      <c r="O346">
        <f t="shared" si="41"/>
        <v>-20.143554599999334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0.23807075215897103</v>
      </c>
    </row>
    <row r="347" spans="1:19" x14ac:dyDescent="0.3">
      <c r="A347" t="s">
        <v>372</v>
      </c>
      <c r="B347">
        <v>7934.5581055000002</v>
      </c>
      <c r="C347">
        <v>7975.7402344000002</v>
      </c>
      <c r="D347">
        <v>8139.3759766000003</v>
      </c>
      <c r="E347">
        <v>8065.09375</v>
      </c>
      <c r="F347">
        <v>7975.7402344000002</v>
      </c>
      <c r="G347">
        <v>8121.5</v>
      </c>
      <c r="H347">
        <v>8155.0097655999998</v>
      </c>
      <c r="I347">
        <v>7988.1201172000001</v>
      </c>
      <c r="J347">
        <v>8061.3300780999998</v>
      </c>
      <c r="L347" t="str">
        <f t="shared" si="45"/>
        <v>15DEC2022:10:00:00</v>
      </c>
      <c r="M347">
        <v>10</v>
      </c>
      <c r="N347">
        <f t="shared" si="46"/>
        <v>41.182128899999952</v>
      </c>
      <c r="O347" t="str">
        <f t="shared" si="41"/>
        <v/>
      </c>
      <c r="P347">
        <f t="shared" si="42"/>
        <v>41.182128899999952</v>
      </c>
      <c r="Q347" t="str">
        <f t="shared" si="43"/>
        <v/>
      </c>
      <c r="R347">
        <f t="shared" si="44"/>
        <v>1</v>
      </c>
      <c r="S347">
        <f t="shared" si="47"/>
        <v>0.51902233687662735</v>
      </c>
    </row>
    <row r="348" spans="1:19" x14ac:dyDescent="0.3">
      <c r="A348" t="s">
        <v>373</v>
      </c>
      <c r="B348">
        <v>7437.2363280999998</v>
      </c>
      <c r="C348">
        <v>7531.3901366999999</v>
      </c>
      <c r="D348">
        <v>7857.3232422000001</v>
      </c>
      <c r="E348">
        <v>7845.9287108999997</v>
      </c>
      <c r="F348">
        <v>7531.3901366999999</v>
      </c>
      <c r="G348">
        <v>7644.0898438000004</v>
      </c>
      <c r="H348">
        <v>7690.4902344000002</v>
      </c>
      <c r="I348">
        <v>7580.5400391000003</v>
      </c>
      <c r="J348">
        <v>7616.5424805000002</v>
      </c>
      <c r="L348" t="str">
        <f t="shared" si="45"/>
        <v>15DEC2022:11:00:00</v>
      </c>
      <c r="M348">
        <v>11</v>
      </c>
      <c r="N348">
        <f t="shared" si="46"/>
        <v>94.153808600000048</v>
      </c>
      <c r="O348" t="str">
        <f t="shared" si="41"/>
        <v/>
      </c>
      <c r="P348">
        <f t="shared" si="42"/>
        <v>94.153808600000048</v>
      </c>
      <c r="Q348" t="str">
        <f t="shared" si="43"/>
        <v/>
      </c>
      <c r="R348">
        <f t="shared" si="44"/>
        <v>1</v>
      </c>
      <c r="S348">
        <f t="shared" si="47"/>
        <v>1.265978442076126</v>
      </c>
    </row>
    <row r="349" spans="1:19" x14ac:dyDescent="0.3">
      <c r="A349" t="s">
        <v>374</v>
      </c>
      <c r="B349">
        <v>6976.9082030999998</v>
      </c>
      <c r="C349">
        <v>7173.1899414</v>
      </c>
      <c r="D349">
        <v>7486.7915039</v>
      </c>
      <c r="E349">
        <v>7422.7260741999999</v>
      </c>
      <c r="F349">
        <v>7173.1899414</v>
      </c>
      <c r="G349">
        <v>7263.2001952999999</v>
      </c>
      <c r="H349">
        <v>7318.1899414</v>
      </c>
      <c r="I349">
        <v>7240.2998047000001</v>
      </c>
      <c r="J349">
        <v>7255.4311522999997</v>
      </c>
      <c r="L349" t="str">
        <f t="shared" si="45"/>
        <v>15DEC2022:12:00:00</v>
      </c>
      <c r="M349">
        <v>12</v>
      </c>
      <c r="N349">
        <f t="shared" si="46"/>
        <v>196.28173830000014</v>
      </c>
      <c r="O349" t="str">
        <f t="shared" si="41"/>
        <v/>
      </c>
      <c r="P349">
        <f t="shared" si="42"/>
        <v>196.28173830000014</v>
      </c>
      <c r="Q349" t="str">
        <f t="shared" si="43"/>
        <v/>
      </c>
      <c r="R349">
        <f t="shared" si="44"/>
        <v>1</v>
      </c>
      <c r="S349">
        <f t="shared" si="47"/>
        <v>2.8133054439900427</v>
      </c>
    </row>
    <row r="350" spans="1:19" x14ac:dyDescent="0.3">
      <c r="A350" t="s">
        <v>375</v>
      </c>
      <c r="B350">
        <v>6728.7470702999999</v>
      </c>
      <c r="C350">
        <v>6822.1801758000001</v>
      </c>
      <c r="D350">
        <v>7220.5429688000004</v>
      </c>
      <c r="E350">
        <v>7274.5327147999997</v>
      </c>
      <c r="F350">
        <v>6822.1801758000001</v>
      </c>
      <c r="G350">
        <v>6897.2998047000001</v>
      </c>
      <c r="H350">
        <v>6960.4902344000002</v>
      </c>
      <c r="I350">
        <v>6881.2099608999997</v>
      </c>
      <c r="J350">
        <v>6896.1977539</v>
      </c>
      <c r="L350" t="str">
        <f t="shared" si="45"/>
        <v>15DEC2022:13:00:00</v>
      </c>
      <c r="M350">
        <v>13</v>
      </c>
      <c r="N350">
        <f t="shared" si="46"/>
        <v>93.433105500000238</v>
      </c>
      <c r="O350" t="str">
        <f t="shared" si="41"/>
        <v/>
      </c>
      <c r="P350">
        <f t="shared" si="42"/>
        <v>93.433105500000238</v>
      </c>
      <c r="Q350" t="str">
        <f t="shared" si="43"/>
        <v/>
      </c>
      <c r="R350">
        <f t="shared" si="44"/>
        <v>1</v>
      </c>
      <c r="S350">
        <f t="shared" si="47"/>
        <v>1.3885661702518795</v>
      </c>
    </row>
    <row r="351" spans="1:19" x14ac:dyDescent="0.3">
      <c r="A351" t="s">
        <v>376</v>
      </c>
      <c r="B351">
        <v>6619.7143555000002</v>
      </c>
      <c r="C351">
        <v>6604.0600586</v>
      </c>
      <c r="D351">
        <v>7077.0053711</v>
      </c>
      <c r="E351">
        <v>7251.4555664</v>
      </c>
      <c r="F351">
        <v>6604.0600586</v>
      </c>
      <c r="G351">
        <v>6673.1401366999999</v>
      </c>
      <c r="H351">
        <v>6740.2700194999998</v>
      </c>
      <c r="I351">
        <v>6677.1699219000002</v>
      </c>
      <c r="J351">
        <v>6680.9707030999998</v>
      </c>
      <c r="L351" t="str">
        <f t="shared" si="45"/>
        <v>15DEC2022:14:00:00</v>
      </c>
      <c r="M351">
        <v>14</v>
      </c>
      <c r="N351">
        <f t="shared" si="46"/>
        <v>-15.65429690000019</v>
      </c>
      <c r="O351">
        <f t="shared" si="41"/>
        <v>-15.65429690000019</v>
      </c>
      <c r="P351" t="str">
        <f t="shared" si="42"/>
        <v/>
      </c>
      <c r="Q351">
        <f t="shared" si="43"/>
        <v>1</v>
      </c>
      <c r="R351" t="str">
        <f t="shared" si="44"/>
        <v/>
      </c>
      <c r="S351">
        <f t="shared" si="47"/>
        <v>0.23647994549785661</v>
      </c>
    </row>
    <row r="352" spans="1:19" x14ac:dyDescent="0.3">
      <c r="A352" t="s">
        <v>377</v>
      </c>
      <c r="B352">
        <v>6587.2875977000003</v>
      </c>
      <c r="C352">
        <v>6501.0498047000001</v>
      </c>
      <c r="D352">
        <v>6936.0048827999999</v>
      </c>
      <c r="E352">
        <v>7044.6879883000001</v>
      </c>
      <c r="F352">
        <v>6501.0498047000001</v>
      </c>
      <c r="G352">
        <v>6573.0297852000003</v>
      </c>
      <c r="H352">
        <v>6631.3901366999999</v>
      </c>
      <c r="I352">
        <v>6604.2797852000003</v>
      </c>
      <c r="J352">
        <v>6587.7607422000001</v>
      </c>
      <c r="L352" t="str">
        <f t="shared" si="45"/>
        <v>15DEC2022:15:00:00</v>
      </c>
      <c r="M352">
        <v>15</v>
      </c>
      <c r="N352">
        <f t="shared" si="46"/>
        <v>-86.237793000000238</v>
      </c>
      <c r="O352">
        <f t="shared" si="41"/>
        <v>-86.237793000000238</v>
      </c>
      <c r="P352" t="str">
        <f t="shared" si="42"/>
        <v/>
      </c>
      <c r="Q352">
        <f t="shared" si="43"/>
        <v>1</v>
      </c>
      <c r="R352" t="str">
        <f t="shared" si="44"/>
        <v/>
      </c>
      <c r="S352">
        <f t="shared" si="47"/>
        <v>1.3091548185949979</v>
      </c>
    </row>
    <row r="353" spans="1:19" x14ac:dyDescent="0.3">
      <c r="A353" t="s">
        <v>378</v>
      </c>
      <c r="B353">
        <v>6605.3994141000003</v>
      </c>
      <c r="C353">
        <v>6484.1000977000003</v>
      </c>
      <c r="D353">
        <v>6866.0683594000002</v>
      </c>
      <c r="E353">
        <v>6917.2416991999999</v>
      </c>
      <c r="F353">
        <v>6484.1000977000003</v>
      </c>
      <c r="G353">
        <v>6566.2900391000003</v>
      </c>
      <c r="H353">
        <v>6605.1699219000002</v>
      </c>
      <c r="I353">
        <v>6604.9599608999997</v>
      </c>
      <c r="J353">
        <v>6577.2158202999999</v>
      </c>
      <c r="L353" t="str">
        <f t="shared" si="45"/>
        <v>15DEC2022:16:00:00</v>
      </c>
      <c r="M353">
        <v>16</v>
      </c>
      <c r="N353">
        <f t="shared" si="46"/>
        <v>-121.29931639999995</v>
      </c>
      <c r="O353">
        <f t="shared" si="41"/>
        <v>-121.29931639999995</v>
      </c>
      <c r="P353" t="str">
        <f t="shared" si="42"/>
        <v/>
      </c>
      <c r="Q353">
        <f t="shared" si="43"/>
        <v>1</v>
      </c>
      <c r="R353" t="str">
        <f t="shared" si="44"/>
        <v/>
      </c>
      <c r="S353">
        <f t="shared" si="47"/>
        <v>1.8363661119579284</v>
      </c>
    </row>
    <row r="354" spans="1:19" x14ac:dyDescent="0.3">
      <c r="A354" t="s">
        <v>379</v>
      </c>
      <c r="B354">
        <v>6778.3701172000001</v>
      </c>
      <c r="C354">
        <v>6555.2402344000002</v>
      </c>
      <c r="D354">
        <v>6855.1689452999999</v>
      </c>
      <c r="E354">
        <v>6867.1635741999999</v>
      </c>
      <c r="F354">
        <v>6555.2402344000002</v>
      </c>
      <c r="G354">
        <v>6626.0400391000003</v>
      </c>
      <c r="H354">
        <v>6651.6201172000001</v>
      </c>
      <c r="I354">
        <v>6671.3500977000003</v>
      </c>
      <c r="J354">
        <v>6637.6738280999998</v>
      </c>
      <c r="L354" t="str">
        <f t="shared" si="45"/>
        <v>15DEC2022:17:00:00</v>
      </c>
      <c r="M354">
        <v>17</v>
      </c>
      <c r="N354">
        <f t="shared" si="46"/>
        <v>-223.1298827999999</v>
      </c>
      <c r="O354">
        <f t="shared" si="41"/>
        <v>-223.1298827999999</v>
      </c>
      <c r="P354" t="str">
        <f t="shared" si="42"/>
        <v/>
      </c>
      <c r="Q354">
        <f t="shared" si="43"/>
        <v>1</v>
      </c>
      <c r="R354" t="str">
        <f t="shared" si="44"/>
        <v/>
      </c>
      <c r="S354">
        <f t="shared" si="47"/>
        <v>3.2917925539918742</v>
      </c>
    </row>
    <row r="355" spans="1:19" x14ac:dyDescent="0.3">
      <c r="A355" t="s">
        <v>380</v>
      </c>
      <c r="B355">
        <v>7093.4873047000001</v>
      </c>
      <c r="C355">
        <v>6909.3100586</v>
      </c>
      <c r="D355">
        <v>7095.0908202999999</v>
      </c>
      <c r="E355">
        <v>7263.9165039</v>
      </c>
      <c r="F355">
        <v>6909.3100586</v>
      </c>
      <c r="G355">
        <v>6982.8798827999999</v>
      </c>
      <c r="H355">
        <v>6954.5097655999998</v>
      </c>
      <c r="I355">
        <v>7037.1201172000001</v>
      </c>
      <c r="J355">
        <v>6983.7363280999998</v>
      </c>
      <c r="L355" t="str">
        <f t="shared" si="45"/>
        <v>15DEC2022:18:00:00</v>
      </c>
      <c r="M355">
        <v>18</v>
      </c>
      <c r="N355">
        <f t="shared" si="46"/>
        <v>-184.17724610000005</v>
      </c>
      <c r="O355">
        <f t="shared" si="41"/>
        <v>-184.17724610000005</v>
      </c>
      <c r="P355" t="str">
        <f t="shared" si="42"/>
        <v/>
      </c>
      <c r="Q355">
        <f t="shared" si="43"/>
        <v>1</v>
      </c>
      <c r="R355" t="str">
        <f t="shared" si="44"/>
        <v/>
      </c>
      <c r="S355">
        <f t="shared" si="47"/>
        <v>2.5964273732888472</v>
      </c>
    </row>
    <row r="356" spans="1:19" x14ac:dyDescent="0.3">
      <c r="A356" t="s">
        <v>381</v>
      </c>
      <c r="B356">
        <v>7501.5224608999997</v>
      </c>
      <c r="C356">
        <v>7440.1499022999997</v>
      </c>
      <c r="D356">
        <v>7503.9951172000001</v>
      </c>
      <c r="E356">
        <v>7687.2607422000001</v>
      </c>
      <c r="F356">
        <v>7440.1499022999997</v>
      </c>
      <c r="G356">
        <v>7516.8198241999999</v>
      </c>
      <c r="H356">
        <v>7415.4101563000004</v>
      </c>
      <c r="I356">
        <v>7590.8798827999999</v>
      </c>
      <c r="J356">
        <v>7505.8876952999999</v>
      </c>
      <c r="L356" t="str">
        <f t="shared" si="45"/>
        <v>15DEC2022:19:00:00</v>
      </c>
      <c r="M356">
        <v>19</v>
      </c>
      <c r="N356">
        <f t="shared" si="46"/>
        <v>-61.372558600000048</v>
      </c>
      <c r="O356">
        <f t="shared" si="41"/>
        <v>-61.372558600000048</v>
      </c>
      <c r="P356" t="str">
        <f t="shared" si="42"/>
        <v/>
      </c>
      <c r="Q356">
        <f t="shared" si="43"/>
        <v>1</v>
      </c>
      <c r="R356" t="str">
        <f t="shared" si="44"/>
        <v/>
      </c>
      <c r="S356">
        <f t="shared" si="47"/>
        <v>0.81813470425357948</v>
      </c>
    </row>
    <row r="357" spans="1:19" x14ac:dyDescent="0.3">
      <c r="A357" t="s">
        <v>382</v>
      </c>
      <c r="B357">
        <v>7561.8696289</v>
      </c>
      <c r="C357">
        <v>7647.75</v>
      </c>
      <c r="D357">
        <v>7574.2216797000001</v>
      </c>
      <c r="E357">
        <v>7709.1459961</v>
      </c>
      <c r="F357">
        <v>7647.75</v>
      </c>
      <c r="G357">
        <v>7723.1499022999997</v>
      </c>
      <c r="H357">
        <v>7608.6298827999999</v>
      </c>
      <c r="I357">
        <v>7816.3598633000001</v>
      </c>
      <c r="J357">
        <v>7715.8330077999999</v>
      </c>
      <c r="L357" t="str">
        <f t="shared" si="45"/>
        <v>15DEC2022:20:00:00</v>
      </c>
      <c r="M357">
        <v>20</v>
      </c>
      <c r="N357">
        <f t="shared" si="46"/>
        <v>85.880371100000048</v>
      </c>
      <c r="O357" t="str">
        <f t="shared" si="41"/>
        <v/>
      </c>
      <c r="P357">
        <f t="shared" si="42"/>
        <v>85.880371100000048</v>
      </c>
      <c r="Q357" t="str">
        <f t="shared" si="43"/>
        <v/>
      </c>
      <c r="R357">
        <f t="shared" si="44"/>
        <v>1</v>
      </c>
      <c r="S357">
        <f t="shared" si="47"/>
        <v>1.1357028792427459</v>
      </c>
    </row>
    <row r="358" spans="1:19" x14ac:dyDescent="0.3">
      <c r="A358" t="s">
        <v>383</v>
      </c>
      <c r="B358">
        <v>7601.1679688000004</v>
      </c>
      <c r="C358">
        <v>7747.1699219000002</v>
      </c>
      <c r="D358">
        <v>7504.0146483999997</v>
      </c>
      <c r="E358">
        <v>7613.2226563000004</v>
      </c>
      <c r="F358">
        <v>7747.1699219000002</v>
      </c>
      <c r="G358">
        <v>7814.6098633000001</v>
      </c>
      <c r="H358">
        <v>7706.7202147999997</v>
      </c>
      <c r="I358">
        <v>7920.7099608999997</v>
      </c>
      <c r="J358">
        <v>7814.6567383000001</v>
      </c>
      <c r="L358" t="str">
        <f t="shared" si="45"/>
        <v>15DEC2022:21:00:00</v>
      </c>
      <c r="M358">
        <v>21</v>
      </c>
      <c r="N358">
        <f t="shared" si="46"/>
        <v>146.00195309999981</v>
      </c>
      <c r="O358" t="str">
        <f t="shared" si="41"/>
        <v/>
      </c>
      <c r="P358">
        <f t="shared" si="42"/>
        <v>146.00195309999981</v>
      </c>
      <c r="Q358" t="str">
        <f t="shared" si="43"/>
        <v/>
      </c>
      <c r="R358">
        <f t="shared" si="44"/>
        <v>1</v>
      </c>
      <c r="S358">
        <f t="shared" si="47"/>
        <v>1.920783144107381</v>
      </c>
    </row>
    <row r="359" spans="1:19" x14ac:dyDescent="0.3">
      <c r="A359" t="s">
        <v>384</v>
      </c>
      <c r="B359">
        <v>7486.7924805000002</v>
      </c>
      <c r="C359">
        <v>7713.1699219000002</v>
      </c>
      <c r="D359">
        <v>7422.5800780999998</v>
      </c>
      <c r="E359">
        <v>7345.2255858999997</v>
      </c>
      <c r="F359">
        <v>7713.1699219000002</v>
      </c>
      <c r="G359">
        <v>7766.5200194999998</v>
      </c>
      <c r="H359">
        <v>7683.8999022999997</v>
      </c>
      <c r="I359">
        <v>7880.0400391000003</v>
      </c>
      <c r="J359">
        <v>7777.5947266000003</v>
      </c>
      <c r="L359" t="str">
        <f t="shared" si="45"/>
        <v>15DEC2022:22:00:00</v>
      </c>
      <c r="M359">
        <v>22</v>
      </c>
      <c r="N359">
        <f t="shared" si="46"/>
        <v>226.37744139999995</v>
      </c>
      <c r="O359" t="str">
        <f t="shared" si="41"/>
        <v/>
      </c>
      <c r="P359">
        <f t="shared" si="42"/>
        <v>226.37744139999995</v>
      </c>
      <c r="Q359" t="str">
        <f t="shared" si="43"/>
        <v/>
      </c>
      <c r="R359">
        <f t="shared" si="44"/>
        <v>1</v>
      </c>
      <c r="S359">
        <f t="shared" si="47"/>
        <v>3.0236906123632998</v>
      </c>
    </row>
    <row r="360" spans="1:19" x14ac:dyDescent="0.3">
      <c r="A360" t="s">
        <v>385</v>
      </c>
      <c r="B360">
        <v>7181.1616211</v>
      </c>
      <c r="C360">
        <v>7457.0698241999999</v>
      </c>
      <c r="D360">
        <v>7141.6831055000002</v>
      </c>
      <c r="E360">
        <v>6989.0585938000004</v>
      </c>
      <c r="F360">
        <v>7457.0698241999999</v>
      </c>
      <c r="G360">
        <v>7480.1201172000001</v>
      </c>
      <c r="H360">
        <v>7402.2402344000002</v>
      </c>
      <c r="I360">
        <v>7581.0200194999998</v>
      </c>
      <c r="J360">
        <v>7492.5073241999999</v>
      </c>
      <c r="L360" t="str">
        <f t="shared" si="45"/>
        <v>15DEC2022:23:00:00</v>
      </c>
      <c r="M360">
        <v>23</v>
      </c>
      <c r="N360">
        <f t="shared" si="46"/>
        <v>275.90820309999981</v>
      </c>
      <c r="O360" t="str">
        <f t="shared" si="41"/>
        <v/>
      </c>
      <c r="P360">
        <f t="shared" si="42"/>
        <v>275.90820309999981</v>
      </c>
      <c r="Q360" t="str">
        <f t="shared" si="43"/>
        <v/>
      </c>
      <c r="R360">
        <f t="shared" si="44"/>
        <v>1</v>
      </c>
      <c r="S360">
        <f t="shared" si="47"/>
        <v>3.8421110352023606</v>
      </c>
    </row>
    <row r="361" spans="1:19" x14ac:dyDescent="0.3">
      <c r="A361" t="s">
        <v>386</v>
      </c>
      <c r="B361">
        <v>6829.1840819999998</v>
      </c>
      <c r="C361">
        <v>7159.3300780999998</v>
      </c>
      <c r="D361">
        <v>6753.7895508000001</v>
      </c>
      <c r="E361">
        <v>6618.0869141000003</v>
      </c>
      <c r="F361">
        <v>7159.3300780999998</v>
      </c>
      <c r="G361">
        <v>7147.4501952999999</v>
      </c>
      <c r="H361">
        <v>7083.3901366999999</v>
      </c>
      <c r="I361">
        <v>7241.9599608999997</v>
      </c>
      <c r="J361">
        <v>7166.2958983999997</v>
      </c>
      <c r="L361" t="str">
        <f t="shared" si="45"/>
        <v>16DEC2022:00:00:00</v>
      </c>
      <c r="M361">
        <v>24</v>
      </c>
      <c r="N361">
        <f t="shared" si="46"/>
        <v>330.14599610000005</v>
      </c>
      <c r="O361" t="str">
        <f t="shared" si="41"/>
        <v/>
      </c>
      <c r="P361">
        <f t="shared" si="42"/>
        <v>330.14599610000005</v>
      </c>
      <c r="Q361" t="str">
        <f t="shared" si="43"/>
        <v/>
      </c>
      <c r="R361">
        <f t="shared" si="44"/>
        <v>1</v>
      </c>
      <c r="S361">
        <f t="shared" si="47"/>
        <v>4.8343402687032739</v>
      </c>
    </row>
    <row r="362" spans="1:19" x14ac:dyDescent="0.3">
      <c r="A362" t="s">
        <v>387</v>
      </c>
      <c r="B362">
        <v>6561.53125</v>
      </c>
      <c r="C362">
        <v>6515.9599608999997</v>
      </c>
      <c r="D362">
        <v>6453.6953125</v>
      </c>
      <c r="E362">
        <v>6345.2387694999998</v>
      </c>
      <c r="F362">
        <v>6515.9599608999997</v>
      </c>
      <c r="G362">
        <v>6678.4501952999999</v>
      </c>
      <c r="H362">
        <v>6638.1298827999999</v>
      </c>
      <c r="I362">
        <v>6648.7797852000003</v>
      </c>
      <c r="J362">
        <v>6633.6123047000001</v>
      </c>
      <c r="L362" t="str">
        <f t="shared" si="45"/>
        <v>16DEC2022:01:00:00</v>
      </c>
      <c r="M362">
        <v>1</v>
      </c>
      <c r="N362">
        <f t="shared" si="46"/>
        <v>-45.571289100000286</v>
      </c>
      <c r="O362">
        <f t="shared" si="41"/>
        <v>-45.571289100000286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0.69452216812958534</v>
      </c>
    </row>
    <row r="363" spans="1:19" x14ac:dyDescent="0.3">
      <c r="A363" t="s">
        <v>388</v>
      </c>
      <c r="B363">
        <v>6455.9887694999998</v>
      </c>
      <c r="C363">
        <v>6363.7001952999999</v>
      </c>
      <c r="D363">
        <v>6276.2241211</v>
      </c>
      <c r="E363">
        <v>6108.7172852000003</v>
      </c>
      <c r="F363">
        <v>6363.7001952999999</v>
      </c>
      <c r="G363">
        <v>6535.9199219000002</v>
      </c>
      <c r="H363">
        <v>6519.7797852000003</v>
      </c>
      <c r="I363">
        <v>6475.3300780999998</v>
      </c>
      <c r="J363">
        <v>6484.8457030999998</v>
      </c>
      <c r="L363" t="str">
        <f t="shared" si="45"/>
        <v>16DEC2022:02:00:00</v>
      </c>
      <c r="M363">
        <v>2</v>
      </c>
      <c r="N363">
        <f t="shared" si="46"/>
        <v>-92.288574199999857</v>
      </c>
      <c r="O363">
        <f t="shared" si="41"/>
        <v>-92.288574199999857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1.4295033262139236</v>
      </c>
    </row>
    <row r="364" spans="1:19" x14ac:dyDescent="0.3">
      <c r="A364" t="s">
        <v>389</v>
      </c>
      <c r="B364">
        <v>6435.0161133000001</v>
      </c>
      <c r="C364">
        <v>6354.9399414</v>
      </c>
      <c r="D364">
        <v>6206.2387694999998</v>
      </c>
      <c r="E364">
        <v>6051.6899414</v>
      </c>
      <c r="F364">
        <v>6354.9399414</v>
      </c>
      <c r="G364">
        <v>6537.0297852000003</v>
      </c>
      <c r="H364">
        <v>6518.0498047000001</v>
      </c>
      <c r="I364">
        <v>6437.8100586</v>
      </c>
      <c r="J364">
        <v>6470.2441405999998</v>
      </c>
      <c r="L364" t="str">
        <f t="shared" si="45"/>
        <v>16DEC2022:03:00:00</v>
      </c>
      <c r="M364">
        <v>3</v>
      </c>
      <c r="N364">
        <f t="shared" si="46"/>
        <v>-80.07617190000019</v>
      </c>
      <c r="O364">
        <f t="shared" si="41"/>
        <v>-80.07617190000019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1.244381839767229</v>
      </c>
    </row>
    <row r="365" spans="1:19" x14ac:dyDescent="0.3">
      <c r="A365" t="s">
        <v>390</v>
      </c>
      <c r="B365">
        <v>6492.1665039</v>
      </c>
      <c r="C365">
        <v>6405.2597655999998</v>
      </c>
      <c r="D365">
        <v>6217.5551758000001</v>
      </c>
      <c r="E365">
        <v>6044.0117188000004</v>
      </c>
      <c r="F365">
        <v>6405.2597655999998</v>
      </c>
      <c r="G365">
        <v>6596.3798827999999</v>
      </c>
      <c r="H365">
        <v>6557.1098633000001</v>
      </c>
      <c r="I365">
        <v>6484.6201172000001</v>
      </c>
      <c r="J365">
        <v>6518.7783202999999</v>
      </c>
      <c r="L365" t="str">
        <f t="shared" si="45"/>
        <v>16DEC2022:04:00:00</v>
      </c>
      <c r="M365">
        <v>4</v>
      </c>
      <c r="N365">
        <f t="shared" si="46"/>
        <v>-86.906738300000143</v>
      </c>
      <c r="O365">
        <f t="shared" si="41"/>
        <v>-86.906738300000143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1.3386400094297208</v>
      </c>
    </row>
    <row r="366" spans="1:19" x14ac:dyDescent="0.3">
      <c r="A366" t="s">
        <v>391</v>
      </c>
      <c r="B366">
        <v>6686.4047852000003</v>
      </c>
      <c r="C366">
        <v>6674.9301758000001</v>
      </c>
      <c r="D366">
        <v>6424.7070313000004</v>
      </c>
      <c r="E366">
        <v>6273.7207030999998</v>
      </c>
      <c r="F366">
        <v>6674.9301758000001</v>
      </c>
      <c r="G366">
        <v>6884.6000977000003</v>
      </c>
      <c r="H366">
        <v>6809.6601563000004</v>
      </c>
      <c r="I366">
        <v>6744.4301758000001</v>
      </c>
      <c r="J366">
        <v>6785.3554688000004</v>
      </c>
      <c r="L366" t="str">
        <f t="shared" si="45"/>
        <v>16DEC2022:05:00:00</v>
      </c>
      <c r="M366">
        <v>5</v>
      </c>
      <c r="N366">
        <f t="shared" si="46"/>
        <v>-11.47460940000019</v>
      </c>
      <c r="O366">
        <f t="shared" si="41"/>
        <v>-11.47460940000019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0.17161104911564171</v>
      </c>
    </row>
    <row r="367" spans="1:19" x14ac:dyDescent="0.3">
      <c r="A367" t="s">
        <v>392</v>
      </c>
      <c r="B367">
        <v>7131.1083983999997</v>
      </c>
      <c r="C367">
        <v>7220.4501952999999</v>
      </c>
      <c r="D367">
        <v>6827.2363280999998</v>
      </c>
      <c r="E367">
        <v>6668.9248047000001</v>
      </c>
      <c r="F367">
        <v>7220.4501952999999</v>
      </c>
      <c r="G367">
        <v>7472.2900391000003</v>
      </c>
      <c r="H367">
        <v>7305.2700194999998</v>
      </c>
      <c r="I367">
        <v>7264.3100586</v>
      </c>
      <c r="J367">
        <v>7319.9658202999999</v>
      </c>
      <c r="L367" t="str">
        <f t="shared" si="45"/>
        <v>16DEC2022:06:00:00</v>
      </c>
      <c r="M367">
        <v>6</v>
      </c>
      <c r="N367">
        <f t="shared" si="46"/>
        <v>89.34179690000019</v>
      </c>
      <c r="O367" t="str">
        <f t="shared" si="41"/>
        <v/>
      </c>
      <c r="P367">
        <f t="shared" si="42"/>
        <v>89.34179690000019</v>
      </c>
      <c r="Q367" t="str">
        <f t="shared" si="43"/>
        <v/>
      </c>
      <c r="R367">
        <f t="shared" si="44"/>
        <v>1</v>
      </c>
      <c r="S367">
        <f t="shared" si="47"/>
        <v>1.2528458678323517</v>
      </c>
    </row>
    <row r="368" spans="1:19" x14ac:dyDescent="0.3">
      <c r="A368" t="s">
        <v>393</v>
      </c>
      <c r="B368">
        <v>7817.8471680000002</v>
      </c>
      <c r="C368">
        <v>8195.2695313000004</v>
      </c>
      <c r="D368">
        <v>7523.6376952999999</v>
      </c>
      <c r="E368">
        <v>7359.4487305000002</v>
      </c>
      <c r="F368">
        <v>8195.2695313000004</v>
      </c>
      <c r="G368">
        <v>8509.8603516000003</v>
      </c>
      <c r="H368">
        <v>8181.4902344000002</v>
      </c>
      <c r="I368">
        <v>8183.3901366999999</v>
      </c>
      <c r="J368">
        <v>8266.3144530999998</v>
      </c>
      <c r="L368" t="str">
        <f t="shared" si="45"/>
        <v>16DEC2022:07:00:00</v>
      </c>
      <c r="M368">
        <v>7</v>
      </c>
      <c r="N368">
        <f t="shared" si="46"/>
        <v>377.42236330000014</v>
      </c>
      <c r="O368" t="str">
        <f t="shared" si="41"/>
        <v/>
      </c>
      <c r="P368">
        <f t="shared" si="42"/>
        <v>377.42236330000014</v>
      </c>
      <c r="Q368" t="str">
        <f t="shared" si="43"/>
        <v/>
      </c>
      <c r="R368">
        <f t="shared" si="44"/>
        <v>1</v>
      </c>
      <c r="S368">
        <f t="shared" si="47"/>
        <v>4.8277019899399507</v>
      </c>
    </row>
    <row r="369" spans="1:19" x14ac:dyDescent="0.3">
      <c r="A369" t="s">
        <v>394</v>
      </c>
      <c r="B369">
        <v>8116.8452147999997</v>
      </c>
      <c r="C369">
        <v>8682.3095702999999</v>
      </c>
      <c r="D369">
        <v>7951.2832030999998</v>
      </c>
      <c r="E369">
        <v>7774.5844727000003</v>
      </c>
      <c r="F369">
        <v>8682.3095702999999</v>
      </c>
      <c r="G369">
        <v>9007.3203125</v>
      </c>
      <c r="H369">
        <v>8631.4599608999997</v>
      </c>
      <c r="I369">
        <v>8627.0800780999998</v>
      </c>
      <c r="J369">
        <v>8731.5195313000004</v>
      </c>
      <c r="L369" t="str">
        <f t="shared" si="45"/>
        <v>16DEC2022:08:00:00</v>
      </c>
      <c r="M369">
        <v>8</v>
      </c>
      <c r="N369">
        <f t="shared" si="46"/>
        <v>565.46435550000024</v>
      </c>
      <c r="O369" t="str">
        <f t="shared" si="41"/>
        <v/>
      </c>
      <c r="P369">
        <f t="shared" si="42"/>
        <v>565.46435550000024</v>
      </c>
      <c r="Q369" t="str">
        <f t="shared" si="43"/>
        <v/>
      </c>
      <c r="R369">
        <f t="shared" si="44"/>
        <v>1</v>
      </c>
      <c r="S369">
        <f t="shared" si="47"/>
        <v>6.9665533903363137</v>
      </c>
    </row>
    <row r="370" spans="1:19" x14ac:dyDescent="0.3">
      <c r="A370" t="s">
        <v>395</v>
      </c>
      <c r="B370">
        <v>7934.1567383000001</v>
      </c>
      <c r="C370">
        <v>8617.7900391000003</v>
      </c>
      <c r="D370">
        <v>7985.6030272999997</v>
      </c>
      <c r="E370">
        <v>7781.5585938000004</v>
      </c>
      <c r="F370">
        <v>8617.7900391000003</v>
      </c>
      <c r="G370">
        <v>8911.9902344000002</v>
      </c>
      <c r="H370">
        <v>8658.0595702999999</v>
      </c>
      <c r="I370">
        <v>8560.7099608999997</v>
      </c>
      <c r="J370">
        <v>8681.4296875</v>
      </c>
      <c r="L370" t="str">
        <f t="shared" si="45"/>
        <v>16DEC2022:09:00:00</v>
      </c>
      <c r="M370">
        <v>9</v>
      </c>
      <c r="N370">
        <f t="shared" si="46"/>
        <v>683.63330080000014</v>
      </c>
      <c r="O370" t="str">
        <f t="shared" si="41"/>
        <v/>
      </c>
      <c r="P370">
        <f t="shared" si="42"/>
        <v>683.63330080000014</v>
      </c>
      <c r="Q370" t="str">
        <f t="shared" si="43"/>
        <v/>
      </c>
      <c r="R370">
        <f t="shared" si="44"/>
        <v>1</v>
      </c>
      <c r="S370">
        <f t="shared" si="47"/>
        <v>8.6163321868843976</v>
      </c>
    </row>
    <row r="371" spans="1:19" x14ac:dyDescent="0.3">
      <c r="A371" t="s">
        <v>396</v>
      </c>
      <c r="B371">
        <v>7694.6162108999997</v>
      </c>
      <c r="C371">
        <v>8403.6904297000001</v>
      </c>
      <c r="D371">
        <v>7843.4565430000002</v>
      </c>
      <c r="E371">
        <v>7614.1889647999997</v>
      </c>
      <c r="F371">
        <v>8403.6904297000001</v>
      </c>
      <c r="G371">
        <v>8662.7695313000004</v>
      </c>
      <c r="H371">
        <v>8554.4199219000002</v>
      </c>
      <c r="I371">
        <v>8343.4501952999999</v>
      </c>
      <c r="J371">
        <v>8485.0585938000004</v>
      </c>
      <c r="L371" t="str">
        <f t="shared" si="45"/>
        <v>16DEC2022:10:00:00</v>
      </c>
      <c r="M371">
        <v>10</v>
      </c>
      <c r="N371">
        <f t="shared" si="46"/>
        <v>709.07421880000038</v>
      </c>
      <c r="O371" t="str">
        <f t="shared" si="41"/>
        <v/>
      </c>
      <c r="P371">
        <f t="shared" si="42"/>
        <v>709.07421880000038</v>
      </c>
      <c r="Q371" t="str">
        <f t="shared" si="43"/>
        <v/>
      </c>
      <c r="R371">
        <f t="shared" si="44"/>
        <v>1</v>
      </c>
      <c r="S371">
        <f t="shared" si="47"/>
        <v>9.2151992947425203</v>
      </c>
    </row>
    <row r="372" spans="1:19" x14ac:dyDescent="0.3">
      <c r="A372" t="s">
        <v>397</v>
      </c>
      <c r="B372">
        <v>7425.2172852000003</v>
      </c>
      <c r="C372">
        <v>8180.6000977000003</v>
      </c>
      <c r="D372">
        <v>7605.8120116999999</v>
      </c>
      <c r="E372">
        <v>7421.5175780999998</v>
      </c>
      <c r="F372">
        <v>8180.6000977000003</v>
      </c>
      <c r="G372">
        <v>8393.0800780999998</v>
      </c>
      <c r="H372">
        <v>8382.5400391000003</v>
      </c>
      <c r="I372">
        <v>8064.4799805000002</v>
      </c>
      <c r="J372">
        <v>8243.5625</v>
      </c>
      <c r="L372" t="str">
        <f t="shared" si="45"/>
        <v>16DEC2022:11:00:00</v>
      </c>
      <c r="M372">
        <v>11</v>
      </c>
      <c r="N372">
        <f t="shared" si="46"/>
        <v>755.3828125</v>
      </c>
      <c r="O372" t="str">
        <f t="shared" si="41"/>
        <v/>
      </c>
      <c r="P372">
        <f t="shared" si="42"/>
        <v>755.3828125</v>
      </c>
      <c r="Q372" t="str">
        <f t="shared" si="43"/>
        <v/>
      </c>
      <c r="R372">
        <f t="shared" si="44"/>
        <v>1</v>
      </c>
      <c r="S372">
        <f t="shared" si="47"/>
        <v>10.17320818349161</v>
      </c>
    </row>
    <row r="373" spans="1:19" x14ac:dyDescent="0.3">
      <c r="A373" t="s">
        <v>398</v>
      </c>
      <c r="B373">
        <v>7164.2871094000002</v>
      </c>
      <c r="C373">
        <v>7982.5400391000003</v>
      </c>
      <c r="D373">
        <v>7420.6015625</v>
      </c>
      <c r="E373">
        <v>7204.5800780999998</v>
      </c>
      <c r="F373">
        <v>7982.5400391000003</v>
      </c>
      <c r="G373">
        <v>8126.8500977000003</v>
      </c>
      <c r="H373">
        <v>8180.2099608999997</v>
      </c>
      <c r="I373">
        <v>7766.2099608999997</v>
      </c>
      <c r="J373">
        <v>7992.3198241999999</v>
      </c>
      <c r="L373" t="str">
        <f t="shared" si="45"/>
        <v>16DEC2022:12:00:00</v>
      </c>
      <c r="M373">
        <v>12</v>
      </c>
      <c r="N373">
        <f t="shared" si="46"/>
        <v>818.2529297000001</v>
      </c>
      <c r="O373" t="str">
        <f t="shared" si="41"/>
        <v/>
      </c>
      <c r="P373">
        <f t="shared" si="42"/>
        <v>818.2529297000001</v>
      </c>
      <c r="Q373" t="str">
        <f t="shared" si="43"/>
        <v/>
      </c>
      <c r="R373">
        <f t="shared" si="44"/>
        <v>1</v>
      </c>
      <c r="S373">
        <f t="shared" si="47"/>
        <v>11.421274960161776</v>
      </c>
    </row>
    <row r="374" spans="1:19" x14ac:dyDescent="0.3">
      <c r="A374" t="s">
        <v>399</v>
      </c>
      <c r="B374">
        <v>6989.1738280999998</v>
      </c>
      <c r="C374">
        <v>7721.7099608999997</v>
      </c>
      <c r="D374">
        <v>7293.6689452999999</v>
      </c>
      <c r="E374">
        <v>7024.7978516000003</v>
      </c>
      <c r="F374">
        <v>7721.7099608999997</v>
      </c>
      <c r="G374">
        <v>7826.7597655999998</v>
      </c>
      <c r="H374">
        <v>7925.6699219000002</v>
      </c>
      <c r="I374">
        <v>7459</v>
      </c>
      <c r="J374">
        <v>7707.0141602000003</v>
      </c>
      <c r="L374" t="str">
        <f t="shared" si="45"/>
        <v>16DEC2022:13:00:00</v>
      </c>
      <c r="M374">
        <v>13</v>
      </c>
      <c r="N374">
        <f t="shared" si="46"/>
        <v>732.5361327999999</v>
      </c>
      <c r="O374" t="str">
        <f t="shared" si="41"/>
        <v/>
      </c>
      <c r="P374">
        <f t="shared" si="42"/>
        <v>732.5361327999999</v>
      </c>
      <c r="Q374" t="str">
        <f t="shared" si="43"/>
        <v/>
      </c>
      <c r="R374">
        <f t="shared" si="44"/>
        <v>1</v>
      </c>
      <c r="S374">
        <f t="shared" si="47"/>
        <v>10.481011787900247</v>
      </c>
    </row>
    <row r="375" spans="1:19" x14ac:dyDescent="0.3">
      <c r="A375" t="s">
        <v>400</v>
      </c>
      <c r="B375">
        <v>7018.4716797000001</v>
      </c>
      <c r="C375">
        <v>7552.4799805000002</v>
      </c>
      <c r="D375">
        <v>7190.9838866999999</v>
      </c>
      <c r="E375">
        <v>7183.4106444999998</v>
      </c>
      <c r="F375">
        <v>7552.4799805000002</v>
      </c>
      <c r="G375">
        <v>7674.6699219000002</v>
      </c>
      <c r="H375">
        <v>7770.4399414</v>
      </c>
      <c r="I375">
        <v>7301.4702147999997</v>
      </c>
      <c r="J375">
        <v>7549.6640625</v>
      </c>
      <c r="L375" t="str">
        <f t="shared" si="45"/>
        <v>16DEC2022:14:00:00</v>
      </c>
      <c r="M375">
        <v>14</v>
      </c>
      <c r="N375">
        <f t="shared" si="46"/>
        <v>534.00830080000014</v>
      </c>
      <c r="O375" t="str">
        <f t="shared" si="41"/>
        <v/>
      </c>
      <c r="P375">
        <f t="shared" si="42"/>
        <v>534.00830080000014</v>
      </c>
      <c r="Q375" t="str">
        <f t="shared" si="43"/>
        <v/>
      </c>
      <c r="R375">
        <f t="shared" si="44"/>
        <v>1</v>
      </c>
      <c r="S375">
        <f t="shared" si="47"/>
        <v>7.6086123186127326</v>
      </c>
    </row>
    <row r="376" spans="1:19" x14ac:dyDescent="0.3">
      <c r="A376" t="s">
        <v>401</v>
      </c>
      <c r="B376">
        <v>7105.2255858999997</v>
      </c>
      <c r="C376">
        <v>7503.4399414</v>
      </c>
      <c r="D376">
        <v>7081.1342772999997</v>
      </c>
      <c r="E376">
        <v>7109.7099608999997</v>
      </c>
      <c r="F376">
        <v>7503.4399414</v>
      </c>
      <c r="G376">
        <v>7608.5400391000003</v>
      </c>
      <c r="H376">
        <v>7725.1298827999999</v>
      </c>
      <c r="I376">
        <v>7306.6499022999997</v>
      </c>
      <c r="J376">
        <v>7516.2607422000001</v>
      </c>
      <c r="L376" t="str">
        <f t="shared" si="45"/>
        <v>16DEC2022:15:00:00</v>
      </c>
      <c r="M376">
        <v>15</v>
      </c>
      <c r="N376">
        <f t="shared" si="46"/>
        <v>398.21435550000024</v>
      </c>
      <c r="O376" t="str">
        <f t="shared" si="41"/>
        <v/>
      </c>
      <c r="P376">
        <f t="shared" si="42"/>
        <v>398.21435550000024</v>
      </c>
      <c r="Q376" t="str">
        <f t="shared" si="43"/>
        <v/>
      </c>
      <c r="R376">
        <f t="shared" si="44"/>
        <v>1</v>
      </c>
      <c r="S376">
        <f t="shared" si="47"/>
        <v>5.6045279729082589</v>
      </c>
    </row>
    <row r="377" spans="1:19" x14ac:dyDescent="0.3">
      <c r="A377" t="s">
        <v>402</v>
      </c>
      <c r="B377">
        <v>7133.4096680000002</v>
      </c>
      <c r="C377">
        <v>7512.3701172000001</v>
      </c>
      <c r="D377">
        <v>7032.2885741999999</v>
      </c>
      <c r="E377">
        <v>7048.8764647999997</v>
      </c>
      <c r="F377">
        <v>7512.3701172000001</v>
      </c>
      <c r="G377">
        <v>7598.1000977000003</v>
      </c>
      <c r="H377">
        <v>7730.6499022999997</v>
      </c>
      <c r="I377">
        <v>7361.9902344000002</v>
      </c>
      <c r="J377">
        <v>7535.7392577999999</v>
      </c>
      <c r="L377" t="str">
        <f t="shared" si="45"/>
        <v>16DEC2022:16:00:00</v>
      </c>
      <c r="M377">
        <v>16</v>
      </c>
      <c r="N377">
        <f t="shared" si="46"/>
        <v>378.96044919999986</v>
      </c>
      <c r="O377" t="str">
        <f t="shared" si="41"/>
        <v/>
      </c>
      <c r="P377">
        <f t="shared" si="42"/>
        <v>378.96044919999986</v>
      </c>
      <c r="Q377" t="str">
        <f t="shared" si="43"/>
        <v/>
      </c>
      <c r="R377">
        <f t="shared" si="44"/>
        <v>1</v>
      </c>
      <c r="S377">
        <f t="shared" si="47"/>
        <v>5.312472812265236</v>
      </c>
    </row>
    <row r="378" spans="1:19" x14ac:dyDescent="0.3">
      <c r="A378" t="s">
        <v>403</v>
      </c>
      <c r="B378">
        <v>7272.3491211</v>
      </c>
      <c r="C378">
        <v>7562.7700194999998</v>
      </c>
      <c r="D378">
        <v>7042.53125</v>
      </c>
      <c r="E378">
        <v>7083.7329102000003</v>
      </c>
      <c r="F378">
        <v>7562.7700194999998</v>
      </c>
      <c r="G378">
        <v>7667.7998047000001</v>
      </c>
      <c r="H378">
        <v>7789.4599608999997</v>
      </c>
      <c r="I378">
        <v>7432.6098633000001</v>
      </c>
      <c r="J378">
        <v>7600.1435547000001</v>
      </c>
      <c r="L378" t="str">
        <f t="shared" si="45"/>
        <v>16DEC2022:17:00:00</v>
      </c>
      <c r="M378">
        <v>17</v>
      </c>
      <c r="N378">
        <f t="shared" si="46"/>
        <v>290.42089839999971</v>
      </c>
      <c r="O378" t="str">
        <f t="shared" si="41"/>
        <v/>
      </c>
      <c r="P378">
        <f t="shared" si="42"/>
        <v>290.42089839999971</v>
      </c>
      <c r="Q378" t="str">
        <f t="shared" si="43"/>
        <v/>
      </c>
      <c r="R378">
        <f t="shared" si="44"/>
        <v>1</v>
      </c>
      <c r="S378">
        <f t="shared" si="47"/>
        <v>3.9934949981619039</v>
      </c>
    </row>
    <row r="379" spans="1:19" x14ac:dyDescent="0.3">
      <c r="A379" t="s">
        <v>404</v>
      </c>
      <c r="B379">
        <v>7687.2563477000003</v>
      </c>
      <c r="C379">
        <v>8001.9101563000004</v>
      </c>
      <c r="D379">
        <v>7253.0864258000001</v>
      </c>
      <c r="E379">
        <v>7399.7988280999998</v>
      </c>
      <c r="F379">
        <v>8001.9101563000004</v>
      </c>
      <c r="G379">
        <v>8188.75</v>
      </c>
      <c r="H379">
        <v>8237.4804688000004</v>
      </c>
      <c r="I379">
        <v>7907.8999022999997</v>
      </c>
      <c r="J379">
        <v>8074.609375</v>
      </c>
      <c r="L379" t="str">
        <f t="shared" si="45"/>
        <v>16DEC2022:18:00:00</v>
      </c>
      <c r="M379">
        <v>18</v>
      </c>
      <c r="N379">
        <f t="shared" si="46"/>
        <v>314.65380860000005</v>
      </c>
      <c r="O379" t="str">
        <f t="shared" si="41"/>
        <v/>
      </c>
      <c r="P379">
        <f t="shared" si="42"/>
        <v>314.65380860000005</v>
      </c>
      <c r="Q379" t="str">
        <f t="shared" si="43"/>
        <v/>
      </c>
      <c r="R379">
        <f t="shared" si="44"/>
        <v>1</v>
      </c>
      <c r="S379">
        <f t="shared" si="47"/>
        <v>4.0931874048163275</v>
      </c>
    </row>
    <row r="380" spans="1:19" x14ac:dyDescent="0.3">
      <c r="A380" t="s">
        <v>405</v>
      </c>
      <c r="B380">
        <v>8086.3959961</v>
      </c>
      <c r="C380">
        <v>8506.1503905999998</v>
      </c>
      <c r="D380">
        <v>7557.46875</v>
      </c>
      <c r="E380">
        <v>7546.7788086</v>
      </c>
      <c r="F380">
        <v>8506.1503905999998</v>
      </c>
      <c r="G380">
        <v>8685.5400391000003</v>
      </c>
      <c r="H380">
        <v>8640.5703125</v>
      </c>
      <c r="I380">
        <v>8366.2402344000002</v>
      </c>
      <c r="J380">
        <v>8535.6347655999998</v>
      </c>
      <c r="L380" t="str">
        <f t="shared" si="45"/>
        <v>16DEC2022:19:00:00</v>
      </c>
      <c r="M380">
        <v>19</v>
      </c>
      <c r="N380">
        <f t="shared" si="46"/>
        <v>419.75439449999976</v>
      </c>
      <c r="O380" t="str">
        <f t="shared" si="41"/>
        <v/>
      </c>
      <c r="P380">
        <f t="shared" si="42"/>
        <v>419.75439449999976</v>
      </c>
      <c r="Q380" t="str">
        <f t="shared" si="43"/>
        <v/>
      </c>
      <c r="R380">
        <f t="shared" si="44"/>
        <v>1</v>
      </c>
      <c r="S380">
        <f t="shared" si="47"/>
        <v>5.1908711211081391</v>
      </c>
    </row>
    <row r="381" spans="1:19" x14ac:dyDescent="0.3">
      <c r="A381" t="s">
        <v>406</v>
      </c>
      <c r="B381">
        <v>8151.1679688000004</v>
      </c>
      <c r="C381">
        <v>8539.2197266000003</v>
      </c>
      <c r="D381">
        <v>7587.3496094000002</v>
      </c>
      <c r="E381">
        <v>7568.1787108999997</v>
      </c>
      <c r="F381">
        <v>8539.2197266000003</v>
      </c>
      <c r="G381">
        <v>8694.9501952999999</v>
      </c>
      <c r="H381">
        <v>8607.8203125</v>
      </c>
      <c r="I381">
        <v>8391.4199219000002</v>
      </c>
      <c r="J381">
        <v>8543.5722655999998</v>
      </c>
      <c r="L381" t="str">
        <f t="shared" si="45"/>
        <v>16DEC2022:20:00:00</v>
      </c>
      <c r="M381">
        <v>20</v>
      </c>
      <c r="N381">
        <f t="shared" si="46"/>
        <v>388.0517577999999</v>
      </c>
      <c r="O381" t="str">
        <f t="shared" si="41"/>
        <v/>
      </c>
      <c r="P381">
        <f t="shared" si="42"/>
        <v>388.0517577999999</v>
      </c>
      <c r="Q381" t="str">
        <f t="shared" si="43"/>
        <v/>
      </c>
      <c r="R381">
        <f t="shared" si="44"/>
        <v>1</v>
      </c>
      <c r="S381">
        <f t="shared" si="47"/>
        <v>4.7606890115052822</v>
      </c>
    </row>
    <row r="382" spans="1:19" x14ac:dyDescent="0.3">
      <c r="A382" t="s">
        <v>407</v>
      </c>
      <c r="B382">
        <v>8109.7060547000001</v>
      </c>
      <c r="C382">
        <v>8496.9804688000004</v>
      </c>
      <c r="D382">
        <v>7579.3383789</v>
      </c>
      <c r="E382">
        <v>7510.0434569999998</v>
      </c>
      <c r="F382">
        <v>8496.9804688000004</v>
      </c>
      <c r="G382">
        <v>8606.7900391000003</v>
      </c>
      <c r="H382">
        <v>8518.5996094000002</v>
      </c>
      <c r="I382">
        <v>8367.3300780999998</v>
      </c>
      <c r="J382">
        <v>8484.4599608999997</v>
      </c>
      <c r="L382" t="str">
        <f t="shared" si="45"/>
        <v>16DEC2022:21:00:00</v>
      </c>
      <c r="M382">
        <v>21</v>
      </c>
      <c r="N382">
        <f t="shared" si="46"/>
        <v>387.27441410000029</v>
      </c>
      <c r="O382" t="str">
        <f t="shared" si="41"/>
        <v/>
      </c>
      <c r="P382">
        <f t="shared" si="42"/>
        <v>387.27441410000029</v>
      </c>
      <c r="Q382" t="str">
        <f t="shared" si="43"/>
        <v/>
      </c>
      <c r="R382">
        <f t="shared" si="44"/>
        <v>1</v>
      </c>
      <c r="S382">
        <f t="shared" si="47"/>
        <v>4.7754432958214865</v>
      </c>
    </row>
    <row r="383" spans="1:19" x14ac:dyDescent="0.3">
      <c r="A383" t="s">
        <v>408</v>
      </c>
      <c r="B383">
        <v>8040.3037108999997</v>
      </c>
      <c r="C383">
        <v>8370.4804688000004</v>
      </c>
      <c r="D383">
        <v>7548.4272461</v>
      </c>
      <c r="E383">
        <v>7688.7402344000002</v>
      </c>
      <c r="F383">
        <v>8370.4804688000004</v>
      </c>
      <c r="G383">
        <v>8431.9101563000004</v>
      </c>
      <c r="H383">
        <v>8345.7900391000003</v>
      </c>
      <c r="I383">
        <v>8255.8203125</v>
      </c>
      <c r="J383">
        <v>8339.5341797000001</v>
      </c>
      <c r="L383" t="str">
        <f t="shared" si="45"/>
        <v>16DEC2022:22:00:00</v>
      </c>
      <c r="M383">
        <v>22</v>
      </c>
      <c r="N383">
        <f t="shared" si="46"/>
        <v>330.17675790000067</v>
      </c>
      <c r="O383" t="str">
        <f t="shared" si="41"/>
        <v/>
      </c>
      <c r="P383">
        <f t="shared" si="42"/>
        <v>330.17675790000067</v>
      </c>
      <c r="Q383" t="str">
        <f t="shared" si="43"/>
        <v/>
      </c>
      <c r="R383">
        <f t="shared" si="44"/>
        <v>1</v>
      </c>
      <c r="S383">
        <f t="shared" si="47"/>
        <v>4.106520969505044</v>
      </c>
    </row>
    <row r="384" spans="1:19" x14ac:dyDescent="0.3">
      <c r="A384" t="s">
        <v>409</v>
      </c>
      <c r="B384">
        <v>7800.0209961</v>
      </c>
      <c r="C384">
        <v>7983.8300780999998</v>
      </c>
      <c r="D384">
        <v>7322.5341797000001</v>
      </c>
      <c r="E384">
        <v>7477.5166016000003</v>
      </c>
      <c r="F384">
        <v>7983.8300780999998</v>
      </c>
      <c r="G384">
        <v>8045.0498047000001</v>
      </c>
      <c r="H384">
        <v>7984.0698241999999</v>
      </c>
      <c r="I384">
        <v>7912.8798827999999</v>
      </c>
      <c r="J384">
        <v>7974.3623047000001</v>
      </c>
      <c r="L384" t="str">
        <f t="shared" si="45"/>
        <v>16DEC2022:23:00:00</v>
      </c>
      <c r="M384">
        <v>23</v>
      </c>
      <c r="N384">
        <f t="shared" si="46"/>
        <v>183.80908199999976</v>
      </c>
      <c r="O384" t="str">
        <f t="shared" si="41"/>
        <v/>
      </c>
      <c r="P384">
        <f t="shared" si="42"/>
        <v>183.80908199999976</v>
      </c>
      <c r="Q384" t="str">
        <f t="shared" si="43"/>
        <v/>
      </c>
      <c r="R384">
        <f t="shared" si="44"/>
        <v>1</v>
      </c>
      <c r="S384">
        <f t="shared" si="47"/>
        <v>2.3565203490080866</v>
      </c>
    </row>
    <row r="385" spans="1:19" x14ac:dyDescent="0.3">
      <c r="A385" t="s">
        <v>410</v>
      </c>
      <c r="B385">
        <v>7545.0317383000001</v>
      </c>
      <c r="C385">
        <v>7563.2900391000003</v>
      </c>
      <c r="D385">
        <v>7002.6728516000003</v>
      </c>
      <c r="E385">
        <v>7150.4755858999997</v>
      </c>
      <c r="F385">
        <v>7563.2900391000003</v>
      </c>
      <c r="G385">
        <v>7628.7998047000001</v>
      </c>
      <c r="H385">
        <v>7608.1298827999999</v>
      </c>
      <c r="I385">
        <v>7551.3500977000003</v>
      </c>
      <c r="J385">
        <v>7586.6982422000001</v>
      </c>
      <c r="L385" t="str">
        <f t="shared" si="45"/>
        <v>17DEC2022:00:00:00</v>
      </c>
      <c r="M385">
        <v>24</v>
      </c>
      <c r="N385">
        <f t="shared" si="46"/>
        <v>18.258300800000143</v>
      </c>
      <c r="O385" t="str">
        <f t="shared" si="41"/>
        <v/>
      </c>
      <c r="P385">
        <f t="shared" si="42"/>
        <v>18.258300800000143</v>
      </c>
      <c r="Q385" t="str">
        <f t="shared" si="43"/>
        <v/>
      </c>
      <c r="R385">
        <f t="shared" si="44"/>
        <v>1</v>
      </c>
      <c r="S385">
        <f t="shared" si="47"/>
        <v>0.24199104037319782</v>
      </c>
    </row>
    <row r="386" spans="1:19" x14ac:dyDescent="0.3">
      <c r="A386" t="s">
        <v>411</v>
      </c>
      <c r="B386">
        <v>7303.5014647999997</v>
      </c>
      <c r="C386">
        <v>7170.6899414</v>
      </c>
      <c r="D386">
        <v>6658.6474608999997</v>
      </c>
      <c r="E386">
        <v>7052.3710938000004</v>
      </c>
      <c r="F386">
        <v>6548.1499022999997</v>
      </c>
      <c r="G386">
        <v>6866.8701172000001</v>
      </c>
      <c r="H386">
        <v>7170.6899414</v>
      </c>
      <c r="I386">
        <v>6827.5800780999998</v>
      </c>
      <c r="J386">
        <v>6881.265625</v>
      </c>
      <c r="L386" t="str">
        <f t="shared" si="45"/>
        <v>17DEC2022:01:00:00</v>
      </c>
      <c r="M386">
        <v>1</v>
      </c>
      <c r="N386">
        <f t="shared" si="46"/>
        <v>-132.81152339999971</v>
      </c>
      <c r="O386">
        <f t="shared" si="41"/>
        <v>-132.81152339999971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1.8184637059374731</v>
      </c>
    </row>
    <row r="387" spans="1:19" x14ac:dyDescent="0.3">
      <c r="A387" t="s">
        <v>412</v>
      </c>
      <c r="B387">
        <v>7131.7592772999997</v>
      </c>
      <c r="C387">
        <v>7016.7700194999998</v>
      </c>
      <c r="D387">
        <v>6407.7866211</v>
      </c>
      <c r="E387">
        <v>6772.9692383000001</v>
      </c>
      <c r="F387">
        <v>6391.6499022999997</v>
      </c>
      <c r="G387">
        <v>6673.6601563000004</v>
      </c>
      <c r="H387">
        <v>7016.7700194999998</v>
      </c>
      <c r="I387">
        <v>6624.1401366999999</v>
      </c>
      <c r="J387">
        <v>6699.8037108999997</v>
      </c>
      <c r="L387" t="str">
        <f t="shared" si="45"/>
        <v>17DEC2022:02:00:00</v>
      </c>
      <c r="M387">
        <v>2</v>
      </c>
      <c r="N387">
        <f t="shared" si="46"/>
        <v>-114.9892577999999</v>
      </c>
      <c r="O387">
        <f t="shared" ref="O387:O450" si="48">IF(N387&lt;0,N387,"")</f>
        <v>-114.9892577999999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1.6123547266381304</v>
      </c>
    </row>
    <row r="388" spans="1:19" x14ac:dyDescent="0.3">
      <c r="A388" t="s">
        <v>413</v>
      </c>
      <c r="B388">
        <v>7074.3623047000001</v>
      </c>
      <c r="C388">
        <v>6970.25</v>
      </c>
      <c r="D388">
        <v>6272.6904297000001</v>
      </c>
      <c r="E388">
        <v>6588.0483397999997</v>
      </c>
      <c r="F388">
        <v>6339.2299805000002</v>
      </c>
      <c r="G388">
        <v>6590.7900391000003</v>
      </c>
      <c r="H388">
        <v>6970.25</v>
      </c>
      <c r="I388">
        <v>6516.4399414</v>
      </c>
      <c r="J388">
        <v>6621.8984375</v>
      </c>
      <c r="L388" t="str">
        <f t="shared" ref="L388:L451" si="52">A388</f>
        <v>17DEC2022:03:00:00</v>
      </c>
      <c r="M388">
        <v>3</v>
      </c>
      <c r="N388">
        <f t="shared" ref="N388:N451" si="53">C388-B388</f>
        <v>-104.1123047000001</v>
      </c>
      <c r="O388">
        <f t="shared" si="48"/>
        <v>-104.1123047000001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1.4716846581469387</v>
      </c>
    </row>
    <row r="389" spans="1:19" x14ac:dyDescent="0.3">
      <c r="A389" t="s">
        <v>414</v>
      </c>
      <c r="B389">
        <v>7054.7456055000002</v>
      </c>
      <c r="C389">
        <v>6979.0297852000003</v>
      </c>
      <c r="D389">
        <v>6189.8940430000002</v>
      </c>
      <c r="E389">
        <v>6493.8881836</v>
      </c>
      <c r="F389">
        <v>6328.6601563000004</v>
      </c>
      <c r="G389">
        <v>6564.2001952999999</v>
      </c>
      <c r="H389">
        <v>6979.0297852000003</v>
      </c>
      <c r="I389">
        <v>6475.8300780999998</v>
      </c>
      <c r="J389">
        <v>6601.6469727000003</v>
      </c>
      <c r="L389" t="str">
        <f t="shared" si="52"/>
        <v>17DEC2022:04:00:00</v>
      </c>
      <c r="M389">
        <v>4</v>
      </c>
      <c r="N389">
        <f t="shared" si="53"/>
        <v>-75.715820299999905</v>
      </c>
      <c r="O389">
        <f t="shared" si="48"/>
        <v>-75.715820299999905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1.0732608166759487</v>
      </c>
    </row>
    <row r="390" spans="1:19" x14ac:dyDescent="0.3">
      <c r="A390" t="s">
        <v>415</v>
      </c>
      <c r="B390">
        <v>7196.4707030999998</v>
      </c>
      <c r="C390">
        <v>7169.1699219000002</v>
      </c>
      <c r="D390">
        <v>6329.0815430000002</v>
      </c>
      <c r="E390">
        <v>6654.8203125</v>
      </c>
      <c r="F390">
        <v>6462.8901366999999</v>
      </c>
      <c r="G390">
        <v>6707.4799805000002</v>
      </c>
      <c r="H390">
        <v>7169.1699219000002</v>
      </c>
      <c r="I390">
        <v>6585.6298827999999</v>
      </c>
      <c r="J390">
        <v>6743.5664063000004</v>
      </c>
      <c r="L390" t="str">
        <f t="shared" si="52"/>
        <v>17DEC2022:05:00:00</v>
      </c>
      <c r="M390">
        <v>5</v>
      </c>
      <c r="N390">
        <f t="shared" si="53"/>
        <v>-27.300781199999619</v>
      </c>
      <c r="O390">
        <f t="shared" si="48"/>
        <v>-27.300781199999619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0.37936347310132662</v>
      </c>
    </row>
    <row r="391" spans="1:19" x14ac:dyDescent="0.3">
      <c r="A391" t="s">
        <v>416</v>
      </c>
      <c r="B391">
        <v>7355.7880858999997</v>
      </c>
      <c r="C391">
        <v>7441.2998047000001</v>
      </c>
      <c r="D391">
        <v>6491.0175780999998</v>
      </c>
      <c r="E391">
        <v>6770.0190430000002</v>
      </c>
      <c r="F391">
        <v>6675.7099608999997</v>
      </c>
      <c r="G391">
        <v>6924.6499022999997</v>
      </c>
      <c r="H391">
        <v>7441.2998047000001</v>
      </c>
      <c r="I391">
        <v>6762.8398438000004</v>
      </c>
      <c r="J391">
        <v>6959.8378905999998</v>
      </c>
      <c r="L391" t="str">
        <f t="shared" si="52"/>
        <v>17DEC2022:06:00:00</v>
      </c>
      <c r="M391">
        <v>6</v>
      </c>
      <c r="N391">
        <f t="shared" si="53"/>
        <v>85.511718800000381</v>
      </c>
      <c r="O391" t="str">
        <f t="shared" si="48"/>
        <v/>
      </c>
      <c r="P391">
        <f t="shared" si="49"/>
        <v>85.511718800000381</v>
      </c>
      <c r="Q391" t="str">
        <f t="shared" si="50"/>
        <v/>
      </c>
      <c r="R391">
        <f t="shared" si="51"/>
        <v>1</v>
      </c>
      <c r="S391">
        <f t="shared" si="54"/>
        <v>1.1625092757078495</v>
      </c>
    </row>
    <row r="392" spans="1:19" x14ac:dyDescent="0.3">
      <c r="A392" t="s">
        <v>417</v>
      </c>
      <c r="B392">
        <v>7644.2421875</v>
      </c>
      <c r="C392">
        <v>7941.7001952999999</v>
      </c>
      <c r="D392">
        <v>6874.8989258000001</v>
      </c>
      <c r="E392">
        <v>7124.7475586</v>
      </c>
      <c r="F392">
        <v>7111.8500977000003</v>
      </c>
      <c r="G392">
        <v>7369.4599608999997</v>
      </c>
      <c r="H392">
        <v>7941.7001952999999</v>
      </c>
      <c r="I392">
        <v>7148.5898438000004</v>
      </c>
      <c r="J392">
        <v>7396.5737305000002</v>
      </c>
      <c r="L392" t="str">
        <f t="shared" si="52"/>
        <v>17DEC2022:07:00:00</v>
      </c>
      <c r="M392">
        <v>7</v>
      </c>
      <c r="N392">
        <f t="shared" si="53"/>
        <v>297.4580077999999</v>
      </c>
      <c r="O392" t="str">
        <f t="shared" si="48"/>
        <v/>
      </c>
      <c r="P392">
        <f t="shared" si="49"/>
        <v>297.4580077999999</v>
      </c>
      <c r="Q392" t="str">
        <f t="shared" si="50"/>
        <v/>
      </c>
      <c r="R392">
        <f t="shared" si="51"/>
        <v>1</v>
      </c>
      <c r="S392">
        <f t="shared" si="54"/>
        <v>3.8912687550167955</v>
      </c>
    </row>
    <row r="393" spans="1:19" x14ac:dyDescent="0.3">
      <c r="A393" t="s">
        <v>418</v>
      </c>
      <c r="B393">
        <v>7927.4106444999998</v>
      </c>
      <c r="C393">
        <v>8395.0595702999999</v>
      </c>
      <c r="D393">
        <v>7214.5791016000003</v>
      </c>
      <c r="E393">
        <v>7484.9199219000002</v>
      </c>
      <c r="F393">
        <v>7550.6699219000002</v>
      </c>
      <c r="G393">
        <v>7824.3901366999999</v>
      </c>
      <c r="H393">
        <v>8395.0595702999999</v>
      </c>
      <c r="I393">
        <v>7529.8901366999999</v>
      </c>
      <c r="J393">
        <v>7822.9243164</v>
      </c>
      <c r="L393" t="str">
        <f t="shared" si="52"/>
        <v>17DEC2022:08:00:00</v>
      </c>
      <c r="M393">
        <v>8</v>
      </c>
      <c r="N393">
        <f t="shared" si="53"/>
        <v>467.64892580000014</v>
      </c>
      <c r="O393" t="str">
        <f t="shared" si="48"/>
        <v/>
      </c>
      <c r="P393">
        <f t="shared" si="49"/>
        <v>467.64892580000014</v>
      </c>
      <c r="Q393" t="str">
        <f t="shared" si="50"/>
        <v/>
      </c>
      <c r="R393">
        <f t="shared" si="51"/>
        <v>1</v>
      </c>
      <c r="S393">
        <f t="shared" si="54"/>
        <v>5.8991384043471085</v>
      </c>
    </row>
    <row r="394" spans="1:19" x14ac:dyDescent="0.3">
      <c r="A394" t="s">
        <v>419</v>
      </c>
      <c r="B394">
        <v>8183.6748047000001</v>
      </c>
      <c r="C394">
        <v>8621.0703125</v>
      </c>
      <c r="D394">
        <v>7381.7802733999997</v>
      </c>
      <c r="E394">
        <v>7613.4985352000003</v>
      </c>
      <c r="F394">
        <v>7832.5400391000003</v>
      </c>
      <c r="G394">
        <v>8139.8999022999997</v>
      </c>
      <c r="H394">
        <v>8621.0703125</v>
      </c>
      <c r="I394">
        <v>7831.9599608999997</v>
      </c>
      <c r="J394">
        <v>8106.3095702999999</v>
      </c>
      <c r="L394" t="str">
        <f t="shared" si="52"/>
        <v>17DEC2022:09:00:00</v>
      </c>
      <c r="M394">
        <v>9</v>
      </c>
      <c r="N394">
        <f t="shared" si="53"/>
        <v>437.3955077999999</v>
      </c>
      <c r="O394" t="str">
        <f t="shared" si="48"/>
        <v/>
      </c>
      <c r="P394">
        <f t="shared" si="49"/>
        <v>437.3955077999999</v>
      </c>
      <c r="Q394" t="str">
        <f t="shared" si="50"/>
        <v/>
      </c>
      <c r="R394">
        <f t="shared" si="51"/>
        <v>1</v>
      </c>
      <c r="S394">
        <f t="shared" si="54"/>
        <v>5.3447322656173659</v>
      </c>
    </row>
    <row r="395" spans="1:19" x14ac:dyDescent="0.3">
      <c r="A395" t="s">
        <v>420</v>
      </c>
      <c r="B395">
        <v>8194.3417969000002</v>
      </c>
      <c r="C395">
        <v>8582.1601563000004</v>
      </c>
      <c r="D395">
        <v>7539.9707030999998</v>
      </c>
      <c r="E395">
        <v>7773.8559569999998</v>
      </c>
      <c r="F395">
        <v>7871.25</v>
      </c>
      <c r="G395">
        <v>8225.3095702999999</v>
      </c>
      <c r="H395">
        <v>8582.1601563000004</v>
      </c>
      <c r="I395">
        <v>7977.9799805000002</v>
      </c>
      <c r="J395">
        <v>8174.8476563000004</v>
      </c>
      <c r="L395" t="str">
        <f t="shared" si="52"/>
        <v>17DEC2022:10:00:00</v>
      </c>
      <c r="M395">
        <v>10</v>
      </c>
      <c r="N395">
        <f t="shared" si="53"/>
        <v>387.81835940000019</v>
      </c>
      <c r="O395" t="str">
        <f t="shared" si="48"/>
        <v/>
      </c>
      <c r="P395">
        <f t="shared" si="49"/>
        <v>387.81835940000019</v>
      </c>
      <c r="Q395" t="str">
        <f t="shared" si="50"/>
        <v/>
      </c>
      <c r="R395">
        <f t="shared" si="51"/>
        <v>1</v>
      </c>
      <c r="S395">
        <f t="shared" si="54"/>
        <v>4.7327579079837223</v>
      </c>
    </row>
    <row r="396" spans="1:19" x14ac:dyDescent="0.3">
      <c r="A396" t="s">
        <v>421</v>
      </c>
      <c r="B396">
        <v>7828.7900391000003</v>
      </c>
      <c r="C396">
        <v>8320.5097655999998</v>
      </c>
      <c r="D396">
        <v>7476.5917969000002</v>
      </c>
      <c r="E396">
        <v>7708.6904297000001</v>
      </c>
      <c r="F396">
        <v>7727.0800780999998</v>
      </c>
      <c r="G396">
        <v>8099.8300780999998</v>
      </c>
      <c r="H396">
        <v>8320.5097655999998</v>
      </c>
      <c r="I396">
        <v>7962.2299805000002</v>
      </c>
      <c r="J396">
        <v>8050.9277344000002</v>
      </c>
      <c r="L396" t="str">
        <f t="shared" si="52"/>
        <v>17DEC2022:11:00:00</v>
      </c>
      <c r="M396">
        <v>11</v>
      </c>
      <c r="N396">
        <f t="shared" si="53"/>
        <v>491.71972649999952</v>
      </c>
      <c r="O396" t="str">
        <f t="shared" si="48"/>
        <v/>
      </c>
      <c r="P396">
        <f t="shared" si="49"/>
        <v>491.71972649999952</v>
      </c>
      <c r="Q396" t="str">
        <f t="shared" si="50"/>
        <v/>
      </c>
      <c r="R396">
        <f t="shared" si="51"/>
        <v>1</v>
      </c>
      <c r="S396">
        <f t="shared" si="54"/>
        <v>6.280916004186615</v>
      </c>
    </row>
    <row r="397" spans="1:19" x14ac:dyDescent="0.3">
      <c r="A397" t="s">
        <v>422</v>
      </c>
      <c r="B397">
        <v>7456.8466797000001</v>
      </c>
      <c r="C397">
        <v>7919.7900391000003</v>
      </c>
      <c r="D397">
        <v>7299.7402344000002</v>
      </c>
      <c r="E397">
        <v>7407.9155272999997</v>
      </c>
      <c r="F397">
        <v>7490.0297852000003</v>
      </c>
      <c r="G397">
        <v>7835.7099608999997</v>
      </c>
      <c r="H397">
        <v>7919.7900391000003</v>
      </c>
      <c r="I397">
        <v>7857.2700194999998</v>
      </c>
      <c r="J397">
        <v>7812.4243164</v>
      </c>
      <c r="L397" t="str">
        <f t="shared" si="52"/>
        <v>17DEC2022:12:00:00</v>
      </c>
      <c r="M397">
        <v>12</v>
      </c>
      <c r="N397">
        <f t="shared" si="53"/>
        <v>462.94335940000019</v>
      </c>
      <c r="O397" t="str">
        <f t="shared" si="48"/>
        <v/>
      </c>
      <c r="P397">
        <f t="shared" si="49"/>
        <v>462.94335940000019</v>
      </c>
      <c r="Q397" t="str">
        <f t="shared" si="50"/>
        <v/>
      </c>
      <c r="R397">
        <f t="shared" si="51"/>
        <v>1</v>
      </c>
      <c r="S397">
        <f t="shared" si="54"/>
        <v>6.2082992890317161</v>
      </c>
    </row>
    <row r="398" spans="1:19" x14ac:dyDescent="0.3">
      <c r="A398" t="s">
        <v>423</v>
      </c>
      <c r="B398">
        <v>7024.7963866999999</v>
      </c>
      <c r="C398">
        <v>7425.8100586</v>
      </c>
      <c r="D398">
        <v>7131.1381836</v>
      </c>
      <c r="E398">
        <v>7243.1015625</v>
      </c>
      <c r="F398">
        <v>7152.9799805000002</v>
      </c>
      <c r="G398">
        <v>7485.2202147999997</v>
      </c>
      <c r="H398">
        <v>7425.8100586</v>
      </c>
      <c r="I398">
        <v>7658.1000977000003</v>
      </c>
      <c r="J398">
        <v>7481.0395508000001</v>
      </c>
      <c r="L398" t="str">
        <f t="shared" si="52"/>
        <v>17DEC2022:13:00:00</v>
      </c>
      <c r="M398">
        <v>13</v>
      </c>
      <c r="N398">
        <f t="shared" si="53"/>
        <v>401.01367190000019</v>
      </c>
      <c r="O398" t="str">
        <f t="shared" si="48"/>
        <v/>
      </c>
      <c r="P398">
        <f t="shared" si="49"/>
        <v>401.01367190000019</v>
      </c>
      <c r="Q398" t="str">
        <f t="shared" si="50"/>
        <v/>
      </c>
      <c r="R398">
        <f t="shared" si="51"/>
        <v>1</v>
      </c>
      <c r="S398">
        <f t="shared" si="54"/>
        <v>5.7085451282151993</v>
      </c>
    </row>
    <row r="399" spans="1:19" x14ac:dyDescent="0.3">
      <c r="A399" t="s">
        <v>424</v>
      </c>
      <c r="B399">
        <v>6698.3354491999999</v>
      </c>
      <c r="C399">
        <v>7067.9101563000004</v>
      </c>
      <c r="D399">
        <v>6944.9614258000001</v>
      </c>
      <c r="E399">
        <v>7072.8618164</v>
      </c>
      <c r="F399">
        <v>6885</v>
      </c>
      <c r="G399">
        <v>7208.2299805000002</v>
      </c>
      <c r="H399">
        <v>7067.9101563000004</v>
      </c>
      <c r="I399">
        <v>7306.1601563000004</v>
      </c>
      <c r="J399">
        <v>7158.9414063000004</v>
      </c>
      <c r="L399" t="str">
        <f t="shared" si="52"/>
        <v>17DEC2022:14:00:00</v>
      </c>
      <c r="M399">
        <v>14</v>
      </c>
      <c r="N399">
        <f t="shared" si="53"/>
        <v>369.57470710000052</v>
      </c>
      <c r="O399" t="str">
        <f t="shared" si="48"/>
        <v/>
      </c>
      <c r="P399">
        <f t="shared" si="49"/>
        <v>369.57470710000052</v>
      </c>
      <c r="Q399" t="str">
        <f t="shared" si="50"/>
        <v/>
      </c>
      <c r="R399">
        <f t="shared" si="51"/>
        <v>1</v>
      </c>
      <c r="S399">
        <f t="shared" si="54"/>
        <v>5.5174111524101086</v>
      </c>
    </row>
    <row r="400" spans="1:19" x14ac:dyDescent="0.3">
      <c r="A400" t="s">
        <v>425</v>
      </c>
      <c r="B400">
        <v>6547.2436522999997</v>
      </c>
      <c r="C400">
        <v>6849.6699219000002</v>
      </c>
      <c r="D400">
        <v>6800.5532227000003</v>
      </c>
      <c r="E400">
        <v>6881.6494141000003</v>
      </c>
      <c r="F400">
        <v>6719.2700194999998</v>
      </c>
      <c r="G400">
        <v>7045.6899414</v>
      </c>
      <c r="H400">
        <v>6849.6699219000002</v>
      </c>
      <c r="I400">
        <v>7164.3398438000004</v>
      </c>
      <c r="J400">
        <v>6989.2490233999997</v>
      </c>
      <c r="L400" t="str">
        <f t="shared" si="52"/>
        <v>17DEC2022:15:00:00</v>
      </c>
      <c r="M400">
        <v>15</v>
      </c>
      <c r="N400">
        <f t="shared" si="53"/>
        <v>302.42626960000052</v>
      </c>
      <c r="O400" t="str">
        <f t="shared" si="48"/>
        <v/>
      </c>
      <c r="P400">
        <f t="shared" si="49"/>
        <v>302.42626960000052</v>
      </c>
      <c r="Q400" t="str">
        <f t="shared" si="50"/>
        <v/>
      </c>
      <c r="R400">
        <f t="shared" si="51"/>
        <v>1</v>
      </c>
      <c r="S400">
        <f t="shared" si="54"/>
        <v>4.6191387652689588</v>
      </c>
    </row>
    <row r="401" spans="1:19" x14ac:dyDescent="0.3">
      <c r="A401" t="s">
        <v>426</v>
      </c>
      <c r="B401">
        <v>6518.5644530999998</v>
      </c>
      <c r="C401">
        <v>6803.5200194999998</v>
      </c>
      <c r="D401">
        <v>6781.9975586</v>
      </c>
      <c r="E401">
        <v>6878.6254883000001</v>
      </c>
      <c r="F401">
        <v>6712.0698241999999</v>
      </c>
      <c r="G401">
        <v>7033.9799805000002</v>
      </c>
      <c r="H401">
        <v>6803.5200194999998</v>
      </c>
      <c r="I401">
        <v>7153.4501952999999</v>
      </c>
      <c r="J401">
        <v>6969.8930664</v>
      </c>
      <c r="L401" t="str">
        <f t="shared" si="52"/>
        <v>17DEC2022:16:00:00</v>
      </c>
      <c r="M401">
        <v>16</v>
      </c>
      <c r="N401">
        <f t="shared" si="53"/>
        <v>284.95556639999995</v>
      </c>
      <c r="O401" t="str">
        <f t="shared" si="48"/>
        <v/>
      </c>
      <c r="P401">
        <f t="shared" si="49"/>
        <v>284.95556639999995</v>
      </c>
      <c r="Q401" t="str">
        <f t="shared" si="50"/>
        <v/>
      </c>
      <c r="R401">
        <f t="shared" si="51"/>
        <v>1</v>
      </c>
      <c r="S401">
        <f t="shared" si="54"/>
        <v>4.3714466344577616</v>
      </c>
    </row>
    <row r="402" spans="1:19" x14ac:dyDescent="0.3">
      <c r="A402" t="s">
        <v>427</v>
      </c>
      <c r="B402">
        <v>6685.5458983999997</v>
      </c>
      <c r="C402">
        <v>6934.0698241999999</v>
      </c>
      <c r="D402">
        <v>6864.9335938000004</v>
      </c>
      <c r="E402">
        <v>6957.4057616999999</v>
      </c>
      <c r="F402">
        <v>6810.4702147999997</v>
      </c>
      <c r="G402">
        <v>7157.2202147999997</v>
      </c>
      <c r="H402">
        <v>6934.0698241999999</v>
      </c>
      <c r="I402">
        <v>7226.5898438000004</v>
      </c>
      <c r="J402">
        <v>7073.6992188000004</v>
      </c>
      <c r="L402" t="str">
        <f t="shared" si="52"/>
        <v>17DEC2022:17:00:00</v>
      </c>
      <c r="M402">
        <v>17</v>
      </c>
      <c r="N402">
        <f t="shared" si="53"/>
        <v>248.52392580000014</v>
      </c>
      <c r="O402" t="str">
        <f t="shared" si="48"/>
        <v/>
      </c>
      <c r="P402">
        <f t="shared" si="49"/>
        <v>248.52392580000014</v>
      </c>
      <c r="Q402" t="str">
        <f t="shared" si="50"/>
        <v/>
      </c>
      <c r="R402">
        <f t="shared" si="51"/>
        <v>1</v>
      </c>
      <c r="S402">
        <f t="shared" si="54"/>
        <v>3.7173318316381239</v>
      </c>
    </row>
    <row r="403" spans="1:19" x14ac:dyDescent="0.3">
      <c r="A403" t="s">
        <v>428</v>
      </c>
      <c r="B403">
        <v>7032.4838866999999</v>
      </c>
      <c r="C403">
        <v>7393.1098633000001</v>
      </c>
      <c r="D403">
        <v>7155.2319336</v>
      </c>
      <c r="E403">
        <v>7290.4716797000001</v>
      </c>
      <c r="F403">
        <v>7240.9399414</v>
      </c>
      <c r="G403">
        <v>7598.5</v>
      </c>
      <c r="H403">
        <v>7393.1098633000001</v>
      </c>
      <c r="I403">
        <v>7591.5200194999998</v>
      </c>
      <c r="J403">
        <v>7491.0751952999999</v>
      </c>
      <c r="L403" t="str">
        <f t="shared" si="52"/>
        <v>17DEC2022:18:00:00</v>
      </c>
      <c r="M403">
        <v>18</v>
      </c>
      <c r="N403">
        <f t="shared" si="53"/>
        <v>360.62597660000029</v>
      </c>
      <c r="O403" t="str">
        <f t="shared" si="48"/>
        <v/>
      </c>
      <c r="P403">
        <f t="shared" si="49"/>
        <v>360.62597660000029</v>
      </c>
      <c r="Q403" t="str">
        <f t="shared" si="50"/>
        <v/>
      </c>
      <c r="R403">
        <f t="shared" si="51"/>
        <v>1</v>
      </c>
      <c r="S403">
        <f t="shared" si="54"/>
        <v>5.1280028850407273</v>
      </c>
    </row>
    <row r="404" spans="1:19" x14ac:dyDescent="0.3">
      <c r="A404" t="s">
        <v>429</v>
      </c>
      <c r="B404">
        <v>7479.9731444999998</v>
      </c>
      <c r="C404">
        <v>7958.1000977000003</v>
      </c>
      <c r="D404">
        <v>7587.6567383000001</v>
      </c>
      <c r="E404">
        <v>7762.2929688000004</v>
      </c>
      <c r="F404">
        <v>7774.8701172000001</v>
      </c>
      <c r="G404">
        <v>8126.2099608999997</v>
      </c>
      <c r="H404">
        <v>7958.1000977000003</v>
      </c>
      <c r="I404">
        <v>8031.5297852000003</v>
      </c>
      <c r="J404">
        <v>7998.34375</v>
      </c>
      <c r="L404" t="str">
        <f t="shared" si="52"/>
        <v>17DEC2022:19:00:00</v>
      </c>
      <c r="M404">
        <v>19</v>
      </c>
      <c r="N404">
        <f t="shared" si="53"/>
        <v>478.12695320000057</v>
      </c>
      <c r="O404" t="str">
        <f t="shared" si="48"/>
        <v/>
      </c>
      <c r="P404">
        <f t="shared" si="49"/>
        <v>478.12695320000057</v>
      </c>
      <c r="Q404" t="str">
        <f t="shared" si="50"/>
        <v/>
      </c>
      <c r="R404">
        <f t="shared" si="51"/>
        <v>1</v>
      </c>
      <c r="S404">
        <f t="shared" si="54"/>
        <v>6.3920945164297249</v>
      </c>
    </row>
    <row r="405" spans="1:19" x14ac:dyDescent="0.3">
      <c r="A405" t="s">
        <v>430</v>
      </c>
      <c r="B405">
        <v>7675.1962891000003</v>
      </c>
      <c r="C405">
        <v>8172.5</v>
      </c>
      <c r="D405">
        <v>7687.8159180000002</v>
      </c>
      <c r="E405">
        <v>7869.8427733999997</v>
      </c>
      <c r="F405">
        <v>7952.8300780999998</v>
      </c>
      <c r="G405">
        <v>8307.4101563000004</v>
      </c>
      <c r="H405">
        <v>8172.5</v>
      </c>
      <c r="I405">
        <v>8164.0498047000001</v>
      </c>
      <c r="J405">
        <v>8170.3198241999999</v>
      </c>
      <c r="L405" t="str">
        <f t="shared" si="52"/>
        <v>17DEC2022:20:00:00</v>
      </c>
      <c r="M405">
        <v>20</v>
      </c>
      <c r="N405">
        <f t="shared" si="53"/>
        <v>497.30371089999971</v>
      </c>
      <c r="O405" t="str">
        <f t="shared" si="48"/>
        <v/>
      </c>
      <c r="P405">
        <f t="shared" si="49"/>
        <v>497.30371089999971</v>
      </c>
      <c r="Q405" t="str">
        <f t="shared" si="50"/>
        <v/>
      </c>
      <c r="R405">
        <f t="shared" si="51"/>
        <v>1</v>
      </c>
      <c r="S405">
        <f t="shared" si="54"/>
        <v>6.4793614673575197</v>
      </c>
    </row>
    <row r="406" spans="1:19" x14ac:dyDescent="0.3">
      <c r="A406" t="s">
        <v>431</v>
      </c>
      <c r="B406">
        <v>7777.8979491999999</v>
      </c>
      <c r="C406">
        <v>8308.2900391000003</v>
      </c>
      <c r="D406">
        <v>7730.3813477000003</v>
      </c>
      <c r="E406">
        <v>7940.7250977000003</v>
      </c>
      <c r="F406">
        <v>8070.1499022999997</v>
      </c>
      <c r="G406">
        <v>8414.3603516000003</v>
      </c>
      <c r="H406">
        <v>8308.2900391000003</v>
      </c>
      <c r="I406">
        <v>8266.5097655999998</v>
      </c>
      <c r="J406">
        <v>8284.4638672000001</v>
      </c>
      <c r="L406" t="str">
        <f t="shared" si="52"/>
        <v>17DEC2022:21:00:00</v>
      </c>
      <c r="M406">
        <v>21</v>
      </c>
      <c r="N406">
        <f t="shared" si="53"/>
        <v>530.39208990000043</v>
      </c>
      <c r="O406" t="str">
        <f t="shared" si="48"/>
        <v/>
      </c>
      <c r="P406">
        <f t="shared" si="49"/>
        <v>530.39208990000043</v>
      </c>
      <c r="Q406" t="str">
        <f t="shared" si="50"/>
        <v/>
      </c>
      <c r="R406">
        <f t="shared" si="51"/>
        <v>1</v>
      </c>
      <c r="S406">
        <f t="shared" si="54"/>
        <v>6.8192215090010819</v>
      </c>
    </row>
    <row r="407" spans="1:19" x14ac:dyDescent="0.3">
      <c r="A407" t="s">
        <v>432</v>
      </c>
      <c r="B407">
        <v>7840.3911133000001</v>
      </c>
      <c r="C407">
        <v>8342.3603516000003</v>
      </c>
      <c r="D407">
        <v>7686.7587891000003</v>
      </c>
      <c r="E407">
        <v>7772.5673827999999</v>
      </c>
      <c r="F407">
        <v>8091.8999022999997</v>
      </c>
      <c r="G407">
        <v>8425.3701172000001</v>
      </c>
      <c r="H407">
        <v>8342.3603516000003</v>
      </c>
      <c r="I407">
        <v>8274.5</v>
      </c>
      <c r="J407">
        <v>8301.7929688000004</v>
      </c>
      <c r="L407" t="str">
        <f t="shared" si="52"/>
        <v>17DEC2022:22:00:00</v>
      </c>
      <c r="M407">
        <v>22</v>
      </c>
      <c r="N407">
        <f t="shared" si="53"/>
        <v>501.96923830000014</v>
      </c>
      <c r="O407" t="str">
        <f t="shared" si="48"/>
        <v/>
      </c>
      <c r="P407">
        <f t="shared" si="49"/>
        <v>501.96923830000014</v>
      </c>
      <c r="Q407" t="str">
        <f t="shared" si="50"/>
        <v/>
      </c>
      <c r="R407">
        <f t="shared" si="51"/>
        <v>1</v>
      </c>
      <c r="S407">
        <f t="shared" si="54"/>
        <v>6.4023494624966819</v>
      </c>
    </row>
    <row r="408" spans="1:19" x14ac:dyDescent="0.3">
      <c r="A408" t="s">
        <v>433</v>
      </c>
      <c r="B408">
        <v>7836.9243164</v>
      </c>
      <c r="C408">
        <v>8129.7900391000003</v>
      </c>
      <c r="D408">
        <v>7508.7695313000004</v>
      </c>
      <c r="E408">
        <v>7587.9438477000003</v>
      </c>
      <c r="F408">
        <v>7872.2998047000001</v>
      </c>
      <c r="G408">
        <v>8176.4902344000002</v>
      </c>
      <c r="H408">
        <v>8129.7900391000003</v>
      </c>
      <c r="I408">
        <v>8018.5698241999999</v>
      </c>
      <c r="J408">
        <v>8063.9145508000001</v>
      </c>
      <c r="L408" t="str">
        <f t="shared" si="52"/>
        <v>17DEC2022:23:00:00</v>
      </c>
      <c r="M408">
        <v>23</v>
      </c>
      <c r="N408">
        <f t="shared" si="53"/>
        <v>292.86572270000033</v>
      </c>
      <c r="O408" t="str">
        <f t="shared" si="48"/>
        <v/>
      </c>
      <c r="P408">
        <f t="shared" si="49"/>
        <v>292.86572270000033</v>
      </c>
      <c r="Q408" t="str">
        <f t="shared" si="50"/>
        <v/>
      </c>
      <c r="R408">
        <f t="shared" si="51"/>
        <v>1</v>
      </c>
      <c r="S408">
        <f t="shared" si="54"/>
        <v>3.7369982262956478</v>
      </c>
    </row>
    <row r="409" spans="1:19" x14ac:dyDescent="0.3">
      <c r="A409" t="s">
        <v>434</v>
      </c>
      <c r="B409">
        <v>7759.5034180000002</v>
      </c>
      <c r="C409">
        <v>7859.3398438000004</v>
      </c>
      <c r="D409">
        <v>7376.8012694999998</v>
      </c>
      <c r="E409">
        <v>7446.3500977000003</v>
      </c>
      <c r="F409">
        <v>7600.6601563000004</v>
      </c>
      <c r="G409">
        <v>7875.2797852000003</v>
      </c>
      <c r="H409">
        <v>7859.3398438000004</v>
      </c>
      <c r="I409">
        <v>7714.4501952999999</v>
      </c>
      <c r="J409">
        <v>7773.8115233999997</v>
      </c>
      <c r="L409" t="str">
        <f t="shared" si="52"/>
        <v>18DEC2022:00:00:00</v>
      </c>
      <c r="M409">
        <v>24</v>
      </c>
      <c r="N409">
        <f t="shared" si="53"/>
        <v>99.836425800000143</v>
      </c>
      <c r="O409" t="str">
        <f t="shared" si="48"/>
        <v/>
      </c>
      <c r="P409">
        <f t="shared" si="49"/>
        <v>99.836425800000143</v>
      </c>
      <c r="Q409" t="str">
        <f t="shared" si="50"/>
        <v/>
      </c>
      <c r="R409">
        <f t="shared" si="51"/>
        <v>1</v>
      </c>
      <c r="S409">
        <f t="shared" si="54"/>
        <v>1.286634213839071</v>
      </c>
    </row>
    <row r="410" spans="1:19" x14ac:dyDescent="0.3">
      <c r="A410" t="s">
        <v>435</v>
      </c>
      <c r="B410">
        <v>7677.1132813000004</v>
      </c>
      <c r="C410">
        <v>7622.4902344000002</v>
      </c>
      <c r="D410">
        <v>7273.3134766000003</v>
      </c>
      <c r="E410">
        <v>7315.1645508000001</v>
      </c>
      <c r="F410">
        <v>7283.25</v>
      </c>
      <c r="G410">
        <v>7622.4902344000002</v>
      </c>
      <c r="H410">
        <v>7568.1201172000001</v>
      </c>
      <c r="I410">
        <v>7193.0400391000003</v>
      </c>
      <c r="J410">
        <v>7407.7041016000003</v>
      </c>
      <c r="L410" t="str">
        <f t="shared" si="52"/>
        <v>18DEC2022:01:00:00</v>
      </c>
      <c r="M410">
        <v>1</v>
      </c>
      <c r="N410">
        <f t="shared" si="53"/>
        <v>-54.62304690000019</v>
      </c>
      <c r="O410">
        <f t="shared" si="48"/>
        <v>-54.62304690000019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0.71150502667521698</v>
      </c>
    </row>
    <row r="411" spans="1:19" x14ac:dyDescent="0.3">
      <c r="A411" t="s">
        <v>436</v>
      </c>
      <c r="B411">
        <v>7658.1606444999998</v>
      </c>
      <c r="C411">
        <v>7479.2001952999999</v>
      </c>
      <c r="D411">
        <v>7141.3598633000001</v>
      </c>
      <c r="E411">
        <v>7012.4072266000003</v>
      </c>
      <c r="F411">
        <v>7103.5600586</v>
      </c>
      <c r="G411">
        <v>7479.2001952999999</v>
      </c>
      <c r="H411">
        <v>7459.8798827999999</v>
      </c>
      <c r="I411">
        <v>6945.0400391000003</v>
      </c>
      <c r="J411">
        <v>7231.0673827999999</v>
      </c>
      <c r="L411" t="str">
        <f t="shared" si="52"/>
        <v>18DEC2022:02:00:00</v>
      </c>
      <c r="M411">
        <v>2</v>
      </c>
      <c r="N411">
        <f t="shared" si="53"/>
        <v>-178.96044919999986</v>
      </c>
      <c r="O411">
        <f t="shared" si="48"/>
        <v>-178.96044919999986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2.3368594301887247</v>
      </c>
    </row>
    <row r="412" spans="1:19" x14ac:dyDescent="0.3">
      <c r="A412" t="s">
        <v>437</v>
      </c>
      <c r="B412">
        <v>7692.5625</v>
      </c>
      <c r="C412">
        <v>7477.7597655999998</v>
      </c>
      <c r="D412">
        <v>7022.8154297000001</v>
      </c>
      <c r="E412">
        <v>6856.96875</v>
      </c>
      <c r="F412">
        <v>7077.5698241999999</v>
      </c>
      <c r="G412">
        <v>7477.7597655999998</v>
      </c>
      <c r="H412">
        <v>7498.0400391000003</v>
      </c>
      <c r="I412">
        <v>6834.5</v>
      </c>
      <c r="J412">
        <v>7197.6601563000004</v>
      </c>
      <c r="L412" t="str">
        <f t="shared" si="52"/>
        <v>18DEC2022:03:00:00</v>
      </c>
      <c r="M412">
        <v>3</v>
      </c>
      <c r="N412">
        <f t="shared" si="53"/>
        <v>-214.80273440000019</v>
      </c>
      <c r="O412">
        <f t="shared" si="48"/>
        <v>-214.80273440000019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2.7923430508364437</v>
      </c>
    </row>
    <row r="413" spans="1:19" x14ac:dyDescent="0.3">
      <c r="A413" t="s">
        <v>438</v>
      </c>
      <c r="B413">
        <v>7830.1181641000003</v>
      </c>
      <c r="C413">
        <v>7534.5600586</v>
      </c>
      <c r="D413">
        <v>7055.3364258000001</v>
      </c>
      <c r="E413">
        <v>6872.9755858999997</v>
      </c>
      <c r="F413">
        <v>7168.0200194999998</v>
      </c>
      <c r="G413">
        <v>7534.5600586</v>
      </c>
      <c r="H413">
        <v>7586.8500977000003</v>
      </c>
      <c r="I413">
        <v>6859.5800780999998</v>
      </c>
      <c r="J413">
        <v>7256.4086914</v>
      </c>
      <c r="L413" t="str">
        <f t="shared" si="52"/>
        <v>18DEC2022:04:00:00</v>
      </c>
      <c r="M413">
        <v>4</v>
      </c>
      <c r="N413">
        <f t="shared" si="53"/>
        <v>-295.55810550000024</v>
      </c>
      <c r="O413">
        <f t="shared" si="48"/>
        <v>-295.55810550000024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3.7746314845552771</v>
      </c>
    </row>
    <row r="414" spans="1:19" x14ac:dyDescent="0.3">
      <c r="A414" t="s">
        <v>439</v>
      </c>
      <c r="B414">
        <v>8026.9477539</v>
      </c>
      <c r="C414">
        <v>7775.8300780999998</v>
      </c>
      <c r="D414">
        <v>7221.4125977000003</v>
      </c>
      <c r="E414">
        <v>6949.7924805000002</v>
      </c>
      <c r="F414">
        <v>7424.8798827999999</v>
      </c>
      <c r="G414">
        <v>7775.8300780999998</v>
      </c>
      <c r="H414">
        <v>7830.0800780999998</v>
      </c>
      <c r="I414">
        <v>7016.5698241999999</v>
      </c>
      <c r="J414">
        <v>7471.0087891000003</v>
      </c>
      <c r="L414" t="str">
        <f t="shared" si="52"/>
        <v>18DEC2022:05:00:00</v>
      </c>
      <c r="M414">
        <v>5</v>
      </c>
      <c r="N414">
        <f t="shared" si="53"/>
        <v>-251.11767580000014</v>
      </c>
      <c r="O414">
        <f t="shared" si="48"/>
        <v>-251.11767580000014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3.1284329174559691</v>
      </c>
    </row>
    <row r="415" spans="1:19" x14ac:dyDescent="0.3">
      <c r="A415" t="s">
        <v>440</v>
      </c>
      <c r="B415">
        <v>8288.1074219000002</v>
      </c>
      <c r="C415">
        <v>8131.75</v>
      </c>
      <c r="D415">
        <v>7484.6455077999999</v>
      </c>
      <c r="E415">
        <v>7174.2534180000002</v>
      </c>
      <c r="F415">
        <v>7817.6601563000004</v>
      </c>
      <c r="G415">
        <v>8131.75</v>
      </c>
      <c r="H415">
        <v>8199.4804688000004</v>
      </c>
      <c r="I415">
        <v>7308.3701172000001</v>
      </c>
      <c r="J415">
        <v>7813.3857422000001</v>
      </c>
      <c r="L415" t="str">
        <f t="shared" si="52"/>
        <v>18DEC2022:06:00:00</v>
      </c>
      <c r="M415">
        <v>6</v>
      </c>
      <c r="N415">
        <f t="shared" si="53"/>
        <v>-156.35742190000019</v>
      </c>
      <c r="O415">
        <f t="shared" si="48"/>
        <v>-156.35742190000019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1.8865274536241008</v>
      </c>
    </row>
    <row r="416" spans="1:19" x14ac:dyDescent="0.3">
      <c r="A416" t="s">
        <v>441</v>
      </c>
      <c r="B416">
        <v>8624.3369141000003</v>
      </c>
      <c r="C416">
        <v>8805.0703125</v>
      </c>
      <c r="D416">
        <v>7853.6757813000004</v>
      </c>
      <c r="E416">
        <v>7556.0537108999997</v>
      </c>
      <c r="F416">
        <v>8545.2197266000003</v>
      </c>
      <c r="G416">
        <v>8805.0703125</v>
      </c>
      <c r="H416">
        <v>8875.8203125</v>
      </c>
      <c r="I416">
        <v>7928.7797852000003</v>
      </c>
      <c r="J416">
        <v>8477.0791016000003</v>
      </c>
      <c r="L416" t="str">
        <f t="shared" si="52"/>
        <v>18DEC2022:07:00:00</v>
      </c>
      <c r="M416">
        <v>7</v>
      </c>
      <c r="N416">
        <f t="shared" si="53"/>
        <v>180.73339839999971</v>
      </c>
      <c r="O416" t="str">
        <f t="shared" si="48"/>
        <v/>
      </c>
      <c r="P416">
        <f t="shared" si="49"/>
        <v>180.73339839999971</v>
      </c>
      <c r="Q416" t="str">
        <f t="shared" si="50"/>
        <v/>
      </c>
      <c r="R416">
        <f t="shared" si="51"/>
        <v>1</v>
      </c>
      <c r="S416">
        <f t="shared" si="54"/>
        <v>2.0956208019252727</v>
      </c>
    </row>
    <row r="417" spans="1:19" x14ac:dyDescent="0.3">
      <c r="A417" t="s">
        <v>442</v>
      </c>
      <c r="B417">
        <v>8980.578125</v>
      </c>
      <c r="C417">
        <v>9394.0400391000003</v>
      </c>
      <c r="D417">
        <v>8161.2651366999999</v>
      </c>
      <c r="E417">
        <v>7944.3876952999999</v>
      </c>
      <c r="F417">
        <v>9140.4599608999997</v>
      </c>
      <c r="G417">
        <v>9394.0400391000003</v>
      </c>
      <c r="H417">
        <v>9484.6396483999997</v>
      </c>
      <c r="I417">
        <v>8454.2695313000004</v>
      </c>
      <c r="J417">
        <v>9049.7333983999997</v>
      </c>
      <c r="L417" t="str">
        <f t="shared" si="52"/>
        <v>18DEC2022:08:00:00</v>
      </c>
      <c r="M417">
        <v>8</v>
      </c>
      <c r="N417">
        <f t="shared" si="53"/>
        <v>413.46191410000029</v>
      </c>
      <c r="O417" t="str">
        <f t="shared" si="48"/>
        <v/>
      </c>
      <c r="P417">
        <f t="shared" si="49"/>
        <v>413.46191410000029</v>
      </c>
      <c r="Q417" t="str">
        <f t="shared" si="50"/>
        <v/>
      </c>
      <c r="R417">
        <f t="shared" si="51"/>
        <v>1</v>
      </c>
      <c r="S417">
        <f t="shared" si="54"/>
        <v>4.6039565420516873</v>
      </c>
    </row>
    <row r="418" spans="1:19" x14ac:dyDescent="0.3">
      <c r="A418" t="s">
        <v>443</v>
      </c>
      <c r="B418">
        <v>9095.7783202999999</v>
      </c>
      <c r="C418">
        <v>9523.2900391000003</v>
      </c>
      <c r="D418">
        <v>8279.2373047000001</v>
      </c>
      <c r="E418">
        <v>8143.9497069999998</v>
      </c>
      <c r="F418">
        <v>9254.0703125</v>
      </c>
      <c r="G418">
        <v>9523.2900391000003</v>
      </c>
      <c r="H418">
        <v>9611.6601563000004</v>
      </c>
      <c r="I418">
        <v>8631.0498047000001</v>
      </c>
      <c r="J418">
        <v>9192.7158202999999</v>
      </c>
      <c r="L418" t="str">
        <f t="shared" si="52"/>
        <v>18DEC2022:09:00:00</v>
      </c>
      <c r="M418">
        <v>9</v>
      </c>
      <c r="N418">
        <f t="shared" si="53"/>
        <v>427.51171880000038</v>
      </c>
      <c r="O418" t="str">
        <f t="shared" si="48"/>
        <v/>
      </c>
      <c r="P418">
        <f t="shared" si="49"/>
        <v>427.51171880000038</v>
      </c>
      <c r="Q418" t="str">
        <f t="shared" si="50"/>
        <v/>
      </c>
      <c r="R418">
        <f t="shared" si="51"/>
        <v>1</v>
      </c>
      <c r="S418">
        <f t="shared" si="54"/>
        <v>4.7001114555076366</v>
      </c>
    </row>
    <row r="419" spans="1:19" x14ac:dyDescent="0.3">
      <c r="A419" t="s">
        <v>444</v>
      </c>
      <c r="B419">
        <v>8845.3310547000001</v>
      </c>
      <c r="C419">
        <v>9272.9599608999997</v>
      </c>
      <c r="D419">
        <v>8261.5908202999999</v>
      </c>
      <c r="E419">
        <v>8211.9208983999997</v>
      </c>
      <c r="F419">
        <v>9018.9599608999997</v>
      </c>
      <c r="G419">
        <v>9272.9599608999997</v>
      </c>
      <c r="H419">
        <v>9331.1103516000003</v>
      </c>
      <c r="I419">
        <v>8615.6103516000003</v>
      </c>
      <c r="J419">
        <v>9019.3251952999999</v>
      </c>
      <c r="L419" t="str">
        <f t="shared" si="52"/>
        <v>18DEC2022:10:00:00</v>
      </c>
      <c r="M419">
        <v>10</v>
      </c>
      <c r="N419">
        <f t="shared" si="53"/>
        <v>427.62890619999962</v>
      </c>
      <c r="O419" t="str">
        <f t="shared" si="48"/>
        <v/>
      </c>
      <c r="P419">
        <f t="shared" si="49"/>
        <v>427.62890619999962</v>
      </c>
      <c r="Q419" t="str">
        <f t="shared" si="50"/>
        <v/>
      </c>
      <c r="R419">
        <f t="shared" si="51"/>
        <v>1</v>
      </c>
      <c r="S419">
        <f t="shared" si="54"/>
        <v>4.8345155603054266</v>
      </c>
    </row>
    <row r="420" spans="1:19" x14ac:dyDescent="0.3">
      <c r="A420" t="s">
        <v>445</v>
      </c>
      <c r="B420">
        <v>8425.6923827999999</v>
      </c>
      <c r="C420">
        <v>8827.9296875</v>
      </c>
      <c r="D420">
        <v>8030.9765625</v>
      </c>
      <c r="E420">
        <v>8175.7944336</v>
      </c>
      <c r="F420">
        <v>8588.0703125</v>
      </c>
      <c r="G420">
        <v>8827.9296875</v>
      </c>
      <c r="H420">
        <v>8821.8603516000003</v>
      </c>
      <c r="I420">
        <v>8419.3300780999998</v>
      </c>
      <c r="J420">
        <v>8647.4238280999998</v>
      </c>
      <c r="L420" t="str">
        <f t="shared" si="52"/>
        <v>18DEC2022:11:00:00</v>
      </c>
      <c r="M420">
        <v>11</v>
      </c>
      <c r="N420">
        <f t="shared" si="53"/>
        <v>402.2373047000001</v>
      </c>
      <c r="O420" t="str">
        <f t="shared" si="48"/>
        <v/>
      </c>
      <c r="P420">
        <f t="shared" si="49"/>
        <v>402.2373047000001</v>
      </c>
      <c r="Q420" t="str">
        <f t="shared" si="50"/>
        <v/>
      </c>
      <c r="R420">
        <f t="shared" si="51"/>
        <v>1</v>
      </c>
      <c r="S420">
        <f t="shared" si="54"/>
        <v>4.7739376946767891</v>
      </c>
    </row>
    <row r="421" spans="1:19" x14ac:dyDescent="0.3">
      <c r="A421" t="s">
        <v>446</v>
      </c>
      <c r="B421">
        <v>8007.2446289</v>
      </c>
      <c r="C421">
        <v>8408.75</v>
      </c>
      <c r="D421">
        <v>7696.5913086</v>
      </c>
      <c r="E421">
        <v>7967.3012694999998</v>
      </c>
      <c r="F421">
        <v>8161.0200194999998</v>
      </c>
      <c r="G421">
        <v>8408.75</v>
      </c>
      <c r="H421">
        <v>8328.5595702999999</v>
      </c>
      <c r="I421">
        <v>8245.2001952999999</v>
      </c>
      <c r="J421">
        <v>8294.3007813000004</v>
      </c>
      <c r="L421" t="str">
        <f t="shared" si="52"/>
        <v>18DEC2022:12:00:00</v>
      </c>
      <c r="M421">
        <v>12</v>
      </c>
      <c r="N421">
        <f t="shared" si="53"/>
        <v>401.50537110000005</v>
      </c>
      <c r="O421" t="str">
        <f t="shared" si="48"/>
        <v/>
      </c>
      <c r="P421">
        <f t="shared" si="49"/>
        <v>401.50537110000005</v>
      </c>
      <c r="Q421" t="str">
        <f t="shared" si="50"/>
        <v/>
      </c>
      <c r="R421">
        <f t="shared" si="51"/>
        <v>1</v>
      </c>
      <c r="S421">
        <f t="shared" si="54"/>
        <v>5.0142763173598341</v>
      </c>
    </row>
    <row r="422" spans="1:19" x14ac:dyDescent="0.3">
      <c r="A422" t="s">
        <v>447</v>
      </c>
      <c r="B422">
        <v>7832.4716797000001</v>
      </c>
      <c r="C422">
        <v>7958.6601563000004</v>
      </c>
      <c r="D422">
        <v>7439.9355469000002</v>
      </c>
      <c r="E422">
        <v>7669.9804688000004</v>
      </c>
      <c r="F422">
        <v>7695.6899414</v>
      </c>
      <c r="G422">
        <v>7958.6601563000004</v>
      </c>
      <c r="H422">
        <v>7826.6000977000003</v>
      </c>
      <c r="I422">
        <v>7937.9399414</v>
      </c>
      <c r="J422">
        <v>7878.9472655999998</v>
      </c>
      <c r="L422" t="str">
        <f t="shared" si="52"/>
        <v>18DEC2022:13:00:00</v>
      </c>
      <c r="M422">
        <v>13</v>
      </c>
      <c r="N422">
        <f t="shared" si="53"/>
        <v>126.18847660000029</v>
      </c>
      <c r="O422" t="str">
        <f t="shared" si="48"/>
        <v/>
      </c>
      <c r="P422">
        <f t="shared" si="49"/>
        <v>126.18847660000029</v>
      </c>
      <c r="Q422" t="str">
        <f t="shared" si="50"/>
        <v/>
      </c>
      <c r="R422">
        <f t="shared" si="51"/>
        <v>1</v>
      </c>
      <c r="S422">
        <f t="shared" si="54"/>
        <v>1.6110939402060316</v>
      </c>
    </row>
    <row r="423" spans="1:19" x14ac:dyDescent="0.3">
      <c r="A423" t="s">
        <v>448</v>
      </c>
      <c r="B423">
        <v>7647.2153319999998</v>
      </c>
      <c r="C423">
        <v>7594</v>
      </c>
      <c r="D423">
        <v>7278.6489258000001</v>
      </c>
      <c r="E423">
        <v>7561.0864258000001</v>
      </c>
      <c r="F423">
        <v>7287.4399414</v>
      </c>
      <c r="G423">
        <v>7594</v>
      </c>
      <c r="H423">
        <v>7437.9702147999997</v>
      </c>
      <c r="I423">
        <v>7941.5</v>
      </c>
      <c r="J423">
        <v>7630.6337891000003</v>
      </c>
      <c r="L423" t="str">
        <f t="shared" si="52"/>
        <v>18DEC2022:14:00:00</v>
      </c>
      <c r="M423">
        <v>14</v>
      </c>
      <c r="N423">
        <f t="shared" si="53"/>
        <v>-53.215331999999762</v>
      </c>
      <c r="O423">
        <f t="shared" si="48"/>
        <v>-53.215331999999762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54"/>
        <v>0.69587856088370659</v>
      </c>
    </row>
    <row r="424" spans="1:19" x14ac:dyDescent="0.3">
      <c r="A424" t="s">
        <v>449</v>
      </c>
      <c r="B424">
        <v>7597.0561522999997</v>
      </c>
      <c r="C424">
        <v>7523.6601563000004</v>
      </c>
      <c r="D424">
        <v>7195.0825194999998</v>
      </c>
      <c r="E424">
        <v>7462.7041016000003</v>
      </c>
      <c r="F424">
        <v>7169.4199219000002</v>
      </c>
      <c r="G424">
        <v>7523.6601563000004</v>
      </c>
      <c r="H424">
        <v>7390.9301758000001</v>
      </c>
      <c r="I424">
        <v>7948.1298827999999</v>
      </c>
      <c r="J424">
        <v>7585.90625</v>
      </c>
      <c r="L424" t="str">
        <f t="shared" si="52"/>
        <v>18DEC2022:15:00:00</v>
      </c>
      <c r="M424">
        <v>15</v>
      </c>
      <c r="N424">
        <f t="shared" si="53"/>
        <v>-73.395995999999286</v>
      </c>
      <c r="O424">
        <f t="shared" si="48"/>
        <v>-73.395995999999286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si="54"/>
        <v>0.96611101101021524</v>
      </c>
    </row>
    <row r="425" spans="1:19" x14ac:dyDescent="0.3">
      <c r="A425" t="s">
        <v>450</v>
      </c>
      <c r="B425">
        <v>7688.0869141000003</v>
      </c>
      <c r="C425">
        <v>7645.2202147999997</v>
      </c>
      <c r="D425">
        <v>7207.9995116999999</v>
      </c>
      <c r="E425">
        <v>7450.9355469000002</v>
      </c>
      <c r="F425">
        <v>7194.7402344000002</v>
      </c>
      <c r="G425">
        <v>7645.2202147999997</v>
      </c>
      <c r="H425">
        <v>7504.4799805000002</v>
      </c>
      <c r="I425">
        <v>8038.6298827999999</v>
      </c>
      <c r="J425">
        <v>7680.1567383000001</v>
      </c>
      <c r="L425" t="str">
        <f t="shared" si="52"/>
        <v>18DEC2022:16:00:00</v>
      </c>
      <c r="M425">
        <v>16</v>
      </c>
      <c r="N425">
        <f t="shared" si="53"/>
        <v>-42.866699300000619</v>
      </c>
      <c r="O425">
        <f t="shared" si="48"/>
        <v>-42.866699300000619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0.55757303187328466</v>
      </c>
    </row>
    <row r="426" spans="1:19" x14ac:dyDescent="0.3">
      <c r="A426" t="s">
        <v>451</v>
      </c>
      <c r="B426">
        <v>7865.7768555000002</v>
      </c>
      <c r="C426">
        <v>7769.7202147999997</v>
      </c>
      <c r="D426">
        <v>7280.6079102000003</v>
      </c>
      <c r="E426">
        <v>7455.5200194999998</v>
      </c>
      <c r="F426">
        <v>7351.0698241999999</v>
      </c>
      <c r="G426">
        <v>7769.7202147999997</v>
      </c>
      <c r="H426">
        <v>7649.5400391000003</v>
      </c>
      <c r="I426">
        <v>8167.6098633000001</v>
      </c>
      <c r="J426">
        <v>7816.1386719000002</v>
      </c>
      <c r="L426" t="str">
        <f t="shared" si="52"/>
        <v>18DEC2022:17:00:00</v>
      </c>
      <c r="M426">
        <v>17</v>
      </c>
      <c r="N426">
        <f t="shared" si="53"/>
        <v>-96.056640700000571</v>
      </c>
      <c r="O426">
        <f t="shared" si="48"/>
        <v>-96.056640700000571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1.22119712349626</v>
      </c>
    </row>
    <row r="427" spans="1:19" x14ac:dyDescent="0.3">
      <c r="A427" t="s">
        <v>452</v>
      </c>
      <c r="B427">
        <v>8188.1582030999998</v>
      </c>
      <c r="C427">
        <v>8367.4404297000001</v>
      </c>
      <c r="D427">
        <v>7604.4775391000003</v>
      </c>
      <c r="E427">
        <v>7774.0122069999998</v>
      </c>
      <c r="F427">
        <v>8027.2797852000003</v>
      </c>
      <c r="G427">
        <v>8367.4404297000001</v>
      </c>
      <c r="H427">
        <v>8354.7900391000003</v>
      </c>
      <c r="I427">
        <v>8737.3095702999999</v>
      </c>
      <c r="J427">
        <v>8442.7080077999999</v>
      </c>
      <c r="L427" t="str">
        <f t="shared" si="52"/>
        <v>18DEC2022:18:00:00</v>
      </c>
      <c r="M427">
        <v>18</v>
      </c>
      <c r="N427">
        <f t="shared" si="53"/>
        <v>179.28222660000029</v>
      </c>
      <c r="O427" t="str">
        <f t="shared" si="48"/>
        <v/>
      </c>
      <c r="P427">
        <f t="shared" si="49"/>
        <v>179.28222660000029</v>
      </c>
      <c r="Q427" t="str">
        <f t="shared" si="50"/>
        <v/>
      </c>
      <c r="R427">
        <f t="shared" si="51"/>
        <v>1</v>
      </c>
      <c r="S427">
        <f t="shared" si="54"/>
        <v>2.1895305653977819</v>
      </c>
    </row>
    <row r="428" spans="1:19" x14ac:dyDescent="0.3">
      <c r="A428" t="s">
        <v>453</v>
      </c>
      <c r="B428">
        <v>8456.2548827999999</v>
      </c>
      <c r="C428">
        <v>8979.4501952999999</v>
      </c>
      <c r="D428">
        <v>7997.1650391000003</v>
      </c>
      <c r="E428">
        <v>7953.4208983999997</v>
      </c>
      <c r="F428">
        <v>8684.2597655999998</v>
      </c>
      <c r="G428">
        <v>8979.4501952999999</v>
      </c>
      <c r="H428">
        <v>9006.3496094000002</v>
      </c>
      <c r="I428">
        <v>9265.1796875</v>
      </c>
      <c r="J428">
        <v>9041.9013672000001</v>
      </c>
      <c r="L428" t="str">
        <f t="shared" si="52"/>
        <v>18DEC2022:19:00:00</v>
      </c>
      <c r="M428">
        <v>19</v>
      </c>
      <c r="N428">
        <f t="shared" si="53"/>
        <v>523.1953125</v>
      </c>
      <c r="O428" t="str">
        <f t="shared" si="48"/>
        <v/>
      </c>
      <c r="P428">
        <f t="shared" si="49"/>
        <v>523.1953125</v>
      </c>
      <c r="Q428" t="str">
        <f t="shared" si="50"/>
        <v/>
      </c>
      <c r="R428">
        <f t="shared" si="51"/>
        <v>1</v>
      </c>
      <c r="S428">
        <f t="shared" si="54"/>
        <v>6.1870806846678414</v>
      </c>
    </row>
    <row r="429" spans="1:19" x14ac:dyDescent="0.3">
      <c r="A429" t="s">
        <v>454</v>
      </c>
      <c r="B429">
        <v>8393.3408202999999</v>
      </c>
      <c r="C429">
        <v>8948.2197266000003</v>
      </c>
      <c r="D429">
        <v>8038.3002930000002</v>
      </c>
      <c r="E429">
        <v>7842.0537108999997</v>
      </c>
      <c r="F429">
        <v>8690.8798827999999</v>
      </c>
      <c r="G429">
        <v>8948.2197266000003</v>
      </c>
      <c r="H429">
        <v>9025.8701172000001</v>
      </c>
      <c r="I429">
        <v>9279.3896483999997</v>
      </c>
      <c r="J429">
        <v>9044.9404297000001</v>
      </c>
      <c r="L429" t="str">
        <f t="shared" si="52"/>
        <v>18DEC2022:20:00:00</v>
      </c>
      <c r="M429">
        <v>20</v>
      </c>
      <c r="N429">
        <f t="shared" si="53"/>
        <v>554.87890630000038</v>
      </c>
      <c r="O429" t="str">
        <f t="shared" si="48"/>
        <v/>
      </c>
      <c r="P429">
        <f t="shared" si="49"/>
        <v>554.87890630000038</v>
      </c>
      <c r="Q429" t="str">
        <f t="shared" si="50"/>
        <v/>
      </c>
      <c r="R429">
        <f t="shared" si="51"/>
        <v>1</v>
      </c>
      <c r="S429">
        <f t="shared" si="54"/>
        <v>6.6109421525929122</v>
      </c>
    </row>
    <row r="430" spans="1:19" x14ac:dyDescent="0.3">
      <c r="A430" t="s">
        <v>455</v>
      </c>
      <c r="B430">
        <v>8299.4951172000001</v>
      </c>
      <c r="C430">
        <v>8811.3798827999999</v>
      </c>
      <c r="D430">
        <v>7956.4414063000004</v>
      </c>
      <c r="E430">
        <v>7816.2851563000004</v>
      </c>
      <c r="F430">
        <v>8572.8701172000001</v>
      </c>
      <c r="G430">
        <v>8811.3798827999999</v>
      </c>
      <c r="H430">
        <v>8935.9902344000002</v>
      </c>
      <c r="I430">
        <v>9142.3603516000003</v>
      </c>
      <c r="J430">
        <v>8922.5996094000002</v>
      </c>
      <c r="L430" t="str">
        <f t="shared" si="52"/>
        <v>18DEC2022:21:00:00</v>
      </c>
      <c r="M430">
        <v>21</v>
      </c>
      <c r="N430">
        <f t="shared" si="53"/>
        <v>511.88476559999981</v>
      </c>
      <c r="O430" t="str">
        <f t="shared" si="48"/>
        <v/>
      </c>
      <c r="P430">
        <f t="shared" si="49"/>
        <v>511.88476559999981</v>
      </c>
      <c r="Q430" t="str">
        <f t="shared" si="50"/>
        <v/>
      </c>
      <c r="R430">
        <f t="shared" si="51"/>
        <v>1</v>
      </c>
      <c r="S430">
        <f t="shared" si="54"/>
        <v>6.1676615067724061</v>
      </c>
    </row>
    <row r="431" spans="1:19" x14ac:dyDescent="0.3">
      <c r="A431" t="s">
        <v>456</v>
      </c>
      <c r="B431">
        <v>8107.5478516000003</v>
      </c>
      <c r="C431">
        <v>8520.1699219000002</v>
      </c>
      <c r="D431">
        <v>7666.6567383000001</v>
      </c>
      <c r="E431">
        <v>7476.8403319999998</v>
      </c>
      <c r="F431">
        <v>8278.5400391000003</v>
      </c>
      <c r="G431">
        <v>8520.1699219000002</v>
      </c>
      <c r="H431">
        <v>8720.5195313000004</v>
      </c>
      <c r="I431">
        <v>8864.1601563000004</v>
      </c>
      <c r="J431">
        <v>8654.4091797000001</v>
      </c>
      <c r="L431" t="str">
        <f t="shared" si="52"/>
        <v>18DEC2022:22:00:00</v>
      </c>
      <c r="M431">
        <v>22</v>
      </c>
      <c r="N431">
        <f t="shared" si="53"/>
        <v>412.6220702999999</v>
      </c>
      <c r="O431" t="str">
        <f t="shared" si="48"/>
        <v/>
      </c>
      <c r="P431">
        <f t="shared" si="49"/>
        <v>412.6220702999999</v>
      </c>
      <c r="Q431" t="str">
        <f t="shared" si="50"/>
        <v/>
      </c>
      <c r="R431">
        <f t="shared" si="51"/>
        <v>1</v>
      </c>
      <c r="S431">
        <f t="shared" si="54"/>
        <v>5.0893571996441587</v>
      </c>
    </row>
    <row r="432" spans="1:19" x14ac:dyDescent="0.3">
      <c r="A432" t="s">
        <v>457</v>
      </c>
      <c r="B432">
        <v>7705.5732422000001</v>
      </c>
      <c r="C432">
        <v>8026.5400391000003</v>
      </c>
      <c r="D432">
        <v>7229.9804688000004</v>
      </c>
      <c r="E432">
        <v>7180.0219727000003</v>
      </c>
      <c r="F432">
        <v>7795.3598633000001</v>
      </c>
      <c r="G432">
        <v>8026.5400391000003</v>
      </c>
      <c r="H432">
        <v>8275.5800780999998</v>
      </c>
      <c r="I432">
        <v>8346.25</v>
      </c>
      <c r="J432">
        <v>8166.0214844000002</v>
      </c>
      <c r="L432" t="str">
        <f t="shared" si="52"/>
        <v>18DEC2022:23:00:00</v>
      </c>
      <c r="M432">
        <v>23</v>
      </c>
      <c r="N432">
        <f t="shared" si="53"/>
        <v>320.96679690000019</v>
      </c>
      <c r="O432" t="str">
        <f t="shared" si="48"/>
        <v/>
      </c>
      <c r="P432">
        <f t="shared" si="49"/>
        <v>320.96679690000019</v>
      </c>
      <c r="Q432" t="str">
        <f t="shared" si="50"/>
        <v/>
      </c>
      <c r="R432">
        <f t="shared" si="51"/>
        <v>1</v>
      </c>
      <c r="S432">
        <f t="shared" si="54"/>
        <v>4.1653850636602572</v>
      </c>
    </row>
    <row r="433" spans="1:19" x14ac:dyDescent="0.3">
      <c r="A433" t="s">
        <v>458</v>
      </c>
      <c r="B433">
        <v>7300.2021483999997</v>
      </c>
      <c r="C433">
        <v>7517.6499022999997</v>
      </c>
      <c r="D433">
        <v>6808.0493164</v>
      </c>
      <c r="E433">
        <v>6824.1469727000003</v>
      </c>
      <c r="F433">
        <v>7291.4399414</v>
      </c>
      <c r="G433">
        <v>7517.6499022999997</v>
      </c>
      <c r="H433">
        <v>7824.1499022999997</v>
      </c>
      <c r="I433">
        <v>7832.9902344000002</v>
      </c>
      <c r="J433">
        <v>7670.7128905999998</v>
      </c>
      <c r="L433" t="str">
        <f t="shared" si="52"/>
        <v>19DEC2022:00:00:00</v>
      </c>
      <c r="M433">
        <v>24</v>
      </c>
      <c r="N433">
        <f t="shared" si="53"/>
        <v>217.44775389999995</v>
      </c>
      <c r="O433" t="str">
        <f t="shared" si="48"/>
        <v/>
      </c>
      <c r="P433">
        <f t="shared" si="49"/>
        <v>217.44775389999995</v>
      </c>
      <c r="Q433" t="str">
        <f t="shared" si="50"/>
        <v/>
      </c>
      <c r="R433">
        <f t="shared" si="51"/>
        <v>1</v>
      </c>
      <c r="S433">
        <f t="shared" si="54"/>
        <v>2.9786538712172295</v>
      </c>
    </row>
    <row r="434" spans="1:19" x14ac:dyDescent="0.3">
      <c r="A434" t="s">
        <v>459</v>
      </c>
      <c r="B434">
        <v>6973.8554688000004</v>
      </c>
      <c r="C434">
        <v>7622.2202147999997</v>
      </c>
      <c r="D434">
        <v>6534.4477539</v>
      </c>
      <c r="E434">
        <v>6501.9580077999999</v>
      </c>
      <c r="F434">
        <v>7164.5498047000001</v>
      </c>
      <c r="G434">
        <v>7414.6899414</v>
      </c>
      <c r="H434">
        <v>7622.2202147999997</v>
      </c>
      <c r="I434">
        <v>7360.0800780999998</v>
      </c>
      <c r="J434">
        <v>7409.9384766000003</v>
      </c>
      <c r="L434" t="str">
        <f t="shared" si="52"/>
        <v>19DEC2022:01:00:00</v>
      </c>
      <c r="M434">
        <v>1</v>
      </c>
      <c r="N434">
        <f t="shared" si="53"/>
        <v>648.36474599999929</v>
      </c>
      <c r="O434" t="str">
        <f t="shared" si="48"/>
        <v/>
      </c>
      <c r="P434">
        <f t="shared" si="49"/>
        <v>648.36474599999929</v>
      </c>
      <c r="Q434" t="str">
        <f t="shared" si="50"/>
        <v/>
      </c>
      <c r="R434">
        <f t="shared" si="51"/>
        <v>1</v>
      </c>
      <c r="S434">
        <f t="shared" si="54"/>
        <v>9.2970774760200783</v>
      </c>
    </row>
    <row r="435" spans="1:19" x14ac:dyDescent="0.3">
      <c r="A435" t="s">
        <v>460</v>
      </c>
      <c r="B435">
        <v>6790.8613280999998</v>
      </c>
      <c r="C435">
        <v>7603.1401366999999</v>
      </c>
      <c r="D435">
        <v>6321.9877930000002</v>
      </c>
      <c r="E435">
        <v>6256.3569336</v>
      </c>
      <c r="F435">
        <v>7141.5600586</v>
      </c>
      <c r="G435">
        <v>7359.4101563000004</v>
      </c>
      <c r="H435">
        <v>7603.1401366999999</v>
      </c>
      <c r="I435">
        <v>7304.4199219000002</v>
      </c>
      <c r="J435">
        <v>7368.4184569999998</v>
      </c>
      <c r="L435" t="str">
        <f t="shared" si="52"/>
        <v>19DEC2022:02:00:00</v>
      </c>
      <c r="M435">
        <v>2</v>
      </c>
      <c r="N435">
        <f t="shared" si="53"/>
        <v>812.27880860000005</v>
      </c>
      <c r="O435" t="str">
        <f t="shared" si="48"/>
        <v/>
      </c>
      <c r="P435">
        <f t="shared" si="49"/>
        <v>812.27880860000005</v>
      </c>
      <c r="Q435" t="str">
        <f t="shared" si="50"/>
        <v/>
      </c>
      <c r="R435">
        <f t="shared" si="51"/>
        <v>1</v>
      </c>
      <c r="S435">
        <f t="shared" si="54"/>
        <v>11.961351724837323</v>
      </c>
    </row>
    <row r="436" spans="1:19" x14ac:dyDescent="0.3">
      <c r="A436" t="s">
        <v>461</v>
      </c>
      <c r="B436">
        <v>6737.5541991999999</v>
      </c>
      <c r="C436">
        <v>7712.5097655999998</v>
      </c>
      <c r="D436">
        <v>6213.6552733999997</v>
      </c>
      <c r="E436">
        <v>6096.2548827999999</v>
      </c>
      <c r="F436">
        <v>7237.8398438000004</v>
      </c>
      <c r="G436">
        <v>7417.6201172000001</v>
      </c>
      <c r="H436">
        <v>7712.5097655999998</v>
      </c>
      <c r="I436">
        <v>7354.5297852000003</v>
      </c>
      <c r="J436">
        <v>7442.2939452999999</v>
      </c>
      <c r="L436" t="str">
        <f t="shared" si="52"/>
        <v>19DEC2022:03:00:00</v>
      </c>
      <c r="M436">
        <v>3</v>
      </c>
      <c r="N436">
        <f t="shared" si="53"/>
        <v>974.95556639999995</v>
      </c>
      <c r="O436" t="str">
        <f t="shared" si="48"/>
        <v/>
      </c>
      <c r="P436">
        <f t="shared" si="49"/>
        <v>974.95556639999995</v>
      </c>
      <c r="Q436" t="str">
        <f t="shared" si="50"/>
        <v/>
      </c>
      <c r="R436">
        <f t="shared" si="51"/>
        <v>1</v>
      </c>
      <c r="S436">
        <f t="shared" si="54"/>
        <v>14.470467139481618</v>
      </c>
    </row>
    <row r="437" spans="1:19" x14ac:dyDescent="0.3">
      <c r="A437" t="s">
        <v>462</v>
      </c>
      <c r="B437">
        <v>6761.3564452999999</v>
      </c>
      <c r="C437">
        <v>7683.1801758000001</v>
      </c>
      <c r="D437">
        <v>6223.3925780999998</v>
      </c>
      <c r="E437">
        <v>6179.1738280999998</v>
      </c>
      <c r="F437">
        <v>7206.0400391000003</v>
      </c>
      <c r="G437">
        <v>7378.9301758000001</v>
      </c>
      <c r="H437">
        <v>7683.1801758000001</v>
      </c>
      <c r="I437">
        <v>7297.9501952999999</v>
      </c>
      <c r="J437">
        <v>7400.7158202999999</v>
      </c>
      <c r="L437" t="str">
        <f t="shared" si="52"/>
        <v>19DEC2022:04:00:00</v>
      </c>
      <c r="M437">
        <v>4</v>
      </c>
      <c r="N437">
        <f t="shared" si="53"/>
        <v>921.82373050000024</v>
      </c>
      <c r="O437" t="str">
        <f t="shared" si="48"/>
        <v/>
      </c>
      <c r="P437">
        <f t="shared" si="49"/>
        <v>921.82373050000024</v>
      </c>
      <c r="Q437" t="str">
        <f t="shared" si="50"/>
        <v/>
      </c>
      <c r="R437">
        <f t="shared" si="51"/>
        <v>1</v>
      </c>
      <c r="S437">
        <f t="shared" si="54"/>
        <v>13.633710010079184</v>
      </c>
    </row>
    <row r="438" spans="1:19" x14ac:dyDescent="0.3">
      <c r="A438" t="s">
        <v>463</v>
      </c>
      <c r="B438">
        <v>6957.4135741999999</v>
      </c>
      <c r="C438">
        <v>7916.3901366999999</v>
      </c>
      <c r="D438">
        <v>6445.9658202999999</v>
      </c>
      <c r="E438">
        <v>6346.2060547000001</v>
      </c>
      <c r="F438">
        <v>7417.8100586</v>
      </c>
      <c r="G438">
        <v>7575.8798827999999</v>
      </c>
      <c r="H438">
        <v>7916.3901366999999</v>
      </c>
      <c r="I438">
        <v>7460.6401366999999</v>
      </c>
      <c r="J438">
        <v>7596.9633789</v>
      </c>
      <c r="L438" t="str">
        <f t="shared" si="52"/>
        <v>19DEC2022:05:00:00</v>
      </c>
      <c r="M438">
        <v>5</v>
      </c>
      <c r="N438">
        <f t="shared" si="53"/>
        <v>958.9765625</v>
      </c>
      <c r="O438" t="str">
        <f t="shared" si="48"/>
        <v/>
      </c>
      <c r="P438">
        <f t="shared" si="49"/>
        <v>958.9765625</v>
      </c>
      <c r="Q438" t="str">
        <f t="shared" si="50"/>
        <v/>
      </c>
      <c r="R438">
        <f t="shared" si="51"/>
        <v>1</v>
      </c>
      <c r="S438">
        <f t="shared" si="54"/>
        <v>13.783521020744669</v>
      </c>
    </row>
    <row r="439" spans="1:19" x14ac:dyDescent="0.3">
      <c r="A439" t="s">
        <v>464</v>
      </c>
      <c r="B439">
        <v>7336.5185547000001</v>
      </c>
      <c r="C439">
        <v>8311.1904297000001</v>
      </c>
      <c r="D439">
        <v>6880.2055664</v>
      </c>
      <c r="E439">
        <v>6798.7084961</v>
      </c>
      <c r="F439">
        <v>7766.6201172000001</v>
      </c>
      <c r="G439">
        <v>7902.5800780999998</v>
      </c>
      <c r="H439">
        <v>8311.1904297000001</v>
      </c>
      <c r="I439">
        <v>7733.1298827999999</v>
      </c>
      <c r="J439">
        <v>7925.03125</v>
      </c>
      <c r="L439" t="str">
        <f t="shared" si="52"/>
        <v>19DEC2022:06:00:00</v>
      </c>
      <c r="M439">
        <v>6</v>
      </c>
      <c r="N439">
        <f t="shared" si="53"/>
        <v>974.671875</v>
      </c>
      <c r="O439" t="str">
        <f t="shared" si="48"/>
        <v/>
      </c>
      <c r="P439">
        <f t="shared" si="49"/>
        <v>974.671875</v>
      </c>
      <c r="Q439" t="str">
        <f t="shared" si="50"/>
        <v/>
      </c>
      <c r="R439">
        <f t="shared" si="51"/>
        <v>1</v>
      </c>
      <c r="S439">
        <f t="shared" si="54"/>
        <v>13.28520970448027</v>
      </c>
    </row>
    <row r="440" spans="1:19" x14ac:dyDescent="0.3">
      <c r="A440" t="s">
        <v>465</v>
      </c>
      <c r="B440">
        <v>7873.0078125</v>
      </c>
      <c r="C440">
        <v>8953.5996094000002</v>
      </c>
      <c r="D440">
        <v>7591.5112305000002</v>
      </c>
      <c r="E440">
        <v>7422.2128905999998</v>
      </c>
      <c r="F440">
        <v>8345.8300780999998</v>
      </c>
      <c r="G440">
        <v>8453.5703125</v>
      </c>
      <c r="H440">
        <v>8953.5996094000002</v>
      </c>
      <c r="I440">
        <v>8215.5595702999999</v>
      </c>
      <c r="J440">
        <v>8479.1132813000004</v>
      </c>
      <c r="L440" t="str">
        <f t="shared" si="52"/>
        <v>19DEC2022:07:00:00</v>
      </c>
      <c r="M440">
        <v>7</v>
      </c>
      <c r="N440">
        <f t="shared" si="53"/>
        <v>1080.5917969000002</v>
      </c>
      <c r="O440" t="str">
        <f t="shared" si="48"/>
        <v/>
      </c>
      <c r="P440">
        <f t="shared" si="49"/>
        <v>1080.5917969000002</v>
      </c>
      <c r="Q440" t="str">
        <f t="shared" si="50"/>
        <v/>
      </c>
      <c r="R440">
        <f t="shared" si="51"/>
        <v>1</v>
      </c>
      <c r="S440">
        <f t="shared" si="54"/>
        <v>13.725272762772331</v>
      </c>
    </row>
    <row r="441" spans="1:19" x14ac:dyDescent="0.3">
      <c r="A441" t="s">
        <v>466</v>
      </c>
      <c r="B441">
        <v>8298.9052733999997</v>
      </c>
      <c r="C441">
        <v>9271.4697266000003</v>
      </c>
      <c r="D441">
        <v>7908.2436522999997</v>
      </c>
      <c r="E441">
        <v>7706.1367188000004</v>
      </c>
      <c r="F441">
        <v>8651.5195313000004</v>
      </c>
      <c r="G441">
        <v>8738.0595702999999</v>
      </c>
      <c r="H441">
        <v>9271.4697266000003</v>
      </c>
      <c r="I441">
        <v>8451.25</v>
      </c>
      <c r="J441">
        <v>8758.0478516000003</v>
      </c>
      <c r="L441" t="str">
        <f t="shared" si="52"/>
        <v>19DEC2022:08:00:00</v>
      </c>
      <c r="M441">
        <v>8</v>
      </c>
      <c r="N441">
        <f t="shared" si="53"/>
        <v>972.56445320000057</v>
      </c>
      <c r="O441" t="str">
        <f t="shared" si="48"/>
        <v/>
      </c>
      <c r="P441">
        <f t="shared" si="49"/>
        <v>972.56445320000057</v>
      </c>
      <c r="Q441" t="str">
        <f t="shared" si="50"/>
        <v/>
      </c>
      <c r="R441">
        <f t="shared" si="51"/>
        <v>1</v>
      </c>
      <c r="S441">
        <f t="shared" si="54"/>
        <v>11.7191897143025</v>
      </c>
    </row>
    <row r="442" spans="1:19" x14ac:dyDescent="0.3">
      <c r="A442" t="s">
        <v>467</v>
      </c>
      <c r="B442">
        <v>8574.9462891000003</v>
      </c>
      <c r="C442">
        <v>9446.8896483999997</v>
      </c>
      <c r="D442">
        <v>7929.9252930000002</v>
      </c>
      <c r="E442">
        <v>7834.0649414</v>
      </c>
      <c r="F442">
        <v>8824.2197266000003</v>
      </c>
      <c r="G442">
        <v>8918.8701172000001</v>
      </c>
      <c r="H442">
        <v>9446.8896483999997</v>
      </c>
      <c r="I442">
        <v>8626.4296875</v>
      </c>
      <c r="J442">
        <v>8934.3232422000001</v>
      </c>
      <c r="L442" t="str">
        <f t="shared" si="52"/>
        <v>19DEC2022:09:00:00</v>
      </c>
      <c r="M442">
        <v>9</v>
      </c>
      <c r="N442">
        <f t="shared" si="53"/>
        <v>871.94335929999943</v>
      </c>
      <c r="O442" t="str">
        <f t="shared" si="48"/>
        <v/>
      </c>
      <c r="P442">
        <f t="shared" si="49"/>
        <v>871.94335929999943</v>
      </c>
      <c r="Q442" t="str">
        <f t="shared" si="50"/>
        <v/>
      </c>
      <c r="R442">
        <f t="shared" si="51"/>
        <v>1</v>
      </c>
      <c r="S442">
        <f t="shared" si="54"/>
        <v>10.16849936900906</v>
      </c>
    </row>
    <row r="443" spans="1:19" x14ac:dyDescent="0.3">
      <c r="A443" t="s">
        <v>468</v>
      </c>
      <c r="B443">
        <v>8738.8730469000002</v>
      </c>
      <c r="C443">
        <v>9510.9804688000004</v>
      </c>
      <c r="D443">
        <v>7922.8046875</v>
      </c>
      <c r="E443">
        <v>7801.0493164</v>
      </c>
      <c r="F443">
        <v>8886.4804688000004</v>
      </c>
      <c r="G443">
        <v>9006.9804688000004</v>
      </c>
      <c r="H443">
        <v>9510.9804688000004</v>
      </c>
      <c r="I443">
        <v>8753.6298827999999</v>
      </c>
      <c r="J443">
        <v>9026.2324219000002</v>
      </c>
      <c r="L443" t="str">
        <f t="shared" si="52"/>
        <v>19DEC2022:10:00:00</v>
      </c>
      <c r="M443">
        <v>10</v>
      </c>
      <c r="N443">
        <f t="shared" si="53"/>
        <v>772.10742190000019</v>
      </c>
      <c r="O443" t="str">
        <f t="shared" si="48"/>
        <v/>
      </c>
      <c r="P443">
        <f t="shared" si="49"/>
        <v>772.10742190000019</v>
      </c>
      <c r="Q443" t="str">
        <f t="shared" si="50"/>
        <v/>
      </c>
      <c r="R443">
        <f t="shared" si="51"/>
        <v>1</v>
      </c>
      <c r="S443">
        <f t="shared" si="54"/>
        <v>8.8353202724909146</v>
      </c>
    </row>
    <row r="444" spans="1:19" x14ac:dyDescent="0.3">
      <c r="A444" t="s">
        <v>469</v>
      </c>
      <c r="B444">
        <v>8845.2597655999998</v>
      </c>
      <c r="C444">
        <v>9306.2597655999998</v>
      </c>
      <c r="D444">
        <v>7867.2319336</v>
      </c>
      <c r="E444">
        <v>7629.6713866999999</v>
      </c>
      <c r="F444">
        <v>8697.4804688000004</v>
      </c>
      <c r="G444">
        <v>8840.6298827999999</v>
      </c>
      <c r="H444">
        <v>9306.2597655999998</v>
      </c>
      <c r="I444">
        <v>8644.0800780999998</v>
      </c>
      <c r="J444">
        <v>8866.7724608999997</v>
      </c>
      <c r="L444" t="str">
        <f t="shared" si="52"/>
        <v>19DEC2022:11:00:00</v>
      </c>
      <c r="M444">
        <v>11</v>
      </c>
      <c r="N444">
        <f t="shared" si="53"/>
        <v>461</v>
      </c>
      <c r="O444" t="str">
        <f t="shared" si="48"/>
        <v/>
      </c>
      <c r="P444">
        <f t="shared" si="49"/>
        <v>461</v>
      </c>
      <c r="Q444" t="str">
        <f t="shared" si="50"/>
        <v/>
      </c>
      <c r="R444">
        <f t="shared" si="51"/>
        <v>1</v>
      </c>
      <c r="S444">
        <f t="shared" si="54"/>
        <v>5.211831107469223</v>
      </c>
    </row>
    <row r="445" spans="1:19" x14ac:dyDescent="0.3">
      <c r="A445" t="s">
        <v>470</v>
      </c>
      <c r="B445">
        <v>8858.2519530999998</v>
      </c>
      <c r="C445">
        <v>9166.5498047000001</v>
      </c>
      <c r="D445">
        <v>7717.0278319999998</v>
      </c>
      <c r="E445">
        <v>7382.1752930000002</v>
      </c>
      <c r="F445">
        <v>8574.0800780999998</v>
      </c>
      <c r="G445">
        <v>8735.6904297000001</v>
      </c>
      <c r="H445">
        <v>9166.5498047000001</v>
      </c>
      <c r="I445">
        <v>8596.0595702999999</v>
      </c>
      <c r="J445">
        <v>8770.2929688000004</v>
      </c>
      <c r="L445" t="str">
        <f t="shared" si="52"/>
        <v>19DEC2022:12:00:00</v>
      </c>
      <c r="M445">
        <v>12</v>
      </c>
      <c r="N445">
        <f t="shared" si="53"/>
        <v>308.29785160000029</v>
      </c>
      <c r="O445" t="str">
        <f t="shared" si="48"/>
        <v/>
      </c>
      <c r="P445">
        <f t="shared" si="49"/>
        <v>308.29785160000029</v>
      </c>
      <c r="Q445" t="str">
        <f t="shared" si="50"/>
        <v/>
      </c>
      <c r="R445">
        <f t="shared" si="51"/>
        <v>1</v>
      </c>
      <c r="S445">
        <f t="shared" si="54"/>
        <v>3.4803463847301113</v>
      </c>
    </row>
    <row r="446" spans="1:19" x14ac:dyDescent="0.3">
      <c r="A446" t="s">
        <v>471</v>
      </c>
      <c r="B446">
        <v>8760.203125</v>
      </c>
      <c r="C446">
        <v>8887.9501952999999</v>
      </c>
      <c r="D446">
        <v>7507.4755858999997</v>
      </c>
      <c r="E446">
        <v>7151.3989258000001</v>
      </c>
      <c r="F446">
        <v>8329.9101563000004</v>
      </c>
      <c r="G446">
        <v>8501.7197266000003</v>
      </c>
      <c r="H446">
        <v>8887.9501952999999</v>
      </c>
      <c r="I446">
        <v>8413.5195313000004</v>
      </c>
      <c r="J446">
        <v>8541.6357422000001</v>
      </c>
      <c r="L446" t="str">
        <f t="shared" si="52"/>
        <v>19DEC2022:13:00:00</v>
      </c>
      <c r="M446">
        <v>13</v>
      </c>
      <c r="N446">
        <f t="shared" si="53"/>
        <v>127.7470702999999</v>
      </c>
      <c r="O446" t="str">
        <f t="shared" si="48"/>
        <v/>
      </c>
      <c r="P446">
        <f t="shared" si="49"/>
        <v>127.7470702999999</v>
      </c>
      <c r="Q446" t="str">
        <f t="shared" si="50"/>
        <v/>
      </c>
      <c r="R446">
        <f t="shared" si="51"/>
        <v>1</v>
      </c>
      <c r="S446">
        <f t="shared" si="54"/>
        <v>1.4582660753086123</v>
      </c>
    </row>
    <row r="447" spans="1:19" x14ac:dyDescent="0.3">
      <c r="A447" t="s">
        <v>472</v>
      </c>
      <c r="B447">
        <v>8619.9365233999997</v>
      </c>
      <c r="C447">
        <v>8729.8896483999997</v>
      </c>
      <c r="D447">
        <v>7334.8125</v>
      </c>
      <c r="E447">
        <v>6951.0976563000004</v>
      </c>
      <c r="F447">
        <v>8165.25</v>
      </c>
      <c r="G447">
        <v>8373.8496094000002</v>
      </c>
      <c r="H447">
        <v>8729.8896483999997</v>
      </c>
      <c r="I447">
        <v>8332.0097655999998</v>
      </c>
      <c r="J447">
        <v>8416.9257813000004</v>
      </c>
      <c r="L447" t="str">
        <f t="shared" si="52"/>
        <v>19DEC2022:14:00:00</v>
      </c>
      <c r="M447">
        <v>14</v>
      </c>
      <c r="N447">
        <f t="shared" si="53"/>
        <v>109.953125</v>
      </c>
      <c r="O447" t="str">
        <f t="shared" si="48"/>
        <v/>
      </c>
      <c r="P447">
        <f t="shared" si="49"/>
        <v>109.953125</v>
      </c>
      <c r="Q447" t="str">
        <f t="shared" si="50"/>
        <v/>
      </c>
      <c r="R447">
        <f t="shared" si="51"/>
        <v>1</v>
      </c>
      <c r="S447">
        <f t="shared" si="54"/>
        <v>1.2755676877842099</v>
      </c>
    </row>
    <row r="448" spans="1:19" x14ac:dyDescent="0.3">
      <c r="A448" t="s">
        <v>473</v>
      </c>
      <c r="B448">
        <v>8528.5136719000002</v>
      </c>
      <c r="C448">
        <v>8646.4804688000004</v>
      </c>
      <c r="D448">
        <v>7179.9804688000004</v>
      </c>
      <c r="E448">
        <v>6687.3793944999998</v>
      </c>
      <c r="F448">
        <v>8101.2001952999999</v>
      </c>
      <c r="G448">
        <v>8302.9003905999998</v>
      </c>
      <c r="H448">
        <v>8646.4804688000004</v>
      </c>
      <c r="I448">
        <v>8300.4804688000004</v>
      </c>
      <c r="J448">
        <v>8357.6933594000002</v>
      </c>
      <c r="L448" t="str">
        <f t="shared" si="52"/>
        <v>19DEC2022:15:00:00</v>
      </c>
      <c r="M448">
        <v>15</v>
      </c>
      <c r="N448">
        <f t="shared" si="53"/>
        <v>117.96679690000019</v>
      </c>
      <c r="O448" t="str">
        <f t="shared" si="48"/>
        <v/>
      </c>
      <c r="P448">
        <f t="shared" si="49"/>
        <v>117.96679690000019</v>
      </c>
      <c r="Q448" t="str">
        <f t="shared" si="50"/>
        <v/>
      </c>
      <c r="R448">
        <f t="shared" si="51"/>
        <v>1</v>
      </c>
      <c r="S448">
        <f t="shared" si="54"/>
        <v>1.3832046407884728</v>
      </c>
    </row>
    <row r="449" spans="1:19" x14ac:dyDescent="0.3">
      <c r="A449" t="s">
        <v>474</v>
      </c>
      <c r="B449">
        <v>8472.6982422000001</v>
      </c>
      <c r="C449">
        <v>8604.7197266000003</v>
      </c>
      <c r="D449">
        <v>7097.5444336</v>
      </c>
      <c r="E449">
        <v>6698.1689452999999</v>
      </c>
      <c r="F449">
        <v>8043.7597655999998</v>
      </c>
      <c r="G449">
        <v>8276.0996094000002</v>
      </c>
      <c r="H449">
        <v>8604.7197266000003</v>
      </c>
      <c r="I449">
        <v>8280.3203125</v>
      </c>
      <c r="J449">
        <v>8324.8808594000002</v>
      </c>
      <c r="L449" t="str">
        <f t="shared" si="52"/>
        <v>19DEC2022:16:00:00</v>
      </c>
      <c r="M449">
        <v>16</v>
      </c>
      <c r="N449">
        <f t="shared" si="53"/>
        <v>132.02148440000019</v>
      </c>
      <c r="O449" t="str">
        <f t="shared" si="48"/>
        <v/>
      </c>
      <c r="P449">
        <f t="shared" si="49"/>
        <v>132.02148440000019</v>
      </c>
      <c r="Q449" t="str">
        <f t="shared" si="50"/>
        <v/>
      </c>
      <c r="R449">
        <f t="shared" si="51"/>
        <v>1</v>
      </c>
      <c r="S449">
        <f t="shared" si="54"/>
        <v>1.5581988243419351</v>
      </c>
    </row>
    <row r="450" spans="1:19" x14ac:dyDescent="0.3">
      <c r="A450" t="s">
        <v>475</v>
      </c>
      <c r="B450">
        <v>8538.328125</v>
      </c>
      <c r="C450">
        <v>8616.8095702999999</v>
      </c>
      <c r="D450">
        <v>7163.4223633000001</v>
      </c>
      <c r="E450">
        <v>6805.1264647999997</v>
      </c>
      <c r="F450">
        <v>8048.6801758000001</v>
      </c>
      <c r="G450">
        <v>8257.0898438000004</v>
      </c>
      <c r="H450">
        <v>8616.8095702999999</v>
      </c>
      <c r="I450">
        <v>8259.3603516000003</v>
      </c>
      <c r="J450">
        <v>8316.5537108999997</v>
      </c>
      <c r="L450" t="str">
        <f t="shared" si="52"/>
        <v>19DEC2022:17:00:00</v>
      </c>
      <c r="M450">
        <v>17</v>
      </c>
      <c r="N450">
        <f t="shared" si="53"/>
        <v>78.481445299999905</v>
      </c>
      <c r="O450" t="str">
        <f t="shared" si="48"/>
        <v/>
      </c>
      <c r="P450">
        <f t="shared" si="49"/>
        <v>78.481445299999905</v>
      </c>
      <c r="Q450" t="str">
        <f t="shared" si="50"/>
        <v/>
      </c>
      <c r="R450">
        <f t="shared" si="51"/>
        <v>1</v>
      </c>
      <c r="S450">
        <f t="shared" si="54"/>
        <v>0.91916642404744675</v>
      </c>
    </row>
    <row r="451" spans="1:19" x14ac:dyDescent="0.3">
      <c r="A451" t="s">
        <v>476</v>
      </c>
      <c r="B451">
        <v>8762.6611327999999</v>
      </c>
      <c r="C451">
        <v>8934.5195313000004</v>
      </c>
      <c r="D451">
        <v>7457.2055664</v>
      </c>
      <c r="E451">
        <v>7161.9257813000004</v>
      </c>
      <c r="F451">
        <v>8247.9199219000002</v>
      </c>
      <c r="G451">
        <v>8468.2099608999997</v>
      </c>
      <c r="H451">
        <v>8934.5195313000004</v>
      </c>
      <c r="I451">
        <v>8449.4404297000001</v>
      </c>
      <c r="J451">
        <v>8545.1738280999998</v>
      </c>
      <c r="L451" t="str">
        <f t="shared" si="52"/>
        <v>19DEC2022:18:00:00</v>
      </c>
      <c r="M451">
        <v>18</v>
      </c>
      <c r="N451">
        <f t="shared" si="53"/>
        <v>171.85839850000048</v>
      </c>
      <c r="O451" t="str">
        <f t="shared" ref="O451:O514" si="55">IF(N451&lt;0,N451,"")</f>
        <v/>
      </c>
      <c r="P451">
        <f t="shared" ref="P451:P514" si="56">IF(N451&gt;0,N451,"")</f>
        <v>171.85839850000048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1.9612580687013885</v>
      </c>
    </row>
    <row r="452" spans="1:19" x14ac:dyDescent="0.3">
      <c r="A452" t="s">
        <v>477</v>
      </c>
      <c r="B452">
        <v>8944.5351563000004</v>
      </c>
      <c r="C452">
        <v>9303.5800780999998</v>
      </c>
      <c r="D452">
        <v>7894.9697266000003</v>
      </c>
      <c r="E452">
        <v>7497.2348633000001</v>
      </c>
      <c r="F452">
        <v>8581.0898438000004</v>
      </c>
      <c r="G452">
        <v>8764.6503905999998</v>
      </c>
      <c r="H452">
        <v>9303.5800780999998</v>
      </c>
      <c r="I452">
        <v>8692.8203125</v>
      </c>
      <c r="J452">
        <v>8846.7080077999999</v>
      </c>
      <c r="L452" t="str">
        <f t="shared" ref="L452:L515" si="59">A452</f>
        <v>19DEC2022:19:00:00</v>
      </c>
      <c r="M452">
        <v>19</v>
      </c>
      <c r="N452">
        <f t="shared" ref="N452:N515" si="60">C452-B452</f>
        <v>359.04492179999943</v>
      </c>
      <c r="O452" t="str">
        <f t="shared" si="55"/>
        <v/>
      </c>
      <c r="P452">
        <f t="shared" si="56"/>
        <v>359.04492179999943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4.0141261175222667</v>
      </c>
    </row>
    <row r="453" spans="1:19" x14ac:dyDescent="0.3">
      <c r="A453" t="s">
        <v>478</v>
      </c>
      <c r="B453">
        <v>8834.9355469000002</v>
      </c>
      <c r="C453">
        <v>9288.6103516000003</v>
      </c>
      <c r="D453">
        <v>8021.3769530999998</v>
      </c>
      <c r="E453">
        <v>7492.1499022999997</v>
      </c>
      <c r="F453">
        <v>8601.3603516000003</v>
      </c>
      <c r="G453">
        <v>8777.4599608999997</v>
      </c>
      <c r="H453">
        <v>9288.6103516000003</v>
      </c>
      <c r="I453">
        <v>8671.1201172000001</v>
      </c>
      <c r="J453">
        <v>8841.6132813000004</v>
      </c>
      <c r="L453" t="str">
        <f t="shared" si="59"/>
        <v>19DEC2022:20:00:00</v>
      </c>
      <c r="M453">
        <v>20</v>
      </c>
      <c r="N453">
        <f t="shared" si="60"/>
        <v>453.6748047000001</v>
      </c>
      <c r="O453" t="str">
        <f t="shared" si="55"/>
        <v/>
      </c>
      <c r="P453">
        <f t="shared" si="56"/>
        <v>453.6748047000001</v>
      </c>
      <c r="Q453" t="str">
        <f t="shared" si="57"/>
        <v/>
      </c>
      <c r="R453">
        <f t="shared" si="58"/>
        <v>1</v>
      </c>
      <c r="S453">
        <f t="shared" si="61"/>
        <v>5.1350097835086688</v>
      </c>
    </row>
    <row r="454" spans="1:19" x14ac:dyDescent="0.3">
      <c r="A454" t="s">
        <v>479</v>
      </c>
      <c r="B454">
        <v>8652.4726563000004</v>
      </c>
      <c r="C454">
        <v>9166.7597655999998</v>
      </c>
      <c r="D454">
        <v>8002.9863280999998</v>
      </c>
      <c r="E454">
        <v>7579.859375</v>
      </c>
      <c r="F454">
        <v>8524.2402344000002</v>
      </c>
      <c r="G454">
        <v>8683.4101563000004</v>
      </c>
      <c r="H454">
        <v>9166.7597655999998</v>
      </c>
      <c r="I454">
        <v>8558.1396483999997</v>
      </c>
      <c r="J454">
        <v>8736.5273438000004</v>
      </c>
      <c r="L454" t="str">
        <f t="shared" si="59"/>
        <v>19DEC2022:21:00:00</v>
      </c>
      <c r="M454">
        <v>21</v>
      </c>
      <c r="N454">
        <f t="shared" si="60"/>
        <v>514.28710929999943</v>
      </c>
      <c r="O454" t="str">
        <f t="shared" si="55"/>
        <v/>
      </c>
      <c r="P454">
        <f t="shared" si="56"/>
        <v>514.28710929999943</v>
      </c>
      <c r="Q454" t="str">
        <f t="shared" si="57"/>
        <v/>
      </c>
      <c r="R454">
        <f t="shared" si="58"/>
        <v>1</v>
      </c>
      <c r="S454">
        <f t="shared" si="61"/>
        <v>5.9438166374965542</v>
      </c>
    </row>
    <row r="455" spans="1:19" x14ac:dyDescent="0.3">
      <c r="A455" t="s">
        <v>480</v>
      </c>
      <c r="B455">
        <v>8357.8330077999999</v>
      </c>
      <c r="C455">
        <v>8967.5195313000004</v>
      </c>
      <c r="D455">
        <v>7862.0375977000003</v>
      </c>
      <c r="E455">
        <v>7563.0400391000003</v>
      </c>
      <c r="F455">
        <v>8373.0498047000001</v>
      </c>
      <c r="G455">
        <v>8531.5595702999999</v>
      </c>
      <c r="H455">
        <v>8967.5195313000004</v>
      </c>
      <c r="I455">
        <v>8401.8398438000004</v>
      </c>
      <c r="J455">
        <v>8571.3710938000004</v>
      </c>
      <c r="L455" t="str">
        <f t="shared" si="59"/>
        <v>19DEC2022:22:00:00</v>
      </c>
      <c r="M455">
        <v>22</v>
      </c>
      <c r="N455">
        <f t="shared" si="60"/>
        <v>609.68652350000048</v>
      </c>
      <c r="O455" t="str">
        <f t="shared" si="55"/>
        <v/>
      </c>
      <c r="P455">
        <f t="shared" si="56"/>
        <v>609.68652350000048</v>
      </c>
      <c r="Q455" t="str">
        <f t="shared" si="57"/>
        <v/>
      </c>
      <c r="R455">
        <f t="shared" si="58"/>
        <v>1</v>
      </c>
      <c r="S455">
        <f t="shared" si="61"/>
        <v>7.2947918788399662</v>
      </c>
    </row>
    <row r="456" spans="1:19" x14ac:dyDescent="0.3">
      <c r="A456" t="s">
        <v>481</v>
      </c>
      <c r="B456">
        <v>7911.3066405999998</v>
      </c>
      <c r="C456">
        <v>8606.8603516000003</v>
      </c>
      <c r="D456">
        <v>7502.2973633000001</v>
      </c>
      <c r="E456">
        <v>7291.0249022999997</v>
      </c>
      <c r="F456">
        <v>8074.2900391000003</v>
      </c>
      <c r="G456">
        <v>8233.6601563000004</v>
      </c>
      <c r="H456">
        <v>8606.8603516000003</v>
      </c>
      <c r="I456">
        <v>8121.7797852000003</v>
      </c>
      <c r="J456">
        <v>8263.8964844000002</v>
      </c>
      <c r="L456" t="str">
        <f t="shared" si="59"/>
        <v>19DEC2022:23:00:00</v>
      </c>
      <c r="M456">
        <v>23</v>
      </c>
      <c r="N456">
        <f t="shared" si="60"/>
        <v>695.55371100000048</v>
      </c>
      <c r="O456" t="str">
        <f t="shared" si="55"/>
        <v/>
      </c>
      <c r="P456">
        <f t="shared" si="56"/>
        <v>695.55371100000048</v>
      </c>
      <c r="Q456" t="str">
        <f t="shared" si="57"/>
        <v/>
      </c>
      <c r="R456">
        <f t="shared" si="58"/>
        <v>1</v>
      </c>
      <c r="S456">
        <f t="shared" si="61"/>
        <v>8.7918942166960328</v>
      </c>
    </row>
    <row r="457" spans="1:19" x14ac:dyDescent="0.3">
      <c r="A457" t="s">
        <v>482</v>
      </c>
      <c r="B457">
        <v>7480.0034180000002</v>
      </c>
      <c r="C457">
        <v>8206.7197266000003</v>
      </c>
      <c r="D457">
        <v>7132.5493164</v>
      </c>
      <c r="E457">
        <v>7119.2075194999998</v>
      </c>
      <c r="F457">
        <v>7722.2299805000002</v>
      </c>
      <c r="G457">
        <v>7892.1801758000001</v>
      </c>
      <c r="H457">
        <v>8206.7197266000003</v>
      </c>
      <c r="I457">
        <v>7802.4599608999997</v>
      </c>
      <c r="J457">
        <v>7913.9204102000003</v>
      </c>
      <c r="L457" t="str">
        <f t="shared" si="59"/>
        <v>20DEC2022:00:00:00</v>
      </c>
      <c r="M457">
        <v>24</v>
      </c>
      <c r="N457">
        <f t="shared" si="60"/>
        <v>726.71630860000005</v>
      </c>
      <c r="O457" t="str">
        <f t="shared" si="55"/>
        <v/>
      </c>
      <c r="P457">
        <f t="shared" si="56"/>
        <v>726.71630860000005</v>
      </c>
      <c r="Q457" t="str">
        <f t="shared" si="57"/>
        <v/>
      </c>
      <c r="R457">
        <f t="shared" si="58"/>
        <v>1</v>
      </c>
      <c r="S457">
        <f t="shared" si="61"/>
        <v>9.7154542316279997</v>
      </c>
    </row>
    <row r="458" spans="1:19" x14ac:dyDescent="0.3">
      <c r="A458" t="s">
        <v>483</v>
      </c>
      <c r="B458">
        <v>7137.7402344000002</v>
      </c>
      <c r="C458">
        <v>8012.9902344000002</v>
      </c>
      <c r="D458">
        <v>7073.9223633000001</v>
      </c>
      <c r="E458">
        <v>7092.9052733999997</v>
      </c>
      <c r="F458">
        <v>7640.9399414</v>
      </c>
      <c r="G458">
        <v>7849.5898438000004</v>
      </c>
      <c r="H458">
        <v>8012.9902344000002</v>
      </c>
      <c r="I458">
        <v>7859.7202147999997</v>
      </c>
      <c r="J458">
        <v>7862.6884766000003</v>
      </c>
      <c r="L458" t="str">
        <f t="shared" si="59"/>
        <v>20DEC2022:01:00:00</v>
      </c>
      <c r="M458">
        <v>1</v>
      </c>
      <c r="N458">
        <f t="shared" si="60"/>
        <v>875.25</v>
      </c>
      <c r="O458" t="str">
        <f t="shared" si="55"/>
        <v/>
      </c>
      <c r="P458">
        <f t="shared" si="56"/>
        <v>875.25</v>
      </c>
      <c r="Q458" t="str">
        <f t="shared" si="57"/>
        <v/>
      </c>
      <c r="R458">
        <f t="shared" si="58"/>
        <v>1</v>
      </c>
      <c r="S458">
        <f t="shared" si="61"/>
        <v>12.262284298072016</v>
      </c>
    </row>
    <row r="459" spans="1:19" x14ac:dyDescent="0.3">
      <c r="A459" t="s">
        <v>484</v>
      </c>
      <c r="B459">
        <v>6925.0263672000001</v>
      </c>
      <c r="C459">
        <v>7899.75</v>
      </c>
      <c r="D459">
        <v>6888.7397461</v>
      </c>
      <c r="E459">
        <v>6959.0307616999999</v>
      </c>
      <c r="F459">
        <v>7519</v>
      </c>
      <c r="G459">
        <v>7711.2202147999997</v>
      </c>
      <c r="H459">
        <v>7899.75</v>
      </c>
      <c r="I459">
        <v>7755.0200194999998</v>
      </c>
      <c r="J459">
        <v>7744.8496094000002</v>
      </c>
      <c r="L459" t="str">
        <f t="shared" si="59"/>
        <v>20DEC2022:02:00:00</v>
      </c>
      <c r="M459">
        <v>2</v>
      </c>
      <c r="N459">
        <f t="shared" si="60"/>
        <v>974.7236327999999</v>
      </c>
      <c r="O459" t="str">
        <f t="shared" si="55"/>
        <v/>
      </c>
      <c r="P459">
        <f t="shared" si="56"/>
        <v>974.7236327999999</v>
      </c>
      <c r="Q459" t="str">
        <f t="shared" si="57"/>
        <v/>
      </c>
      <c r="R459">
        <f t="shared" si="58"/>
        <v>1</v>
      </c>
      <c r="S459">
        <f t="shared" si="61"/>
        <v>14.075377928042613</v>
      </c>
    </row>
    <row r="460" spans="1:19" x14ac:dyDescent="0.3">
      <c r="A460" t="s">
        <v>485</v>
      </c>
      <c r="B460">
        <v>6815.2124022999997</v>
      </c>
      <c r="C460">
        <v>7899.9199219000002</v>
      </c>
      <c r="D460">
        <v>6761.2963866999999</v>
      </c>
      <c r="E460">
        <v>6902.2929688000004</v>
      </c>
      <c r="F460">
        <v>7511.1098633000001</v>
      </c>
      <c r="G460">
        <v>7690.1499022999997</v>
      </c>
      <c r="H460">
        <v>7899.9199219000002</v>
      </c>
      <c r="I460">
        <v>7772.6000977000003</v>
      </c>
      <c r="J460">
        <v>7744.59375</v>
      </c>
      <c r="L460" t="str">
        <f t="shared" si="59"/>
        <v>20DEC2022:03:00:00</v>
      </c>
      <c r="M460">
        <v>3</v>
      </c>
      <c r="N460">
        <f t="shared" si="60"/>
        <v>1084.7075196000005</v>
      </c>
      <c r="O460" t="str">
        <f t="shared" si="55"/>
        <v/>
      </c>
      <c r="P460">
        <f t="shared" si="56"/>
        <v>1084.7075196000005</v>
      </c>
      <c r="Q460" t="str">
        <f t="shared" si="57"/>
        <v/>
      </c>
      <c r="R460">
        <f t="shared" si="58"/>
        <v>1</v>
      </c>
      <c r="S460">
        <f t="shared" si="61"/>
        <v>15.915975256089352</v>
      </c>
    </row>
    <row r="461" spans="1:19" x14ac:dyDescent="0.3">
      <c r="A461" t="s">
        <v>486</v>
      </c>
      <c r="B461">
        <v>6776.7958983999997</v>
      </c>
      <c r="C461">
        <v>7855.5297852000003</v>
      </c>
      <c r="D461">
        <v>6816.4257813000004</v>
      </c>
      <c r="E461">
        <v>7062.6533202999999</v>
      </c>
      <c r="F461">
        <v>7485.25</v>
      </c>
      <c r="G461">
        <v>7663.2700194999998</v>
      </c>
      <c r="H461">
        <v>7855.5297852000003</v>
      </c>
      <c r="I461">
        <v>7787.9199219000002</v>
      </c>
      <c r="J461">
        <v>7728.2592772999997</v>
      </c>
      <c r="L461" t="str">
        <f t="shared" si="59"/>
        <v>20DEC2022:04:00:00</v>
      </c>
      <c r="M461">
        <v>4</v>
      </c>
      <c r="N461">
        <f t="shared" si="60"/>
        <v>1078.7338868000006</v>
      </c>
      <c r="O461" t="str">
        <f t="shared" si="55"/>
        <v/>
      </c>
      <c r="P461">
        <f t="shared" si="56"/>
        <v>1078.7338868000006</v>
      </c>
      <c r="Q461" t="str">
        <f t="shared" si="57"/>
        <v/>
      </c>
      <c r="R461">
        <f t="shared" si="58"/>
        <v>1</v>
      </c>
      <c r="S461">
        <f t="shared" si="61"/>
        <v>15.918051878391223</v>
      </c>
    </row>
    <row r="462" spans="1:19" x14ac:dyDescent="0.3">
      <c r="A462" t="s">
        <v>487</v>
      </c>
      <c r="B462">
        <v>6938.0458983999997</v>
      </c>
      <c r="C462">
        <v>8074.75</v>
      </c>
      <c r="D462">
        <v>7041.9204102000003</v>
      </c>
      <c r="E462">
        <v>7307.9204102000003</v>
      </c>
      <c r="F462">
        <v>7714.2797852000003</v>
      </c>
      <c r="G462">
        <v>7888.6298827999999</v>
      </c>
      <c r="H462">
        <v>8074.75</v>
      </c>
      <c r="I462">
        <v>8031.7797852000003</v>
      </c>
      <c r="J462">
        <v>7959.109375</v>
      </c>
      <c r="L462" t="str">
        <f t="shared" si="59"/>
        <v>20DEC2022:05:00:00</v>
      </c>
      <c r="M462">
        <v>5</v>
      </c>
      <c r="N462">
        <f t="shared" si="60"/>
        <v>1136.7041016000003</v>
      </c>
      <c r="O462" t="str">
        <f t="shared" si="55"/>
        <v/>
      </c>
      <c r="P462">
        <f t="shared" si="56"/>
        <v>1136.7041016000003</v>
      </c>
      <c r="Q462" t="str">
        <f t="shared" si="57"/>
        <v/>
      </c>
      <c r="R462">
        <f t="shared" si="58"/>
        <v>1</v>
      </c>
      <c r="S462">
        <f t="shared" si="61"/>
        <v>16.383634790627983</v>
      </c>
    </row>
    <row r="463" spans="1:19" x14ac:dyDescent="0.3">
      <c r="A463" t="s">
        <v>488</v>
      </c>
      <c r="B463">
        <v>7282.0883789</v>
      </c>
      <c r="C463">
        <v>8432.7998047000001</v>
      </c>
      <c r="D463">
        <v>7494.3671875</v>
      </c>
      <c r="E463">
        <v>7811.6542969000002</v>
      </c>
      <c r="F463">
        <v>8106.3999022999997</v>
      </c>
      <c r="G463">
        <v>8282.2695313000004</v>
      </c>
      <c r="H463">
        <v>8432.7998047000001</v>
      </c>
      <c r="I463">
        <v>8462.6699219000002</v>
      </c>
      <c r="J463">
        <v>8356.6621094000002</v>
      </c>
      <c r="L463" t="str">
        <f t="shared" si="59"/>
        <v>20DEC2022:06:00:00</v>
      </c>
      <c r="M463">
        <v>6</v>
      </c>
      <c r="N463">
        <f t="shared" si="60"/>
        <v>1150.7114258000001</v>
      </c>
      <c r="O463" t="str">
        <f t="shared" si="55"/>
        <v/>
      </c>
      <c r="P463">
        <f t="shared" si="56"/>
        <v>1150.7114258000001</v>
      </c>
      <c r="Q463" t="str">
        <f t="shared" si="57"/>
        <v/>
      </c>
      <c r="R463">
        <f t="shared" si="58"/>
        <v>1</v>
      </c>
      <c r="S463">
        <f t="shared" si="61"/>
        <v>15.801942601166582</v>
      </c>
    </row>
    <row r="464" spans="1:19" x14ac:dyDescent="0.3">
      <c r="A464" t="s">
        <v>489</v>
      </c>
      <c r="B464">
        <v>7775.5732422000001</v>
      </c>
      <c r="C464">
        <v>9050.1699219000002</v>
      </c>
      <c r="D464">
        <v>8220.7011719000002</v>
      </c>
      <c r="E464">
        <v>8560.140625</v>
      </c>
      <c r="F464">
        <v>8778.5</v>
      </c>
      <c r="G464">
        <v>8962.8095702999999</v>
      </c>
      <c r="H464">
        <v>9050.1699219000002</v>
      </c>
      <c r="I464">
        <v>9190.5996094000002</v>
      </c>
      <c r="J464">
        <v>9036.7294922000001</v>
      </c>
      <c r="L464" t="str">
        <f t="shared" si="59"/>
        <v>20DEC2022:07:00:00</v>
      </c>
      <c r="M464">
        <v>7</v>
      </c>
      <c r="N464">
        <f t="shared" si="60"/>
        <v>1274.5966797000001</v>
      </c>
      <c r="O464" t="str">
        <f t="shared" si="55"/>
        <v/>
      </c>
      <c r="P464">
        <f t="shared" si="56"/>
        <v>1274.5966797000001</v>
      </c>
      <c r="Q464" t="str">
        <f t="shared" si="57"/>
        <v/>
      </c>
      <c r="R464">
        <f t="shared" si="58"/>
        <v>1</v>
      </c>
      <c r="S464">
        <f t="shared" si="61"/>
        <v>16.392317839441624</v>
      </c>
    </row>
    <row r="465" spans="1:19" x14ac:dyDescent="0.3">
      <c r="A465" t="s">
        <v>490</v>
      </c>
      <c r="B465">
        <v>8134.8828125</v>
      </c>
      <c r="C465">
        <v>9337.0898438000004</v>
      </c>
      <c r="D465">
        <v>8658.0673827999999</v>
      </c>
      <c r="E465">
        <v>8995.625</v>
      </c>
      <c r="F465">
        <v>9092.0097655999998</v>
      </c>
      <c r="G465">
        <v>9281.1396483999997</v>
      </c>
      <c r="H465">
        <v>9337.0898438000004</v>
      </c>
      <c r="I465">
        <v>9525.2099608999997</v>
      </c>
      <c r="J465">
        <v>9352.1826172000001</v>
      </c>
      <c r="L465" t="str">
        <f t="shared" si="59"/>
        <v>20DEC2022:08:00:00</v>
      </c>
      <c r="M465">
        <v>8</v>
      </c>
      <c r="N465">
        <f t="shared" si="60"/>
        <v>1202.2070313000004</v>
      </c>
      <c r="O465" t="str">
        <f t="shared" si="55"/>
        <v/>
      </c>
      <c r="P465">
        <f t="shared" si="56"/>
        <v>1202.2070313000004</v>
      </c>
      <c r="Q465" t="str">
        <f t="shared" si="57"/>
        <v/>
      </c>
      <c r="R465">
        <f t="shared" si="58"/>
        <v>1</v>
      </c>
      <c r="S465">
        <f t="shared" si="61"/>
        <v>14.778418558810683</v>
      </c>
    </row>
    <row r="466" spans="1:19" x14ac:dyDescent="0.3">
      <c r="A466" t="s">
        <v>491</v>
      </c>
      <c r="B466">
        <v>8287.5761719000002</v>
      </c>
      <c r="C466">
        <v>9425.4003905999998</v>
      </c>
      <c r="D466">
        <v>8637.9296875</v>
      </c>
      <c r="E466">
        <v>9021.6914063000004</v>
      </c>
      <c r="F466">
        <v>9133.8798827999999</v>
      </c>
      <c r="G466">
        <v>9326.8095702999999</v>
      </c>
      <c r="H466">
        <v>9425.4003905999998</v>
      </c>
      <c r="I466">
        <v>9545.9296875</v>
      </c>
      <c r="J466">
        <v>9399.2099608999997</v>
      </c>
      <c r="L466" t="str">
        <f t="shared" si="59"/>
        <v>20DEC2022:09:00:00</v>
      </c>
      <c r="M466">
        <v>9</v>
      </c>
      <c r="N466">
        <f t="shared" si="60"/>
        <v>1137.8242186999996</v>
      </c>
      <c r="O466" t="str">
        <f t="shared" si="55"/>
        <v/>
      </c>
      <c r="P466">
        <f t="shared" si="56"/>
        <v>1137.8242186999996</v>
      </c>
      <c r="Q466" t="str">
        <f t="shared" si="57"/>
        <v/>
      </c>
      <c r="R466">
        <f t="shared" si="58"/>
        <v>1</v>
      </c>
      <c r="S466">
        <f t="shared" si="61"/>
        <v>13.729276149013584</v>
      </c>
    </row>
    <row r="467" spans="1:19" x14ac:dyDescent="0.3">
      <c r="A467" t="s">
        <v>492</v>
      </c>
      <c r="B467">
        <v>8316.4580077999999</v>
      </c>
      <c r="C467">
        <v>9384.7695313000004</v>
      </c>
      <c r="D467">
        <v>8512.140625</v>
      </c>
      <c r="E467">
        <v>8829.9570313000004</v>
      </c>
      <c r="F467">
        <v>9027.9697266000003</v>
      </c>
      <c r="G467">
        <v>9226.0703125</v>
      </c>
      <c r="H467">
        <v>9384.7695313000004</v>
      </c>
      <c r="I467">
        <v>9402.6103516000003</v>
      </c>
      <c r="J467">
        <v>9297.8183594000002</v>
      </c>
      <c r="L467" t="str">
        <f t="shared" si="59"/>
        <v>20DEC2022:10:00:00</v>
      </c>
      <c r="M467">
        <v>10</v>
      </c>
      <c r="N467">
        <f t="shared" si="60"/>
        <v>1068.3115235000005</v>
      </c>
      <c r="O467" t="str">
        <f t="shared" si="55"/>
        <v/>
      </c>
      <c r="P467">
        <f t="shared" si="56"/>
        <v>1068.3115235000005</v>
      </c>
      <c r="Q467" t="str">
        <f t="shared" si="57"/>
        <v/>
      </c>
      <c r="R467">
        <f t="shared" si="58"/>
        <v>1</v>
      </c>
      <c r="S467">
        <f t="shared" si="61"/>
        <v>12.845751430453106</v>
      </c>
    </row>
    <row r="468" spans="1:19" x14ac:dyDescent="0.3">
      <c r="A468" t="s">
        <v>493</v>
      </c>
      <c r="B468">
        <v>8275.7900391000003</v>
      </c>
      <c r="C468">
        <v>9099.2900391000003</v>
      </c>
      <c r="D468">
        <v>8250.1679688000004</v>
      </c>
      <c r="E468">
        <v>8319.9326172000001</v>
      </c>
      <c r="F468">
        <v>8697.5195313000004</v>
      </c>
      <c r="G468">
        <v>8890.6796875</v>
      </c>
      <c r="H468">
        <v>9099.2900391000003</v>
      </c>
      <c r="I468">
        <v>9021.6201172000001</v>
      </c>
      <c r="J468">
        <v>8959.6875</v>
      </c>
      <c r="L468" t="str">
        <f t="shared" si="59"/>
        <v>20DEC2022:11:00:00</v>
      </c>
      <c r="M468">
        <v>11</v>
      </c>
      <c r="N468">
        <f t="shared" si="60"/>
        <v>823.5</v>
      </c>
      <c r="O468" t="str">
        <f t="shared" si="55"/>
        <v/>
      </c>
      <c r="P468">
        <f t="shared" si="56"/>
        <v>823.5</v>
      </c>
      <c r="Q468" t="str">
        <f t="shared" si="57"/>
        <v/>
      </c>
      <c r="R468">
        <f t="shared" si="58"/>
        <v>1</v>
      </c>
      <c r="S468">
        <f t="shared" si="61"/>
        <v>9.9507116071006116</v>
      </c>
    </row>
    <row r="469" spans="1:19" x14ac:dyDescent="0.3">
      <c r="A469" t="s">
        <v>494</v>
      </c>
      <c r="B469">
        <v>8201.7998047000001</v>
      </c>
      <c r="C469">
        <v>8893.4101563000004</v>
      </c>
      <c r="D469">
        <v>7919.4296875</v>
      </c>
      <c r="E469">
        <v>7874.6640625</v>
      </c>
      <c r="F469">
        <v>8461.5898438000004</v>
      </c>
      <c r="G469">
        <v>8664.8798827999999</v>
      </c>
      <c r="H469">
        <v>8893.4101563000004</v>
      </c>
      <c r="I469">
        <v>8736.5898438000004</v>
      </c>
      <c r="J469">
        <v>8716.6171875</v>
      </c>
      <c r="L469" t="str">
        <f t="shared" si="59"/>
        <v>20DEC2022:12:00:00</v>
      </c>
      <c r="M469">
        <v>12</v>
      </c>
      <c r="N469">
        <f t="shared" si="60"/>
        <v>691.61035160000029</v>
      </c>
      <c r="O469" t="str">
        <f t="shared" si="55"/>
        <v/>
      </c>
      <c r="P469">
        <f t="shared" si="56"/>
        <v>691.61035160000029</v>
      </c>
      <c r="Q469" t="str">
        <f t="shared" si="57"/>
        <v/>
      </c>
      <c r="R469">
        <f t="shared" si="58"/>
        <v>1</v>
      </c>
      <c r="S469">
        <f t="shared" si="61"/>
        <v>8.4324217619122628</v>
      </c>
    </row>
    <row r="470" spans="1:19" x14ac:dyDescent="0.3">
      <c r="A470" t="s">
        <v>495</v>
      </c>
      <c r="B470">
        <v>8127.7841797000001</v>
      </c>
      <c r="C470">
        <v>8590.2304688000004</v>
      </c>
      <c r="D470">
        <v>7655.1640625</v>
      </c>
      <c r="E470">
        <v>7548.2734375</v>
      </c>
      <c r="F470">
        <v>8131.6000977000003</v>
      </c>
      <c r="G470">
        <v>8332.9296875</v>
      </c>
      <c r="H470">
        <v>8590.2304688000004</v>
      </c>
      <c r="I470">
        <v>8370.6201172000001</v>
      </c>
      <c r="J470">
        <v>8380.2470702999999</v>
      </c>
      <c r="L470" t="str">
        <f t="shared" si="59"/>
        <v>20DEC2022:13:00:00</v>
      </c>
      <c r="M470">
        <v>13</v>
      </c>
      <c r="N470">
        <f t="shared" si="60"/>
        <v>462.44628910000029</v>
      </c>
      <c r="O470" t="str">
        <f t="shared" si="55"/>
        <v/>
      </c>
      <c r="P470">
        <f t="shared" si="56"/>
        <v>462.44628910000029</v>
      </c>
      <c r="Q470" t="str">
        <f t="shared" si="57"/>
        <v/>
      </c>
      <c r="R470">
        <f t="shared" si="58"/>
        <v>1</v>
      </c>
      <c r="S470">
        <f t="shared" si="61"/>
        <v>5.689696956459656</v>
      </c>
    </row>
    <row r="471" spans="1:19" x14ac:dyDescent="0.3">
      <c r="A471" t="s">
        <v>496</v>
      </c>
      <c r="B471">
        <v>8070.6206055000002</v>
      </c>
      <c r="C471">
        <v>8428.2304688000004</v>
      </c>
      <c r="D471">
        <v>7420.3085938000004</v>
      </c>
      <c r="E471">
        <v>7201.0195313000004</v>
      </c>
      <c r="F471">
        <v>7974.8500977000003</v>
      </c>
      <c r="G471">
        <v>8150.4399414</v>
      </c>
      <c r="H471">
        <v>8428.2304688000004</v>
      </c>
      <c r="I471">
        <v>8167.0898438000004</v>
      </c>
      <c r="J471">
        <v>8199.3769530999998</v>
      </c>
      <c r="L471" t="str">
        <f t="shared" si="59"/>
        <v>20DEC2022:14:00:00</v>
      </c>
      <c r="M471">
        <v>14</v>
      </c>
      <c r="N471">
        <f t="shared" si="60"/>
        <v>357.60986330000014</v>
      </c>
      <c r="O471" t="str">
        <f t="shared" si="55"/>
        <v/>
      </c>
      <c r="P471">
        <f t="shared" si="56"/>
        <v>357.60986330000014</v>
      </c>
      <c r="Q471" t="str">
        <f t="shared" si="57"/>
        <v/>
      </c>
      <c r="R471">
        <f t="shared" si="58"/>
        <v>1</v>
      </c>
      <c r="S471">
        <f t="shared" si="61"/>
        <v>4.4310082307213738</v>
      </c>
    </row>
    <row r="472" spans="1:19" x14ac:dyDescent="0.3">
      <c r="A472" t="s">
        <v>497</v>
      </c>
      <c r="B472">
        <v>8035.8657227000003</v>
      </c>
      <c r="C472">
        <v>8347.3798827999999</v>
      </c>
      <c r="D472">
        <v>7297.4580077999999</v>
      </c>
      <c r="E472">
        <v>7056.5517577999999</v>
      </c>
      <c r="F472">
        <v>7862.3901366999999</v>
      </c>
      <c r="G472">
        <v>8052.7700194999998</v>
      </c>
      <c r="H472">
        <v>8347.3798827999999</v>
      </c>
      <c r="I472">
        <v>8052.2797852000003</v>
      </c>
      <c r="J472">
        <v>8097.6938477000003</v>
      </c>
      <c r="L472" t="str">
        <f t="shared" si="59"/>
        <v>20DEC2022:15:00:00</v>
      </c>
      <c r="M472">
        <v>15</v>
      </c>
      <c r="N472">
        <f t="shared" si="60"/>
        <v>311.51416009999957</v>
      </c>
      <c r="O472" t="str">
        <f t="shared" si="55"/>
        <v/>
      </c>
      <c r="P472">
        <f t="shared" si="56"/>
        <v>311.51416009999957</v>
      </c>
      <c r="Q472" t="str">
        <f t="shared" si="57"/>
        <v/>
      </c>
      <c r="R472">
        <f t="shared" si="58"/>
        <v>1</v>
      </c>
      <c r="S472">
        <f t="shared" si="61"/>
        <v>3.8765476035770887</v>
      </c>
    </row>
    <row r="473" spans="1:19" x14ac:dyDescent="0.3">
      <c r="A473" t="s">
        <v>498</v>
      </c>
      <c r="B473">
        <v>8032.1611327999999</v>
      </c>
      <c r="C473">
        <v>8305.9599608999997</v>
      </c>
      <c r="D473">
        <v>7263.7753905999998</v>
      </c>
      <c r="E473">
        <v>7016.5874022999997</v>
      </c>
      <c r="F473">
        <v>7820.6098633000001</v>
      </c>
      <c r="G473">
        <v>8006.6201172000001</v>
      </c>
      <c r="H473">
        <v>8305.9599608999997</v>
      </c>
      <c r="I473">
        <v>7993.7001952999999</v>
      </c>
      <c r="J473">
        <v>8049.03125</v>
      </c>
      <c r="L473" t="str">
        <f t="shared" si="59"/>
        <v>20DEC2022:16:00:00</v>
      </c>
      <c r="M473">
        <v>16</v>
      </c>
      <c r="N473">
        <f t="shared" si="60"/>
        <v>273.79882809999981</v>
      </c>
      <c r="O473" t="str">
        <f t="shared" si="55"/>
        <v/>
      </c>
      <c r="P473">
        <f t="shared" si="56"/>
        <v>273.79882809999981</v>
      </c>
      <c r="Q473" t="str">
        <f t="shared" si="57"/>
        <v/>
      </c>
      <c r="R473">
        <f t="shared" si="58"/>
        <v>1</v>
      </c>
      <c r="S473">
        <f t="shared" si="61"/>
        <v>3.4087815666685199</v>
      </c>
    </row>
    <row r="474" spans="1:19" x14ac:dyDescent="0.3">
      <c r="A474" t="s">
        <v>499</v>
      </c>
      <c r="B474">
        <v>8204.09375</v>
      </c>
      <c r="C474">
        <v>8290.7099608999997</v>
      </c>
      <c r="D474">
        <v>7395.3334961</v>
      </c>
      <c r="E474">
        <v>7130.6318358999997</v>
      </c>
      <c r="F474">
        <v>7825.4199219000002</v>
      </c>
      <c r="G474">
        <v>8011.8300780999998</v>
      </c>
      <c r="H474">
        <v>8290.7099608999997</v>
      </c>
      <c r="I474">
        <v>8011.4199219000002</v>
      </c>
      <c r="J474">
        <v>8053.4453125</v>
      </c>
      <c r="L474" t="str">
        <f t="shared" si="59"/>
        <v>20DEC2022:17:00:00</v>
      </c>
      <c r="M474">
        <v>17</v>
      </c>
      <c r="N474">
        <f t="shared" si="60"/>
        <v>86.616210899999714</v>
      </c>
      <c r="O474" t="str">
        <f t="shared" si="55"/>
        <v/>
      </c>
      <c r="P474">
        <f t="shared" si="56"/>
        <v>86.616210899999714</v>
      </c>
      <c r="Q474" t="str">
        <f t="shared" si="57"/>
        <v/>
      </c>
      <c r="R474">
        <f t="shared" si="58"/>
        <v>1</v>
      </c>
      <c r="S474">
        <f t="shared" si="61"/>
        <v>1.0557681754916528</v>
      </c>
    </row>
    <row r="475" spans="1:19" x14ac:dyDescent="0.3">
      <c r="A475" t="s">
        <v>500</v>
      </c>
      <c r="B475">
        <v>8531.7939452999999</v>
      </c>
      <c r="C475">
        <v>8594.75</v>
      </c>
      <c r="D475">
        <v>7746.8427733999997</v>
      </c>
      <c r="E475">
        <v>7482.1298827999999</v>
      </c>
      <c r="F475">
        <v>8136.3198241999999</v>
      </c>
      <c r="G475">
        <v>8346.2304688000004</v>
      </c>
      <c r="H475">
        <v>8594.75</v>
      </c>
      <c r="I475">
        <v>8388.2998047000001</v>
      </c>
      <c r="J475">
        <v>8391.5976563000004</v>
      </c>
      <c r="L475" t="str">
        <f t="shared" si="59"/>
        <v>20DEC2022:18:00:00</v>
      </c>
      <c r="M475">
        <v>18</v>
      </c>
      <c r="N475">
        <f t="shared" si="60"/>
        <v>62.956054700000095</v>
      </c>
      <c r="O475" t="str">
        <f t="shared" si="55"/>
        <v/>
      </c>
      <c r="P475">
        <f t="shared" si="56"/>
        <v>62.956054700000095</v>
      </c>
      <c r="Q475" t="str">
        <f t="shared" si="57"/>
        <v/>
      </c>
      <c r="R475">
        <f t="shared" si="58"/>
        <v>1</v>
      </c>
      <c r="S475">
        <f t="shared" si="61"/>
        <v>0.73789938087617979</v>
      </c>
    </row>
    <row r="476" spans="1:19" x14ac:dyDescent="0.3">
      <c r="A476" t="s">
        <v>501</v>
      </c>
      <c r="B476">
        <v>8766.4423827999999</v>
      </c>
      <c r="C476">
        <v>8958.0097655999998</v>
      </c>
      <c r="D476">
        <v>8231.9941405999998</v>
      </c>
      <c r="E476">
        <v>7961.1914063000004</v>
      </c>
      <c r="F476">
        <v>8526.4599608999997</v>
      </c>
      <c r="G476">
        <v>8770.6396483999997</v>
      </c>
      <c r="H476">
        <v>8958.0097655999998</v>
      </c>
      <c r="I476">
        <v>8785.8496094000002</v>
      </c>
      <c r="J476">
        <v>8786.1787108999997</v>
      </c>
      <c r="L476" t="str">
        <f t="shared" si="59"/>
        <v>20DEC2022:19:00:00</v>
      </c>
      <c r="M476">
        <v>19</v>
      </c>
      <c r="N476">
        <f t="shared" si="60"/>
        <v>191.5673827999999</v>
      </c>
      <c r="O476" t="str">
        <f t="shared" si="55"/>
        <v/>
      </c>
      <c r="P476">
        <f t="shared" si="56"/>
        <v>191.5673827999999</v>
      </c>
      <c r="Q476" t="str">
        <f t="shared" si="57"/>
        <v/>
      </c>
      <c r="R476">
        <f t="shared" si="58"/>
        <v>1</v>
      </c>
      <c r="S476">
        <f t="shared" si="61"/>
        <v>2.1852351779082055</v>
      </c>
    </row>
    <row r="477" spans="1:19" x14ac:dyDescent="0.3">
      <c r="A477" t="s">
        <v>502</v>
      </c>
      <c r="B477">
        <v>8704.6269530999998</v>
      </c>
      <c r="C477">
        <v>8986.5498047000001</v>
      </c>
      <c r="D477">
        <v>8401.8349608999997</v>
      </c>
      <c r="E477">
        <v>8113.6137694999998</v>
      </c>
      <c r="F477">
        <v>8559.6601563000004</v>
      </c>
      <c r="G477">
        <v>8807.1396483999997</v>
      </c>
      <c r="H477">
        <v>8986.5498047000001</v>
      </c>
      <c r="I477">
        <v>8761.4003905999998</v>
      </c>
      <c r="J477">
        <v>8798.8613280999998</v>
      </c>
      <c r="L477" t="str">
        <f t="shared" si="59"/>
        <v>20DEC2022:20:00:00</v>
      </c>
      <c r="M477">
        <v>20</v>
      </c>
      <c r="N477">
        <f t="shared" si="60"/>
        <v>281.92285160000029</v>
      </c>
      <c r="O477" t="str">
        <f t="shared" si="55"/>
        <v/>
      </c>
      <c r="P477">
        <f t="shared" si="56"/>
        <v>281.92285160000029</v>
      </c>
      <c r="Q477" t="str">
        <f t="shared" si="57"/>
        <v/>
      </c>
      <c r="R477">
        <f t="shared" si="58"/>
        <v>1</v>
      </c>
      <c r="S477">
        <f t="shared" si="61"/>
        <v>3.2387700600954346</v>
      </c>
    </row>
    <row r="478" spans="1:19" x14ac:dyDescent="0.3">
      <c r="A478" t="s">
        <v>503</v>
      </c>
      <c r="B478">
        <v>8578.6591797000001</v>
      </c>
      <c r="C478">
        <v>8952.2099608999997</v>
      </c>
      <c r="D478">
        <v>8454.1142577999999</v>
      </c>
      <c r="E478">
        <v>8362.2128905999998</v>
      </c>
      <c r="F478">
        <v>8494.6298827999999</v>
      </c>
      <c r="G478">
        <v>8761.0302733999997</v>
      </c>
      <c r="H478">
        <v>8952.2099608999997</v>
      </c>
      <c r="I478">
        <v>8673.0302733999997</v>
      </c>
      <c r="J478">
        <v>8738.0654297000001</v>
      </c>
      <c r="L478" t="str">
        <f t="shared" si="59"/>
        <v>20DEC2022:21:00:00</v>
      </c>
      <c r="M478">
        <v>21</v>
      </c>
      <c r="N478">
        <f t="shared" si="60"/>
        <v>373.55078119999962</v>
      </c>
      <c r="O478" t="str">
        <f t="shared" si="55"/>
        <v/>
      </c>
      <c r="P478">
        <f t="shared" si="56"/>
        <v>373.55078119999962</v>
      </c>
      <c r="Q478" t="str">
        <f t="shared" si="57"/>
        <v/>
      </c>
      <c r="R478">
        <f t="shared" si="58"/>
        <v>1</v>
      </c>
      <c r="S478">
        <f t="shared" si="61"/>
        <v>4.3544191857388004</v>
      </c>
    </row>
    <row r="479" spans="1:19" x14ac:dyDescent="0.3">
      <c r="A479" t="s">
        <v>504</v>
      </c>
      <c r="B479">
        <v>8387.0107422000001</v>
      </c>
      <c r="C479">
        <v>8877.3798827999999</v>
      </c>
      <c r="D479">
        <v>8327.9130858999997</v>
      </c>
      <c r="E479">
        <v>8280.5332030999998</v>
      </c>
      <c r="F479">
        <v>8372.0302733999997</v>
      </c>
      <c r="G479">
        <v>8642.3095702999999</v>
      </c>
      <c r="H479">
        <v>8877.3798827999999</v>
      </c>
      <c r="I479">
        <v>8537.1396483999997</v>
      </c>
      <c r="J479">
        <v>8623.7255858999997</v>
      </c>
      <c r="L479" t="str">
        <f t="shared" si="59"/>
        <v>20DEC2022:22:00:00</v>
      </c>
      <c r="M479">
        <v>22</v>
      </c>
      <c r="N479">
        <f t="shared" si="60"/>
        <v>490.36914059999981</v>
      </c>
      <c r="O479" t="str">
        <f t="shared" si="55"/>
        <v/>
      </c>
      <c r="P479">
        <f t="shared" si="56"/>
        <v>490.36914059999981</v>
      </c>
      <c r="Q479" t="str">
        <f t="shared" si="57"/>
        <v/>
      </c>
      <c r="R479">
        <f t="shared" si="58"/>
        <v>1</v>
      </c>
      <c r="S479">
        <f t="shared" si="61"/>
        <v>5.8467689582494904</v>
      </c>
    </row>
    <row r="480" spans="1:19" x14ac:dyDescent="0.3">
      <c r="A480" t="s">
        <v>505</v>
      </c>
      <c r="B480">
        <v>8081.6113280999998</v>
      </c>
      <c r="C480">
        <v>8617.0498047000001</v>
      </c>
      <c r="D480">
        <v>7993.9726563000004</v>
      </c>
      <c r="E480">
        <v>7992.6572266000003</v>
      </c>
      <c r="F480">
        <v>8015.8798827999999</v>
      </c>
      <c r="G480">
        <v>8279.5400391000003</v>
      </c>
      <c r="H480">
        <v>8617.0498047000001</v>
      </c>
      <c r="I480">
        <v>8233.8701172000001</v>
      </c>
      <c r="J480">
        <v>8308.3837891000003</v>
      </c>
      <c r="L480" t="str">
        <f t="shared" si="59"/>
        <v>20DEC2022:23:00:00</v>
      </c>
      <c r="M480">
        <v>23</v>
      </c>
      <c r="N480">
        <f t="shared" si="60"/>
        <v>535.43847660000029</v>
      </c>
      <c r="O480" t="str">
        <f t="shared" si="55"/>
        <v/>
      </c>
      <c r="P480">
        <f t="shared" si="56"/>
        <v>535.43847660000029</v>
      </c>
      <c r="Q480" t="str">
        <f t="shared" si="57"/>
        <v/>
      </c>
      <c r="R480">
        <f t="shared" si="58"/>
        <v>1</v>
      </c>
      <c r="S480">
        <f t="shared" si="61"/>
        <v>6.6253925716306714</v>
      </c>
    </row>
    <row r="481" spans="1:19" x14ac:dyDescent="0.3">
      <c r="A481" t="s">
        <v>506</v>
      </c>
      <c r="B481">
        <v>7794.8286133000001</v>
      </c>
      <c r="C481">
        <v>8341.0800780999998</v>
      </c>
      <c r="D481">
        <v>7591.1909180000002</v>
      </c>
      <c r="E481">
        <v>7632.2607422000001</v>
      </c>
      <c r="F481">
        <v>7648.5400391000003</v>
      </c>
      <c r="G481">
        <v>7904.7402344000002</v>
      </c>
      <c r="H481">
        <v>8341.0800780999998</v>
      </c>
      <c r="I481">
        <v>7909.9902344000002</v>
      </c>
      <c r="J481">
        <v>7977.2329102000003</v>
      </c>
      <c r="L481" t="str">
        <f t="shared" si="59"/>
        <v>21DEC2022:00:00:00</v>
      </c>
      <c r="M481">
        <v>24</v>
      </c>
      <c r="N481">
        <f t="shared" si="60"/>
        <v>546.25146479999967</v>
      </c>
      <c r="O481" t="str">
        <f t="shared" si="55"/>
        <v/>
      </c>
      <c r="P481">
        <f t="shared" si="56"/>
        <v>546.25146479999967</v>
      </c>
      <c r="Q481" t="str">
        <f t="shared" si="57"/>
        <v/>
      </c>
      <c r="R481">
        <f t="shared" si="58"/>
        <v>1</v>
      </c>
      <c r="S481">
        <f t="shared" si="61"/>
        <v>7.0078701136283215</v>
      </c>
    </row>
    <row r="482" spans="1:19" x14ac:dyDescent="0.3">
      <c r="A482" t="s">
        <v>507</v>
      </c>
      <c r="B482">
        <v>7569.1279297000001</v>
      </c>
      <c r="C482">
        <v>8169.3100586</v>
      </c>
      <c r="D482">
        <v>7440.7485352000003</v>
      </c>
      <c r="E482">
        <v>7462.8159180000002</v>
      </c>
      <c r="F482">
        <v>7940.0698241999999</v>
      </c>
      <c r="G482">
        <v>7699.7900391000003</v>
      </c>
      <c r="H482">
        <v>8169.3100586</v>
      </c>
      <c r="I482">
        <v>7898.8901366999999</v>
      </c>
      <c r="J482">
        <v>7922.8974608999997</v>
      </c>
      <c r="L482" t="str">
        <f t="shared" si="59"/>
        <v>21DEC2022:01:00:00</v>
      </c>
      <c r="M482">
        <v>1</v>
      </c>
      <c r="N482">
        <f t="shared" si="60"/>
        <v>600.18212889999995</v>
      </c>
      <c r="O482" t="str">
        <f t="shared" si="55"/>
        <v/>
      </c>
      <c r="P482">
        <f t="shared" si="56"/>
        <v>600.18212889999995</v>
      </c>
      <c r="Q482" t="str">
        <f t="shared" si="57"/>
        <v/>
      </c>
      <c r="R482">
        <f t="shared" si="58"/>
        <v>1</v>
      </c>
      <c r="S482">
        <f t="shared" si="61"/>
        <v>7.9293431749909393</v>
      </c>
    </row>
    <row r="483" spans="1:19" x14ac:dyDescent="0.3">
      <c r="A483" t="s">
        <v>508</v>
      </c>
      <c r="B483">
        <v>7533.6264647999997</v>
      </c>
      <c r="C483">
        <v>8171.8500977000003</v>
      </c>
      <c r="D483">
        <v>7313.4277344000002</v>
      </c>
      <c r="E483">
        <v>7379.5048827999999</v>
      </c>
      <c r="F483">
        <v>7928.9902344000002</v>
      </c>
      <c r="G483">
        <v>7578.4501952999999</v>
      </c>
      <c r="H483">
        <v>8171.8500977000003</v>
      </c>
      <c r="I483">
        <v>7814.1401366999999</v>
      </c>
      <c r="J483">
        <v>7861.8730469000002</v>
      </c>
      <c r="L483" t="str">
        <f t="shared" si="59"/>
        <v>21DEC2022:02:00:00</v>
      </c>
      <c r="M483">
        <v>2</v>
      </c>
      <c r="N483">
        <f t="shared" si="60"/>
        <v>638.22363290000067</v>
      </c>
      <c r="O483" t="str">
        <f t="shared" si="55"/>
        <v/>
      </c>
      <c r="P483">
        <f t="shared" si="56"/>
        <v>638.22363290000067</v>
      </c>
      <c r="Q483" t="str">
        <f t="shared" si="57"/>
        <v/>
      </c>
      <c r="R483">
        <f t="shared" si="58"/>
        <v>1</v>
      </c>
      <c r="S483">
        <f t="shared" si="61"/>
        <v>8.4716654838413739</v>
      </c>
    </row>
    <row r="484" spans="1:19" x14ac:dyDescent="0.3">
      <c r="A484" t="s">
        <v>509</v>
      </c>
      <c r="B484">
        <v>7564.0644530999998</v>
      </c>
      <c r="C484">
        <v>8278.5498047000001</v>
      </c>
      <c r="D484">
        <v>7242.3378905999998</v>
      </c>
      <c r="E484">
        <v>7316.1816405999998</v>
      </c>
      <c r="F484">
        <v>8034.6098633000001</v>
      </c>
      <c r="G484">
        <v>7567.2001952999999</v>
      </c>
      <c r="H484">
        <v>8278.5498047000001</v>
      </c>
      <c r="I484">
        <v>7869.8701172000001</v>
      </c>
      <c r="J484">
        <v>7921.0834961</v>
      </c>
      <c r="L484" t="str">
        <f t="shared" si="59"/>
        <v>21DEC2022:03:00:00</v>
      </c>
      <c r="M484">
        <v>3</v>
      </c>
      <c r="N484">
        <f t="shared" si="60"/>
        <v>714.48535160000029</v>
      </c>
      <c r="O484" t="str">
        <f t="shared" si="55"/>
        <v/>
      </c>
      <c r="P484">
        <f t="shared" si="56"/>
        <v>714.48535160000029</v>
      </c>
      <c r="Q484" t="str">
        <f t="shared" si="57"/>
        <v/>
      </c>
      <c r="R484">
        <f t="shared" si="58"/>
        <v>1</v>
      </c>
      <c r="S484">
        <f t="shared" si="61"/>
        <v>9.4457861382603756</v>
      </c>
    </row>
    <row r="485" spans="1:19" x14ac:dyDescent="0.3">
      <c r="A485" t="s">
        <v>510</v>
      </c>
      <c r="B485">
        <v>7704.8632813000004</v>
      </c>
      <c r="C485">
        <v>8271.6601563000004</v>
      </c>
      <c r="D485">
        <v>7329.6586914</v>
      </c>
      <c r="E485">
        <v>7431.9619141000003</v>
      </c>
      <c r="F485">
        <v>8051.4399414</v>
      </c>
      <c r="G485">
        <v>7651.5698241999999</v>
      </c>
      <c r="H485">
        <v>8271.6601563000004</v>
      </c>
      <c r="I485">
        <v>7946.0097655999998</v>
      </c>
      <c r="J485">
        <v>7969.6269530999998</v>
      </c>
      <c r="L485" t="str">
        <f t="shared" si="59"/>
        <v>21DEC2022:04:00:00</v>
      </c>
      <c r="M485">
        <v>4</v>
      </c>
      <c r="N485">
        <f t="shared" si="60"/>
        <v>566.796875</v>
      </c>
      <c r="O485" t="str">
        <f t="shared" si="55"/>
        <v/>
      </c>
      <c r="P485">
        <f t="shared" si="56"/>
        <v>566.796875</v>
      </c>
      <c r="Q485" t="str">
        <f t="shared" si="57"/>
        <v/>
      </c>
      <c r="R485">
        <f t="shared" si="58"/>
        <v>1</v>
      </c>
      <c r="S485">
        <f t="shared" si="61"/>
        <v>7.3563521415835869</v>
      </c>
    </row>
    <row r="486" spans="1:19" x14ac:dyDescent="0.3">
      <c r="A486" t="s">
        <v>511</v>
      </c>
      <c r="B486">
        <v>7929.7021483999997</v>
      </c>
      <c r="C486">
        <v>8511.8398438000004</v>
      </c>
      <c r="D486">
        <v>7578.3261719000002</v>
      </c>
      <c r="E486">
        <v>7664.0717772999997</v>
      </c>
      <c r="F486">
        <v>8316.7900391000003</v>
      </c>
      <c r="G486">
        <v>7946.3100586</v>
      </c>
      <c r="H486">
        <v>8511.8398438000004</v>
      </c>
      <c r="I486">
        <v>8201.4804688000004</v>
      </c>
      <c r="J486">
        <v>8232.5742188000004</v>
      </c>
      <c r="L486" t="str">
        <f t="shared" si="59"/>
        <v>21DEC2022:05:00:00</v>
      </c>
      <c r="M486">
        <v>5</v>
      </c>
      <c r="N486">
        <f t="shared" si="60"/>
        <v>582.13769540000067</v>
      </c>
      <c r="O486" t="str">
        <f t="shared" si="55"/>
        <v/>
      </c>
      <c r="P486">
        <f t="shared" si="56"/>
        <v>582.13769540000067</v>
      </c>
      <c r="Q486" t="str">
        <f t="shared" si="57"/>
        <v/>
      </c>
      <c r="R486">
        <f t="shared" si="58"/>
        <v>1</v>
      </c>
      <c r="S486">
        <f t="shared" si="61"/>
        <v>7.341230282116717</v>
      </c>
    </row>
    <row r="487" spans="1:19" x14ac:dyDescent="0.3">
      <c r="A487" t="s">
        <v>512</v>
      </c>
      <c r="B487">
        <v>8340.0253905999998</v>
      </c>
      <c r="C487">
        <v>8840.7998047000001</v>
      </c>
      <c r="D487">
        <v>8025.3374022999997</v>
      </c>
      <c r="E487">
        <v>8048.7265625</v>
      </c>
      <c r="F487">
        <v>8705.7998047000001</v>
      </c>
      <c r="G487">
        <v>8361.3300780999998</v>
      </c>
      <c r="H487">
        <v>8840.7998047000001</v>
      </c>
      <c r="I487">
        <v>8597.8701172000001</v>
      </c>
      <c r="J487">
        <v>8615.65625</v>
      </c>
      <c r="L487" t="str">
        <f t="shared" si="59"/>
        <v>21DEC2022:06:00:00</v>
      </c>
      <c r="M487">
        <v>6</v>
      </c>
      <c r="N487">
        <f t="shared" si="60"/>
        <v>500.77441410000029</v>
      </c>
      <c r="O487" t="str">
        <f t="shared" si="55"/>
        <v/>
      </c>
      <c r="P487">
        <f t="shared" si="56"/>
        <v>500.77441410000029</v>
      </c>
      <c r="Q487" t="str">
        <f t="shared" si="57"/>
        <v/>
      </c>
      <c r="R487">
        <f t="shared" si="58"/>
        <v>1</v>
      </c>
      <c r="S487">
        <f t="shared" si="61"/>
        <v>6.0044710974671682</v>
      </c>
    </row>
    <row r="488" spans="1:19" x14ac:dyDescent="0.3">
      <c r="A488" t="s">
        <v>513</v>
      </c>
      <c r="B488">
        <v>8950.0996094000002</v>
      </c>
      <c r="C488">
        <v>9377.5898438000004</v>
      </c>
      <c r="D488">
        <v>8758.9863280999998</v>
      </c>
      <c r="E488">
        <v>8801.875</v>
      </c>
      <c r="F488">
        <v>9332.6904297000001</v>
      </c>
      <c r="G488">
        <v>9033.9804688000004</v>
      </c>
      <c r="H488">
        <v>9377.5898438000004</v>
      </c>
      <c r="I488">
        <v>9156.6201172000001</v>
      </c>
      <c r="J488">
        <v>9207.6132813000004</v>
      </c>
      <c r="L488" t="str">
        <f t="shared" si="59"/>
        <v>21DEC2022:07:00:00</v>
      </c>
      <c r="M488">
        <v>7</v>
      </c>
      <c r="N488">
        <f t="shared" si="60"/>
        <v>427.49023440000019</v>
      </c>
      <c r="O488" t="str">
        <f t="shared" si="55"/>
        <v/>
      </c>
      <c r="P488">
        <f t="shared" si="56"/>
        <v>427.49023440000019</v>
      </c>
      <c r="Q488" t="str">
        <f t="shared" si="57"/>
        <v/>
      </c>
      <c r="R488">
        <f t="shared" si="58"/>
        <v>1</v>
      </c>
      <c r="S488">
        <f t="shared" si="61"/>
        <v>4.776374041144984</v>
      </c>
    </row>
    <row r="489" spans="1:19" x14ac:dyDescent="0.3">
      <c r="A489" t="s">
        <v>514</v>
      </c>
      <c r="B489">
        <v>9342.1845702999999</v>
      </c>
      <c r="C489">
        <v>9607.9404297000001</v>
      </c>
      <c r="D489">
        <v>9270.4023438000004</v>
      </c>
      <c r="E489">
        <v>9240.6533202999999</v>
      </c>
      <c r="F489">
        <v>9615.2402344000002</v>
      </c>
      <c r="G489">
        <v>9410.4697266000003</v>
      </c>
      <c r="H489">
        <v>9607.9404297000001</v>
      </c>
      <c r="I489">
        <v>9363.5302733999997</v>
      </c>
      <c r="J489">
        <v>9474.1240233999997</v>
      </c>
      <c r="L489" t="str">
        <f t="shared" si="59"/>
        <v>21DEC2022:08:00:00</v>
      </c>
      <c r="M489">
        <v>8</v>
      </c>
      <c r="N489">
        <f t="shared" si="60"/>
        <v>265.75585940000019</v>
      </c>
      <c r="O489" t="str">
        <f t="shared" si="55"/>
        <v/>
      </c>
      <c r="P489">
        <f t="shared" si="56"/>
        <v>265.75585940000019</v>
      </c>
      <c r="Q489" t="str">
        <f t="shared" si="57"/>
        <v/>
      </c>
      <c r="R489">
        <f t="shared" si="58"/>
        <v>1</v>
      </c>
      <c r="S489">
        <f t="shared" si="61"/>
        <v>2.8446864585064189</v>
      </c>
    </row>
    <row r="490" spans="1:19" x14ac:dyDescent="0.3">
      <c r="A490" t="s">
        <v>515</v>
      </c>
      <c r="B490">
        <v>9403.0605469000002</v>
      </c>
      <c r="C490">
        <v>9570.1904297000001</v>
      </c>
      <c r="D490">
        <v>9393.8867188000004</v>
      </c>
      <c r="E490">
        <v>9417.9199219000002</v>
      </c>
      <c r="F490">
        <v>9547.5195313000004</v>
      </c>
      <c r="G490">
        <v>9450.6796875</v>
      </c>
      <c r="H490">
        <v>9570.1904297000001</v>
      </c>
      <c r="I490">
        <v>9280.5302733999997</v>
      </c>
      <c r="J490">
        <v>9435.53125</v>
      </c>
      <c r="L490" t="str">
        <f t="shared" si="59"/>
        <v>21DEC2022:09:00:00</v>
      </c>
      <c r="M490">
        <v>9</v>
      </c>
      <c r="N490">
        <f t="shared" si="60"/>
        <v>167.1298827999999</v>
      </c>
      <c r="O490" t="str">
        <f t="shared" si="55"/>
        <v/>
      </c>
      <c r="P490">
        <f t="shared" si="56"/>
        <v>167.1298827999999</v>
      </c>
      <c r="Q490" t="str">
        <f t="shared" si="57"/>
        <v/>
      </c>
      <c r="R490">
        <f t="shared" si="58"/>
        <v>1</v>
      </c>
      <c r="S490">
        <f t="shared" si="61"/>
        <v>1.7773987731590144</v>
      </c>
    </row>
    <row r="491" spans="1:19" x14ac:dyDescent="0.3">
      <c r="A491" t="s">
        <v>516</v>
      </c>
      <c r="B491">
        <v>9439.2177733999997</v>
      </c>
      <c r="C491">
        <v>9334.1201172000001</v>
      </c>
      <c r="D491">
        <v>9312.3173827999999</v>
      </c>
      <c r="E491">
        <v>9328.4287108999997</v>
      </c>
      <c r="F491">
        <v>9264.5400391000003</v>
      </c>
      <c r="G491">
        <v>9183.4501952999999</v>
      </c>
      <c r="H491">
        <v>9334.1201172000001</v>
      </c>
      <c r="I491">
        <v>9007.7197266000003</v>
      </c>
      <c r="J491">
        <v>9171.7753905999998</v>
      </c>
      <c r="L491" t="str">
        <f t="shared" si="59"/>
        <v>21DEC2022:10:00:00</v>
      </c>
      <c r="M491">
        <v>10</v>
      </c>
      <c r="N491">
        <f t="shared" si="60"/>
        <v>-105.09765619999962</v>
      </c>
      <c r="O491">
        <f t="shared" si="55"/>
        <v>-105.09765619999962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1.1134148901211707</v>
      </c>
    </row>
    <row r="492" spans="1:19" x14ac:dyDescent="0.3">
      <c r="A492" t="s">
        <v>517</v>
      </c>
      <c r="B492">
        <v>9308.3017577999999</v>
      </c>
      <c r="C492">
        <v>8879.9902344000002</v>
      </c>
      <c r="D492">
        <v>9127.0996094000002</v>
      </c>
      <c r="E492">
        <v>9170.5810547000001</v>
      </c>
      <c r="F492">
        <v>8773.5400391000003</v>
      </c>
      <c r="G492">
        <v>8924.3603516000003</v>
      </c>
      <c r="H492">
        <v>8879.9902344000002</v>
      </c>
      <c r="I492">
        <v>8676.1904297000001</v>
      </c>
      <c r="J492">
        <v>8803.7851563000004</v>
      </c>
      <c r="L492" t="str">
        <f t="shared" si="59"/>
        <v>21DEC2022:11:00:00</v>
      </c>
      <c r="M492">
        <v>11</v>
      </c>
      <c r="N492">
        <f t="shared" si="60"/>
        <v>-428.31152339999971</v>
      </c>
      <c r="O492">
        <f t="shared" si="55"/>
        <v>-428.31152339999971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4.6013927625529663</v>
      </c>
    </row>
    <row r="493" spans="1:19" x14ac:dyDescent="0.3">
      <c r="A493" t="s">
        <v>518</v>
      </c>
      <c r="B493">
        <v>9158.8339844000002</v>
      </c>
      <c r="C493">
        <v>8535.1699219000002</v>
      </c>
      <c r="D493">
        <v>8861.0742188000004</v>
      </c>
      <c r="E493">
        <v>8918.7431641000003</v>
      </c>
      <c r="F493">
        <v>8412.9697266000003</v>
      </c>
      <c r="G493">
        <v>8484.3398438000004</v>
      </c>
      <c r="H493">
        <v>8535.1699219000002</v>
      </c>
      <c r="I493">
        <v>8394.3300780999998</v>
      </c>
      <c r="J493">
        <v>8454.8388672000001</v>
      </c>
      <c r="L493" t="str">
        <f t="shared" si="59"/>
        <v>21DEC2022:12:00:00</v>
      </c>
      <c r="M493">
        <v>12</v>
      </c>
      <c r="N493">
        <f t="shared" si="60"/>
        <v>-623.6640625</v>
      </c>
      <c r="O493">
        <f t="shared" si="55"/>
        <v>-623.6640625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6.8094264353112042</v>
      </c>
    </row>
    <row r="494" spans="1:19" x14ac:dyDescent="0.3">
      <c r="A494" t="s">
        <v>519</v>
      </c>
      <c r="B494">
        <v>8943.7373047000001</v>
      </c>
      <c r="C494">
        <v>8102.9799805000002</v>
      </c>
      <c r="D494">
        <v>8589.2216797000001</v>
      </c>
      <c r="E494">
        <v>8539.2412108999997</v>
      </c>
      <c r="F494">
        <v>7959.8198241999999</v>
      </c>
      <c r="G494">
        <v>7865.1801758000001</v>
      </c>
      <c r="H494">
        <v>8102.9799805000002</v>
      </c>
      <c r="I494">
        <v>7962.5898438000004</v>
      </c>
      <c r="J494">
        <v>7972.9199219000002</v>
      </c>
      <c r="L494" t="str">
        <f t="shared" si="59"/>
        <v>21DEC2022:13:00:00</v>
      </c>
      <c r="M494">
        <v>13</v>
      </c>
      <c r="N494">
        <f t="shared" si="60"/>
        <v>-840.75732419999986</v>
      </c>
      <c r="O494">
        <f t="shared" si="55"/>
        <v>-840.75732419999986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9.4005145226948432</v>
      </c>
    </row>
    <row r="495" spans="1:19" x14ac:dyDescent="0.3">
      <c r="A495" t="s">
        <v>520</v>
      </c>
      <c r="B495">
        <v>8694.1523438000004</v>
      </c>
      <c r="C495">
        <v>7815.0698241999999</v>
      </c>
      <c r="D495">
        <v>8339.6660155999998</v>
      </c>
      <c r="E495">
        <v>8296.9482422000001</v>
      </c>
      <c r="F495">
        <v>7682.8198241999999</v>
      </c>
      <c r="G495">
        <v>7514.0898438000004</v>
      </c>
      <c r="H495">
        <v>7815.0698241999999</v>
      </c>
      <c r="I495">
        <v>7669.5097655999998</v>
      </c>
      <c r="J495">
        <v>7669.0410155999998</v>
      </c>
      <c r="L495" t="str">
        <f t="shared" si="59"/>
        <v>21DEC2022:14:00:00</v>
      </c>
      <c r="M495">
        <v>14</v>
      </c>
      <c r="N495">
        <f t="shared" si="60"/>
        <v>-879.08251960000052</v>
      </c>
      <c r="O495">
        <f t="shared" si="55"/>
        <v>-879.08251960000052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10.111192958642995</v>
      </c>
    </row>
    <row r="496" spans="1:19" x14ac:dyDescent="0.3">
      <c r="A496" t="s">
        <v>521</v>
      </c>
      <c r="B496">
        <v>8338.1796875</v>
      </c>
      <c r="C496">
        <v>7642.6000977000003</v>
      </c>
      <c r="D496">
        <v>8159.6254883000001</v>
      </c>
      <c r="E496">
        <v>8103.4638672000001</v>
      </c>
      <c r="F496">
        <v>7515.4902344000002</v>
      </c>
      <c r="G496">
        <v>7283.6699219000002</v>
      </c>
      <c r="H496">
        <v>7642.6000977000003</v>
      </c>
      <c r="I496">
        <v>7484.4902344000002</v>
      </c>
      <c r="J496">
        <v>7478.4628905999998</v>
      </c>
      <c r="L496" t="str">
        <f t="shared" si="59"/>
        <v>21DEC2022:15:00:00</v>
      </c>
      <c r="M496">
        <v>15</v>
      </c>
      <c r="N496">
        <f t="shared" si="60"/>
        <v>-695.57958979999967</v>
      </c>
      <c r="O496">
        <f t="shared" si="55"/>
        <v>-695.57958979999967</v>
      </c>
      <c r="P496" t="str">
        <f t="shared" si="56"/>
        <v/>
      </c>
      <c r="Q496">
        <f t="shared" si="57"/>
        <v>1</v>
      </c>
      <c r="R496" t="str">
        <f t="shared" si="58"/>
        <v/>
      </c>
      <c r="S496">
        <f t="shared" si="61"/>
        <v>8.3421036229617673</v>
      </c>
    </row>
    <row r="497" spans="1:19" x14ac:dyDescent="0.3">
      <c r="A497" t="s">
        <v>522</v>
      </c>
      <c r="B497">
        <v>8178.7182616999999</v>
      </c>
      <c r="C497">
        <v>7544.2099608999997</v>
      </c>
      <c r="D497">
        <v>8089.3676758000001</v>
      </c>
      <c r="E497">
        <v>8024.1352539</v>
      </c>
      <c r="F497">
        <v>7414.3598633000001</v>
      </c>
      <c r="G497">
        <v>7232.5898438000004</v>
      </c>
      <c r="H497">
        <v>7544.2099608999997</v>
      </c>
      <c r="I497">
        <v>7401.8100586</v>
      </c>
      <c r="J497">
        <v>7396.9873047000001</v>
      </c>
      <c r="L497" t="str">
        <f t="shared" si="59"/>
        <v>21DEC2022:16:00:00</v>
      </c>
      <c r="M497">
        <v>16</v>
      </c>
      <c r="N497">
        <f t="shared" si="60"/>
        <v>-634.50830080000014</v>
      </c>
      <c r="O497">
        <f t="shared" si="55"/>
        <v>-634.50830080000014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7.7580408139418342</v>
      </c>
    </row>
    <row r="498" spans="1:19" x14ac:dyDescent="0.3">
      <c r="A498" t="s">
        <v>523</v>
      </c>
      <c r="B498">
        <v>8232.6425780999998</v>
      </c>
      <c r="C498">
        <v>7512.2099608999997</v>
      </c>
      <c r="D498">
        <v>8162.6835938000004</v>
      </c>
      <c r="E498">
        <v>8074.6245116999999</v>
      </c>
      <c r="F498">
        <v>7431.9101563000004</v>
      </c>
      <c r="G498">
        <v>7449.8999022999997</v>
      </c>
      <c r="H498">
        <v>7512.2099608999997</v>
      </c>
      <c r="I498">
        <v>7530.3701172000001</v>
      </c>
      <c r="J498">
        <v>7490.9438477000003</v>
      </c>
      <c r="L498" t="str">
        <f t="shared" si="59"/>
        <v>21DEC2022:17:00:00</v>
      </c>
      <c r="M498">
        <v>17</v>
      </c>
      <c r="N498">
        <f t="shared" si="60"/>
        <v>-720.4326172000001</v>
      </c>
      <c r="O498">
        <f t="shared" si="55"/>
        <v>-720.4326172000001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8.7509279112450873</v>
      </c>
    </row>
    <row r="499" spans="1:19" x14ac:dyDescent="0.3">
      <c r="A499" t="s">
        <v>524</v>
      </c>
      <c r="B499">
        <v>8669.7402344000002</v>
      </c>
      <c r="C499">
        <v>7722.4702147999997</v>
      </c>
      <c r="D499">
        <v>8494.5224608999997</v>
      </c>
      <c r="E499">
        <v>8384.1757813000004</v>
      </c>
      <c r="F499">
        <v>7713.6601563000004</v>
      </c>
      <c r="G499">
        <v>7759.25</v>
      </c>
      <c r="H499">
        <v>7722.4702147999997</v>
      </c>
      <c r="I499">
        <v>7702.5698241999999</v>
      </c>
      <c r="J499">
        <v>7723.3784180000002</v>
      </c>
      <c r="L499" t="str">
        <f t="shared" si="59"/>
        <v>21DEC2022:18:00:00</v>
      </c>
      <c r="M499">
        <v>18</v>
      </c>
      <c r="N499">
        <f t="shared" si="60"/>
        <v>-947.27001960000052</v>
      </c>
      <c r="O499">
        <f t="shared" si="55"/>
        <v>-947.27001960000052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10.926163806401028</v>
      </c>
    </row>
    <row r="500" spans="1:19" x14ac:dyDescent="0.3">
      <c r="A500" t="s">
        <v>525</v>
      </c>
      <c r="B500">
        <v>9159.0439452999999</v>
      </c>
      <c r="C500">
        <v>8103.5097655999998</v>
      </c>
      <c r="D500">
        <v>8891.8535155999998</v>
      </c>
      <c r="E500">
        <v>8683.5078125</v>
      </c>
      <c r="F500">
        <v>8141.3999022999997</v>
      </c>
      <c r="G500">
        <v>8327.2998047000001</v>
      </c>
      <c r="H500">
        <v>8103.5097655999998</v>
      </c>
      <c r="I500">
        <v>8107.7402344000002</v>
      </c>
      <c r="J500">
        <v>8166.6215819999998</v>
      </c>
      <c r="L500" t="str">
        <f t="shared" si="59"/>
        <v>21DEC2022:19:00:00</v>
      </c>
      <c r="M500">
        <v>19</v>
      </c>
      <c r="N500">
        <f t="shared" si="60"/>
        <v>-1055.5341797000001</v>
      </c>
      <c r="O500">
        <f t="shared" si="55"/>
        <v>-1055.5341797000001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11.524501749351817</v>
      </c>
    </row>
    <row r="501" spans="1:19" x14ac:dyDescent="0.3">
      <c r="A501" t="s">
        <v>526</v>
      </c>
      <c r="B501">
        <v>9263.3144530999998</v>
      </c>
      <c r="C501">
        <v>8252.8603516000003</v>
      </c>
      <c r="D501">
        <v>8981.9423827999999</v>
      </c>
      <c r="E501">
        <v>8745.1533202999999</v>
      </c>
      <c r="F501">
        <v>8256.5898438000004</v>
      </c>
      <c r="G501">
        <v>8347.2001952999999</v>
      </c>
      <c r="H501">
        <v>8252.8603516000003</v>
      </c>
      <c r="I501">
        <v>8249.0400391000003</v>
      </c>
      <c r="J501">
        <v>8275.6679688000004</v>
      </c>
      <c r="L501" t="str">
        <f t="shared" si="59"/>
        <v>21DEC2022:20:00:00</v>
      </c>
      <c r="M501">
        <v>20</v>
      </c>
      <c r="N501">
        <f t="shared" si="60"/>
        <v>-1010.4541014999995</v>
      </c>
      <c r="O501">
        <f t="shared" si="55"/>
        <v>-1010.4541014999995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10.908126962718486</v>
      </c>
    </row>
    <row r="502" spans="1:19" x14ac:dyDescent="0.3">
      <c r="A502" t="s">
        <v>527</v>
      </c>
      <c r="B502">
        <v>9260.0292969000002</v>
      </c>
      <c r="C502">
        <v>8309.2900391000003</v>
      </c>
      <c r="D502">
        <v>8961.3105469000002</v>
      </c>
      <c r="E502">
        <v>8770.28125</v>
      </c>
      <c r="F502">
        <v>8279.9599608999997</v>
      </c>
      <c r="G502">
        <v>8370.9199219000002</v>
      </c>
      <c r="H502">
        <v>8309.2900391000003</v>
      </c>
      <c r="I502">
        <v>8290.8603516000003</v>
      </c>
      <c r="J502">
        <v>8313.8476563000004</v>
      </c>
      <c r="L502" t="str">
        <f t="shared" si="59"/>
        <v>21DEC2022:21:00:00</v>
      </c>
      <c r="M502">
        <v>21</v>
      </c>
      <c r="N502">
        <f t="shared" si="60"/>
        <v>-950.7392577999999</v>
      </c>
      <c r="O502">
        <f t="shared" si="55"/>
        <v>-950.7392577999999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10.26713012796062</v>
      </c>
    </row>
    <row r="503" spans="1:19" x14ac:dyDescent="0.3">
      <c r="A503" t="s">
        <v>528</v>
      </c>
      <c r="B503">
        <v>9124.8271483999997</v>
      </c>
      <c r="C503">
        <v>8303.1796875</v>
      </c>
      <c r="D503">
        <v>8812.4501952999999</v>
      </c>
      <c r="E503">
        <v>8598.8935547000001</v>
      </c>
      <c r="F503">
        <v>8217.75</v>
      </c>
      <c r="G503">
        <v>8275.0703125</v>
      </c>
      <c r="H503">
        <v>8303.1796875</v>
      </c>
      <c r="I503">
        <v>8209.0498047000001</v>
      </c>
      <c r="J503">
        <v>8250.3925780999998</v>
      </c>
      <c r="L503" t="str">
        <f t="shared" si="59"/>
        <v>21DEC2022:22:00:00</v>
      </c>
      <c r="M503">
        <v>22</v>
      </c>
      <c r="N503">
        <f t="shared" si="60"/>
        <v>-821.64746089999971</v>
      </c>
      <c r="O503">
        <f t="shared" si="55"/>
        <v>-821.64746089999971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9.0045263054004501</v>
      </c>
    </row>
    <row r="504" spans="1:19" x14ac:dyDescent="0.3">
      <c r="A504" t="s">
        <v>529</v>
      </c>
      <c r="B504">
        <v>8838.6523438000004</v>
      </c>
      <c r="C504">
        <v>8054.0898438000004</v>
      </c>
      <c r="D504">
        <v>8418.7324219000002</v>
      </c>
      <c r="E504">
        <v>8206.2724608999997</v>
      </c>
      <c r="F504">
        <v>7991.8500977000003</v>
      </c>
      <c r="G504">
        <v>7879.3598633000001</v>
      </c>
      <c r="H504">
        <v>8054.0898438000004</v>
      </c>
      <c r="I504">
        <v>7891.1298827999999</v>
      </c>
      <c r="J504">
        <v>7944.0356444999998</v>
      </c>
      <c r="L504" t="str">
        <f t="shared" si="59"/>
        <v>21DEC2022:23:00:00</v>
      </c>
      <c r="M504">
        <v>23</v>
      </c>
      <c r="N504">
        <f t="shared" si="60"/>
        <v>-784.5625</v>
      </c>
      <c r="O504">
        <f t="shared" si="55"/>
        <v>-784.5625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8.8764946225127019</v>
      </c>
    </row>
    <row r="505" spans="1:19" x14ac:dyDescent="0.3">
      <c r="A505" t="s">
        <v>530</v>
      </c>
      <c r="B505">
        <v>8430.5009766000003</v>
      </c>
      <c r="C505">
        <v>7747.5297852000003</v>
      </c>
      <c r="D505">
        <v>8010.5869141000003</v>
      </c>
      <c r="E505">
        <v>7843.5605469000002</v>
      </c>
      <c r="F505">
        <v>7718.2402344000002</v>
      </c>
      <c r="G505">
        <v>7487.5698241999999</v>
      </c>
      <c r="H505">
        <v>7747.5297852000003</v>
      </c>
      <c r="I505">
        <v>7533.8398438000004</v>
      </c>
      <c r="J505">
        <v>7603.3544922000001</v>
      </c>
      <c r="L505" t="str">
        <f t="shared" si="59"/>
        <v>22DEC2022:00:00:00</v>
      </c>
      <c r="M505">
        <v>24</v>
      </c>
      <c r="N505">
        <f t="shared" si="60"/>
        <v>-682.97119139999995</v>
      </c>
      <c r="O505">
        <f t="shared" si="55"/>
        <v>-682.97119139999995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8.1011934319879586</v>
      </c>
    </row>
    <row r="506" spans="1:19" x14ac:dyDescent="0.3">
      <c r="A506" t="s">
        <v>531</v>
      </c>
      <c r="B506">
        <v>8063.9179688000004</v>
      </c>
      <c r="C506">
        <v>7801.6699219000002</v>
      </c>
      <c r="D506">
        <v>7762.4667969000002</v>
      </c>
      <c r="E506">
        <v>7609.4277344000002</v>
      </c>
      <c r="F506">
        <v>7264.5297852000003</v>
      </c>
      <c r="G506">
        <v>7310.9599608999997</v>
      </c>
      <c r="H506">
        <v>7801.6699219000002</v>
      </c>
      <c r="I506">
        <v>7315.8500977000003</v>
      </c>
      <c r="J506">
        <v>7428.3847655999998</v>
      </c>
      <c r="L506" t="str">
        <f t="shared" si="59"/>
        <v>22DEC2022:01:00:00</v>
      </c>
      <c r="M506">
        <v>1</v>
      </c>
      <c r="N506">
        <f t="shared" si="60"/>
        <v>-262.24804690000019</v>
      </c>
      <c r="O506">
        <f t="shared" si="55"/>
        <v>-262.24804690000019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3.2521169971552375</v>
      </c>
    </row>
    <row r="507" spans="1:19" x14ac:dyDescent="0.3">
      <c r="A507" t="s">
        <v>532</v>
      </c>
      <c r="B507">
        <v>7831.5102539</v>
      </c>
      <c r="C507">
        <v>7724.2099608999997</v>
      </c>
      <c r="D507">
        <v>7605.1640625</v>
      </c>
      <c r="E507">
        <v>7483.2783202999999</v>
      </c>
      <c r="F507">
        <v>6962.7099608999997</v>
      </c>
      <c r="G507">
        <v>7124.7299805000002</v>
      </c>
      <c r="H507">
        <v>7724.2099608999997</v>
      </c>
      <c r="I507">
        <v>7074.75</v>
      </c>
      <c r="J507">
        <v>7232.8037108999997</v>
      </c>
      <c r="L507" t="str">
        <f t="shared" si="59"/>
        <v>22DEC2022:02:00:00</v>
      </c>
      <c r="M507">
        <v>2</v>
      </c>
      <c r="N507">
        <f t="shared" si="60"/>
        <v>-107.30029300000024</v>
      </c>
      <c r="O507">
        <f t="shared" si="55"/>
        <v>-107.30029300000024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1.3701098449889144</v>
      </c>
    </row>
    <row r="508" spans="1:19" x14ac:dyDescent="0.3">
      <c r="A508" t="s">
        <v>533</v>
      </c>
      <c r="B508">
        <v>7690.5625</v>
      </c>
      <c r="C508">
        <v>7815.1801758000001</v>
      </c>
      <c r="D508">
        <v>7565.4287108999997</v>
      </c>
      <c r="E508">
        <v>7435.9101563000004</v>
      </c>
      <c r="F508">
        <v>6748.4501952999999</v>
      </c>
      <c r="G508">
        <v>7090.4301758000001</v>
      </c>
      <c r="H508">
        <v>7815.1801758000001</v>
      </c>
      <c r="I508">
        <v>6955.1000977000003</v>
      </c>
      <c r="J508">
        <v>7172.9550780999998</v>
      </c>
      <c r="L508" t="str">
        <f t="shared" si="59"/>
        <v>22DEC2022:03:00:00</v>
      </c>
      <c r="M508">
        <v>3</v>
      </c>
      <c r="N508">
        <f t="shared" si="60"/>
        <v>124.61767580000014</v>
      </c>
      <c r="O508" t="str">
        <f t="shared" si="55"/>
        <v/>
      </c>
      <c r="P508">
        <f t="shared" si="56"/>
        <v>124.61767580000014</v>
      </c>
      <c r="Q508" t="str">
        <f t="shared" si="57"/>
        <v/>
      </c>
      <c r="R508">
        <f t="shared" si="58"/>
        <v>1</v>
      </c>
      <c r="S508">
        <f t="shared" si="61"/>
        <v>1.6203974130630905</v>
      </c>
    </row>
    <row r="509" spans="1:19" x14ac:dyDescent="0.3">
      <c r="A509" t="s">
        <v>534</v>
      </c>
      <c r="B509">
        <v>7611.6845702999999</v>
      </c>
      <c r="C509">
        <v>7785.3398438000004</v>
      </c>
      <c r="D509">
        <v>7596.4921875</v>
      </c>
      <c r="E509">
        <v>7451.1879883000001</v>
      </c>
      <c r="F509">
        <v>6750.8500977000003</v>
      </c>
      <c r="G509">
        <v>7085.8901366999999</v>
      </c>
      <c r="H509">
        <v>7785.3398438000004</v>
      </c>
      <c r="I509">
        <v>6948.3500977000003</v>
      </c>
      <c r="J509">
        <v>7162.3574219000002</v>
      </c>
      <c r="L509" t="str">
        <f t="shared" si="59"/>
        <v>22DEC2022:04:00:00</v>
      </c>
      <c r="M509">
        <v>4</v>
      </c>
      <c r="N509">
        <f t="shared" si="60"/>
        <v>173.65527350000048</v>
      </c>
      <c r="O509" t="str">
        <f t="shared" si="55"/>
        <v/>
      </c>
      <c r="P509">
        <f t="shared" si="56"/>
        <v>173.65527350000048</v>
      </c>
      <c r="Q509" t="str">
        <f t="shared" si="57"/>
        <v/>
      </c>
      <c r="R509">
        <f t="shared" si="58"/>
        <v>1</v>
      </c>
      <c r="S509">
        <f t="shared" si="61"/>
        <v>2.2814302392086141</v>
      </c>
    </row>
    <row r="510" spans="1:19" x14ac:dyDescent="0.3">
      <c r="A510" t="s">
        <v>535</v>
      </c>
      <c r="B510">
        <v>7680.6684569999998</v>
      </c>
      <c r="C510">
        <v>8056.1699219000002</v>
      </c>
      <c r="D510">
        <v>7891.2509766000003</v>
      </c>
      <c r="E510">
        <v>7706.7099608999997</v>
      </c>
      <c r="F510">
        <v>6951.8798827999999</v>
      </c>
      <c r="G510">
        <v>7347.0400391000003</v>
      </c>
      <c r="H510">
        <v>8056.1699219000002</v>
      </c>
      <c r="I510">
        <v>7153.2700194999998</v>
      </c>
      <c r="J510">
        <v>7397.2290039</v>
      </c>
      <c r="L510" t="str">
        <f t="shared" si="59"/>
        <v>22DEC2022:05:00:00</v>
      </c>
      <c r="M510">
        <v>5</v>
      </c>
      <c r="N510">
        <f t="shared" si="60"/>
        <v>375.50146490000043</v>
      </c>
      <c r="O510" t="str">
        <f t="shared" si="55"/>
        <v/>
      </c>
      <c r="P510">
        <f t="shared" si="56"/>
        <v>375.50146490000043</v>
      </c>
      <c r="Q510" t="str">
        <f t="shared" si="57"/>
        <v/>
      </c>
      <c r="R510">
        <f t="shared" si="58"/>
        <v>1</v>
      </c>
      <c r="S510">
        <f t="shared" si="61"/>
        <v>4.8889164660893059</v>
      </c>
    </row>
    <row r="511" spans="1:19" x14ac:dyDescent="0.3">
      <c r="A511" t="s">
        <v>536</v>
      </c>
      <c r="B511">
        <v>7983.3403319999998</v>
      </c>
      <c r="C511">
        <v>8472.5097655999998</v>
      </c>
      <c r="D511">
        <v>8402.5839844000002</v>
      </c>
      <c r="E511">
        <v>8152.4746094000002</v>
      </c>
      <c r="F511">
        <v>7361.5800780999998</v>
      </c>
      <c r="G511">
        <v>7649.5297852000003</v>
      </c>
      <c r="H511">
        <v>8472.5097655999998</v>
      </c>
      <c r="I511">
        <v>7597.0200194999998</v>
      </c>
      <c r="J511">
        <v>7793.7041016000003</v>
      </c>
      <c r="L511" t="str">
        <f t="shared" si="59"/>
        <v>22DEC2022:06:00:00</v>
      </c>
      <c r="M511">
        <v>6</v>
      </c>
      <c r="N511">
        <f t="shared" si="60"/>
        <v>489.16943360000005</v>
      </c>
      <c r="O511" t="str">
        <f t="shared" si="55"/>
        <v/>
      </c>
      <c r="P511">
        <f t="shared" si="56"/>
        <v>489.16943360000005</v>
      </c>
      <c r="Q511" t="str">
        <f t="shared" si="57"/>
        <v/>
      </c>
      <c r="R511">
        <f t="shared" si="58"/>
        <v>1</v>
      </c>
      <c r="S511">
        <f t="shared" si="61"/>
        <v>6.1273779302535702</v>
      </c>
    </row>
    <row r="512" spans="1:19" x14ac:dyDescent="0.3">
      <c r="A512" t="s">
        <v>537</v>
      </c>
      <c r="B512">
        <v>8412.1992188000004</v>
      </c>
      <c r="C512">
        <v>9168.0898438000004</v>
      </c>
      <c r="D512">
        <v>9151.4707030999998</v>
      </c>
      <c r="E512">
        <v>8836.4990233999997</v>
      </c>
      <c r="F512">
        <v>8047.7998047000001</v>
      </c>
      <c r="G512">
        <v>8391.0097655999998</v>
      </c>
      <c r="H512">
        <v>9168.0898438000004</v>
      </c>
      <c r="I512">
        <v>8382.2802733999997</v>
      </c>
      <c r="J512">
        <v>8530.7431641000003</v>
      </c>
      <c r="L512" t="str">
        <f t="shared" si="59"/>
        <v>22DEC2022:07:00:00</v>
      </c>
      <c r="M512">
        <v>7</v>
      </c>
      <c r="N512">
        <f t="shared" si="60"/>
        <v>755.890625</v>
      </c>
      <c r="O512" t="str">
        <f t="shared" si="55"/>
        <v/>
      </c>
      <c r="P512">
        <f t="shared" si="56"/>
        <v>755.890625</v>
      </c>
      <c r="Q512" t="str">
        <f t="shared" si="57"/>
        <v/>
      </c>
      <c r="R512">
        <f t="shared" si="58"/>
        <v>1</v>
      </c>
      <c r="S512">
        <f t="shared" si="61"/>
        <v>8.9856481680878186</v>
      </c>
    </row>
    <row r="513" spans="1:19" x14ac:dyDescent="0.3">
      <c r="A513" t="s">
        <v>538</v>
      </c>
      <c r="B513">
        <v>8649.2548827999999</v>
      </c>
      <c r="C513">
        <v>9628.3095702999999</v>
      </c>
      <c r="D513">
        <v>9659.8535155999998</v>
      </c>
      <c r="E513">
        <v>9267.8535155999998</v>
      </c>
      <c r="F513">
        <v>8483.4804688000004</v>
      </c>
      <c r="G513">
        <v>8934.0996094000002</v>
      </c>
      <c r="H513">
        <v>9628.3095702999999</v>
      </c>
      <c r="I513">
        <v>8865.1396483999997</v>
      </c>
      <c r="J513">
        <v>9015.9228516000003</v>
      </c>
      <c r="L513" t="str">
        <f t="shared" si="59"/>
        <v>22DEC2022:08:00:00</v>
      </c>
      <c r="M513">
        <v>8</v>
      </c>
      <c r="N513">
        <f t="shared" si="60"/>
        <v>979.0546875</v>
      </c>
      <c r="O513" t="str">
        <f t="shared" si="55"/>
        <v/>
      </c>
      <c r="P513">
        <f t="shared" si="56"/>
        <v>979.0546875</v>
      </c>
      <c r="Q513" t="str">
        <f t="shared" si="57"/>
        <v/>
      </c>
      <c r="R513">
        <f t="shared" si="58"/>
        <v>1</v>
      </c>
      <c r="S513">
        <f t="shared" si="61"/>
        <v>11.319526372693197</v>
      </c>
    </row>
    <row r="514" spans="1:19" x14ac:dyDescent="0.3">
      <c r="A514" t="s">
        <v>539</v>
      </c>
      <c r="B514">
        <v>8572.3710938000004</v>
      </c>
      <c r="C514">
        <v>9958.9599608999997</v>
      </c>
      <c r="D514">
        <v>9732.1455077999999</v>
      </c>
      <c r="E514">
        <v>9399.4003905999998</v>
      </c>
      <c r="F514">
        <v>8489.5595702999999</v>
      </c>
      <c r="G514">
        <v>9285.2099608999997</v>
      </c>
      <c r="H514">
        <v>9958.9599608999997</v>
      </c>
      <c r="I514">
        <v>8942.4101563000004</v>
      </c>
      <c r="J514">
        <v>9214.3203125</v>
      </c>
      <c r="L514" t="str">
        <f t="shared" si="59"/>
        <v>22DEC2022:09:00:00</v>
      </c>
      <c r="M514">
        <v>9</v>
      </c>
      <c r="N514">
        <f t="shared" si="60"/>
        <v>1386.5888670999993</v>
      </c>
      <c r="O514" t="str">
        <f t="shared" si="55"/>
        <v/>
      </c>
      <c r="P514">
        <f t="shared" si="56"/>
        <v>1386.5888670999993</v>
      </c>
      <c r="Q514" t="str">
        <f t="shared" si="57"/>
        <v/>
      </c>
      <c r="R514">
        <f t="shared" si="58"/>
        <v>1</v>
      </c>
      <c r="S514">
        <f t="shared" si="61"/>
        <v>16.17509148784815</v>
      </c>
    </row>
    <row r="515" spans="1:19" x14ac:dyDescent="0.3">
      <c r="A515" t="s">
        <v>540</v>
      </c>
      <c r="B515">
        <v>8292.0732422000001</v>
      </c>
      <c r="C515">
        <v>10190.400390999999</v>
      </c>
      <c r="D515">
        <v>9620.9042969000002</v>
      </c>
      <c r="E515">
        <v>9316.796875</v>
      </c>
      <c r="F515">
        <v>8339.3496094000002</v>
      </c>
      <c r="G515">
        <v>9436.6904297000001</v>
      </c>
      <c r="H515">
        <v>10190.400390999999</v>
      </c>
      <c r="I515">
        <v>8733.75</v>
      </c>
      <c r="J515">
        <v>9214.4882813000004</v>
      </c>
      <c r="L515" t="str">
        <f t="shared" si="59"/>
        <v>22DEC2022:10:00:00</v>
      </c>
      <c r="M515">
        <v>10</v>
      </c>
      <c r="N515">
        <f t="shared" si="60"/>
        <v>1898.3271487999991</v>
      </c>
      <c r="O515" t="str">
        <f t="shared" ref="O515:O578" si="62">IF(N515&lt;0,N515,"")</f>
        <v/>
      </c>
      <c r="P515">
        <f t="shared" ref="P515:P578" si="63">IF(N515&gt;0,N515,"")</f>
        <v>1898.3271487999991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22.893275220231256</v>
      </c>
    </row>
    <row r="516" spans="1:19" x14ac:dyDescent="0.3">
      <c r="A516" t="s">
        <v>541</v>
      </c>
      <c r="B516">
        <v>8061.6279297000001</v>
      </c>
      <c r="C516">
        <v>10132.200194999999</v>
      </c>
      <c r="D516">
        <v>9449.0849608999997</v>
      </c>
      <c r="E516">
        <v>9230.0341797000001</v>
      </c>
      <c r="F516">
        <v>8161.9799805000002</v>
      </c>
      <c r="G516">
        <v>9522.7099608999997</v>
      </c>
      <c r="H516">
        <v>10132.200194999999</v>
      </c>
      <c r="I516">
        <v>8526.2900391000003</v>
      </c>
      <c r="J516">
        <v>9122.2255858999997</v>
      </c>
      <c r="L516" t="str">
        <f t="shared" ref="L516:L579" si="66">A516</f>
        <v>22DEC2022:11:00:00</v>
      </c>
      <c r="M516">
        <v>11</v>
      </c>
      <c r="N516">
        <f t="shared" ref="N516:N579" si="67">C516-B516</f>
        <v>2070.5722652999993</v>
      </c>
      <c r="O516" t="str">
        <f t="shared" si="62"/>
        <v/>
      </c>
      <c r="P516">
        <f t="shared" si="63"/>
        <v>2070.5722652999993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25.684294578663991</v>
      </c>
    </row>
    <row r="517" spans="1:19" x14ac:dyDescent="0.3">
      <c r="A517" t="s">
        <v>542</v>
      </c>
      <c r="B517">
        <v>7943.3701172000001</v>
      </c>
      <c r="C517">
        <v>10159.299805000001</v>
      </c>
      <c r="D517">
        <v>9212.9716797000001</v>
      </c>
      <c r="E517">
        <v>9041.8554688000004</v>
      </c>
      <c r="F517">
        <v>7928.0400391000003</v>
      </c>
      <c r="G517">
        <v>9585.9199219000002</v>
      </c>
      <c r="H517">
        <v>10159.299805000001</v>
      </c>
      <c r="I517">
        <v>8264.1601563000004</v>
      </c>
      <c r="J517">
        <v>9017.9667969000002</v>
      </c>
      <c r="L517" t="str">
        <f t="shared" si="66"/>
        <v>22DEC2022:12:00:00</v>
      </c>
      <c r="M517">
        <v>12</v>
      </c>
      <c r="N517">
        <f t="shared" si="67"/>
        <v>2215.9296878000005</v>
      </c>
      <c r="O517" t="str">
        <f t="shared" si="62"/>
        <v/>
      </c>
      <c r="P517">
        <f t="shared" si="63"/>
        <v>2215.9296878000005</v>
      </c>
      <c r="Q517" t="str">
        <f t="shared" si="64"/>
        <v/>
      </c>
      <c r="R517">
        <f t="shared" si="65"/>
        <v>1</v>
      </c>
      <c r="S517">
        <f t="shared" si="68"/>
        <v>27.896593701479254</v>
      </c>
    </row>
    <row r="518" spans="1:19" x14ac:dyDescent="0.3">
      <c r="A518" t="s">
        <v>543</v>
      </c>
      <c r="B518">
        <v>8057.4672852000003</v>
      </c>
      <c r="C518">
        <v>10054.099609000001</v>
      </c>
      <c r="D518">
        <v>9053.6171875</v>
      </c>
      <c r="E518">
        <v>8968.9785155999998</v>
      </c>
      <c r="F518">
        <v>7807.2001952999999</v>
      </c>
      <c r="G518">
        <v>9518.6699219000002</v>
      </c>
      <c r="H518">
        <v>10054.099609000001</v>
      </c>
      <c r="I518">
        <v>8055.2998047000001</v>
      </c>
      <c r="J518">
        <v>8883.6269530999998</v>
      </c>
      <c r="L518" t="str">
        <f t="shared" si="66"/>
        <v>22DEC2022:13:00:00</v>
      </c>
      <c r="M518">
        <v>13</v>
      </c>
      <c r="N518">
        <f t="shared" si="67"/>
        <v>1996.6323238000004</v>
      </c>
      <c r="O518" t="str">
        <f t="shared" si="62"/>
        <v/>
      </c>
      <c r="P518">
        <f t="shared" si="63"/>
        <v>1996.6323238000004</v>
      </c>
      <c r="Q518" t="str">
        <f t="shared" si="64"/>
        <v/>
      </c>
      <c r="R518">
        <f t="shared" si="65"/>
        <v>1</v>
      </c>
      <c r="S518">
        <f t="shared" si="68"/>
        <v>24.779899851004366</v>
      </c>
    </row>
    <row r="519" spans="1:19" x14ac:dyDescent="0.3">
      <c r="A519" t="s">
        <v>544</v>
      </c>
      <c r="B519">
        <v>8325.1972655999998</v>
      </c>
      <c r="C519">
        <v>10121.700194999999</v>
      </c>
      <c r="D519">
        <v>8952.7431641000003</v>
      </c>
      <c r="E519">
        <v>8940.6289063000004</v>
      </c>
      <c r="F519">
        <v>7573.1298827999999</v>
      </c>
      <c r="G519">
        <v>9411.7197266000003</v>
      </c>
      <c r="H519">
        <v>10121.700194999999</v>
      </c>
      <c r="I519">
        <v>7995.5097655999998</v>
      </c>
      <c r="J519">
        <v>8817.7529297000001</v>
      </c>
      <c r="L519" t="str">
        <f t="shared" si="66"/>
        <v>22DEC2022:14:00:00</v>
      </c>
      <c r="M519">
        <v>14</v>
      </c>
      <c r="N519">
        <f t="shared" si="67"/>
        <v>1796.5029293999996</v>
      </c>
      <c r="O519" t="str">
        <f t="shared" si="62"/>
        <v/>
      </c>
      <c r="P519">
        <f t="shared" si="63"/>
        <v>1796.5029293999996</v>
      </c>
      <c r="Q519" t="str">
        <f t="shared" si="64"/>
        <v/>
      </c>
      <c r="R519">
        <f t="shared" si="65"/>
        <v>1</v>
      </c>
      <c r="S519">
        <f t="shared" si="68"/>
        <v>21.579103438463989</v>
      </c>
    </row>
    <row r="520" spans="1:19" x14ac:dyDescent="0.3">
      <c r="A520" t="s">
        <v>545</v>
      </c>
      <c r="B520">
        <v>8857.5673827999999</v>
      </c>
      <c r="C520">
        <v>10260.5</v>
      </c>
      <c r="D520">
        <v>9040.3154297000001</v>
      </c>
      <c r="E520">
        <v>9039.8974608999997</v>
      </c>
      <c r="F520">
        <v>7522.7099608999997</v>
      </c>
      <c r="G520">
        <v>9355.2197266000003</v>
      </c>
      <c r="H520">
        <v>10260.5</v>
      </c>
      <c r="I520">
        <v>7977.8100586</v>
      </c>
      <c r="J520">
        <v>8824.5703125</v>
      </c>
      <c r="L520" t="str">
        <f t="shared" si="66"/>
        <v>22DEC2022:15:00:00</v>
      </c>
      <c r="M520">
        <v>15</v>
      </c>
      <c r="N520">
        <f t="shared" si="67"/>
        <v>1402.9326172000001</v>
      </c>
      <c r="O520" t="str">
        <f t="shared" si="62"/>
        <v/>
      </c>
      <c r="P520">
        <f t="shared" si="63"/>
        <v>1402.9326172000001</v>
      </c>
      <c r="Q520" t="str">
        <f t="shared" si="64"/>
        <v/>
      </c>
      <c r="R520">
        <f t="shared" si="65"/>
        <v>1</v>
      </c>
      <c r="S520">
        <f t="shared" si="68"/>
        <v>15.838802648278739</v>
      </c>
    </row>
    <row r="521" spans="1:19" x14ac:dyDescent="0.3">
      <c r="A521" t="s">
        <v>546</v>
      </c>
      <c r="B521">
        <v>9565.3183594000002</v>
      </c>
      <c r="C521">
        <v>10371.700194999999</v>
      </c>
      <c r="D521">
        <v>9196.5107422000001</v>
      </c>
      <c r="E521">
        <v>9199.2246094000002</v>
      </c>
      <c r="F521">
        <v>7759.6201172000001</v>
      </c>
      <c r="G521">
        <v>9237.9404297000001</v>
      </c>
      <c r="H521">
        <v>10371.700194999999</v>
      </c>
      <c r="I521">
        <v>8158.2797852000003</v>
      </c>
      <c r="J521">
        <v>8921.7519530999998</v>
      </c>
      <c r="L521" t="str">
        <f t="shared" si="66"/>
        <v>22DEC2022:16:00:00</v>
      </c>
      <c r="M521">
        <v>16</v>
      </c>
      <c r="N521">
        <f t="shared" si="67"/>
        <v>806.38183559999925</v>
      </c>
      <c r="O521" t="str">
        <f t="shared" si="62"/>
        <v/>
      </c>
      <c r="P521">
        <f t="shared" si="63"/>
        <v>806.38183559999925</v>
      </c>
      <c r="Q521" t="str">
        <f t="shared" si="64"/>
        <v/>
      </c>
      <c r="R521">
        <f t="shared" si="65"/>
        <v>1</v>
      </c>
      <c r="S521">
        <f t="shared" si="68"/>
        <v>8.4302665661677025</v>
      </c>
    </row>
    <row r="522" spans="1:19" x14ac:dyDescent="0.3">
      <c r="A522" t="s">
        <v>547</v>
      </c>
      <c r="B522">
        <v>10462.326171999999</v>
      </c>
      <c r="C522">
        <v>10372.700194999999</v>
      </c>
      <c r="D522">
        <v>9571.8886719000002</v>
      </c>
      <c r="E522">
        <v>9519.6894530999998</v>
      </c>
      <c r="F522">
        <v>8297.4199219000002</v>
      </c>
      <c r="G522">
        <v>9445.4804688000004</v>
      </c>
      <c r="H522">
        <v>10372.700194999999</v>
      </c>
      <c r="I522">
        <v>8663.5400391000003</v>
      </c>
      <c r="J522">
        <v>9231.3974608999997</v>
      </c>
      <c r="L522" t="str">
        <f t="shared" si="66"/>
        <v>22DEC2022:17:00:00</v>
      </c>
      <c r="M522">
        <v>17</v>
      </c>
      <c r="N522">
        <f t="shared" si="67"/>
        <v>-89.625976999999693</v>
      </c>
      <c r="O522">
        <f t="shared" si="62"/>
        <v>-89.625976999999693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8"/>
        <v>0.85665439527074716</v>
      </c>
    </row>
    <row r="523" spans="1:19" x14ac:dyDescent="0.3">
      <c r="A523" t="s">
        <v>548</v>
      </c>
      <c r="B523">
        <v>11696.890625</v>
      </c>
      <c r="C523">
        <v>10669.299805000001</v>
      </c>
      <c r="D523">
        <v>10155.545898</v>
      </c>
      <c r="E523">
        <v>10031.498046999999</v>
      </c>
      <c r="F523">
        <v>9019.3896483999997</v>
      </c>
      <c r="G523">
        <v>9886.8398438000004</v>
      </c>
      <c r="H523">
        <v>10669.299805000001</v>
      </c>
      <c r="I523">
        <v>9513.4003905999998</v>
      </c>
      <c r="J523">
        <v>9821.6337891000003</v>
      </c>
      <c r="L523" t="str">
        <f t="shared" si="66"/>
        <v>22DEC2022:18:00:00</v>
      </c>
      <c r="M523">
        <v>18</v>
      </c>
      <c r="N523">
        <f t="shared" si="67"/>
        <v>-1027.5908199999994</v>
      </c>
      <c r="O523">
        <f t="shared" si="62"/>
        <v>-1027.5908199999994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8.7851622533231932</v>
      </c>
    </row>
    <row r="524" spans="1:19" x14ac:dyDescent="0.3">
      <c r="A524" t="s">
        <v>549</v>
      </c>
      <c r="B524">
        <v>12841.927734000001</v>
      </c>
      <c r="C524">
        <v>11126.200194999999</v>
      </c>
      <c r="D524">
        <v>10812.412109000001</v>
      </c>
      <c r="E524">
        <v>10494.532227</v>
      </c>
      <c r="F524">
        <v>9764.2197266000003</v>
      </c>
      <c r="G524">
        <v>10574.200194999999</v>
      </c>
      <c r="H524">
        <v>11126.200194999999</v>
      </c>
      <c r="I524">
        <v>10330.799805000001</v>
      </c>
      <c r="J524">
        <v>10505.513671999999</v>
      </c>
      <c r="L524" t="str">
        <f t="shared" si="66"/>
        <v>22DEC2022:19:00:00</v>
      </c>
      <c r="M524">
        <v>19</v>
      </c>
      <c r="N524">
        <f t="shared" si="67"/>
        <v>-1715.7275390000013</v>
      </c>
      <c r="O524">
        <f t="shared" si="62"/>
        <v>-1715.7275390000013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8"/>
        <v>13.360358152907834</v>
      </c>
    </row>
    <row r="525" spans="1:19" x14ac:dyDescent="0.3">
      <c r="A525" t="s">
        <v>550</v>
      </c>
      <c r="B525">
        <v>13374.247069999999</v>
      </c>
      <c r="C525">
        <v>11274.799805000001</v>
      </c>
      <c r="D525">
        <v>11178.810546999999</v>
      </c>
      <c r="E525">
        <v>10685.194336</v>
      </c>
      <c r="F525">
        <v>9821.3203125</v>
      </c>
      <c r="G525">
        <v>10846.299805000001</v>
      </c>
      <c r="H525">
        <v>11274.799805000001</v>
      </c>
      <c r="I525">
        <v>10380</v>
      </c>
      <c r="J525">
        <v>10636.472656</v>
      </c>
      <c r="L525" t="str">
        <f t="shared" si="66"/>
        <v>22DEC2022:20:00:00</v>
      </c>
      <c r="M525">
        <v>20</v>
      </c>
      <c r="N525">
        <f t="shared" si="67"/>
        <v>-2099.4472649999989</v>
      </c>
      <c r="O525">
        <f t="shared" si="62"/>
        <v>-2099.4472649999989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8"/>
        <v>15.697685664184451</v>
      </c>
    </row>
    <row r="526" spans="1:19" x14ac:dyDescent="0.3">
      <c r="A526" t="s">
        <v>551</v>
      </c>
      <c r="B526">
        <v>13676.178711</v>
      </c>
      <c r="C526">
        <v>11375.799805000001</v>
      </c>
      <c r="D526">
        <v>11429.440430000001</v>
      </c>
      <c r="E526">
        <v>10807.144531</v>
      </c>
      <c r="F526">
        <v>9917.5</v>
      </c>
      <c r="G526">
        <v>10997.200194999999</v>
      </c>
      <c r="H526">
        <v>11375.799805000001</v>
      </c>
      <c r="I526">
        <v>10386.700194999999</v>
      </c>
      <c r="J526">
        <v>10716.219727</v>
      </c>
      <c r="L526" t="str">
        <f t="shared" si="66"/>
        <v>22DEC2022:21:00:00</v>
      </c>
      <c r="M526">
        <v>21</v>
      </c>
      <c r="N526">
        <f t="shared" si="67"/>
        <v>-2300.3789059999999</v>
      </c>
      <c r="O526">
        <f t="shared" si="62"/>
        <v>-2300.3789059999999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16.820333768743186</v>
      </c>
    </row>
    <row r="527" spans="1:19" x14ac:dyDescent="0.3">
      <c r="A527" t="s">
        <v>552</v>
      </c>
      <c r="B527">
        <v>13821.434569999999</v>
      </c>
      <c r="C527">
        <v>11405.5</v>
      </c>
      <c r="D527">
        <v>11535.382813</v>
      </c>
      <c r="E527">
        <v>10795.253906</v>
      </c>
      <c r="F527">
        <v>9925.7402344000002</v>
      </c>
      <c r="G527">
        <v>10866.900390999999</v>
      </c>
      <c r="H527">
        <v>11405.5</v>
      </c>
      <c r="I527">
        <v>10391.5</v>
      </c>
      <c r="J527">
        <v>10693.986328000001</v>
      </c>
      <c r="L527" t="str">
        <f t="shared" si="66"/>
        <v>22DEC2022:22:00:00</v>
      </c>
      <c r="M527">
        <v>22</v>
      </c>
      <c r="N527">
        <f t="shared" si="67"/>
        <v>-2415.9345699999994</v>
      </c>
      <c r="O527">
        <f t="shared" si="62"/>
        <v>-2415.9345699999994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17.47962237757784</v>
      </c>
    </row>
    <row r="528" spans="1:19" x14ac:dyDescent="0.3">
      <c r="A528" t="s">
        <v>553</v>
      </c>
      <c r="B528">
        <v>13707.273438</v>
      </c>
      <c r="C528">
        <v>10771</v>
      </c>
      <c r="D528">
        <v>11214.669921999999</v>
      </c>
      <c r="E528">
        <v>10573.605469</v>
      </c>
      <c r="F528">
        <v>9722.2998047000001</v>
      </c>
      <c r="G528">
        <v>10481.299805000001</v>
      </c>
      <c r="H528">
        <v>10771</v>
      </c>
      <c r="I528">
        <v>10150.700194999999</v>
      </c>
      <c r="J528">
        <v>10324.165039</v>
      </c>
      <c r="L528" t="str">
        <f t="shared" si="66"/>
        <v>22DEC2022:23:00:00</v>
      </c>
      <c r="M528">
        <v>23</v>
      </c>
      <c r="N528">
        <f t="shared" si="67"/>
        <v>-2936.2734380000002</v>
      </c>
      <c r="O528">
        <f t="shared" si="62"/>
        <v>-2936.2734380000002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21.421280105640221</v>
      </c>
    </row>
    <row r="529" spans="1:19" x14ac:dyDescent="0.3">
      <c r="A529" t="s">
        <v>554</v>
      </c>
      <c r="B529">
        <v>13568.690430000001</v>
      </c>
      <c r="C529">
        <v>10123.700194999999</v>
      </c>
      <c r="D529">
        <v>10684.546875</v>
      </c>
      <c r="E529">
        <v>10288.034180000001</v>
      </c>
      <c r="F529">
        <v>9514.3798827999999</v>
      </c>
      <c r="G529">
        <v>10180.299805000001</v>
      </c>
      <c r="H529">
        <v>10123.700194999999</v>
      </c>
      <c r="I529">
        <v>9921.8095702999999</v>
      </c>
      <c r="J529">
        <v>9975.7910155999998</v>
      </c>
      <c r="L529" t="str">
        <f t="shared" si="66"/>
        <v>23DEC2022:00:00:00</v>
      </c>
      <c r="M529">
        <v>24</v>
      </c>
      <c r="N529">
        <f t="shared" si="67"/>
        <v>-3444.9902350000011</v>
      </c>
      <c r="O529">
        <f t="shared" si="62"/>
        <v>-3444.9902350000011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25.389261054871021</v>
      </c>
    </row>
    <row r="530" spans="1:19" x14ac:dyDescent="0.3">
      <c r="A530" t="s">
        <v>555</v>
      </c>
      <c r="B530">
        <v>13424.845703000001</v>
      </c>
      <c r="C530">
        <v>9841.4404297000001</v>
      </c>
      <c r="D530">
        <v>10357.001953000001</v>
      </c>
      <c r="E530">
        <v>9934.7421875</v>
      </c>
      <c r="F530">
        <v>9744</v>
      </c>
      <c r="G530">
        <v>9841.4404297000001</v>
      </c>
      <c r="H530">
        <v>9744</v>
      </c>
      <c r="I530">
        <v>9750.2304688000004</v>
      </c>
      <c r="J530">
        <v>9770.5410155999998</v>
      </c>
      <c r="L530" t="str">
        <f t="shared" si="66"/>
        <v>23DEC2022:01:00:00</v>
      </c>
      <c r="M530">
        <v>1</v>
      </c>
      <c r="N530">
        <f t="shared" si="67"/>
        <v>-3583.4052733000008</v>
      </c>
      <c r="O530">
        <f t="shared" si="62"/>
        <v>-3583.4052733000008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26.692338612869349</v>
      </c>
    </row>
    <row r="531" spans="1:19" x14ac:dyDescent="0.3">
      <c r="A531" t="s">
        <v>556</v>
      </c>
      <c r="B531">
        <v>13363.421875</v>
      </c>
      <c r="C531">
        <v>9654.4902344000002</v>
      </c>
      <c r="D531">
        <v>10051.474609000001</v>
      </c>
      <c r="E531">
        <v>9803.265625</v>
      </c>
      <c r="F531">
        <v>9558.9003905999998</v>
      </c>
      <c r="G531">
        <v>9654.4902344000002</v>
      </c>
      <c r="H531">
        <v>9558.9003905999998</v>
      </c>
      <c r="I531">
        <v>9558.1298827999999</v>
      </c>
      <c r="J531">
        <v>9582.5283202999999</v>
      </c>
      <c r="L531" t="str">
        <f t="shared" si="66"/>
        <v>23DEC2022:02:00:00</v>
      </c>
      <c r="M531">
        <v>2</v>
      </c>
      <c r="N531">
        <f t="shared" si="67"/>
        <v>-3708.9316405999998</v>
      </c>
      <c r="O531">
        <f t="shared" si="62"/>
        <v>-3708.9316405999998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27.754355697911393</v>
      </c>
    </row>
    <row r="532" spans="1:19" x14ac:dyDescent="0.3">
      <c r="A532" t="s">
        <v>557</v>
      </c>
      <c r="B532">
        <v>13205.375977</v>
      </c>
      <c r="C532">
        <v>9690.0800780999998</v>
      </c>
      <c r="D532">
        <v>9909.0058594000002</v>
      </c>
      <c r="E532">
        <v>9826.8134766000003</v>
      </c>
      <c r="F532">
        <v>9594.1396483999997</v>
      </c>
      <c r="G532">
        <v>9690.0800780999998</v>
      </c>
      <c r="H532">
        <v>9594.1396483999997</v>
      </c>
      <c r="I532">
        <v>9525.7099608999997</v>
      </c>
      <c r="J532">
        <v>9594.1738280999998</v>
      </c>
      <c r="L532" t="str">
        <f t="shared" si="66"/>
        <v>23DEC2022:03:00:00</v>
      </c>
      <c r="M532">
        <v>3</v>
      </c>
      <c r="N532">
        <f t="shared" si="67"/>
        <v>-3515.2958988999999</v>
      </c>
      <c r="O532">
        <f t="shared" si="62"/>
        <v>-3515.2958988999999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26.620187906975485</v>
      </c>
    </row>
    <row r="533" spans="1:19" x14ac:dyDescent="0.3">
      <c r="A533" t="s">
        <v>558</v>
      </c>
      <c r="B533">
        <v>13291.566406</v>
      </c>
      <c r="C533">
        <v>10009.900390999999</v>
      </c>
      <c r="D533">
        <v>9849.2353516000003</v>
      </c>
      <c r="E533">
        <v>9919.8671875</v>
      </c>
      <c r="F533">
        <v>9910.8095702999999</v>
      </c>
      <c r="G533">
        <v>10009.900390999999</v>
      </c>
      <c r="H533">
        <v>9910.8095702999999</v>
      </c>
      <c r="I533">
        <v>9794.3095702999999</v>
      </c>
      <c r="J533">
        <v>9894.8066405999998</v>
      </c>
      <c r="L533" t="str">
        <f t="shared" si="66"/>
        <v>23DEC2022:04:00:00</v>
      </c>
      <c r="M533">
        <v>4</v>
      </c>
      <c r="N533">
        <f t="shared" si="67"/>
        <v>-3281.6660150000007</v>
      </c>
      <c r="O533">
        <f t="shared" si="62"/>
        <v>-3281.6660150000007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24.689836508047769</v>
      </c>
    </row>
    <row r="534" spans="1:19" x14ac:dyDescent="0.3">
      <c r="A534" t="s">
        <v>559</v>
      </c>
      <c r="B534">
        <v>13470.085938</v>
      </c>
      <c r="C534">
        <v>10502.5</v>
      </c>
      <c r="D534">
        <v>9981.4199219000002</v>
      </c>
      <c r="E534">
        <v>10124.908203000001</v>
      </c>
      <c r="F534">
        <v>10398.5</v>
      </c>
      <c r="G534">
        <v>10502.5</v>
      </c>
      <c r="H534">
        <v>10398.5</v>
      </c>
      <c r="I534">
        <v>10214</v>
      </c>
      <c r="J534">
        <v>10359.924805000001</v>
      </c>
      <c r="L534" t="str">
        <f t="shared" si="66"/>
        <v>23DEC2022:05:00:00</v>
      </c>
      <c r="M534">
        <v>5</v>
      </c>
      <c r="N534">
        <f t="shared" si="67"/>
        <v>-2967.5859380000002</v>
      </c>
      <c r="O534">
        <f t="shared" si="62"/>
        <v>-2967.5859380000002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22.030935449552292</v>
      </c>
    </row>
    <row r="535" spans="1:19" x14ac:dyDescent="0.3">
      <c r="A535" t="s">
        <v>560</v>
      </c>
      <c r="B535">
        <v>13730.482421999999</v>
      </c>
      <c r="C535">
        <v>11016.799805000001</v>
      </c>
      <c r="D535">
        <v>10217.811523</v>
      </c>
      <c r="E535">
        <v>10344.365234000001</v>
      </c>
      <c r="F535">
        <v>10907.700194999999</v>
      </c>
      <c r="G535">
        <v>11016.799805000001</v>
      </c>
      <c r="H535">
        <v>10906.900390999999</v>
      </c>
      <c r="I535">
        <v>10671.700194999999</v>
      </c>
      <c r="J535">
        <v>10852.174805000001</v>
      </c>
      <c r="L535" t="str">
        <f t="shared" si="66"/>
        <v>23DEC2022:06:00:00</v>
      </c>
      <c r="M535">
        <v>6</v>
      </c>
      <c r="N535">
        <f t="shared" si="67"/>
        <v>-2713.6826169999986</v>
      </c>
      <c r="O535">
        <f t="shared" si="62"/>
        <v>-2713.6826169999986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19.763927687288938</v>
      </c>
    </row>
    <row r="536" spans="1:19" x14ac:dyDescent="0.3">
      <c r="A536" t="s">
        <v>561</v>
      </c>
      <c r="B536">
        <v>13914.048828000001</v>
      </c>
      <c r="C536">
        <v>11712.5</v>
      </c>
      <c r="D536">
        <v>10636.722656</v>
      </c>
      <c r="E536">
        <v>10808.920898</v>
      </c>
      <c r="F536">
        <v>11596.5</v>
      </c>
      <c r="G536">
        <v>11712.5</v>
      </c>
      <c r="H536">
        <v>11597.400390999999</v>
      </c>
      <c r="I536">
        <v>11308.099609000001</v>
      </c>
      <c r="J536">
        <v>11524.785156</v>
      </c>
      <c r="L536" t="str">
        <f t="shared" si="66"/>
        <v>23DEC2022:07:00:00</v>
      </c>
      <c r="M536">
        <v>7</v>
      </c>
      <c r="N536">
        <f t="shared" si="67"/>
        <v>-2201.5488280000009</v>
      </c>
      <c r="O536">
        <f t="shared" si="62"/>
        <v>-2201.5488280000009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15.822488875917296</v>
      </c>
    </row>
    <row r="537" spans="1:19" x14ac:dyDescent="0.3">
      <c r="A537" t="s">
        <v>562</v>
      </c>
      <c r="B537">
        <v>14074.912109000001</v>
      </c>
      <c r="C537">
        <v>12334.299805000001</v>
      </c>
      <c r="D537">
        <v>11122.171875</v>
      </c>
      <c r="E537">
        <v>11333.875977</v>
      </c>
      <c r="F537">
        <v>12212.200194999999</v>
      </c>
      <c r="G537">
        <v>12334.299805000001</v>
      </c>
      <c r="H537">
        <v>12250.5</v>
      </c>
      <c r="I537">
        <v>11909.200194999999</v>
      </c>
      <c r="J537">
        <v>12146.25</v>
      </c>
      <c r="L537" t="str">
        <f t="shared" si="66"/>
        <v>23DEC2022:08:00:00</v>
      </c>
      <c r="M537">
        <v>8</v>
      </c>
      <c r="N537">
        <f t="shared" si="67"/>
        <v>-1740.6123040000002</v>
      </c>
      <c r="O537">
        <f t="shared" si="62"/>
        <v>-1740.6123040000002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12.366772101454123</v>
      </c>
    </row>
    <row r="538" spans="1:19" x14ac:dyDescent="0.3">
      <c r="A538" t="s">
        <v>563</v>
      </c>
      <c r="B538">
        <v>13965.541015999999</v>
      </c>
      <c r="C538">
        <v>12757.599609000001</v>
      </c>
      <c r="D538">
        <v>11509.368164</v>
      </c>
      <c r="E538">
        <v>11748.979492</v>
      </c>
      <c r="F538">
        <v>12631.299805000001</v>
      </c>
      <c r="G538">
        <v>12757.599609000001</v>
      </c>
      <c r="H538">
        <v>12637.5</v>
      </c>
      <c r="I538">
        <v>12316.900390999999</v>
      </c>
      <c r="J538">
        <v>12554.384765999999</v>
      </c>
      <c r="L538" t="str">
        <f t="shared" si="66"/>
        <v>23DEC2022:09:00:00</v>
      </c>
      <c r="M538">
        <v>9</v>
      </c>
      <c r="N538">
        <f t="shared" si="67"/>
        <v>-1207.9414069999984</v>
      </c>
      <c r="O538">
        <f t="shared" si="62"/>
        <v>-1207.9414069999984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8.6494422637553949</v>
      </c>
    </row>
    <row r="539" spans="1:19" x14ac:dyDescent="0.3">
      <c r="A539" t="s">
        <v>564</v>
      </c>
      <c r="B539">
        <v>13648.074219</v>
      </c>
      <c r="C539">
        <v>12477.299805000001</v>
      </c>
      <c r="D539">
        <v>11715.447265999999</v>
      </c>
      <c r="E539">
        <v>11853.503906</v>
      </c>
      <c r="F539">
        <v>12353.799805000001</v>
      </c>
      <c r="G539">
        <v>12477.299805000001</v>
      </c>
      <c r="H539">
        <v>12343.799805000001</v>
      </c>
      <c r="I539">
        <v>12054.700194999999</v>
      </c>
      <c r="J539">
        <v>12277.490234000001</v>
      </c>
      <c r="L539" t="str">
        <f t="shared" si="66"/>
        <v>23DEC2022:10:00:00</v>
      </c>
      <c r="M539">
        <v>10</v>
      </c>
      <c r="N539">
        <f t="shared" si="67"/>
        <v>-1170.7744139999995</v>
      </c>
      <c r="O539">
        <f t="shared" si="62"/>
        <v>-1170.7744139999995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8"/>
        <v>8.5783121868587173</v>
      </c>
    </row>
    <row r="540" spans="1:19" x14ac:dyDescent="0.3">
      <c r="A540" t="s">
        <v>565</v>
      </c>
      <c r="B540">
        <v>13071.849609000001</v>
      </c>
      <c r="C540">
        <v>12277.700194999999</v>
      </c>
      <c r="D540">
        <v>11638.694336</v>
      </c>
      <c r="E540">
        <v>11659.047852</v>
      </c>
      <c r="F540">
        <v>12156.099609000001</v>
      </c>
      <c r="G540">
        <v>12277.700194999999</v>
      </c>
      <c r="H540">
        <v>12145.5</v>
      </c>
      <c r="I540">
        <v>11816.599609000001</v>
      </c>
      <c r="J540">
        <v>12065.024414</v>
      </c>
      <c r="L540" t="str">
        <f t="shared" si="66"/>
        <v>23DEC2022:11:00:00</v>
      </c>
      <c r="M540">
        <v>11</v>
      </c>
      <c r="N540">
        <f t="shared" si="67"/>
        <v>-794.14941400000134</v>
      </c>
      <c r="O540">
        <f t="shared" si="62"/>
        <v>-794.14941400000134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8"/>
        <v>6.0752643103637567</v>
      </c>
    </row>
    <row r="541" spans="1:19" x14ac:dyDescent="0.3">
      <c r="A541" t="s">
        <v>566</v>
      </c>
      <c r="B541">
        <v>12521.131836</v>
      </c>
      <c r="C541">
        <v>11954.900390999999</v>
      </c>
      <c r="D541">
        <v>11479.725586</v>
      </c>
      <c r="E541">
        <v>11405.198242</v>
      </c>
      <c r="F541">
        <v>11836.5</v>
      </c>
      <c r="G541">
        <v>11954.900390999999</v>
      </c>
      <c r="H541">
        <v>11835.200194999999</v>
      </c>
      <c r="I541">
        <v>11496</v>
      </c>
      <c r="J541">
        <v>11746.599609000001</v>
      </c>
      <c r="L541" t="str">
        <f t="shared" si="66"/>
        <v>23DEC2022:12:00:00</v>
      </c>
      <c r="M541">
        <v>12</v>
      </c>
      <c r="N541">
        <f t="shared" si="67"/>
        <v>-566.23144500000126</v>
      </c>
      <c r="O541">
        <f t="shared" si="62"/>
        <v>-566.23144500000126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8"/>
        <v>4.5222065578129831</v>
      </c>
    </row>
    <row r="542" spans="1:19" x14ac:dyDescent="0.3">
      <c r="A542" t="s">
        <v>567</v>
      </c>
      <c r="B542">
        <v>11919.569336</v>
      </c>
      <c r="C542">
        <v>11603.799805000001</v>
      </c>
      <c r="D542">
        <v>11253.185546999999</v>
      </c>
      <c r="E542">
        <v>10963.030273</v>
      </c>
      <c r="F542">
        <v>11489</v>
      </c>
      <c r="G542">
        <v>11603.799805000001</v>
      </c>
      <c r="H542">
        <v>11498.599609000001</v>
      </c>
      <c r="I542">
        <v>11117.799805000001</v>
      </c>
      <c r="J542">
        <v>11390.179688</v>
      </c>
      <c r="L542" t="str">
        <f t="shared" si="66"/>
        <v>23DEC2022:13:00:00</v>
      </c>
      <c r="M542">
        <v>13</v>
      </c>
      <c r="N542">
        <f t="shared" si="67"/>
        <v>-315.76953099999992</v>
      </c>
      <c r="O542">
        <f t="shared" si="62"/>
        <v>-315.76953099999992</v>
      </c>
      <c r="P542" t="str">
        <f t="shared" si="63"/>
        <v/>
      </c>
      <c r="Q542">
        <f t="shared" si="64"/>
        <v>1</v>
      </c>
      <c r="R542" t="str">
        <f t="shared" si="65"/>
        <v/>
      </c>
      <c r="S542">
        <f t="shared" si="68"/>
        <v>2.6491689598742387</v>
      </c>
    </row>
    <row r="543" spans="1:19" x14ac:dyDescent="0.3">
      <c r="A543" t="s">
        <v>568</v>
      </c>
      <c r="B543">
        <v>11364.600586</v>
      </c>
      <c r="C543">
        <v>11258.400390999999</v>
      </c>
      <c r="D543">
        <v>10951.34375</v>
      </c>
      <c r="E543">
        <v>10477.999023</v>
      </c>
      <c r="F543">
        <v>11146.900390999999</v>
      </c>
      <c r="G543">
        <v>11258.400390999999</v>
      </c>
      <c r="H543">
        <v>11176</v>
      </c>
      <c r="I543">
        <v>10763.5</v>
      </c>
      <c r="J543">
        <v>11047.860352</v>
      </c>
      <c r="L543" t="str">
        <f t="shared" si="66"/>
        <v>23DEC2022:14:00:00</v>
      </c>
      <c r="M543">
        <v>14</v>
      </c>
      <c r="N543">
        <f t="shared" si="67"/>
        <v>-106.20019500000126</v>
      </c>
      <c r="O543">
        <f t="shared" si="62"/>
        <v>-106.20019500000126</v>
      </c>
      <c r="P543" t="str">
        <f t="shared" si="63"/>
        <v/>
      </c>
      <c r="Q543">
        <f t="shared" si="64"/>
        <v>1</v>
      </c>
      <c r="R543" t="str">
        <f t="shared" si="65"/>
        <v/>
      </c>
      <c r="S543">
        <f t="shared" si="68"/>
        <v>0.93448242370109158</v>
      </c>
    </row>
    <row r="544" spans="1:19" x14ac:dyDescent="0.3">
      <c r="A544" t="s">
        <v>569</v>
      </c>
      <c r="B544">
        <v>10919.503906</v>
      </c>
      <c r="C544">
        <v>11078.299805000001</v>
      </c>
      <c r="D544">
        <v>10779.044921999999</v>
      </c>
      <c r="E544">
        <v>10066.775390999999</v>
      </c>
      <c r="F544">
        <v>10968.599609000001</v>
      </c>
      <c r="G544">
        <v>11078.299805000001</v>
      </c>
      <c r="H544">
        <v>11021</v>
      </c>
      <c r="I544">
        <v>10603.900390999999</v>
      </c>
      <c r="J544">
        <v>10881.480469</v>
      </c>
      <c r="L544" t="str">
        <f t="shared" si="66"/>
        <v>23DEC2022:15:00:00</v>
      </c>
      <c r="M544">
        <v>15</v>
      </c>
      <c r="N544">
        <f t="shared" si="67"/>
        <v>158.79589900000065</v>
      </c>
      <c r="O544" t="str">
        <f t="shared" si="62"/>
        <v/>
      </c>
      <c r="P544">
        <f t="shared" si="63"/>
        <v>158.79589900000065</v>
      </c>
      <c r="Q544" t="str">
        <f t="shared" si="64"/>
        <v/>
      </c>
      <c r="R544">
        <f t="shared" si="65"/>
        <v>1</v>
      </c>
      <c r="S544">
        <f t="shared" si="68"/>
        <v>1.4542409652213797</v>
      </c>
    </row>
    <row r="545" spans="1:19" x14ac:dyDescent="0.3">
      <c r="A545" t="s">
        <v>570</v>
      </c>
      <c r="B545">
        <v>10760.607421999999</v>
      </c>
      <c r="C545">
        <v>10943.099609000001</v>
      </c>
      <c r="D545">
        <v>10303.874023</v>
      </c>
      <c r="E545">
        <v>9837.3740233999997</v>
      </c>
      <c r="F545">
        <v>10834.799805000001</v>
      </c>
      <c r="G545">
        <v>10943.099609000001</v>
      </c>
      <c r="H545">
        <v>10912</v>
      </c>
      <c r="I545">
        <v>10476.799805000001</v>
      </c>
      <c r="J545">
        <v>10755.875</v>
      </c>
      <c r="L545" t="str">
        <f t="shared" si="66"/>
        <v>23DEC2022:16:00:00</v>
      </c>
      <c r="M545">
        <v>16</v>
      </c>
      <c r="N545">
        <f t="shared" si="67"/>
        <v>182.49218700000165</v>
      </c>
      <c r="O545" t="str">
        <f t="shared" si="62"/>
        <v/>
      </c>
      <c r="P545">
        <f t="shared" si="63"/>
        <v>182.49218700000165</v>
      </c>
      <c r="Q545" t="str">
        <f t="shared" si="64"/>
        <v/>
      </c>
      <c r="R545">
        <f t="shared" si="65"/>
        <v>1</v>
      </c>
      <c r="S545">
        <f t="shared" si="68"/>
        <v>1.6959283044458757</v>
      </c>
    </row>
    <row r="546" spans="1:19" x14ac:dyDescent="0.3">
      <c r="A546" t="s">
        <v>571</v>
      </c>
      <c r="B546">
        <v>10968.688477</v>
      </c>
      <c r="C546">
        <v>10940.299805000001</v>
      </c>
      <c r="D546">
        <v>10156.015625</v>
      </c>
      <c r="E546">
        <v>9814.0546875</v>
      </c>
      <c r="F546">
        <v>10832</v>
      </c>
      <c r="G546">
        <v>10940.299805000001</v>
      </c>
      <c r="H546">
        <v>10926.5</v>
      </c>
      <c r="I546">
        <v>10435</v>
      </c>
      <c r="J546">
        <v>10743.75</v>
      </c>
      <c r="L546" t="str">
        <f t="shared" si="66"/>
        <v>23DEC2022:17:00:00</v>
      </c>
      <c r="M546">
        <v>17</v>
      </c>
      <c r="N546">
        <f t="shared" si="67"/>
        <v>-28.388671999999133</v>
      </c>
      <c r="O546">
        <f t="shared" si="62"/>
        <v>-28.388671999999133</v>
      </c>
      <c r="P546" t="str">
        <f t="shared" si="63"/>
        <v/>
      </c>
      <c r="Q546">
        <f t="shared" si="64"/>
        <v>1</v>
      </c>
      <c r="R546" t="str">
        <f t="shared" si="65"/>
        <v/>
      </c>
      <c r="S546">
        <f t="shared" si="68"/>
        <v>0.25881555538318651</v>
      </c>
    </row>
    <row r="547" spans="1:19" x14ac:dyDescent="0.3">
      <c r="A547" t="s">
        <v>572</v>
      </c>
      <c r="B547">
        <v>11688.339844</v>
      </c>
      <c r="C547">
        <v>11461.700194999999</v>
      </c>
      <c r="D547">
        <v>10452.739258</v>
      </c>
      <c r="E547">
        <v>10030.361328000001</v>
      </c>
      <c r="F547">
        <v>11348.200194999999</v>
      </c>
      <c r="G547">
        <v>11461.700194999999</v>
      </c>
      <c r="H547">
        <v>11572.200194999999</v>
      </c>
      <c r="I547">
        <v>10925.400390999999</v>
      </c>
      <c r="J547">
        <v>11284.595703000001</v>
      </c>
      <c r="L547" t="str">
        <f t="shared" si="66"/>
        <v>23DEC2022:18:00:00</v>
      </c>
      <c r="M547">
        <v>18</v>
      </c>
      <c r="N547">
        <f t="shared" si="67"/>
        <v>-226.63964900000065</v>
      </c>
      <c r="O547">
        <f t="shared" si="62"/>
        <v>-226.63964900000065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8"/>
        <v>1.9390234372449571</v>
      </c>
    </row>
    <row r="548" spans="1:19" x14ac:dyDescent="0.3">
      <c r="A548" t="s">
        <v>573</v>
      </c>
      <c r="B548">
        <v>12121.738281</v>
      </c>
      <c r="C548">
        <v>11504.299805000001</v>
      </c>
      <c r="D548">
        <v>10959.810546999999</v>
      </c>
      <c r="E548">
        <v>10284.102539</v>
      </c>
      <c r="F548">
        <v>11390.400390999999</v>
      </c>
      <c r="G548">
        <v>11504.299805000001</v>
      </c>
      <c r="H548">
        <v>11844.900390999999</v>
      </c>
      <c r="I548">
        <v>11067.200194999999</v>
      </c>
      <c r="J548">
        <v>11419.380859000001</v>
      </c>
      <c r="L548" t="str">
        <f t="shared" si="66"/>
        <v>23DEC2022:19:00:00</v>
      </c>
      <c r="M548">
        <v>19</v>
      </c>
      <c r="N548">
        <f t="shared" si="67"/>
        <v>-617.43847599999935</v>
      </c>
      <c r="O548">
        <f t="shared" si="62"/>
        <v>-617.43847599999935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8"/>
        <v>5.0936463210708993</v>
      </c>
    </row>
    <row r="549" spans="1:19" x14ac:dyDescent="0.3">
      <c r="A549" t="s">
        <v>574</v>
      </c>
      <c r="B549">
        <v>12100.601563</v>
      </c>
      <c r="C549">
        <v>11490.200194999999</v>
      </c>
      <c r="D549">
        <v>11161.074219</v>
      </c>
      <c r="E549">
        <v>10271.071289</v>
      </c>
      <c r="F549">
        <v>11376.400390999999</v>
      </c>
      <c r="G549">
        <v>11490.200194999999</v>
      </c>
      <c r="H549">
        <v>11462.799805000001</v>
      </c>
      <c r="I549">
        <v>11033.299805000001</v>
      </c>
      <c r="J549">
        <v>11306.365234000001</v>
      </c>
      <c r="L549" t="str">
        <f t="shared" si="66"/>
        <v>23DEC2022:20:00:00</v>
      </c>
      <c r="M549">
        <v>20</v>
      </c>
      <c r="N549">
        <f t="shared" si="67"/>
        <v>-610.40136800000073</v>
      </c>
      <c r="O549">
        <f t="shared" si="62"/>
        <v>-610.40136800000073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8"/>
        <v>5.044388618384267</v>
      </c>
    </row>
    <row r="550" spans="1:19" x14ac:dyDescent="0.3">
      <c r="A550" t="s">
        <v>575</v>
      </c>
      <c r="B550">
        <v>12112.859375</v>
      </c>
      <c r="C550">
        <v>11490.200194999999</v>
      </c>
      <c r="D550">
        <v>11309.473633</v>
      </c>
      <c r="E550">
        <v>10188.440430000001</v>
      </c>
      <c r="F550">
        <v>11376.400390999999</v>
      </c>
      <c r="G550">
        <v>11490.200194999999</v>
      </c>
      <c r="H550">
        <v>11415.099609000001</v>
      </c>
      <c r="I550">
        <v>11033.299805000001</v>
      </c>
      <c r="J550">
        <v>11294.439453000001</v>
      </c>
      <c r="L550" t="str">
        <f t="shared" si="66"/>
        <v>23DEC2022:21:00:00</v>
      </c>
      <c r="M550">
        <v>21</v>
      </c>
      <c r="N550">
        <f t="shared" si="67"/>
        <v>-622.65918000000056</v>
      </c>
      <c r="O550">
        <f t="shared" si="62"/>
        <v>-622.65918000000056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5.1404805481777549</v>
      </c>
    </row>
    <row r="551" spans="1:19" x14ac:dyDescent="0.3">
      <c r="A551" t="s">
        <v>576</v>
      </c>
      <c r="B551">
        <v>12031.579102</v>
      </c>
      <c r="C551">
        <v>11490.200194999999</v>
      </c>
      <c r="D551">
        <v>11442.527344</v>
      </c>
      <c r="E551">
        <v>10074.460938</v>
      </c>
      <c r="F551">
        <v>11376.400390999999</v>
      </c>
      <c r="G551">
        <v>11490.200194999999</v>
      </c>
      <c r="H551">
        <v>11376.400390999999</v>
      </c>
      <c r="I551">
        <v>11033.299805000001</v>
      </c>
      <c r="J551">
        <v>11284.765625</v>
      </c>
      <c r="L551" t="str">
        <f t="shared" si="66"/>
        <v>23DEC2022:22:00:00</v>
      </c>
      <c r="M551">
        <v>22</v>
      </c>
      <c r="N551">
        <f t="shared" si="67"/>
        <v>-541.37890700000025</v>
      </c>
      <c r="O551">
        <f t="shared" si="62"/>
        <v>-541.37890700000025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4.499649650393831</v>
      </c>
    </row>
    <row r="552" spans="1:19" x14ac:dyDescent="0.3">
      <c r="A552" t="s">
        <v>577</v>
      </c>
      <c r="B552">
        <v>11800.188477</v>
      </c>
      <c r="C552">
        <v>11016.5</v>
      </c>
      <c r="D552">
        <v>11100.106444999999</v>
      </c>
      <c r="E552">
        <v>9983.5322266000003</v>
      </c>
      <c r="F552">
        <v>10907.400390999999</v>
      </c>
      <c r="G552">
        <v>11016.5</v>
      </c>
      <c r="H552">
        <v>10907.400390999999</v>
      </c>
      <c r="I552">
        <v>10586.900390999999</v>
      </c>
      <c r="J552">
        <v>10822.5</v>
      </c>
      <c r="L552" t="str">
        <f t="shared" si="66"/>
        <v>23DEC2022:23:00:00</v>
      </c>
      <c r="M552">
        <v>23</v>
      </c>
      <c r="N552">
        <f t="shared" si="67"/>
        <v>-783.68847699999969</v>
      </c>
      <c r="O552">
        <f t="shared" si="62"/>
        <v>-783.68847699999969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6.6413216918314797</v>
      </c>
    </row>
    <row r="553" spans="1:19" x14ac:dyDescent="0.3">
      <c r="A553" t="s">
        <v>578</v>
      </c>
      <c r="B553">
        <v>11559.684569999999</v>
      </c>
      <c r="C553">
        <v>10694.400390999999</v>
      </c>
      <c r="D553">
        <v>10862.011719</v>
      </c>
      <c r="E553">
        <v>9774.5673827999999</v>
      </c>
      <c r="F553">
        <v>10588.599609000001</v>
      </c>
      <c r="G553">
        <v>10694.400390999999</v>
      </c>
      <c r="H553">
        <v>10588.599609000001</v>
      </c>
      <c r="I553">
        <v>10270.700194999999</v>
      </c>
      <c r="J553">
        <v>10503.785156</v>
      </c>
      <c r="L553" t="str">
        <f t="shared" si="66"/>
        <v>24DEC2022:00:00:00</v>
      </c>
      <c r="M553">
        <v>24</v>
      </c>
      <c r="N553">
        <f t="shared" si="67"/>
        <v>-865.28417900000022</v>
      </c>
      <c r="O553">
        <f t="shared" si="62"/>
        <v>-865.28417900000022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7.4853615058460052</v>
      </c>
    </row>
    <row r="554" spans="1:19" x14ac:dyDescent="0.3">
      <c r="A554" t="s">
        <v>579</v>
      </c>
      <c r="B554">
        <v>11417.483398</v>
      </c>
      <c r="C554">
        <v>10033.400390999999</v>
      </c>
      <c r="D554">
        <v>10351.933594</v>
      </c>
      <c r="E554">
        <v>9349.5664063000004</v>
      </c>
      <c r="F554">
        <v>9924.9902344000002</v>
      </c>
      <c r="G554">
        <v>10083.700194999999</v>
      </c>
      <c r="H554">
        <v>10033.400390999999</v>
      </c>
      <c r="I554">
        <v>9821.1298827999999</v>
      </c>
      <c r="J554">
        <v>10155.618164</v>
      </c>
      <c r="L554" t="str">
        <f t="shared" si="66"/>
        <v>24DEC2022:01:00:00</v>
      </c>
      <c r="M554">
        <v>1</v>
      </c>
      <c r="N554">
        <f t="shared" si="67"/>
        <v>-1384.0830070000011</v>
      </c>
      <c r="O554">
        <f t="shared" si="62"/>
        <v>-1384.0830070000011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12.122487581128874</v>
      </c>
    </row>
    <row r="555" spans="1:19" x14ac:dyDescent="0.3">
      <c r="A555" t="s">
        <v>580</v>
      </c>
      <c r="B555">
        <v>11427.015625</v>
      </c>
      <c r="C555">
        <v>9772.9101563000004</v>
      </c>
      <c r="D555">
        <v>10027.870117</v>
      </c>
      <c r="E555">
        <v>9139.3212891000003</v>
      </c>
      <c r="F555">
        <v>9615.6298827999999</v>
      </c>
      <c r="G555">
        <v>9820.5703125</v>
      </c>
      <c r="H555">
        <v>9772.9101563000004</v>
      </c>
      <c r="I555">
        <v>9498.6201172000001</v>
      </c>
      <c r="J555">
        <v>9873.2519530999998</v>
      </c>
      <c r="L555" t="str">
        <f t="shared" si="66"/>
        <v>24DEC2022:02:00:00</v>
      </c>
      <c r="M555">
        <v>2</v>
      </c>
      <c r="N555">
        <f t="shared" si="67"/>
        <v>-1654.1054686999996</v>
      </c>
      <c r="O555">
        <f t="shared" si="62"/>
        <v>-1654.1054686999996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14.475393427144279</v>
      </c>
    </row>
    <row r="556" spans="1:19" x14ac:dyDescent="0.3">
      <c r="A556" t="s">
        <v>581</v>
      </c>
      <c r="B556">
        <v>11491.545898</v>
      </c>
      <c r="C556">
        <v>9692.6904297000001</v>
      </c>
      <c r="D556">
        <v>9865.3300780999998</v>
      </c>
      <c r="E556">
        <v>9057.5498047000001</v>
      </c>
      <c r="F556">
        <v>9430.6396483999997</v>
      </c>
      <c r="G556">
        <v>9738.6699219000002</v>
      </c>
      <c r="H556">
        <v>9692.6904297000001</v>
      </c>
      <c r="I556">
        <v>9308.6699219000002</v>
      </c>
      <c r="J556">
        <v>9765.2949219000002</v>
      </c>
      <c r="L556" t="str">
        <f t="shared" si="66"/>
        <v>24DEC2022:03:00:00</v>
      </c>
      <c r="M556">
        <v>3</v>
      </c>
      <c r="N556">
        <f t="shared" si="67"/>
        <v>-1798.8554683000002</v>
      </c>
      <c r="O556">
        <f t="shared" si="62"/>
        <v>-1798.8554683000002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15.653729135025035</v>
      </c>
    </row>
    <row r="557" spans="1:19" x14ac:dyDescent="0.3">
      <c r="A557" t="s">
        <v>582</v>
      </c>
      <c r="B557">
        <v>11603.648438</v>
      </c>
      <c r="C557">
        <v>9877.3701172000001</v>
      </c>
      <c r="D557">
        <v>9784.8564452999999</v>
      </c>
      <c r="E557">
        <v>9092.2822266000003</v>
      </c>
      <c r="F557">
        <v>9632.2998047000001</v>
      </c>
      <c r="G557">
        <v>9922.9101563000004</v>
      </c>
      <c r="H557">
        <v>9877.3701172000001</v>
      </c>
      <c r="I557">
        <v>9494.3300780999998</v>
      </c>
      <c r="J557">
        <v>9862.3242188000004</v>
      </c>
      <c r="L557" t="str">
        <f t="shared" si="66"/>
        <v>24DEC2022:04:00:00</v>
      </c>
      <c r="M557">
        <v>4</v>
      </c>
      <c r="N557">
        <f t="shared" si="67"/>
        <v>-1726.2783208000001</v>
      </c>
      <c r="O557">
        <f t="shared" si="62"/>
        <v>-1726.2783208000001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14.877030530731425</v>
      </c>
    </row>
    <row r="558" spans="1:19" x14ac:dyDescent="0.3">
      <c r="A558" t="s">
        <v>583</v>
      </c>
      <c r="B558">
        <v>11771.115234000001</v>
      </c>
      <c r="C558">
        <v>10271.200194999999</v>
      </c>
      <c r="D558">
        <v>9909.1669922000001</v>
      </c>
      <c r="E558">
        <v>9269.9296875</v>
      </c>
      <c r="F558">
        <v>9937.7802733999997</v>
      </c>
      <c r="G558">
        <v>10317.200194999999</v>
      </c>
      <c r="H558">
        <v>10271.200194999999</v>
      </c>
      <c r="I558">
        <v>9759.8095702999999</v>
      </c>
      <c r="J558">
        <v>10167.369140999999</v>
      </c>
      <c r="L558" t="str">
        <f t="shared" si="66"/>
        <v>24DEC2022:05:00:00</v>
      </c>
      <c r="M558">
        <v>5</v>
      </c>
      <c r="N558">
        <f t="shared" si="67"/>
        <v>-1499.9150390000013</v>
      </c>
      <c r="O558">
        <f t="shared" si="62"/>
        <v>-1499.9150390000013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12.742335872030264</v>
      </c>
    </row>
    <row r="559" spans="1:19" x14ac:dyDescent="0.3">
      <c r="A559" t="s">
        <v>584</v>
      </c>
      <c r="B559">
        <v>12053.398438</v>
      </c>
      <c r="C559">
        <v>10586.200194999999</v>
      </c>
      <c r="D559">
        <v>10129.285156</v>
      </c>
      <c r="E559">
        <v>9471.7509766000003</v>
      </c>
      <c r="F559">
        <v>10336.799805000001</v>
      </c>
      <c r="G559">
        <v>10633.799805000001</v>
      </c>
      <c r="H559">
        <v>10586.200194999999</v>
      </c>
      <c r="I559">
        <v>10128</v>
      </c>
      <c r="J559">
        <v>10451.602539</v>
      </c>
      <c r="L559" t="str">
        <f t="shared" si="66"/>
        <v>24DEC2022:06:00:00</v>
      </c>
      <c r="M559">
        <v>6</v>
      </c>
      <c r="N559">
        <f t="shared" si="67"/>
        <v>-1467.1982430000007</v>
      </c>
      <c r="O559">
        <f t="shared" si="62"/>
        <v>-1467.1982430000007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12.172486046544815</v>
      </c>
    </row>
    <row r="560" spans="1:19" x14ac:dyDescent="0.3">
      <c r="A560" t="s">
        <v>585</v>
      </c>
      <c r="B560">
        <v>12381.240234000001</v>
      </c>
      <c r="C560">
        <v>11201.5</v>
      </c>
      <c r="D560">
        <v>10504.138671999999</v>
      </c>
      <c r="E560">
        <v>9801.8222655999998</v>
      </c>
      <c r="F560">
        <v>10861.5</v>
      </c>
      <c r="G560">
        <v>11246.799805000001</v>
      </c>
      <c r="H560">
        <v>11201.5</v>
      </c>
      <c r="I560">
        <v>10647.099609000001</v>
      </c>
      <c r="J560">
        <v>10986.773438</v>
      </c>
      <c r="L560" t="str">
        <f t="shared" si="66"/>
        <v>24DEC2022:07:00:00</v>
      </c>
      <c r="M560">
        <v>7</v>
      </c>
      <c r="N560">
        <f t="shared" si="67"/>
        <v>-1179.7402340000008</v>
      </c>
      <c r="O560">
        <f t="shared" si="62"/>
        <v>-1179.7402340000008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9.5284495874680459</v>
      </c>
    </row>
    <row r="561" spans="1:19" x14ac:dyDescent="0.3">
      <c r="A561" t="s">
        <v>586</v>
      </c>
      <c r="B561">
        <v>12695.921875</v>
      </c>
      <c r="C561">
        <v>11676.200194999999</v>
      </c>
      <c r="D561">
        <v>10947.672852</v>
      </c>
      <c r="E561">
        <v>10231.651367</v>
      </c>
      <c r="F561">
        <v>11246.099609000001</v>
      </c>
      <c r="G561">
        <v>11678.400390999999</v>
      </c>
      <c r="H561">
        <v>11676.200194999999</v>
      </c>
      <c r="I561">
        <v>11038.400390999999</v>
      </c>
      <c r="J561">
        <v>11436.535156</v>
      </c>
      <c r="L561" t="str">
        <f t="shared" si="66"/>
        <v>24DEC2022:08:00:00</v>
      </c>
      <c r="M561">
        <v>8</v>
      </c>
      <c r="N561">
        <f t="shared" si="67"/>
        <v>-1019.7216800000006</v>
      </c>
      <c r="O561">
        <f t="shared" si="62"/>
        <v>-1019.7216800000006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8.0318837028130385</v>
      </c>
    </row>
    <row r="562" spans="1:19" x14ac:dyDescent="0.3">
      <c r="A562" t="s">
        <v>587</v>
      </c>
      <c r="B562">
        <v>12508</v>
      </c>
      <c r="C562">
        <v>11650.799805000001</v>
      </c>
      <c r="D562">
        <v>11308.308594</v>
      </c>
      <c r="E562">
        <v>10596.202148</v>
      </c>
      <c r="F562">
        <v>11164.700194999999</v>
      </c>
      <c r="G562">
        <v>11711</v>
      </c>
      <c r="H562">
        <v>11650.799805000001</v>
      </c>
      <c r="I562">
        <v>10985.900390999999</v>
      </c>
      <c r="J562">
        <v>11558.246094</v>
      </c>
      <c r="L562" t="str">
        <f t="shared" si="66"/>
        <v>24DEC2022:09:00:00</v>
      </c>
      <c r="M562">
        <v>9</v>
      </c>
      <c r="N562">
        <f t="shared" si="67"/>
        <v>-857.20019499999944</v>
      </c>
      <c r="O562">
        <f t="shared" si="62"/>
        <v>-857.20019499999944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6.8532155020786645</v>
      </c>
    </row>
    <row r="563" spans="1:19" x14ac:dyDescent="0.3">
      <c r="A563" t="s">
        <v>588</v>
      </c>
      <c r="B563">
        <v>11893.550781</v>
      </c>
      <c r="C563">
        <v>11584.200194999999</v>
      </c>
      <c r="D563">
        <v>11494.709961</v>
      </c>
      <c r="E563">
        <v>10647.629883</v>
      </c>
      <c r="F563">
        <v>11184.099609000001</v>
      </c>
      <c r="G563">
        <v>11654.599609000001</v>
      </c>
      <c r="H563">
        <v>11584.200194999999</v>
      </c>
      <c r="I563">
        <v>11051.900390999999</v>
      </c>
      <c r="J563">
        <v>11578.604492</v>
      </c>
      <c r="L563" t="str">
        <f t="shared" si="66"/>
        <v>24DEC2022:10:00:00</v>
      </c>
      <c r="M563">
        <v>10</v>
      </c>
      <c r="N563">
        <f t="shared" si="67"/>
        <v>-309.35058600000048</v>
      </c>
      <c r="O563">
        <f t="shared" si="62"/>
        <v>-309.35058600000048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2.6009943682603969</v>
      </c>
    </row>
    <row r="564" spans="1:19" x14ac:dyDescent="0.3">
      <c r="A564" t="s">
        <v>589</v>
      </c>
      <c r="B564">
        <v>11157.674805000001</v>
      </c>
      <c r="C564">
        <v>11098.099609000001</v>
      </c>
      <c r="D564">
        <v>11414.545898</v>
      </c>
      <c r="E564">
        <v>10478.258789</v>
      </c>
      <c r="F564">
        <v>10872.400390999999</v>
      </c>
      <c r="G564">
        <v>11211</v>
      </c>
      <c r="H564">
        <v>11098.099609000001</v>
      </c>
      <c r="I564">
        <v>10746.400390999999</v>
      </c>
      <c r="J564">
        <v>11240.913086</v>
      </c>
      <c r="L564" t="str">
        <f t="shared" si="66"/>
        <v>24DEC2022:11:00:00</v>
      </c>
      <c r="M564">
        <v>11</v>
      </c>
      <c r="N564">
        <f t="shared" si="67"/>
        <v>-59.575195999999778</v>
      </c>
      <c r="O564">
        <f t="shared" si="62"/>
        <v>-59.575195999999778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0.5339391678031592</v>
      </c>
    </row>
    <row r="565" spans="1:19" x14ac:dyDescent="0.3">
      <c r="A565" t="s">
        <v>590</v>
      </c>
      <c r="B565">
        <v>10390.556640999999</v>
      </c>
      <c r="C565">
        <v>10646.5</v>
      </c>
      <c r="D565">
        <v>11241</v>
      </c>
      <c r="E565">
        <v>10186.332031</v>
      </c>
      <c r="F565">
        <v>10555.799805000001</v>
      </c>
      <c r="G565">
        <v>10817.099609000001</v>
      </c>
      <c r="H565">
        <v>10646.5</v>
      </c>
      <c r="I565">
        <v>10449.799805000001</v>
      </c>
      <c r="J565">
        <v>10900.689453000001</v>
      </c>
      <c r="L565" t="str">
        <f t="shared" si="66"/>
        <v>24DEC2022:12:00:00</v>
      </c>
      <c r="M565">
        <v>12</v>
      </c>
      <c r="N565">
        <f t="shared" si="67"/>
        <v>255.94335900000078</v>
      </c>
      <c r="O565" t="str">
        <f t="shared" si="62"/>
        <v/>
      </c>
      <c r="P565">
        <f t="shared" si="63"/>
        <v>255.94335900000078</v>
      </c>
      <c r="Q565" t="str">
        <f t="shared" si="64"/>
        <v/>
      </c>
      <c r="R565">
        <f t="shared" si="65"/>
        <v>1</v>
      </c>
      <c r="S565">
        <f t="shared" si="68"/>
        <v>2.4632304874801059</v>
      </c>
    </row>
    <row r="566" spans="1:19" x14ac:dyDescent="0.3">
      <c r="A566" t="s">
        <v>591</v>
      </c>
      <c r="B566">
        <v>9677.6308594000002</v>
      </c>
      <c r="C566">
        <v>10014.799805000001</v>
      </c>
      <c r="D566">
        <v>10720.553711</v>
      </c>
      <c r="E566">
        <v>9840.15625</v>
      </c>
      <c r="F566">
        <v>10117.900390999999</v>
      </c>
      <c r="G566">
        <v>10169.400390999999</v>
      </c>
      <c r="H566">
        <v>10014.799805000001</v>
      </c>
      <c r="I566">
        <v>10035.5</v>
      </c>
      <c r="J566">
        <v>10300.262694999999</v>
      </c>
      <c r="L566" t="str">
        <f t="shared" si="66"/>
        <v>24DEC2022:13:00:00</v>
      </c>
      <c r="M566">
        <v>13</v>
      </c>
      <c r="N566">
        <f t="shared" si="67"/>
        <v>337.16894560000037</v>
      </c>
      <c r="O566" t="str">
        <f t="shared" si="62"/>
        <v/>
      </c>
      <c r="P566">
        <f t="shared" si="63"/>
        <v>337.16894560000037</v>
      </c>
      <c r="Q566" t="str">
        <f t="shared" si="64"/>
        <v/>
      </c>
      <c r="R566">
        <f t="shared" si="65"/>
        <v>1</v>
      </c>
      <c r="S566">
        <f t="shared" si="68"/>
        <v>3.4840029600065194</v>
      </c>
    </row>
    <row r="567" spans="1:19" x14ac:dyDescent="0.3">
      <c r="A567" t="s">
        <v>592</v>
      </c>
      <c r="B567">
        <v>9070.8447266000003</v>
      </c>
      <c r="C567">
        <v>9594.5</v>
      </c>
      <c r="D567">
        <v>10042.823242</v>
      </c>
      <c r="E567">
        <v>9455.0205077999999</v>
      </c>
      <c r="F567">
        <v>9740.2695313000004</v>
      </c>
      <c r="G567">
        <v>9740.4404297000001</v>
      </c>
      <c r="H567">
        <v>9594.5</v>
      </c>
      <c r="I567">
        <v>9674.1103516000003</v>
      </c>
      <c r="J567">
        <v>9792.0664063000004</v>
      </c>
      <c r="L567" t="str">
        <f t="shared" si="66"/>
        <v>24DEC2022:14:00:00</v>
      </c>
      <c r="M567">
        <v>14</v>
      </c>
      <c r="N567">
        <f t="shared" si="67"/>
        <v>523.65527339999971</v>
      </c>
      <c r="O567" t="str">
        <f t="shared" si="62"/>
        <v/>
      </c>
      <c r="P567">
        <f t="shared" si="63"/>
        <v>523.65527339999971</v>
      </c>
      <c r="Q567" t="str">
        <f t="shared" si="64"/>
        <v/>
      </c>
      <c r="R567">
        <f t="shared" si="65"/>
        <v>1</v>
      </c>
      <c r="S567">
        <f t="shared" si="68"/>
        <v>5.7729493689203517</v>
      </c>
    </row>
    <row r="568" spans="1:19" x14ac:dyDescent="0.3">
      <c r="A568" t="s">
        <v>593</v>
      </c>
      <c r="B568">
        <v>8667.0546875</v>
      </c>
      <c r="C568">
        <v>9355.2998047000001</v>
      </c>
      <c r="D568">
        <v>9598.5839844000002</v>
      </c>
      <c r="E568">
        <v>9197.3310547000001</v>
      </c>
      <c r="F568">
        <v>9491.7597655999998</v>
      </c>
      <c r="G568">
        <v>9508.6601563000004</v>
      </c>
      <c r="H568">
        <v>9355.2998047000001</v>
      </c>
      <c r="I568">
        <v>9421.9804688000004</v>
      </c>
      <c r="J568">
        <v>9487.7265625</v>
      </c>
      <c r="L568" t="str">
        <f t="shared" si="66"/>
        <v>24DEC2022:15:00:00</v>
      </c>
      <c r="M568">
        <v>15</v>
      </c>
      <c r="N568">
        <f t="shared" si="67"/>
        <v>688.2451172000001</v>
      </c>
      <c r="O568" t="str">
        <f t="shared" si="62"/>
        <v/>
      </c>
      <c r="P568">
        <f t="shared" si="63"/>
        <v>688.2451172000001</v>
      </c>
      <c r="Q568" t="str">
        <f t="shared" si="64"/>
        <v/>
      </c>
      <c r="R568">
        <f t="shared" si="65"/>
        <v>1</v>
      </c>
      <c r="S568">
        <f t="shared" si="68"/>
        <v>7.9409342852378311</v>
      </c>
    </row>
    <row r="569" spans="1:19" x14ac:dyDescent="0.3">
      <c r="A569" t="s">
        <v>594</v>
      </c>
      <c r="B569">
        <v>8510.2919922000001</v>
      </c>
      <c r="C569">
        <v>9202.1201172000001</v>
      </c>
      <c r="D569">
        <v>9345.3652344000002</v>
      </c>
      <c r="E569">
        <v>9050.9804688000004</v>
      </c>
      <c r="F569">
        <v>9334.4501952999999</v>
      </c>
      <c r="G569">
        <v>9339.3095702999999</v>
      </c>
      <c r="H569">
        <v>9202.1201172000001</v>
      </c>
      <c r="I569">
        <v>9301.7402344000002</v>
      </c>
      <c r="J569">
        <v>9296.0351563000004</v>
      </c>
      <c r="L569" t="str">
        <f t="shared" si="66"/>
        <v>24DEC2022:16:00:00</v>
      </c>
      <c r="M569">
        <v>16</v>
      </c>
      <c r="N569">
        <f t="shared" si="67"/>
        <v>691.828125</v>
      </c>
      <c r="O569" t="str">
        <f t="shared" si="62"/>
        <v/>
      </c>
      <c r="P569">
        <f t="shared" si="63"/>
        <v>691.828125</v>
      </c>
      <c r="Q569" t="str">
        <f t="shared" si="64"/>
        <v/>
      </c>
      <c r="R569">
        <f t="shared" si="65"/>
        <v>1</v>
      </c>
      <c r="S569">
        <f t="shared" si="68"/>
        <v>8.1293112578755959</v>
      </c>
    </row>
    <row r="570" spans="1:19" x14ac:dyDescent="0.3">
      <c r="A570" t="s">
        <v>595</v>
      </c>
      <c r="B570">
        <v>8632.5986327999999</v>
      </c>
      <c r="C570">
        <v>9400.8095702999999</v>
      </c>
      <c r="D570">
        <v>9415.4726563000004</v>
      </c>
      <c r="E570">
        <v>9136.7802733999997</v>
      </c>
      <c r="F570">
        <v>9403.0595702999999</v>
      </c>
      <c r="G570">
        <v>9479.8603516000003</v>
      </c>
      <c r="H570">
        <v>9400.8095702999999</v>
      </c>
      <c r="I570">
        <v>9315.0595702999999</v>
      </c>
      <c r="J570">
        <v>9432.5263672000001</v>
      </c>
      <c r="L570" t="str">
        <f t="shared" si="66"/>
        <v>24DEC2022:17:00:00</v>
      </c>
      <c r="M570">
        <v>17</v>
      </c>
      <c r="N570">
        <f t="shared" si="67"/>
        <v>768.2109375</v>
      </c>
      <c r="O570" t="str">
        <f t="shared" si="62"/>
        <v/>
      </c>
      <c r="P570">
        <f t="shared" si="63"/>
        <v>768.2109375</v>
      </c>
      <c r="Q570" t="str">
        <f t="shared" si="64"/>
        <v/>
      </c>
      <c r="R570">
        <f t="shared" si="65"/>
        <v>1</v>
      </c>
      <c r="S570">
        <f t="shared" si="68"/>
        <v>8.8989534921865037</v>
      </c>
    </row>
    <row r="571" spans="1:19" x14ac:dyDescent="0.3">
      <c r="A571" t="s">
        <v>596</v>
      </c>
      <c r="B571">
        <v>9255.28125</v>
      </c>
      <c r="C571">
        <v>9787.7695313000004</v>
      </c>
      <c r="D571">
        <v>9732.4599608999997</v>
      </c>
      <c r="E571">
        <v>9389.9179688000004</v>
      </c>
      <c r="F571">
        <v>9812.0996094000002</v>
      </c>
      <c r="G571">
        <v>9745.3896483999997</v>
      </c>
      <c r="H571">
        <v>9787.7695313000004</v>
      </c>
      <c r="I571">
        <v>9812.4501952999999</v>
      </c>
      <c r="J571">
        <v>9755.1083983999997</v>
      </c>
      <c r="L571" t="str">
        <f t="shared" si="66"/>
        <v>24DEC2022:18:00:00</v>
      </c>
      <c r="M571">
        <v>18</v>
      </c>
      <c r="N571">
        <f t="shared" si="67"/>
        <v>532.48828130000038</v>
      </c>
      <c r="O571" t="str">
        <f t="shared" si="62"/>
        <v/>
      </c>
      <c r="P571">
        <f t="shared" si="63"/>
        <v>532.48828130000038</v>
      </c>
      <c r="Q571" t="str">
        <f t="shared" si="64"/>
        <v/>
      </c>
      <c r="R571">
        <f t="shared" si="65"/>
        <v>1</v>
      </c>
      <c r="S571">
        <f t="shared" si="68"/>
        <v>5.7533452189797076</v>
      </c>
    </row>
    <row r="572" spans="1:19" x14ac:dyDescent="0.3">
      <c r="A572" t="s">
        <v>597</v>
      </c>
      <c r="B572">
        <v>9957.4804688000004</v>
      </c>
      <c r="C572">
        <v>10054.5</v>
      </c>
      <c r="D572">
        <v>10222.645508</v>
      </c>
      <c r="E572">
        <v>9681.2529297000001</v>
      </c>
      <c r="F572">
        <v>10047.5</v>
      </c>
      <c r="G572">
        <v>9882.1503905999998</v>
      </c>
      <c r="H572">
        <v>10054.5</v>
      </c>
      <c r="I572">
        <v>10097.099609000001</v>
      </c>
      <c r="J572">
        <v>10051.389648</v>
      </c>
      <c r="L572" t="str">
        <f t="shared" si="66"/>
        <v>24DEC2022:19:00:00</v>
      </c>
      <c r="M572">
        <v>19</v>
      </c>
      <c r="N572">
        <f t="shared" si="67"/>
        <v>97.019531199999619</v>
      </c>
      <c r="O572" t="str">
        <f t="shared" si="62"/>
        <v/>
      </c>
      <c r="P572">
        <f t="shared" si="63"/>
        <v>97.019531199999619</v>
      </c>
      <c r="Q572" t="str">
        <f t="shared" si="64"/>
        <v/>
      </c>
      <c r="R572">
        <f t="shared" si="65"/>
        <v>1</v>
      </c>
      <c r="S572">
        <f t="shared" si="68"/>
        <v>0.97433815214594821</v>
      </c>
    </row>
    <row r="573" spans="1:19" x14ac:dyDescent="0.3">
      <c r="A573" t="s">
        <v>598</v>
      </c>
      <c r="B573">
        <v>10260.979492</v>
      </c>
      <c r="C573">
        <v>10067</v>
      </c>
      <c r="D573">
        <v>10414.176758</v>
      </c>
      <c r="E573">
        <v>9645.0498047000001</v>
      </c>
      <c r="F573">
        <v>10470.400390999999</v>
      </c>
      <c r="G573">
        <v>10684.5</v>
      </c>
      <c r="H573">
        <v>10067</v>
      </c>
      <c r="I573">
        <v>10453.5</v>
      </c>
      <c r="J573">
        <v>10391.518555000001</v>
      </c>
      <c r="L573" t="str">
        <f t="shared" si="66"/>
        <v>24DEC2022:20:00:00</v>
      </c>
      <c r="M573">
        <v>20</v>
      </c>
      <c r="N573">
        <f t="shared" si="67"/>
        <v>-193.97949200000039</v>
      </c>
      <c r="O573">
        <f t="shared" si="62"/>
        <v>-193.97949200000039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1.8904578471405875</v>
      </c>
    </row>
    <row r="574" spans="1:19" x14ac:dyDescent="0.3">
      <c r="A574" t="s">
        <v>599</v>
      </c>
      <c r="B574">
        <v>10432.344727</v>
      </c>
      <c r="C574">
        <v>10265.200194999999</v>
      </c>
      <c r="D574">
        <v>10496.583984000001</v>
      </c>
      <c r="E574">
        <v>9539.8955077999999</v>
      </c>
      <c r="F574">
        <v>10470.400390999999</v>
      </c>
      <c r="G574">
        <v>10607.299805000001</v>
      </c>
      <c r="H574">
        <v>10265.200194999999</v>
      </c>
      <c r="I574">
        <v>10453.5</v>
      </c>
      <c r="J574">
        <v>10457.871094</v>
      </c>
      <c r="L574" t="str">
        <f t="shared" si="66"/>
        <v>24DEC2022:21:00:00</v>
      </c>
      <c r="M574">
        <v>21</v>
      </c>
      <c r="N574">
        <f t="shared" si="67"/>
        <v>-167.14453200000025</v>
      </c>
      <c r="O574">
        <f t="shared" si="62"/>
        <v>-167.14453200000025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1.6021760819254056</v>
      </c>
    </row>
    <row r="575" spans="1:19" x14ac:dyDescent="0.3">
      <c r="A575" t="s">
        <v>600</v>
      </c>
      <c r="B575">
        <v>10559.193359000001</v>
      </c>
      <c r="C575">
        <v>10481</v>
      </c>
      <c r="D575">
        <v>10547.464844</v>
      </c>
      <c r="E575">
        <v>9478.3574219000002</v>
      </c>
      <c r="F575">
        <v>10470.400390999999</v>
      </c>
      <c r="G575">
        <v>10504.5</v>
      </c>
      <c r="H575">
        <v>10481</v>
      </c>
      <c r="I575">
        <v>10453.5</v>
      </c>
      <c r="J575">
        <v>10510.923828000001</v>
      </c>
      <c r="L575" t="str">
        <f t="shared" si="66"/>
        <v>24DEC2022:22:00:00</v>
      </c>
      <c r="M575">
        <v>22</v>
      </c>
      <c r="N575">
        <f t="shared" si="67"/>
        <v>-78.193359000000783</v>
      </c>
      <c r="O575">
        <f t="shared" si="62"/>
        <v>-78.193359000000783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0.74052398077693704</v>
      </c>
    </row>
    <row r="576" spans="1:19" x14ac:dyDescent="0.3">
      <c r="A576" t="s">
        <v>601</v>
      </c>
      <c r="B576">
        <v>10565.500977</v>
      </c>
      <c r="C576">
        <v>10248.400390999999</v>
      </c>
      <c r="D576">
        <v>10536.704102</v>
      </c>
      <c r="E576">
        <v>9377.046875</v>
      </c>
      <c r="F576">
        <v>10211.5</v>
      </c>
      <c r="G576">
        <v>10270</v>
      </c>
      <c r="H576">
        <v>10248.400390999999</v>
      </c>
      <c r="I576">
        <v>10155</v>
      </c>
      <c r="J576">
        <v>10350.884765999999</v>
      </c>
      <c r="L576" t="str">
        <f t="shared" si="66"/>
        <v>24DEC2022:23:00:00</v>
      </c>
      <c r="M576">
        <v>23</v>
      </c>
      <c r="N576">
        <f t="shared" si="67"/>
        <v>-317.10058600000048</v>
      </c>
      <c r="O576">
        <f t="shared" si="62"/>
        <v>-317.10058600000048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3.0012830124221805</v>
      </c>
    </row>
    <row r="577" spans="1:19" x14ac:dyDescent="0.3">
      <c r="A577" t="s">
        <v>602</v>
      </c>
      <c r="B577">
        <v>10543.088867</v>
      </c>
      <c r="C577">
        <v>10041.200194999999</v>
      </c>
      <c r="D577">
        <v>10469.471680000001</v>
      </c>
      <c r="E577">
        <v>9246.2763672000001</v>
      </c>
      <c r="F577">
        <v>9962.1601563000004</v>
      </c>
      <c r="G577">
        <v>10061</v>
      </c>
      <c r="H577">
        <v>10041.200194999999</v>
      </c>
      <c r="I577">
        <v>9837.2802733999997</v>
      </c>
      <c r="J577">
        <v>10189.261719</v>
      </c>
      <c r="L577" t="str">
        <f t="shared" si="66"/>
        <v>25DEC2022:00:00:00</v>
      </c>
      <c r="M577">
        <v>24</v>
      </c>
      <c r="N577">
        <f t="shared" si="67"/>
        <v>-501.88867200000095</v>
      </c>
      <c r="O577">
        <f t="shared" si="62"/>
        <v>-501.88867200000095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4.7603570294367783</v>
      </c>
    </row>
    <row r="578" spans="1:19" x14ac:dyDescent="0.3">
      <c r="A578" t="s">
        <v>603</v>
      </c>
      <c r="B578">
        <v>10507.747069999999</v>
      </c>
      <c r="C578">
        <v>9780.4365233999997</v>
      </c>
      <c r="D578">
        <v>9834.4277344000002</v>
      </c>
      <c r="E578">
        <v>8658.1699219000002</v>
      </c>
      <c r="F578">
        <v>9490.7304688000004</v>
      </c>
      <c r="G578">
        <v>9727.3496094000002</v>
      </c>
      <c r="H578">
        <v>9781.1396483999997</v>
      </c>
      <c r="I578">
        <v>9402.7900391000003</v>
      </c>
      <c r="J578">
        <v>9780.4365233999997</v>
      </c>
      <c r="L578" t="str">
        <f t="shared" si="66"/>
        <v>25DEC2022:01:00:00</v>
      </c>
      <c r="M578">
        <v>1</v>
      </c>
      <c r="N578">
        <f t="shared" si="67"/>
        <v>-727.31054659999973</v>
      </c>
      <c r="O578">
        <f t="shared" si="62"/>
        <v>-727.31054659999973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6.9216601975174843</v>
      </c>
    </row>
    <row r="579" spans="1:19" x14ac:dyDescent="0.3">
      <c r="A579" t="s">
        <v>604</v>
      </c>
      <c r="B579">
        <v>10525.688477</v>
      </c>
      <c r="C579">
        <v>9495.6992188000004</v>
      </c>
      <c r="D579">
        <v>9620.3105469000002</v>
      </c>
      <c r="E579">
        <v>8526.7021483999997</v>
      </c>
      <c r="F579">
        <v>9135.9296875</v>
      </c>
      <c r="G579">
        <v>9409.3701172000001</v>
      </c>
      <c r="H579">
        <v>9460.0302733999997</v>
      </c>
      <c r="I579">
        <v>9006.7695313000004</v>
      </c>
      <c r="J579">
        <v>9495.6992188000004</v>
      </c>
      <c r="L579" t="str">
        <f t="shared" si="66"/>
        <v>25DEC2022:02:00:00</v>
      </c>
      <c r="M579">
        <v>2</v>
      </c>
      <c r="N579">
        <f t="shared" si="67"/>
        <v>-1029.9892581999993</v>
      </c>
      <c r="O579">
        <f t="shared" ref="O579:O642" si="69">IF(N579&lt;0,N579,"")</f>
        <v>-1029.9892581999993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9.7854811155646502</v>
      </c>
    </row>
    <row r="580" spans="1:19" x14ac:dyDescent="0.3">
      <c r="A580" t="s">
        <v>605</v>
      </c>
      <c r="B580">
        <v>10603.482421999999</v>
      </c>
      <c r="C580">
        <v>9371.421875</v>
      </c>
      <c r="D580">
        <v>9550.9472655999998</v>
      </c>
      <c r="E580">
        <v>8489.0722655999998</v>
      </c>
      <c r="F580">
        <v>8895.0703125</v>
      </c>
      <c r="G580">
        <v>9259.1103516000003</v>
      </c>
      <c r="H580">
        <v>9307.6103516000003</v>
      </c>
      <c r="I580">
        <v>8743.0302733999997</v>
      </c>
      <c r="J580">
        <v>9371.421875</v>
      </c>
      <c r="L580" t="str">
        <f t="shared" ref="L580:L643" si="73">A580</f>
        <v>25DEC2022:03:00:00</v>
      </c>
      <c r="M580">
        <v>3</v>
      </c>
      <c r="N580">
        <f t="shared" ref="N580:N643" si="74">C580-B580</f>
        <v>-1232.0605469999991</v>
      </c>
      <c r="O580">
        <f t="shared" si="69"/>
        <v>-1232.0605469999991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11.619395383197244</v>
      </c>
    </row>
    <row r="581" spans="1:19" x14ac:dyDescent="0.3">
      <c r="A581" t="s">
        <v>606</v>
      </c>
      <c r="B581">
        <v>10686.141602</v>
      </c>
      <c r="C581">
        <v>9507.7050780999998</v>
      </c>
      <c r="D581">
        <v>9638.7675780999998</v>
      </c>
      <c r="E581">
        <v>8550.7626952999999</v>
      </c>
      <c r="F581">
        <v>9050.9804688000004</v>
      </c>
      <c r="G581">
        <v>9419.5195313000004</v>
      </c>
      <c r="H581">
        <v>9467.5</v>
      </c>
      <c r="I581">
        <v>8894.2998047000001</v>
      </c>
      <c r="J581">
        <v>9507.7050780999998</v>
      </c>
      <c r="L581" t="str">
        <f t="shared" si="73"/>
        <v>25DEC2022:04:00:00</v>
      </c>
      <c r="M581">
        <v>4</v>
      </c>
      <c r="N581">
        <f t="shared" si="74"/>
        <v>-1178.4365238999999</v>
      </c>
      <c r="O581">
        <f t="shared" si="69"/>
        <v>-1178.4365238999999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11.027708295381803</v>
      </c>
    </row>
    <row r="582" spans="1:19" x14ac:dyDescent="0.3">
      <c r="A582" t="s">
        <v>607</v>
      </c>
      <c r="B582">
        <v>10819.480469</v>
      </c>
      <c r="C582">
        <v>9815.7382813000004</v>
      </c>
      <c r="D582">
        <v>9836.3837891000003</v>
      </c>
      <c r="E582">
        <v>8673.9208983999997</v>
      </c>
      <c r="F582">
        <v>9305.2304688000004</v>
      </c>
      <c r="G582">
        <v>9781.7304688000004</v>
      </c>
      <c r="H582">
        <v>9830.1298827999999</v>
      </c>
      <c r="I582">
        <v>9109.0898438000004</v>
      </c>
      <c r="J582">
        <v>9815.7382813000004</v>
      </c>
      <c r="L582" t="str">
        <f t="shared" si="73"/>
        <v>25DEC2022:05:00:00</v>
      </c>
      <c r="M582">
        <v>5</v>
      </c>
      <c r="N582">
        <f t="shared" si="74"/>
        <v>-1003.7421876999997</v>
      </c>
      <c r="O582">
        <f t="shared" si="69"/>
        <v>-1003.7421876999997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9.2771754667511441</v>
      </c>
    </row>
    <row r="583" spans="1:19" x14ac:dyDescent="0.3">
      <c r="A583" t="s">
        <v>608</v>
      </c>
      <c r="B583">
        <v>11035.611328000001</v>
      </c>
      <c r="C583">
        <v>10055.423828000001</v>
      </c>
      <c r="D583">
        <v>10115.460938</v>
      </c>
      <c r="E583">
        <v>8876.7802733999997</v>
      </c>
      <c r="F583">
        <v>9610.7304688000004</v>
      </c>
      <c r="G583">
        <v>10002.900390999999</v>
      </c>
      <c r="H583">
        <v>10049.5</v>
      </c>
      <c r="I583">
        <v>9390.6699219000002</v>
      </c>
      <c r="J583">
        <v>10055.423828000001</v>
      </c>
      <c r="L583" t="str">
        <f t="shared" si="73"/>
        <v>25DEC2022:06:00:00</v>
      </c>
      <c r="M583">
        <v>6</v>
      </c>
      <c r="N583">
        <f t="shared" si="74"/>
        <v>-980.1875</v>
      </c>
      <c r="O583">
        <f t="shared" si="69"/>
        <v>-980.1875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8.8820407938165467</v>
      </c>
    </row>
    <row r="584" spans="1:19" x14ac:dyDescent="0.3">
      <c r="A584" t="s">
        <v>609</v>
      </c>
      <c r="B584">
        <v>11343.219727</v>
      </c>
      <c r="C584">
        <v>10521.716796999999</v>
      </c>
      <c r="D584">
        <v>10493.587890999999</v>
      </c>
      <c r="E584">
        <v>9182.8496094000002</v>
      </c>
      <c r="F584">
        <v>10070.5</v>
      </c>
      <c r="G584">
        <v>10510.599609000001</v>
      </c>
      <c r="H584">
        <v>10561.299805000001</v>
      </c>
      <c r="I584">
        <v>9844.3798827999999</v>
      </c>
      <c r="J584">
        <v>10521.716796999999</v>
      </c>
      <c r="L584" t="str">
        <f t="shared" si="73"/>
        <v>25DEC2022:07:00:00</v>
      </c>
      <c r="M584">
        <v>7</v>
      </c>
      <c r="N584">
        <f t="shared" si="74"/>
        <v>-821.50293000000056</v>
      </c>
      <c r="O584">
        <f t="shared" si="69"/>
        <v>-821.50293000000056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7.2422376518423288</v>
      </c>
    </row>
    <row r="585" spans="1:19" x14ac:dyDescent="0.3">
      <c r="A585" t="s">
        <v>610</v>
      </c>
      <c r="B585">
        <v>11598.029296999999</v>
      </c>
      <c r="C585">
        <v>10854.681640999999</v>
      </c>
      <c r="D585">
        <v>10883.653319999999</v>
      </c>
      <c r="E585">
        <v>9553.6259766000003</v>
      </c>
      <c r="F585">
        <v>10323.099609000001</v>
      </c>
      <c r="G585">
        <v>10798.200194999999</v>
      </c>
      <c r="H585">
        <v>10883.900390999999</v>
      </c>
      <c r="I585">
        <v>10151.799805000001</v>
      </c>
      <c r="J585">
        <v>10854.681640999999</v>
      </c>
      <c r="L585" t="str">
        <f t="shared" si="73"/>
        <v>25DEC2022:08:00:00</v>
      </c>
      <c r="M585">
        <v>8</v>
      </c>
      <c r="N585">
        <f t="shared" si="74"/>
        <v>-743.34765599999992</v>
      </c>
      <c r="O585">
        <f t="shared" si="69"/>
        <v>-743.34765599999992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6.4092583055664276</v>
      </c>
    </row>
    <row r="586" spans="1:19" x14ac:dyDescent="0.3">
      <c r="A586" t="s">
        <v>611</v>
      </c>
      <c r="B586">
        <v>11280.025390999999</v>
      </c>
      <c r="C586">
        <v>10908.083984000001</v>
      </c>
      <c r="D586">
        <v>11105.132813</v>
      </c>
      <c r="E586">
        <v>9857.3486327999999</v>
      </c>
      <c r="F586">
        <v>10173.700194999999</v>
      </c>
      <c r="G586">
        <v>10793.200194999999</v>
      </c>
      <c r="H586">
        <v>10829.400390999999</v>
      </c>
      <c r="I586">
        <v>10017.900390999999</v>
      </c>
      <c r="J586">
        <v>10908.083984000001</v>
      </c>
      <c r="L586" t="str">
        <f t="shared" si="73"/>
        <v>25DEC2022:09:00:00</v>
      </c>
      <c r="M586">
        <v>9</v>
      </c>
      <c r="N586">
        <f t="shared" si="74"/>
        <v>-371.94140699999843</v>
      </c>
      <c r="O586">
        <f t="shared" si="69"/>
        <v>-371.94140699999843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3.2973454766933377</v>
      </c>
    </row>
    <row r="587" spans="1:19" x14ac:dyDescent="0.3">
      <c r="A587" t="s">
        <v>612</v>
      </c>
      <c r="B587">
        <v>10299.026367</v>
      </c>
      <c r="C587">
        <v>10775.448242</v>
      </c>
      <c r="D587">
        <v>11014.929688</v>
      </c>
      <c r="E587">
        <v>9887.625</v>
      </c>
      <c r="F587">
        <v>10131.5</v>
      </c>
      <c r="G587">
        <v>10650.5</v>
      </c>
      <c r="H587">
        <v>10664.700194999999</v>
      </c>
      <c r="I587">
        <v>10081.099609000001</v>
      </c>
      <c r="J587">
        <v>10775.448242</v>
      </c>
      <c r="L587" t="str">
        <f t="shared" si="73"/>
        <v>25DEC2022:10:00:00</v>
      </c>
      <c r="M587">
        <v>10</v>
      </c>
      <c r="N587">
        <f t="shared" si="74"/>
        <v>476.421875</v>
      </c>
      <c r="O587" t="str">
        <f t="shared" si="69"/>
        <v/>
      </c>
      <c r="P587">
        <f t="shared" si="70"/>
        <v>476.421875</v>
      </c>
      <c r="Q587" t="str">
        <f t="shared" si="71"/>
        <v/>
      </c>
      <c r="R587">
        <f t="shared" si="72"/>
        <v>1</v>
      </c>
      <c r="S587">
        <f t="shared" si="75"/>
        <v>4.6258923710162003</v>
      </c>
    </row>
    <row r="588" spans="1:19" x14ac:dyDescent="0.3">
      <c r="A588" t="s">
        <v>613</v>
      </c>
      <c r="B588">
        <v>9278.6123047000001</v>
      </c>
      <c r="C588">
        <v>10282.708008</v>
      </c>
      <c r="D588">
        <v>10627.583008</v>
      </c>
      <c r="E588">
        <v>9726.8759766000003</v>
      </c>
      <c r="F588">
        <v>9812.4902344000002</v>
      </c>
      <c r="G588">
        <v>10135.5</v>
      </c>
      <c r="H588">
        <v>10089.5</v>
      </c>
      <c r="I588">
        <v>9750.25</v>
      </c>
      <c r="J588">
        <v>10282.708008</v>
      </c>
      <c r="L588" t="str">
        <f t="shared" si="73"/>
        <v>25DEC2022:11:00:00</v>
      </c>
      <c r="M588">
        <v>11</v>
      </c>
      <c r="N588">
        <f t="shared" si="74"/>
        <v>1004.0957032999995</v>
      </c>
      <c r="O588" t="str">
        <f t="shared" si="69"/>
        <v/>
      </c>
      <c r="P588">
        <f t="shared" si="70"/>
        <v>1004.0957032999995</v>
      </c>
      <c r="Q588" t="str">
        <f t="shared" si="71"/>
        <v/>
      </c>
      <c r="R588">
        <f t="shared" si="72"/>
        <v>1</v>
      </c>
      <c r="S588">
        <f t="shared" si="75"/>
        <v>10.821615025248803</v>
      </c>
    </row>
    <row r="589" spans="1:19" x14ac:dyDescent="0.3">
      <c r="A589" t="s">
        <v>614</v>
      </c>
      <c r="B589">
        <v>8444.7646483999997</v>
      </c>
      <c r="C589">
        <v>9794.4794922000001</v>
      </c>
      <c r="D589">
        <v>10154.168944999999</v>
      </c>
      <c r="E589">
        <v>9492.7773438000004</v>
      </c>
      <c r="F589">
        <v>9439.3896483999997</v>
      </c>
      <c r="G589">
        <v>9670.9404297000001</v>
      </c>
      <c r="H589">
        <v>9562.0703125</v>
      </c>
      <c r="I589">
        <v>9373.5302733999997</v>
      </c>
      <c r="J589">
        <v>9794.4794922000001</v>
      </c>
      <c r="L589" t="str">
        <f t="shared" si="73"/>
        <v>25DEC2022:12:00:00</v>
      </c>
      <c r="M589">
        <v>12</v>
      </c>
      <c r="N589">
        <f t="shared" si="74"/>
        <v>1349.7148438000004</v>
      </c>
      <c r="O589" t="str">
        <f t="shared" si="69"/>
        <v/>
      </c>
      <c r="P589">
        <f t="shared" si="70"/>
        <v>1349.7148438000004</v>
      </c>
      <c r="Q589" t="str">
        <f t="shared" si="71"/>
        <v/>
      </c>
      <c r="R589">
        <f t="shared" si="72"/>
        <v>1</v>
      </c>
      <c r="S589">
        <f t="shared" si="75"/>
        <v>15.982859203254717</v>
      </c>
    </row>
    <row r="590" spans="1:19" x14ac:dyDescent="0.3">
      <c r="A590" t="s">
        <v>615</v>
      </c>
      <c r="B590">
        <v>7768.5927733999997</v>
      </c>
      <c r="C590">
        <v>9171.2363280999998</v>
      </c>
      <c r="D590">
        <v>9721.484375</v>
      </c>
      <c r="E590">
        <v>9213.8349608999997</v>
      </c>
      <c r="F590">
        <v>8925.6904297000001</v>
      </c>
      <c r="G590">
        <v>8954.2099608999997</v>
      </c>
      <c r="H590">
        <v>8844.5898438000004</v>
      </c>
      <c r="I590">
        <v>8870.8603516000003</v>
      </c>
      <c r="J590">
        <v>9171.2363280999998</v>
      </c>
      <c r="L590" t="str">
        <f t="shared" si="73"/>
        <v>25DEC2022:13:00:00</v>
      </c>
      <c r="M590">
        <v>13</v>
      </c>
      <c r="N590">
        <f t="shared" si="74"/>
        <v>1402.6435547000001</v>
      </c>
      <c r="O590" t="str">
        <f t="shared" si="69"/>
        <v/>
      </c>
      <c r="P590">
        <f t="shared" si="70"/>
        <v>1402.6435547000001</v>
      </c>
      <c r="Q590" t="str">
        <f t="shared" si="71"/>
        <v/>
      </c>
      <c r="R590">
        <f t="shared" si="72"/>
        <v>1</v>
      </c>
      <c r="S590">
        <f t="shared" si="75"/>
        <v>18.055310602747937</v>
      </c>
    </row>
    <row r="591" spans="1:19" x14ac:dyDescent="0.3">
      <c r="A591" t="s">
        <v>616</v>
      </c>
      <c r="B591">
        <v>7223.2685547000001</v>
      </c>
      <c r="C591">
        <v>8711.2988280999998</v>
      </c>
      <c r="D591">
        <v>9347.7734375</v>
      </c>
      <c r="E591">
        <v>9009.4033202999999</v>
      </c>
      <c r="F591">
        <v>8476.6601563000004</v>
      </c>
      <c r="G591">
        <v>8459.2900391000003</v>
      </c>
      <c r="H591">
        <v>8334.4697266000003</v>
      </c>
      <c r="I591">
        <v>8473.3203125</v>
      </c>
      <c r="J591">
        <v>8711.2988280999998</v>
      </c>
      <c r="L591" t="str">
        <f t="shared" si="73"/>
        <v>25DEC2022:14:00:00</v>
      </c>
      <c r="M591">
        <v>14</v>
      </c>
      <c r="N591">
        <f t="shared" si="74"/>
        <v>1488.0302733999997</v>
      </c>
      <c r="O591" t="str">
        <f t="shared" si="69"/>
        <v/>
      </c>
      <c r="P591">
        <f t="shared" si="70"/>
        <v>1488.0302733999997</v>
      </c>
      <c r="Q591" t="str">
        <f t="shared" si="71"/>
        <v/>
      </c>
      <c r="R591">
        <f t="shared" si="72"/>
        <v>1</v>
      </c>
      <c r="S591">
        <f t="shared" si="75"/>
        <v>20.600511556942951</v>
      </c>
    </row>
    <row r="592" spans="1:19" x14ac:dyDescent="0.3">
      <c r="A592" t="s">
        <v>617</v>
      </c>
      <c r="B592">
        <v>6870.9428711</v>
      </c>
      <c r="C592">
        <v>8390.2773438000004</v>
      </c>
      <c r="D592">
        <v>9115.3505858999997</v>
      </c>
      <c r="E592">
        <v>8877.828125</v>
      </c>
      <c r="F592">
        <v>8129.7700194999998</v>
      </c>
      <c r="G592">
        <v>8112.1201172000001</v>
      </c>
      <c r="H592">
        <v>7951.7900391000003</v>
      </c>
      <c r="I592">
        <v>8163.6298827999999</v>
      </c>
      <c r="J592">
        <v>8390.2773438000004</v>
      </c>
      <c r="L592" t="str">
        <f t="shared" si="73"/>
        <v>25DEC2022:15:00:00</v>
      </c>
      <c r="M592">
        <v>15</v>
      </c>
      <c r="N592">
        <f t="shared" si="74"/>
        <v>1519.3344727000003</v>
      </c>
      <c r="O592" t="str">
        <f t="shared" si="69"/>
        <v/>
      </c>
      <c r="P592">
        <f t="shared" si="70"/>
        <v>1519.3344727000003</v>
      </c>
      <c r="Q592" t="str">
        <f t="shared" si="71"/>
        <v/>
      </c>
      <c r="R592">
        <f t="shared" si="72"/>
        <v>1</v>
      </c>
      <c r="S592">
        <f t="shared" si="75"/>
        <v>22.112459690073997</v>
      </c>
    </row>
    <row r="593" spans="1:19" x14ac:dyDescent="0.3">
      <c r="A593" t="s">
        <v>618</v>
      </c>
      <c r="B593">
        <v>6734.4423827999999</v>
      </c>
      <c r="C593">
        <v>8222.2587891000003</v>
      </c>
      <c r="D593">
        <v>9043.0566405999998</v>
      </c>
      <c r="E593">
        <v>8862.203125</v>
      </c>
      <c r="F593">
        <v>7894.7797852000003</v>
      </c>
      <c r="G593">
        <v>7897.5600586</v>
      </c>
      <c r="H593">
        <v>7736</v>
      </c>
      <c r="I593">
        <v>7970.9399414</v>
      </c>
      <c r="J593">
        <v>8222.2587891000003</v>
      </c>
      <c r="L593" t="str">
        <f t="shared" si="73"/>
        <v>25DEC2022:16:00:00</v>
      </c>
      <c r="M593">
        <v>16</v>
      </c>
      <c r="N593">
        <f t="shared" si="74"/>
        <v>1487.8164063000004</v>
      </c>
      <c r="O593" t="str">
        <f t="shared" si="69"/>
        <v/>
      </c>
      <c r="P593">
        <f t="shared" si="70"/>
        <v>1487.8164063000004</v>
      </c>
      <c r="Q593" t="str">
        <f t="shared" si="71"/>
        <v/>
      </c>
      <c r="R593">
        <f t="shared" si="72"/>
        <v>1</v>
      </c>
      <c r="S593">
        <f t="shared" si="75"/>
        <v>22.092644375426467</v>
      </c>
    </row>
    <row r="594" spans="1:19" x14ac:dyDescent="0.3">
      <c r="A594" t="s">
        <v>619</v>
      </c>
      <c r="B594">
        <v>6886.4331055000002</v>
      </c>
      <c r="C594">
        <v>8345.6542969000002</v>
      </c>
      <c r="D594">
        <v>9149.1367188000004</v>
      </c>
      <c r="E594">
        <v>9008.0859375</v>
      </c>
      <c r="F594">
        <v>7914.7099608999997</v>
      </c>
      <c r="G594">
        <v>7998.3598633000001</v>
      </c>
      <c r="H594">
        <v>7899.9902344000002</v>
      </c>
      <c r="I594">
        <v>8049.6098633000001</v>
      </c>
      <c r="J594">
        <v>8345.6542969000002</v>
      </c>
      <c r="L594" t="str">
        <f t="shared" si="73"/>
        <v>25DEC2022:17:00:00</v>
      </c>
      <c r="M594">
        <v>17</v>
      </c>
      <c r="N594">
        <f t="shared" si="74"/>
        <v>1459.2211914</v>
      </c>
      <c r="O594" t="str">
        <f t="shared" si="69"/>
        <v/>
      </c>
      <c r="P594">
        <f t="shared" si="70"/>
        <v>1459.2211914</v>
      </c>
      <c r="Q594" t="str">
        <f t="shared" si="71"/>
        <v/>
      </c>
      <c r="R594">
        <f t="shared" si="72"/>
        <v>1</v>
      </c>
      <c r="S594">
        <f t="shared" si="75"/>
        <v>21.18979693906503</v>
      </c>
    </row>
    <row r="595" spans="1:19" x14ac:dyDescent="0.3">
      <c r="A595" t="s">
        <v>620</v>
      </c>
      <c r="B595">
        <v>7450.2348633000001</v>
      </c>
      <c r="C595">
        <v>8619.1308594000002</v>
      </c>
      <c r="D595">
        <v>9562.7060547000001</v>
      </c>
      <c r="E595">
        <v>9377.7246094000002</v>
      </c>
      <c r="F595">
        <v>8253.8095702999999</v>
      </c>
      <c r="G595">
        <v>8181.3901366999999</v>
      </c>
      <c r="H595">
        <v>8126.5600586</v>
      </c>
      <c r="I595">
        <v>8451.6298827999999</v>
      </c>
      <c r="J595">
        <v>8619.1308594000002</v>
      </c>
      <c r="L595" t="str">
        <f t="shared" si="73"/>
        <v>25DEC2022:18:00:00</v>
      </c>
      <c r="M595">
        <v>18</v>
      </c>
      <c r="N595">
        <f t="shared" si="74"/>
        <v>1168.8959961</v>
      </c>
      <c r="O595" t="str">
        <f t="shared" si="69"/>
        <v/>
      </c>
      <c r="P595">
        <f t="shared" si="70"/>
        <v>1168.8959961</v>
      </c>
      <c r="Q595" t="str">
        <f t="shared" si="71"/>
        <v/>
      </c>
      <c r="R595">
        <f t="shared" si="72"/>
        <v>1</v>
      </c>
      <c r="S595">
        <f t="shared" si="75"/>
        <v>15.689384530117353</v>
      </c>
    </row>
    <row r="596" spans="1:19" x14ac:dyDescent="0.3">
      <c r="A596" t="s">
        <v>621</v>
      </c>
      <c r="B596">
        <v>8189.4775391000003</v>
      </c>
      <c r="C596">
        <v>9079.9511719000002</v>
      </c>
      <c r="D596">
        <v>10045.206055000001</v>
      </c>
      <c r="E596">
        <v>9690.7783202999999</v>
      </c>
      <c r="F596">
        <v>8820.4902344000002</v>
      </c>
      <c r="G596">
        <v>8575.9101563000004</v>
      </c>
      <c r="H596">
        <v>8634.0097655999998</v>
      </c>
      <c r="I596">
        <v>9041.5595702999999</v>
      </c>
      <c r="J596">
        <v>9079.9511719000002</v>
      </c>
      <c r="L596" t="str">
        <f t="shared" si="73"/>
        <v>25DEC2022:19:00:00</v>
      </c>
      <c r="M596">
        <v>19</v>
      </c>
      <c r="N596">
        <f t="shared" si="74"/>
        <v>890.4736327999999</v>
      </c>
      <c r="O596" t="str">
        <f t="shared" si="69"/>
        <v/>
      </c>
      <c r="P596">
        <f t="shared" si="70"/>
        <v>890.4736327999999</v>
      </c>
      <c r="Q596" t="str">
        <f t="shared" si="71"/>
        <v/>
      </c>
      <c r="R596">
        <f t="shared" si="72"/>
        <v>1</v>
      </c>
      <c r="S596">
        <f t="shared" si="75"/>
        <v>10.873387570189982</v>
      </c>
    </row>
    <row r="597" spans="1:19" x14ac:dyDescent="0.3">
      <c r="A597" t="s">
        <v>622</v>
      </c>
      <c r="B597">
        <v>8536.0351563000004</v>
      </c>
      <c r="C597">
        <v>9562.8066405999998</v>
      </c>
      <c r="D597">
        <v>10233.684569999999</v>
      </c>
      <c r="E597">
        <v>9767.6171875</v>
      </c>
      <c r="F597">
        <v>9539.7402344000002</v>
      </c>
      <c r="G597">
        <v>9494.6796875</v>
      </c>
      <c r="H597">
        <v>8962.1201172000001</v>
      </c>
      <c r="I597">
        <v>9684.3300780999998</v>
      </c>
      <c r="J597">
        <v>9562.8066405999998</v>
      </c>
      <c r="L597" t="str">
        <f t="shared" si="73"/>
        <v>25DEC2022:20:00:00</v>
      </c>
      <c r="M597">
        <v>20</v>
      </c>
      <c r="N597">
        <f t="shared" si="74"/>
        <v>1026.7714842999994</v>
      </c>
      <c r="O597" t="str">
        <f t="shared" si="69"/>
        <v/>
      </c>
      <c r="P597">
        <f t="shared" si="70"/>
        <v>1026.7714842999994</v>
      </c>
      <c r="Q597" t="str">
        <f t="shared" si="71"/>
        <v/>
      </c>
      <c r="R597">
        <f t="shared" si="72"/>
        <v>1</v>
      </c>
      <c r="S597">
        <f t="shared" si="75"/>
        <v>12.02866981566018</v>
      </c>
    </row>
    <row r="598" spans="1:19" x14ac:dyDescent="0.3">
      <c r="A598" t="s">
        <v>623</v>
      </c>
      <c r="B598">
        <v>8809.2871094000002</v>
      </c>
      <c r="C598">
        <v>9716.7021483999997</v>
      </c>
      <c r="D598">
        <v>10330.600586</v>
      </c>
      <c r="E598">
        <v>9810.8398438000004</v>
      </c>
      <c r="F598">
        <v>9539.7402344000002</v>
      </c>
      <c r="G598">
        <v>9521.4697266000003</v>
      </c>
      <c r="H598">
        <v>9303.9501952999999</v>
      </c>
      <c r="I598">
        <v>9684.3300780999998</v>
      </c>
      <c r="J598">
        <v>9716.7021483999997</v>
      </c>
      <c r="L598" t="str">
        <f t="shared" si="73"/>
        <v>25DEC2022:21:00:00</v>
      </c>
      <c r="M598">
        <v>21</v>
      </c>
      <c r="N598">
        <f t="shared" si="74"/>
        <v>907.41503899999952</v>
      </c>
      <c r="O598" t="str">
        <f t="shared" si="69"/>
        <v/>
      </c>
      <c r="P598">
        <f t="shared" si="70"/>
        <v>907.41503899999952</v>
      </c>
      <c r="Q598" t="str">
        <f t="shared" si="71"/>
        <v/>
      </c>
      <c r="R598">
        <f t="shared" si="72"/>
        <v>1</v>
      </c>
      <c r="S598">
        <f t="shared" si="75"/>
        <v>10.300663694247598</v>
      </c>
    </row>
    <row r="599" spans="1:19" x14ac:dyDescent="0.3">
      <c r="A599" t="s">
        <v>624</v>
      </c>
      <c r="B599">
        <v>8954.9150391000003</v>
      </c>
      <c r="C599">
        <v>9776.8789063000004</v>
      </c>
      <c r="D599">
        <v>10290.541015999999</v>
      </c>
      <c r="E599">
        <v>9689.5898438000004</v>
      </c>
      <c r="F599">
        <v>9539.7402344000002</v>
      </c>
      <c r="G599">
        <v>9512.2900391000003</v>
      </c>
      <c r="H599">
        <v>9535.8203125</v>
      </c>
      <c r="I599">
        <v>9684.3300780999998</v>
      </c>
      <c r="J599">
        <v>9776.8789063000004</v>
      </c>
      <c r="L599" t="str">
        <f t="shared" si="73"/>
        <v>25DEC2022:22:00:00</v>
      </c>
      <c r="M599">
        <v>22</v>
      </c>
      <c r="N599">
        <f t="shared" si="74"/>
        <v>821.9638672000001</v>
      </c>
      <c r="O599" t="str">
        <f t="shared" si="69"/>
        <v/>
      </c>
      <c r="P599">
        <f t="shared" si="70"/>
        <v>821.9638672000001</v>
      </c>
      <c r="Q599" t="str">
        <f t="shared" si="71"/>
        <v/>
      </c>
      <c r="R599">
        <f t="shared" si="72"/>
        <v>1</v>
      </c>
      <c r="S599">
        <f t="shared" si="75"/>
        <v>9.1789130730000785</v>
      </c>
    </row>
    <row r="600" spans="1:19" x14ac:dyDescent="0.3">
      <c r="A600" t="s">
        <v>625</v>
      </c>
      <c r="B600">
        <v>8961.9023438000004</v>
      </c>
      <c r="C600">
        <v>9538.1777344000002</v>
      </c>
      <c r="D600">
        <v>10037.844727</v>
      </c>
      <c r="E600">
        <v>9405.9316405999998</v>
      </c>
      <c r="F600">
        <v>9265.8896483999997</v>
      </c>
      <c r="G600">
        <v>9281.4296875</v>
      </c>
      <c r="H600">
        <v>9303.0400391000003</v>
      </c>
      <c r="I600">
        <v>9388.1601563000004</v>
      </c>
      <c r="J600">
        <v>9538.1777344000002</v>
      </c>
      <c r="L600" t="str">
        <f t="shared" si="73"/>
        <v>25DEC2022:23:00:00</v>
      </c>
      <c r="M600">
        <v>23</v>
      </c>
      <c r="N600">
        <f t="shared" si="74"/>
        <v>576.27539059999981</v>
      </c>
      <c r="O600" t="str">
        <f t="shared" si="69"/>
        <v/>
      </c>
      <c r="P600">
        <f t="shared" si="70"/>
        <v>576.27539059999981</v>
      </c>
      <c r="Q600" t="str">
        <f t="shared" si="71"/>
        <v/>
      </c>
      <c r="R600">
        <f t="shared" si="72"/>
        <v>1</v>
      </c>
      <c r="S600">
        <f t="shared" si="75"/>
        <v>6.4302797385275809</v>
      </c>
    </row>
    <row r="601" spans="1:19" x14ac:dyDescent="0.3">
      <c r="A601" t="s">
        <v>626</v>
      </c>
      <c r="B601">
        <v>8937.6445313000004</v>
      </c>
      <c r="C601">
        <v>9252.2363280999998</v>
      </c>
      <c r="D601">
        <v>9758.6923827999999</v>
      </c>
      <c r="E601">
        <v>9119.2431641000003</v>
      </c>
      <c r="F601">
        <v>8974.7900391000003</v>
      </c>
      <c r="G601">
        <v>8993.1201172000001</v>
      </c>
      <c r="H601">
        <v>9012.75</v>
      </c>
      <c r="I601">
        <v>9048.7304688000004</v>
      </c>
      <c r="J601">
        <v>9252.2363280999998</v>
      </c>
      <c r="L601" t="str">
        <f t="shared" si="73"/>
        <v>26DEC2022:00:00:00</v>
      </c>
      <c r="M601">
        <v>24</v>
      </c>
      <c r="N601">
        <f t="shared" si="74"/>
        <v>314.59179679999943</v>
      </c>
      <c r="O601" t="str">
        <f t="shared" si="69"/>
        <v/>
      </c>
      <c r="P601">
        <f t="shared" si="70"/>
        <v>314.59179679999943</v>
      </c>
      <c r="Q601" t="str">
        <f t="shared" si="71"/>
        <v/>
      </c>
      <c r="R601">
        <f t="shared" si="72"/>
        <v>1</v>
      </c>
      <c r="S601">
        <f t="shared" si="75"/>
        <v>3.5198512952521881</v>
      </c>
    </row>
    <row r="602" spans="1:19" x14ac:dyDescent="0.3">
      <c r="A602" t="s">
        <v>627</v>
      </c>
      <c r="B602">
        <v>8857.75</v>
      </c>
      <c r="C602">
        <v>9014.7207030999998</v>
      </c>
      <c r="D602">
        <v>9546.6679688000004</v>
      </c>
      <c r="E602">
        <v>8721.4960938000004</v>
      </c>
      <c r="F602">
        <v>8448.9404297000001</v>
      </c>
      <c r="G602">
        <v>8712.5097655999998</v>
      </c>
      <c r="H602">
        <v>8794.1396483999997</v>
      </c>
      <c r="I602">
        <v>8507.6796875</v>
      </c>
      <c r="J602">
        <v>9014.7207030999998</v>
      </c>
      <c r="L602" t="str">
        <f t="shared" si="73"/>
        <v>26DEC2022:01:00:00</v>
      </c>
      <c r="M602">
        <v>1</v>
      </c>
      <c r="N602">
        <f t="shared" si="74"/>
        <v>156.97070309999981</v>
      </c>
      <c r="O602" t="str">
        <f t="shared" si="69"/>
        <v/>
      </c>
      <c r="P602">
        <f t="shared" si="70"/>
        <v>156.97070309999981</v>
      </c>
      <c r="Q602" t="str">
        <f t="shared" si="71"/>
        <v/>
      </c>
      <c r="R602">
        <f t="shared" si="72"/>
        <v>1</v>
      </c>
      <c r="S602">
        <f t="shared" si="75"/>
        <v>1.7721283971663213</v>
      </c>
    </row>
    <row r="603" spans="1:19" x14ac:dyDescent="0.3">
      <c r="A603" t="s">
        <v>628</v>
      </c>
      <c r="B603">
        <v>8888.6943358999997</v>
      </c>
      <c r="C603">
        <v>8858.8017577999999</v>
      </c>
      <c r="D603">
        <v>9464.0898438000004</v>
      </c>
      <c r="E603">
        <v>8579.6464844000002</v>
      </c>
      <c r="F603">
        <v>8217.2402344000002</v>
      </c>
      <c r="G603">
        <v>8522.3798827999999</v>
      </c>
      <c r="H603">
        <v>8600.1298827999999</v>
      </c>
      <c r="I603">
        <v>8271.3398438000004</v>
      </c>
      <c r="J603">
        <v>8858.8017577999999</v>
      </c>
      <c r="L603" t="str">
        <f t="shared" si="73"/>
        <v>26DEC2022:02:00:00</v>
      </c>
      <c r="M603">
        <v>2</v>
      </c>
      <c r="N603">
        <f t="shared" si="74"/>
        <v>-29.89257809999981</v>
      </c>
      <c r="O603">
        <f t="shared" si="69"/>
        <v>-29.89257809999981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0.33629886426928324</v>
      </c>
    </row>
    <row r="604" spans="1:19" x14ac:dyDescent="0.3">
      <c r="A604" t="s">
        <v>629</v>
      </c>
      <c r="B604">
        <v>8950.1132813000004</v>
      </c>
      <c r="C604">
        <v>8877.5351563000004</v>
      </c>
      <c r="D604">
        <v>9549.9755858999997</v>
      </c>
      <c r="E604">
        <v>8591.5419922000001</v>
      </c>
      <c r="F604">
        <v>8110.2001952999999</v>
      </c>
      <c r="G604">
        <v>8509.1298827999999</v>
      </c>
      <c r="H604">
        <v>8584.6601563000004</v>
      </c>
      <c r="I604">
        <v>8134.4501952999999</v>
      </c>
      <c r="J604">
        <v>8877.5351563000004</v>
      </c>
      <c r="L604" t="str">
        <f t="shared" si="73"/>
        <v>26DEC2022:03:00:00</v>
      </c>
      <c r="M604">
        <v>3</v>
      </c>
      <c r="N604">
        <f t="shared" si="74"/>
        <v>-72.578125</v>
      </c>
      <c r="O604">
        <f t="shared" si="69"/>
        <v>-72.578125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0.8109185070499807</v>
      </c>
    </row>
    <row r="605" spans="1:19" x14ac:dyDescent="0.3">
      <c r="A605" t="s">
        <v>630</v>
      </c>
      <c r="B605">
        <v>9083.4121094000002</v>
      </c>
      <c r="C605">
        <v>8998.1103516000003</v>
      </c>
      <c r="D605">
        <v>9534.7480469000002</v>
      </c>
      <c r="E605">
        <v>8717.1552733999997</v>
      </c>
      <c r="F605">
        <v>8272.7197266000003</v>
      </c>
      <c r="G605">
        <v>8696.8300780999998</v>
      </c>
      <c r="H605">
        <v>8771.8798827999999</v>
      </c>
      <c r="I605">
        <v>8284.25</v>
      </c>
      <c r="J605">
        <v>8998.1103516000003</v>
      </c>
      <c r="L605" t="str">
        <f t="shared" si="73"/>
        <v>26DEC2022:04:00:00</v>
      </c>
      <c r="M605">
        <v>4</v>
      </c>
      <c r="N605">
        <f t="shared" si="74"/>
        <v>-85.301757799999905</v>
      </c>
      <c r="O605">
        <f t="shared" si="69"/>
        <v>-85.301757799999905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0.93909377635442837</v>
      </c>
    </row>
    <row r="606" spans="1:19" x14ac:dyDescent="0.3">
      <c r="A606" t="s">
        <v>631</v>
      </c>
      <c r="B606">
        <v>9304.8554688000004</v>
      </c>
      <c r="C606">
        <v>9411.4003905999998</v>
      </c>
      <c r="D606">
        <v>9833.7392577999999</v>
      </c>
      <c r="E606">
        <v>9049.4736327999999</v>
      </c>
      <c r="F606">
        <v>8612.3496094000002</v>
      </c>
      <c r="G606">
        <v>9165.5400391000003</v>
      </c>
      <c r="H606">
        <v>9242.3701172000001</v>
      </c>
      <c r="I606">
        <v>8585.2998047000001</v>
      </c>
      <c r="J606">
        <v>9411.4003905999998</v>
      </c>
      <c r="L606" t="str">
        <f t="shared" si="73"/>
        <v>26DEC2022:05:00:00</v>
      </c>
      <c r="M606">
        <v>5</v>
      </c>
      <c r="N606">
        <f t="shared" si="74"/>
        <v>106.54492179999943</v>
      </c>
      <c r="O606" t="str">
        <f t="shared" si="69"/>
        <v/>
      </c>
      <c r="P606">
        <f t="shared" si="70"/>
        <v>106.54492179999943</v>
      </c>
      <c r="Q606" t="str">
        <f t="shared" si="71"/>
        <v/>
      </c>
      <c r="R606">
        <f t="shared" si="72"/>
        <v>1</v>
      </c>
      <c r="S606">
        <f t="shared" si="75"/>
        <v>1.14504649918802</v>
      </c>
    </row>
    <row r="607" spans="1:19" x14ac:dyDescent="0.3">
      <c r="A607" t="s">
        <v>632</v>
      </c>
      <c r="B607">
        <v>9651.6982422000001</v>
      </c>
      <c r="C607">
        <v>9864.0107422000001</v>
      </c>
      <c r="D607">
        <v>10413.642578000001</v>
      </c>
      <c r="E607">
        <v>9631.1484375</v>
      </c>
      <c r="F607">
        <v>9075.6201172000001</v>
      </c>
      <c r="G607">
        <v>9555.4804688000004</v>
      </c>
      <c r="H607">
        <v>9632.2597655999998</v>
      </c>
      <c r="I607">
        <v>9025.8701172000001</v>
      </c>
      <c r="J607">
        <v>9864.0107422000001</v>
      </c>
      <c r="L607" t="str">
        <f t="shared" si="73"/>
        <v>26DEC2022:06:00:00</v>
      </c>
      <c r="M607">
        <v>6</v>
      </c>
      <c r="N607">
        <f t="shared" si="74"/>
        <v>212.3125</v>
      </c>
      <c r="O607" t="str">
        <f t="shared" si="69"/>
        <v/>
      </c>
      <c r="P607">
        <f t="shared" si="70"/>
        <v>212.3125</v>
      </c>
      <c r="Q607" t="str">
        <f t="shared" si="71"/>
        <v/>
      </c>
      <c r="R607">
        <f t="shared" si="72"/>
        <v>1</v>
      </c>
      <c r="S607">
        <f t="shared" si="75"/>
        <v>2.1997424149846365</v>
      </c>
    </row>
    <row r="608" spans="1:19" x14ac:dyDescent="0.3">
      <c r="A608" t="s">
        <v>633</v>
      </c>
      <c r="B608">
        <v>10017.580078000001</v>
      </c>
      <c r="C608">
        <v>10599.982421999999</v>
      </c>
      <c r="D608">
        <v>11260.732421999999</v>
      </c>
      <c r="E608">
        <v>10264.737305000001</v>
      </c>
      <c r="F608">
        <v>9728.9296875</v>
      </c>
      <c r="G608">
        <v>10234.200194999999</v>
      </c>
      <c r="H608">
        <v>10316.099609000001</v>
      </c>
      <c r="I608">
        <v>9670.7304688000004</v>
      </c>
      <c r="J608">
        <v>10599.982421999999</v>
      </c>
      <c r="L608" t="str">
        <f t="shared" si="73"/>
        <v>26DEC2022:07:00:00</v>
      </c>
      <c r="M608">
        <v>7</v>
      </c>
      <c r="N608">
        <f t="shared" si="74"/>
        <v>582.40234399999827</v>
      </c>
      <c r="O608" t="str">
        <f t="shared" si="69"/>
        <v/>
      </c>
      <c r="P608">
        <f t="shared" si="70"/>
        <v>582.40234399999827</v>
      </c>
      <c r="Q608" t="str">
        <f t="shared" si="71"/>
        <v/>
      </c>
      <c r="R608">
        <f t="shared" si="72"/>
        <v>1</v>
      </c>
      <c r="S608">
        <f t="shared" si="75"/>
        <v>5.8138027294539407</v>
      </c>
    </row>
    <row r="609" spans="1:19" x14ac:dyDescent="0.3">
      <c r="A609" t="s">
        <v>634</v>
      </c>
      <c r="B609">
        <v>10269.259765999999</v>
      </c>
      <c r="C609">
        <v>11037.037109000001</v>
      </c>
      <c r="D609">
        <v>11663.554688</v>
      </c>
      <c r="E609">
        <v>10762.029296999999</v>
      </c>
      <c r="F609">
        <v>10129.599609000001</v>
      </c>
      <c r="G609">
        <v>10672.599609000001</v>
      </c>
      <c r="H609">
        <v>10786</v>
      </c>
      <c r="I609">
        <v>10106.799805000001</v>
      </c>
      <c r="J609">
        <v>11037.037109000001</v>
      </c>
      <c r="L609" t="str">
        <f t="shared" si="73"/>
        <v>26DEC2022:08:00:00</v>
      </c>
      <c r="M609">
        <v>8</v>
      </c>
      <c r="N609">
        <f t="shared" si="74"/>
        <v>767.77734300000157</v>
      </c>
      <c r="O609" t="str">
        <f t="shared" si="69"/>
        <v/>
      </c>
      <c r="P609">
        <f t="shared" si="70"/>
        <v>767.77734300000157</v>
      </c>
      <c r="Q609" t="str">
        <f t="shared" si="71"/>
        <v/>
      </c>
      <c r="R609">
        <f t="shared" si="72"/>
        <v>1</v>
      </c>
      <c r="S609">
        <f t="shared" si="75"/>
        <v>7.4764623789340581</v>
      </c>
    </row>
    <row r="610" spans="1:19" x14ac:dyDescent="0.3">
      <c r="A610" t="s">
        <v>635</v>
      </c>
      <c r="B610">
        <v>10017.130859000001</v>
      </c>
      <c r="C610">
        <v>11080.552734000001</v>
      </c>
      <c r="D610">
        <v>11804.685546999999</v>
      </c>
      <c r="E610">
        <v>10909.065430000001</v>
      </c>
      <c r="F610">
        <v>9952.1904297000001</v>
      </c>
      <c r="G610">
        <v>10677.099609000001</v>
      </c>
      <c r="H610">
        <v>10772.099609000001</v>
      </c>
      <c r="I610">
        <v>9879.5498047000001</v>
      </c>
      <c r="J610">
        <v>11080.552734000001</v>
      </c>
      <c r="L610" t="str">
        <f t="shared" si="73"/>
        <v>26DEC2022:09:00:00</v>
      </c>
      <c r="M610">
        <v>9</v>
      </c>
      <c r="N610">
        <f t="shared" si="74"/>
        <v>1063.421875</v>
      </c>
      <c r="O610" t="str">
        <f t="shared" si="69"/>
        <v/>
      </c>
      <c r="P610">
        <f t="shared" si="70"/>
        <v>1063.421875</v>
      </c>
      <c r="Q610" t="str">
        <f t="shared" si="71"/>
        <v/>
      </c>
      <c r="R610">
        <f t="shared" si="72"/>
        <v>1</v>
      </c>
      <c r="S610">
        <f t="shared" si="75"/>
        <v>10.616032574283055</v>
      </c>
    </row>
    <row r="611" spans="1:19" x14ac:dyDescent="0.3">
      <c r="A611" t="s">
        <v>636</v>
      </c>
      <c r="B611">
        <v>9402.5888672000001</v>
      </c>
      <c r="C611">
        <v>10730.931640999999</v>
      </c>
      <c r="D611">
        <v>11805.260742</v>
      </c>
      <c r="E611">
        <v>10790.680664</v>
      </c>
      <c r="F611">
        <v>9591.7998047000001</v>
      </c>
      <c r="G611">
        <v>10171</v>
      </c>
      <c r="H611">
        <v>10233.5</v>
      </c>
      <c r="I611">
        <v>9564.6503905999998</v>
      </c>
      <c r="J611">
        <v>10730.931640999999</v>
      </c>
      <c r="L611" t="str">
        <f t="shared" si="73"/>
        <v>26DEC2022:10:00:00</v>
      </c>
      <c r="M611">
        <v>10</v>
      </c>
      <c r="N611">
        <f t="shared" si="74"/>
        <v>1328.3427737999991</v>
      </c>
      <c r="O611" t="str">
        <f t="shared" si="69"/>
        <v/>
      </c>
      <c r="P611">
        <f t="shared" si="70"/>
        <v>1328.3427737999991</v>
      </c>
      <c r="Q611" t="str">
        <f t="shared" si="71"/>
        <v/>
      </c>
      <c r="R611">
        <f t="shared" si="72"/>
        <v>1</v>
      </c>
      <c r="S611">
        <f t="shared" si="75"/>
        <v>14.127415252981987</v>
      </c>
    </row>
    <row r="612" spans="1:19" x14ac:dyDescent="0.3">
      <c r="A612" t="s">
        <v>637</v>
      </c>
      <c r="B612">
        <v>8735.2011719000002</v>
      </c>
      <c r="C612">
        <v>10137.060546999999</v>
      </c>
      <c r="D612">
        <v>11562.096680000001</v>
      </c>
      <c r="E612">
        <v>10559.422852</v>
      </c>
      <c r="F612">
        <v>9120.1904297000001</v>
      </c>
      <c r="G612">
        <v>9436.6503905999998</v>
      </c>
      <c r="H612">
        <v>9433.6601563000004</v>
      </c>
      <c r="I612">
        <v>9062.5498047000001</v>
      </c>
      <c r="J612">
        <v>10137.060546999999</v>
      </c>
      <c r="L612" t="str">
        <f t="shared" si="73"/>
        <v>26DEC2022:11:00:00</v>
      </c>
      <c r="M612">
        <v>11</v>
      </c>
      <c r="N612">
        <f t="shared" si="74"/>
        <v>1401.8593750999989</v>
      </c>
      <c r="O612" t="str">
        <f t="shared" si="69"/>
        <v/>
      </c>
      <c r="P612">
        <f t="shared" si="70"/>
        <v>1401.8593750999989</v>
      </c>
      <c r="Q612" t="str">
        <f t="shared" si="71"/>
        <v/>
      </c>
      <c r="R612">
        <f t="shared" si="72"/>
        <v>1</v>
      </c>
      <c r="S612">
        <f t="shared" si="75"/>
        <v>16.048392561462663</v>
      </c>
    </row>
    <row r="613" spans="1:19" x14ac:dyDescent="0.3">
      <c r="A613" t="s">
        <v>638</v>
      </c>
      <c r="B613">
        <v>8040.6279297000001</v>
      </c>
      <c r="C613">
        <v>9529.28125</v>
      </c>
      <c r="D613">
        <v>10992.909180000001</v>
      </c>
      <c r="E613">
        <v>10234.473633</v>
      </c>
      <c r="F613">
        <v>8627.6201172000001</v>
      </c>
      <c r="G613">
        <v>8837.3496094000002</v>
      </c>
      <c r="H613">
        <v>8778.5498047000001</v>
      </c>
      <c r="I613">
        <v>8575.8496094000002</v>
      </c>
      <c r="J613">
        <v>9529.28125</v>
      </c>
      <c r="L613" t="str">
        <f t="shared" si="73"/>
        <v>26DEC2022:12:00:00</v>
      </c>
      <c r="M613">
        <v>12</v>
      </c>
      <c r="N613">
        <f t="shared" si="74"/>
        <v>1488.6533202999999</v>
      </c>
      <c r="O613" t="str">
        <f t="shared" si="69"/>
        <v/>
      </c>
      <c r="P613">
        <f t="shared" si="70"/>
        <v>1488.6533202999999</v>
      </c>
      <c r="Q613" t="str">
        <f t="shared" si="71"/>
        <v/>
      </c>
      <c r="R613">
        <f t="shared" si="72"/>
        <v>1</v>
      </c>
      <c r="S613">
        <f t="shared" si="75"/>
        <v>18.51414259328304</v>
      </c>
    </row>
    <row r="614" spans="1:19" x14ac:dyDescent="0.3">
      <c r="A614" t="s">
        <v>639</v>
      </c>
      <c r="B614">
        <v>7451.5434569999998</v>
      </c>
      <c r="C614">
        <v>8847.4433594000002</v>
      </c>
      <c r="D614">
        <v>10419.149414</v>
      </c>
      <c r="E614">
        <v>9897.7998047000001</v>
      </c>
      <c r="F614">
        <v>8095.3901366999999</v>
      </c>
      <c r="G614">
        <v>8105.9399414</v>
      </c>
      <c r="H614">
        <v>8039.7099608999997</v>
      </c>
      <c r="I614">
        <v>8072.0898438000004</v>
      </c>
      <c r="J614">
        <v>8847.4433594000002</v>
      </c>
      <c r="L614" t="str">
        <f t="shared" si="73"/>
        <v>26DEC2022:13:00:00</v>
      </c>
      <c r="M614">
        <v>13</v>
      </c>
      <c r="N614">
        <f t="shared" si="74"/>
        <v>1395.8999024000004</v>
      </c>
      <c r="O614" t="str">
        <f t="shared" si="69"/>
        <v/>
      </c>
      <c r="P614">
        <f t="shared" si="70"/>
        <v>1395.8999024000004</v>
      </c>
      <c r="Q614" t="str">
        <f t="shared" si="71"/>
        <v/>
      </c>
      <c r="R614">
        <f t="shared" si="72"/>
        <v>1</v>
      </c>
      <c r="S614">
        <f t="shared" si="75"/>
        <v>18.733030417861794</v>
      </c>
    </row>
    <row r="615" spans="1:19" x14ac:dyDescent="0.3">
      <c r="A615" t="s">
        <v>640</v>
      </c>
      <c r="B615">
        <v>7032.6450194999998</v>
      </c>
      <c r="C615">
        <v>8382.4521483999997</v>
      </c>
      <c r="D615">
        <v>9951.8193358999997</v>
      </c>
      <c r="E615">
        <v>9603.3134766000003</v>
      </c>
      <c r="F615">
        <v>7687.2597655999998</v>
      </c>
      <c r="G615">
        <v>7655.6201172000001</v>
      </c>
      <c r="H615">
        <v>7561.9399414</v>
      </c>
      <c r="I615">
        <v>7679.9501952999999</v>
      </c>
      <c r="J615">
        <v>8382.4521483999997</v>
      </c>
      <c r="L615" t="str">
        <f t="shared" si="73"/>
        <v>26DEC2022:14:00:00</v>
      </c>
      <c r="M615">
        <v>14</v>
      </c>
      <c r="N615">
        <f t="shared" si="74"/>
        <v>1349.8071289</v>
      </c>
      <c r="O615" t="str">
        <f t="shared" si="69"/>
        <v/>
      </c>
      <c r="P615">
        <f t="shared" si="70"/>
        <v>1349.8071289</v>
      </c>
      <c r="Q615" t="str">
        <f t="shared" si="71"/>
        <v/>
      </c>
      <c r="R615">
        <f t="shared" si="72"/>
        <v>1</v>
      </c>
      <c r="S615">
        <f t="shared" si="75"/>
        <v>19.193448910861811</v>
      </c>
    </row>
    <row r="616" spans="1:19" x14ac:dyDescent="0.3">
      <c r="A616" t="s">
        <v>641</v>
      </c>
      <c r="B616">
        <v>6746.5273438000004</v>
      </c>
      <c r="C616">
        <v>8085.5976563000004</v>
      </c>
      <c r="D616">
        <v>9619.1953125</v>
      </c>
      <c r="E616">
        <v>9367.4121094000002</v>
      </c>
      <c r="F616">
        <v>7447.3798827999999</v>
      </c>
      <c r="G616">
        <v>7401.7797852000003</v>
      </c>
      <c r="H616">
        <v>7256.5400391000003</v>
      </c>
      <c r="I616">
        <v>7424.2998047000001</v>
      </c>
      <c r="J616">
        <v>8085.5976563000004</v>
      </c>
      <c r="L616" t="str">
        <f t="shared" si="73"/>
        <v>26DEC2022:15:00:00</v>
      </c>
      <c r="M616">
        <v>15</v>
      </c>
      <c r="N616">
        <f t="shared" si="74"/>
        <v>1339.0703125</v>
      </c>
      <c r="O616" t="str">
        <f t="shared" si="69"/>
        <v/>
      </c>
      <c r="P616">
        <f t="shared" si="70"/>
        <v>1339.0703125</v>
      </c>
      <c r="Q616" t="str">
        <f t="shared" si="71"/>
        <v/>
      </c>
      <c r="R616">
        <f t="shared" si="72"/>
        <v>1</v>
      </c>
      <c r="S616">
        <f t="shared" si="75"/>
        <v>19.848290005532903</v>
      </c>
    </row>
    <row r="617" spans="1:19" x14ac:dyDescent="0.3">
      <c r="A617" t="s">
        <v>642</v>
      </c>
      <c r="B617">
        <v>6691.7036133000001</v>
      </c>
      <c r="C617">
        <v>7918.2436522999997</v>
      </c>
      <c r="D617">
        <v>9415.8125</v>
      </c>
      <c r="E617">
        <v>9230.7666016000003</v>
      </c>
      <c r="F617">
        <v>7253.5498047000001</v>
      </c>
      <c r="G617">
        <v>7254.8701172000001</v>
      </c>
      <c r="H617">
        <v>7104.1499022999997</v>
      </c>
      <c r="I617">
        <v>7235.4799805000002</v>
      </c>
      <c r="J617">
        <v>7918.2436522999997</v>
      </c>
      <c r="L617" t="str">
        <f t="shared" si="73"/>
        <v>26DEC2022:16:00:00</v>
      </c>
      <c r="M617">
        <v>16</v>
      </c>
      <c r="N617">
        <f t="shared" si="74"/>
        <v>1226.5400389999995</v>
      </c>
      <c r="O617" t="str">
        <f t="shared" si="69"/>
        <v/>
      </c>
      <c r="P617">
        <f t="shared" si="70"/>
        <v>1226.5400389999995</v>
      </c>
      <c r="Q617" t="str">
        <f t="shared" si="71"/>
        <v/>
      </c>
      <c r="R617">
        <f t="shared" si="72"/>
        <v>1</v>
      </c>
      <c r="S617">
        <f t="shared" si="75"/>
        <v>18.329264263321633</v>
      </c>
    </row>
    <row r="618" spans="1:19" x14ac:dyDescent="0.3">
      <c r="A618" t="s">
        <v>643</v>
      </c>
      <c r="B618">
        <v>6817.9619141000003</v>
      </c>
      <c r="C618">
        <v>8029.1503905999998</v>
      </c>
      <c r="D618">
        <v>9478.65625</v>
      </c>
      <c r="E618">
        <v>9301.9570313000004</v>
      </c>
      <c r="F618">
        <v>7270.6699219000002</v>
      </c>
      <c r="G618">
        <v>7364.9799805000002</v>
      </c>
      <c r="H618">
        <v>7263.9399414</v>
      </c>
      <c r="I618">
        <v>7269.9702147999997</v>
      </c>
      <c r="J618">
        <v>8029.1503905999998</v>
      </c>
      <c r="L618" t="str">
        <f t="shared" si="73"/>
        <v>26DEC2022:17:00:00</v>
      </c>
      <c r="M618">
        <v>17</v>
      </c>
      <c r="N618">
        <f t="shared" si="74"/>
        <v>1211.1884764999995</v>
      </c>
      <c r="O618" t="str">
        <f t="shared" si="69"/>
        <v/>
      </c>
      <c r="P618">
        <f t="shared" si="70"/>
        <v>1211.1884764999995</v>
      </c>
      <c r="Q618" t="str">
        <f t="shared" si="71"/>
        <v/>
      </c>
      <c r="R618">
        <f t="shared" si="72"/>
        <v>1</v>
      </c>
      <c r="S618">
        <f t="shared" si="75"/>
        <v>17.764670612125023</v>
      </c>
    </row>
    <row r="619" spans="1:19" x14ac:dyDescent="0.3">
      <c r="A619" t="s">
        <v>644</v>
      </c>
      <c r="B619">
        <v>7267.2553711</v>
      </c>
      <c r="C619">
        <v>8299.7109375</v>
      </c>
      <c r="D619">
        <v>9863.828125</v>
      </c>
      <c r="E619">
        <v>9638.7597655999998</v>
      </c>
      <c r="F619">
        <v>7660.8100586</v>
      </c>
      <c r="G619">
        <v>7578.4501952999999</v>
      </c>
      <c r="H619">
        <v>7478.7099608999997</v>
      </c>
      <c r="I619">
        <v>7656.4101563000004</v>
      </c>
      <c r="J619">
        <v>8299.7109375</v>
      </c>
      <c r="L619" t="str">
        <f t="shared" si="73"/>
        <v>26DEC2022:18:00:00</v>
      </c>
      <c r="M619">
        <v>18</v>
      </c>
      <c r="N619">
        <f t="shared" si="74"/>
        <v>1032.4555664</v>
      </c>
      <c r="O619" t="str">
        <f t="shared" si="69"/>
        <v/>
      </c>
      <c r="P619">
        <f t="shared" si="70"/>
        <v>1032.4555664</v>
      </c>
      <c r="Q619" t="str">
        <f t="shared" si="71"/>
        <v/>
      </c>
      <c r="R619">
        <f t="shared" si="72"/>
        <v>1</v>
      </c>
      <c r="S619">
        <f t="shared" si="75"/>
        <v>14.206953157388819</v>
      </c>
    </row>
    <row r="620" spans="1:19" x14ac:dyDescent="0.3">
      <c r="A620" t="s">
        <v>645</v>
      </c>
      <c r="B620">
        <v>7834.5859375</v>
      </c>
      <c r="C620">
        <v>8771.2207030999998</v>
      </c>
      <c r="D620">
        <v>10393.569336</v>
      </c>
      <c r="E620">
        <v>9965.9736327999999</v>
      </c>
      <c r="F620">
        <v>8265.0195313000004</v>
      </c>
      <c r="G620">
        <v>7942.7099608999997</v>
      </c>
      <c r="H620">
        <v>8002.4902344000002</v>
      </c>
      <c r="I620">
        <v>8363.2197266000003</v>
      </c>
      <c r="J620">
        <v>8771.2207030999998</v>
      </c>
      <c r="L620" t="str">
        <f t="shared" si="73"/>
        <v>26DEC2022:19:00:00</v>
      </c>
      <c r="M620">
        <v>19</v>
      </c>
      <c r="N620">
        <f t="shared" si="74"/>
        <v>936.63476559999981</v>
      </c>
      <c r="O620" t="str">
        <f t="shared" si="69"/>
        <v/>
      </c>
      <c r="P620">
        <f t="shared" si="70"/>
        <v>936.63476559999981</v>
      </c>
      <c r="Q620" t="str">
        <f t="shared" si="71"/>
        <v/>
      </c>
      <c r="R620">
        <f t="shared" si="72"/>
        <v>1</v>
      </c>
      <c r="S620">
        <f t="shared" si="75"/>
        <v>11.95512785323889</v>
      </c>
    </row>
    <row r="621" spans="1:19" x14ac:dyDescent="0.3">
      <c r="A621" t="s">
        <v>646</v>
      </c>
      <c r="B621">
        <v>8007.1894530999998</v>
      </c>
      <c r="C621">
        <v>9168.9257813000004</v>
      </c>
      <c r="D621">
        <v>10603.965819999999</v>
      </c>
      <c r="E621">
        <v>10012.334961</v>
      </c>
      <c r="F621">
        <v>8763.9902344000002</v>
      </c>
      <c r="G621">
        <v>8502.0097655999998</v>
      </c>
      <c r="H621">
        <v>8421.0097655999998</v>
      </c>
      <c r="I621">
        <v>8691.8603516000003</v>
      </c>
      <c r="J621">
        <v>9168.9257813000004</v>
      </c>
      <c r="L621" t="str">
        <f t="shared" si="73"/>
        <v>26DEC2022:20:00:00</v>
      </c>
      <c r="M621">
        <v>20</v>
      </c>
      <c r="N621">
        <f t="shared" si="74"/>
        <v>1161.7363282000006</v>
      </c>
      <c r="O621" t="str">
        <f t="shared" si="69"/>
        <v/>
      </c>
      <c r="P621">
        <f t="shared" si="70"/>
        <v>1161.7363282000006</v>
      </c>
      <c r="Q621" t="str">
        <f t="shared" si="71"/>
        <v/>
      </c>
      <c r="R621">
        <f t="shared" si="72"/>
        <v>1</v>
      </c>
      <c r="S621">
        <f t="shared" si="75"/>
        <v>14.508665431292275</v>
      </c>
    </row>
    <row r="622" spans="1:19" x14ac:dyDescent="0.3">
      <c r="A622" t="s">
        <v>647</v>
      </c>
      <c r="B622">
        <v>8096.6938477000003</v>
      </c>
      <c r="C622">
        <v>9303.0351563000004</v>
      </c>
      <c r="D622">
        <v>10671.759765999999</v>
      </c>
      <c r="E622">
        <v>9992.2949219000002</v>
      </c>
      <c r="F622">
        <v>8763.9902344000002</v>
      </c>
      <c r="G622">
        <v>8615.7695313000004</v>
      </c>
      <c r="H622">
        <v>8642.4003905999998</v>
      </c>
      <c r="I622">
        <v>8691.8603516000003</v>
      </c>
      <c r="J622">
        <v>9303.0351563000004</v>
      </c>
      <c r="L622" t="str">
        <f t="shared" si="73"/>
        <v>26DEC2022:21:00:00</v>
      </c>
      <c r="M622">
        <v>21</v>
      </c>
      <c r="N622">
        <f t="shared" si="74"/>
        <v>1206.3413086</v>
      </c>
      <c r="O622" t="str">
        <f t="shared" si="69"/>
        <v/>
      </c>
      <c r="P622">
        <f t="shared" si="70"/>
        <v>1206.3413086</v>
      </c>
      <c r="Q622" t="str">
        <f t="shared" si="71"/>
        <v/>
      </c>
      <c r="R622">
        <f t="shared" si="72"/>
        <v>1</v>
      </c>
      <c r="S622">
        <f t="shared" si="75"/>
        <v>14.899183929779946</v>
      </c>
    </row>
    <row r="623" spans="1:19" x14ac:dyDescent="0.3">
      <c r="A623" t="s">
        <v>648</v>
      </c>
      <c r="B623">
        <v>8100.6997069999998</v>
      </c>
      <c r="C623">
        <v>9335.3398438000004</v>
      </c>
      <c r="D623">
        <v>10619.325194999999</v>
      </c>
      <c r="E623">
        <v>9878.5644530999998</v>
      </c>
      <c r="F623">
        <v>8763.9902344000002</v>
      </c>
      <c r="G623">
        <v>8685</v>
      </c>
      <c r="H623">
        <v>8721.4003905999998</v>
      </c>
      <c r="I623">
        <v>8691.8603516000003</v>
      </c>
      <c r="J623">
        <v>9335.3398438000004</v>
      </c>
      <c r="L623" t="str">
        <f t="shared" si="73"/>
        <v>26DEC2022:22:00:00</v>
      </c>
      <c r="M623">
        <v>22</v>
      </c>
      <c r="N623">
        <f t="shared" si="74"/>
        <v>1234.6401368000006</v>
      </c>
      <c r="O623" t="str">
        <f t="shared" si="69"/>
        <v/>
      </c>
      <c r="P623">
        <f t="shared" si="70"/>
        <v>1234.6401368000006</v>
      </c>
      <c r="Q623" t="str">
        <f t="shared" si="71"/>
        <v/>
      </c>
      <c r="R623">
        <f t="shared" si="72"/>
        <v>1</v>
      </c>
      <c r="S623">
        <f t="shared" si="75"/>
        <v>15.241154239221085</v>
      </c>
    </row>
    <row r="624" spans="1:19" x14ac:dyDescent="0.3">
      <c r="A624" t="s">
        <v>649</v>
      </c>
      <c r="B624">
        <v>7953.4116211</v>
      </c>
      <c r="C624">
        <v>9085.203125</v>
      </c>
      <c r="D624">
        <v>10333.385742</v>
      </c>
      <c r="E624">
        <v>9565.9375</v>
      </c>
      <c r="F624">
        <v>8474.0996094000002</v>
      </c>
      <c r="G624">
        <v>8454</v>
      </c>
      <c r="H624">
        <v>8487.3496094000002</v>
      </c>
      <c r="I624">
        <v>8385.1503905999998</v>
      </c>
      <c r="J624">
        <v>9085.203125</v>
      </c>
      <c r="L624" t="str">
        <f t="shared" si="73"/>
        <v>26DEC2022:23:00:00</v>
      </c>
      <c r="M624">
        <v>23</v>
      </c>
      <c r="N624">
        <f t="shared" si="74"/>
        <v>1131.7915039</v>
      </c>
      <c r="O624" t="str">
        <f t="shared" si="69"/>
        <v/>
      </c>
      <c r="P624">
        <f t="shared" si="70"/>
        <v>1131.7915039</v>
      </c>
      <c r="Q624" t="str">
        <f t="shared" si="71"/>
        <v/>
      </c>
      <c r="R624">
        <f t="shared" si="72"/>
        <v>1</v>
      </c>
      <c r="S624">
        <f t="shared" si="75"/>
        <v>14.230264417566596</v>
      </c>
    </row>
    <row r="625" spans="1:19" x14ac:dyDescent="0.3">
      <c r="A625" t="s">
        <v>650</v>
      </c>
      <c r="B625">
        <v>7773.3325194999998</v>
      </c>
      <c r="C625">
        <v>8743.4863280999998</v>
      </c>
      <c r="D625">
        <v>10000.598633</v>
      </c>
      <c r="E625">
        <v>9227.4306641000003</v>
      </c>
      <c r="F625">
        <v>8157.1401366999999</v>
      </c>
      <c r="G625">
        <v>8109.5400391000003</v>
      </c>
      <c r="H625">
        <v>8139.5297852000003</v>
      </c>
      <c r="I625">
        <v>8036.9702147999997</v>
      </c>
      <c r="J625">
        <v>8743.4863280999998</v>
      </c>
      <c r="L625" t="str">
        <f t="shared" si="73"/>
        <v>27DEC2022:00:00:00</v>
      </c>
      <c r="M625">
        <v>24</v>
      </c>
      <c r="N625">
        <f t="shared" si="74"/>
        <v>970.15380860000005</v>
      </c>
      <c r="O625" t="str">
        <f t="shared" si="69"/>
        <v/>
      </c>
      <c r="P625">
        <f t="shared" si="70"/>
        <v>970.15380860000005</v>
      </c>
      <c r="Q625" t="str">
        <f t="shared" si="71"/>
        <v/>
      </c>
      <c r="R625">
        <f t="shared" si="72"/>
        <v>1</v>
      </c>
      <c r="S625">
        <f t="shared" si="75"/>
        <v>12.480539153140496</v>
      </c>
    </row>
    <row r="626" spans="1:19" x14ac:dyDescent="0.3">
      <c r="A626" t="s">
        <v>651</v>
      </c>
      <c r="B626">
        <v>7639.2988280999998</v>
      </c>
      <c r="C626">
        <v>8467.4033202999999</v>
      </c>
      <c r="D626">
        <v>9579.1640625</v>
      </c>
      <c r="E626">
        <v>8781.3515625</v>
      </c>
      <c r="F626">
        <v>7782.0800780999998</v>
      </c>
      <c r="G626">
        <v>7906.25</v>
      </c>
      <c r="H626">
        <v>7933.7998047000001</v>
      </c>
      <c r="I626">
        <v>7517.75</v>
      </c>
      <c r="J626">
        <v>8467.4033202999999</v>
      </c>
      <c r="L626" t="str">
        <f t="shared" si="73"/>
        <v>27DEC2022:01:00:00</v>
      </c>
      <c r="M626">
        <v>1</v>
      </c>
      <c r="N626">
        <f t="shared" si="74"/>
        <v>828.1044922000001</v>
      </c>
      <c r="O626" t="str">
        <f t="shared" si="69"/>
        <v/>
      </c>
      <c r="P626">
        <f t="shared" si="70"/>
        <v>828.1044922000001</v>
      </c>
      <c r="Q626" t="str">
        <f t="shared" si="71"/>
        <v/>
      </c>
      <c r="R626">
        <f t="shared" si="72"/>
        <v>1</v>
      </c>
      <c r="S626">
        <f t="shared" si="75"/>
        <v>10.840058895902116</v>
      </c>
    </row>
    <row r="627" spans="1:19" x14ac:dyDescent="0.3">
      <c r="A627" t="s">
        <v>652</v>
      </c>
      <c r="B627">
        <v>7648.1201172000001</v>
      </c>
      <c r="C627">
        <v>8344.1464844000002</v>
      </c>
      <c r="D627">
        <v>9483.1621094000002</v>
      </c>
      <c r="E627">
        <v>8635.4013672000001</v>
      </c>
      <c r="F627">
        <v>7604.3300780999998</v>
      </c>
      <c r="G627">
        <v>7770.1499022999997</v>
      </c>
      <c r="H627">
        <v>7796.5200194999998</v>
      </c>
      <c r="I627">
        <v>7405.1298827999999</v>
      </c>
      <c r="J627">
        <v>8344.1464844000002</v>
      </c>
      <c r="L627" t="str">
        <f t="shared" si="73"/>
        <v>27DEC2022:02:00:00</v>
      </c>
      <c r="M627">
        <v>2</v>
      </c>
      <c r="N627">
        <f t="shared" si="74"/>
        <v>696.0263672000001</v>
      </c>
      <c r="O627" t="str">
        <f t="shared" si="69"/>
        <v/>
      </c>
      <c r="P627">
        <f t="shared" si="70"/>
        <v>696.0263672000001</v>
      </c>
      <c r="Q627" t="str">
        <f t="shared" si="71"/>
        <v/>
      </c>
      <c r="R627">
        <f t="shared" si="72"/>
        <v>1</v>
      </c>
      <c r="S627">
        <f t="shared" si="75"/>
        <v>9.1006202378371821</v>
      </c>
    </row>
    <row r="628" spans="1:19" x14ac:dyDescent="0.3">
      <c r="A628" t="s">
        <v>653</v>
      </c>
      <c r="B628">
        <v>7749.4345702999999</v>
      </c>
      <c r="C628">
        <v>8339.3027344000002</v>
      </c>
      <c r="D628">
        <v>9490.4423827999999</v>
      </c>
      <c r="E628">
        <v>8602.1347655999998</v>
      </c>
      <c r="F628">
        <v>7506.8500977000003</v>
      </c>
      <c r="G628">
        <v>7759.7099608999997</v>
      </c>
      <c r="H628">
        <v>7785.3198241999999</v>
      </c>
      <c r="I628">
        <v>7362.4199219000002</v>
      </c>
      <c r="J628">
        <v>8339.3027344000002</v>
      </c>
      <c r="L628" t="str">
        <f t="shared" si="73"/>
        <v>27DEC2022:03:00:00</v>
      </c>
      <c r="M628">
        <v>3</v>
      </c>
      <c r="N628">
        <f t="shared" si="74"/>
        <v>589.86816410000029</v>
      </c>
      <c r="O628" t="str">
        <f t="shared" si="69"/>
        <v/>
      </c>
      <c r="P628">
        <f t="shared" si="70"/>
        <v>589.86816410000029</v>
      </c>
      <c r="Q628" t="str">
        <f t="shared" si="71"/>
        <v/>
      </c>
      <c r="R628">
        <f t="shared" si="72"/>
        <v>1</v>
      </c>
      <c r="S628">
        <f t="shared" si="75"/>
        <v>7.6117574611274508</v>
      </c>
    </row>
    <row r="629" spans="1:19" x14ac:dyDescent="0.3">
      <c r="A629" t="s">
        <v>654</v>
      </c>
      <c r="B629">
        <v>7957.1826172000001</v>
      </c>
      <c r="C629">
        <v>8403.5869141000003</v>
      </c>
      <c r="D629">
        <v>9444.1787108999997</v>
      </c>
      <c r="E629">
        <v>8691.1865233999997</v>
      </c>
      <c r="F629">
        <v>7606.8100586</v>
      </c>
      <c r="G629">
        <v>7878.6000977000003</v>
      </c>
      <c r="H629">
        <v>7903.8901366999999</v>
      </c>
      <c r="I629">
        <v>7526.5</v>
      </c>
      <c r="J629">
        <v>8403.5869141000003</v>
      </c>
      <c r="L629" t="str">
        <f t="shared" si="73"/>
        <v>27DEC2022:04:00:00</v>
      </c>
      <c r="M629">
        <v>4</v>
      </c>
      <c r="N629">
        <f t="shared" si="74"/>
        <v>446.40429690000019</v>
      </c>
      <c r="O629" t="str">
        <f t="shared" si="69"/>
        <v/>
      </c>
      <c r="P629">
        <f t="shared" si="70"/>
        <v>446.40429690000019</v>
      </c>
      <c r="Q629" t="str">
        <f t="shared" si="71"/>
        <v/>
      </c>
      <c r="R629">
        <f t="shared" si="72"/>
        <v>1</v>
      </c>
      <c r="S629">
        <f t="shared" si="75"/>
        <v>5.6100798281927888</v>
      </c>
    </row>
    <row r="630" spans="1:19" x14ac:dyDescent="0.3">
      <c r="A630" t="s">
        <v>655</v>
      </c>
      <c r="B630">
        <v>8314.8476563000004</v>
      </c>
      <c r="C630">
        <v>8730.0820313000004</v>
      </c>
      <c r="D630">
        <v>9702.0878905999998</v>
      </c>
      <c r="E630">
        <v>8984.0800780999998</v>
      </c>
      <c r="F630">
        <v>7857.5498047000001</v>
      </c>
      <c r="G630">
        <v>8238.6796875</v>
      </c>
      <c r="H630">
        <v>8264.3701172000001</v>
      </c>
      <c r="I630">
        <v>7812.4702147999997</v>
      </c>
      <c r="J630">
        <v>8730.0820313000004</v>
      </c>
      <c r="L630" t="str">
        <f t="shared" si="73"/>
        <v>27DEC2022:05:00:00</v>
      </c>
      <c r="M630">
        <v>5</v>
      </c>
      <c r="N630">
        <f t="shared" si="74"/>
        <v>415.234375</v>
      </c>
      <c r="O630" t="str">
        <f t="shared" si="69"/>
        <v/>
      </c>
      <c r="P630">
        <f t="shared" si="70"/>
        <v>415.234375</v>
      </c>
      <c r="Q630" t="str">
        <f t="shared" si="71"/>
        <v/>
      </c>
      <c r="R630">
        <f t="shared" si="72"/>
        <v>1</v>
      </c>
      <c r="S630">
        <f t="shared" si="75"/>
        <v>4.9938903533053294</v>
      </c>
    </row>
    <row r="631" spans="1:19" x14ac:dyDescent="0.3">
      <c r="A631" t="s">
        <v>656</v>
      </c>
      <c r="B631">
        <v>8862.5068358999997</v>
      </c>
      <c r="C631">
        <v>9091.7792969000002</v>
      </c>
      <c r="D631">
        <v>10220.402344</v>
      </c>
      <c r="E631">
        <v>9470.3300780999998</v>
      </c>
      <c r="F631">
        <v>8216.1503905999998</v>
      </c>
      <c r="G631">
        <v>8523.6503905999998</v>
      </c>
      <c r="H631">
        <v>8548.5</v>
      </c>
      <c r="I631">
        <v>8183.4799805000002</v>
      </c>
      <c r="J631">
        <v>9091.7792969000002</v>
      </c>
      <c r="L631" t="str">
        <f t="shared" si="73"/>
        <v>27DEC2022:06:00:00</v>
      </c>
      <c r="M631">
        <v>6</v>
      </c>
      <c r="N631">
        <f t="shared" si="74"/>
        <v>229.27246100000048</v>
      </c>
      <c r="O631" t="str">
        <f t="shared" si="69"/>
        <v/>
      </c>
      <c r="P631">
        <f t="shared" si="70"/>
        <v>229.27246100000048</v>
      </c>
      <c r="Q631" t="str">
        <f t="shared" si="71"/>
        <v/>
      </c>
      <c r="R631">
        <f t="shared" si="72"/>
        <v>1</v>
      </c>
      <c r="S631">
        <f t="shared" si="75"/>
        <v>2.5869933332098531</v>
      </c>
    </row>
    <row r="632" spans="1:19" x14ac:dyDescent="0.3">
      <c r="A632" t="s">
        <v>657</v>
      </c>
      <c r="B632">
        <v>9559.3583983999997</v>
      </c>
      <c r="C632">
        <v>9752.1464844000002</v>
      </c>
      <c r="D632">
        <v>11070.491211</v>
      </c>
      <c r="E632">
        <v>10264.743164</v>
      </c>
      <c r="F632">
        <v>8771.0400391000003</v>
      </c>
      <c r="G632">
        <v>9089.1201172000001</v>
      </c>
      <c r="H632">
        <v>9116.9199219000002</v>
      </c>
      <c r="I632">
        <v>8760.6904297000001</v>
      </c>
      <c r="J632">
        <v>9752.1464844000002</v>
      </c>
      <c r="L632" t="str">
        <f t="shared" si="73"/>
        <v>27DEC2022:07:00:00</v>
      </c>
      <c r="M632">
        <v>7</v>
      </c>
      <c r="N632">
        <f t="shared" si="74"/>
        <v>192.78808600000048</v>
      </c>
      <c r="O632" t="str">
        <f t="shared" si="69"/>
        <v/>
      </c>
      <c r="P632">
        <f t="shared" si="70"/>
        <v>192.78808600000048</v>
      </c>
      <c r="Q632" t="str">
        <f t="shared" si="71"/>
        <v/>
      </c>
      <c r="R632">
        <f t="shared" si="72"/>
        <v>1</v>
      </c>
      <c r="S632">
        <f t="shared" si="75"/>
        <v>2.0167471284711787</v>
      </c>
    </row>
    <row r="633" spans="1:19" x14ac:dyDescent="0.3">
      <c r="A633" t="s">
        <v>658</v>
      </c>
      <c r="B633">
        <v>10043.342773</v>
      </c>
      <c r="C633">
        <v>10255.014648</v>
      </c>
      <c r="D633">
        <v>11662.339844</v>
      </c>
      <c r="E633">
        <v>10762.034180000001</v>
      </c>
      <c r="F633">
        <v>9217.8701172000001</v>
      </c>
      <c r="G633">
        <v>9533.7597655999998</v>
      </c>
      <c r="H633">
        <v>9590.7998047000001</v>
      </c>
      <c r="I633">
        <v>9222.7802733999997</v>
      </c>
      <c r="J633">
        <v>10255.014648</v>
      </c>
      <c r="L633" t="str">
        <f t="shared" si="73"/>
        <v>27DEC2022:08:00:00</v>
      </c>
      <c r="M633">
        <v>8</v>
      </c>
      <c r="N633">
        <f t="shared" si="74"/>
        <v>211.671875</v>
      </c>
      <c r="O633" t="str">
        <f t="shared" si="69"/>
        <v/>
      </c>
      <c r="P633">
        <f t="shared" si="70"/>
        <v>211.671875</v>
      </c>
      <c r="Q633" t="str">
        <f t="shared" si="71"/>
        <v/>
      </c>
      <c r="R633">
        <f t="shared" si="72"/>
        <v>1</v>
      </c>
      <c r="S633">
        <f t="shared" si="75"/>
        <v>2.1075838969575713</v>
      </c>
    </row>
    <row r="634" spans="1:19" x14ac:dyDescent="0.3">
      <c r="A634" t="s">
        <v>659</v>
      </c>
      <c r="B634">
        <v>9866.8603516000003</v>
      </c>
      <c r="C634">
        <v>10320.122069999999</v>
      </c>
      <c r="D634">
        <v>11803.578125</v>
      </c>
      <c r="E634">
        <v>10909.068359000001</v>
      </c>
      <c r="F634">
        <v>9065.3603516000003</v>
      </c>
      <c r="G634">
        <v>9570.9697266000003</v>
      </c>
      <c r="H634">
        <v>9608.5195313000004</v>
      </c>
      <c r="I634">
        <v>9117.7197266000003</v>
      </c>
      <c r="J634">
        <v>10320.122069999999</v>
      </c>
      <c r="L634" t="str">
        <f t="shared" si="73"/>
        <v>27DEC2022:09:00:00</v>
      </c>
      <c r="M634">
        <v>9</v>
      </c>
      <c r="N634">
        <f t="shared" si="74"/>
        <v>453.26171839999915</v>
      </c>
      <c r="O634" t="str">
        <f t="shared" si="69"/>
        <v/>
      </c>
      <c r="P634">
        <f t="shared" si="70"/>
        <v>453.26171839999915</v>
      </c>
      <c r="Q634" t="str">
        <f t="shared" si="71"/>
        <v/>
      </c>
      <c r="R634">
        <f t="shared" si="72"/>
        <v>1</v>
      </c>
      <c r="S634">
        <f t="shared" si="75"/>
        <v>4.5937785906384967</v>
      </c>
    </row>
    <row r="635" spans="1:19" x14ac:dyDescent="0.3">
      <c r="A635" t="s">
        <v>660</v>
      </c>
      <c r="B635">
        <v>9224.8330077999999</v>
      </c>
      <c r="C635">
        <v>10218.985352</v>
      </c>
      <c r="D635">
        <v>11804.252930000001</v>
      </c>
      <c r="E635">
        <v>10790.683594</v>
      </c>
      <c r="F635">
        <v>9020.3095702999999</v>
      </c>
      <c r="G635">
        <v>9420.4501952999999</v>
      </c>
      <c r="H635">
        <v>9456.4501952999999</v>
      </c>
      <c r="I635">
        <v>9137.3398438000004</v>
      </c>
      <c r="J635">
        <v>10218.985352</v>
      </c>
      <c r="L635" t="str">
        <f t="shared" si="73"/>
        <v>27DEC2022:10:00:00</v>
      </c>
      <c r="M635">
        <v>10</v>
      </c>
      <c r="N635">
        <f t="shared" si="74"/>
        <v>994.15234419999979</v>
      </c>
      <c r="O635" t="str">
        <f t="shared" si="69"/>
        <v/>
      </c>
      <c r="P635">
        <f t="shared" si="70"/>
        <v>994.15234419999979</v>
      </c>
      <c r="Q635" t="str">
        <f t="shared" si="71"/>
        <v/>
      </c>
      <c r="R635">
        <f t="shared" si="72"/>
        <v>1</v>
      </c>
      <c r="S635">
        <f t="shared" si="75"/>
        <v>10.776914263482066</v>
      </c>
    </row>
    <row r="636" spans="1:19" x14ac:dyDescent="0.3">
      <c r="A636" t="s">
        <v>661</v>
      </c>
      <c r="B636">
        <v>8626.7041016000003</v>
      </c>
      <c r="C636">
        <v>9717.7900391000003</v>
      </c>
      <c r="D636">
        <v>11556.127930000001</v>
      </c>
      <c r="E636">
        <v>10559.424805000001</v>
      </c>
      <c r="F636">
        <v>8625.4296875</v>
      </c>
      <c r="G636">
        <v>8818.2597655999998</v>
      </c>
      <c r="H636">
        <v>8806.2402344000002</v>
      </c>
      <c r="I636">
        <v>8803.6904297000001</v>
      </c>
      <c r="J636">
        <v>9717.7900391000003</v>
      </c>
      <c r="L636" t="str">
        <f t="shared" si="73"/>
        <v>27DEC2022:11:00:00</v>
      </c>
      <c r="M636">
        <v>11</v>
      </c>
      <c r="N636">
        <f t="shared" si="74"/>
        <v>1091.0859375</v>
      </c>
      <c r="O636" t="str">
        <f t="shared" si="69"/>
        <v/>
      </c>
      <c r="P636">
        <f t="shared" si="70"/>
        <v>1091.0859375</v>
      </c>
      <c r="Q636" t="str">
        <f t="shared" si="71"/>
        <v/>
      </c>
      <c r="R636">
        <f t="shared" si="72"/>
        <v>1</v>
      </c>
      <c r="S636">
        <f t="shared" si="75"/>
        <v>12.647772830154629</v>
      </c>
    </row>
    <row r="637" spans="1:19" x14ac:dyDescent="0.3">
      <c r="A637" t="s">
        <v>662</v>
      </c>
      <c r="B637">
        <v>8058.9887694999998</v>
      </c>
      <c r="C637">
        <v>9147.6445313000004</v>
      </c>
      <c r="D637">
        <v>10987.853515999999</v>
      </c>
      <c r="E637">
        <v>10234.474609000001</v>
      </c>
      <c r="F637">
        <v>8156.5498047000001</v>
      </c>
      <c r="G637">
        <v>8271.7695313000004</v>
      </c>
      <c r="H637">
        <v>8209.8496094000002</v>
      </c>
      <c r="I637">
        <v>8388.6103516000003</v>
      </c>
      <c r="J637">
        <v>9147.6445313000004</v>
      </c>
      <c r="L637" t="str">
        <f t="shared" si="73"/>
        <v>27DEC2022:12:00:00</v>
      </c>
      <c r="M637">
        <v>12</v>
      </c>
      <c r="N637">
        <f t="shared" si="74"/>
        <v>1088.6557618000006</v>
      </c>
      <c r="O637" t="str">
        <f t="shared" si="69"/>
        <v/>
      </c>
      <c r="P637">
        <f t="shared" si="70"/>
        <v>1088.6557618000006</v>
      </c>
      <c r="Q637" t="str">
        <f t="shared" si="71"/>
        <v/>
      </c>
      <c r="R637">
        <f t="shared" si="72"/>
        <v>1</v>
      </c>
      <c r="S637">
        <f t="shared" si="75"/>
        <v>13.508590133790987</v>
      </c>
    </row>
    <row r="638" spans="1:19" x14ac:dyDescent="0.3">
      <c r="A638" t="s">
        <v>663</v>
      </c>
      <c r="B638">
        <v>7570.8144530999998</v>
      </c>
      <c r="C638">
        <v>8504.1435547000001</v>
      </c>
      <c r="D638">
        <v>10414.916015999999</v>
      </c>
      <c r="E638">
        <v>9897.8007813000004</v>
      </c>
      <c r="F638">
        <v>7665.7597655999998</v>
      </c>
      <c r="G638">
        <v>7600.4101563000004</v>
      </c>
      <c r="H638">
        <v>7524.4902344000002</v>
      </c>
      <c r="I638">
        <v>7915.3798827999999</v>
      </c>
      <c r="J638">
        <v>8504.1435547000001</v>
      </c>
      <c r="L638" t="str">
        <f t="shared" si="73"/>
        <v>27DEC2022:13:00:00</v>
      </c>
      <c r="M638">
        <v>13</v>
      </c>
      <c r="N638">
        <f t="shared" si="74"/>
        <v>933.32910160000029</v>
      </c>
      <c r="O638" t="str">
        <f t="shared" si="69"/>
        <v/>
      </c>
      <c r="P638">
        <f t="shared" si="70"/>
        <v>933.32910160000029</v>
      </c>
      <c r="Q638" t="str">
        <f t="shared" si="71"/>
        <v/>
      </c>
      <c r="R638">
        <f t="shared" si="72"/>
        <v>1</v>
      </c>
      <c r="S638">
        <f t="shared" si="75"/>
        <v>12.327988057055508</v>
      </c>
    </row>
    <row r="639" spans="1:19" x14ac:dyDescent="0.3">
      <c r="A639" t="s">
        <v>664</v>
      </c>
      <c r="B639">
        <v>7234.1713866999999</v>
      </c>
      <c r="C639">
        <v>8065.1787108999997</v>
      </c>
      <c r="D639">
        <v>9948.2441405999998</v>
      </c>
      <c r="E639">
        <v>9603.3144530999998</v>
      </c>
      <c r="F639">
        <v>7282.1801758000001</v>
      </c>
      <c r="G639">
        <v>7186.4702147999997</v>
      </c>
      <c r="H639">
        <v>7087.4501952999999</v>
      </c>
      <c r="I639">
        <v>7522.4501952999999</v>
      </c>
      <c r="J639">
        <v>8065.1787108999997</v>
      </c>
      <c r="L639" t="str">
        <f t="shared" si="73"/>
        <v>27DEC2022:14:00:00</v>
      </c>
      <c r="M639">
        <v>14</v>
      </c>
      <c r="N639">
        <f t="shared" si="74"/>
        <v>831.00732419999986</v>
      </c>
      <c r="O639" t="str">
        <f t="shared" si="69"/>
        <v/>
      </c>
      <c r="P639">
        <f t="shared" si="70"/>
        <v>831.00732419999986</v>
      </c>
      <c r="Q639" t="str">
        <f t="shared" si="71"/>
        <v/>
      </c>
      <c r="R639">
        <f t="shared" si="72"/>
        <v>1</v>
      </c>
      <c r="S639">
        <f t="shared" si="75"/>
        <v>11.487249607160317</v>
      </c>
    </row>
    <row r="640" spans="1:19" x14ac:dyDescent="0.3">
      <c r="A640" t="s">
        <v>665</v>
      </c>
      <c r="B640">
        <v>7064.9301758000001</v>
      </c>
      <c r="C640">
        <v>7761.7558594000002</v>
      </c>
      <c r="D640">
        <v>9616.1513672000001</v>
      </c>
      <c r="E640">
        <v>9367.4130858999997</v>
      </c>
      <c r="F640">
        <v>7007.4702147999997</v>
      </c>
      <c r="G640">
        <v>6909.2299805000002</v>
      </c>
      <c r="H640">
        <v>6785.7202147999997</v>
      </c>
      <c r="I640">
        <v>7219.4799805000002</v>
      </c>
      <c r="J640">
        <v>7761.7558594000002</v>
      </c>
      <c r="L640" t="str">
        <f t="shared" si="73"/>
        <v>27DEC2022:15:00:00</v>
      </c>
      <c r="M640">
        <v>15</v>
      </c>
      <c r="N640">
        <f t="shared" si="74"/>
        <v>696.82568360000005</v>
      </c>
      <c r="O640" t="str">
        <f t="shared" si="69"/>
        <v/>
      </c>
      <c r="P640">
        <f t="shared" si="70"/>
        <v>696.82568360000005</v>
      </c>
      <c r="Q640" t="str">
        <f t="shared" si="71"/>
        <v/>
      </c>
      <c r="R640">
        <f t="shared" si="72"/>
        <v>1</v>
      </c>
      <c r="S640">
        <f t="shared" si="75"/>
        <v>9.8631644794860929</v>
      </c>
    </row>
    <row r="641" spans="1:19" x14ac:dyDescent="0.3">
      <c r="A641" t="s">
        <v>666</v>
      </c>
      <c r="B641">
        <v>7029.0151366999999</v>
      </c>
      <c r="C641">
        <v>7585.6054688000004</v>
      </c>
      <c r="D641">
        <v>9413.1826172000001</v>
      </c>
      <c r="E641">
        <v>9230.7666016000003</v>
      </c>
      <c r="F641">
        <v>6791.4702147999997</v>
      </c>
      <c r="G641">
        <v>6743.5698241999999</v>
      </c>
      <c r="H641">
        <v>6625.5800780999998</v>
      </c>
      <c r="I641">
        <v>6912.8398438000004</v>
      </c>
      <c r="J641">
        <v>7585.6054688000004</v>
      </c>
      <c r="L641" t="str">
        <f t="shared" si="73"/>
        <v>27DEC2022:16:00:00</v>
      </c>
      <c r="M641">
        <v>16</v>
      </c>
      <c r="N641">
        <f t="shared" si="74"/>
        <v>556.59033210000052</v>
      </c>
      <c r="O641" t="str">
        <f t="shared" si="69"/>
        <v/>
      </c>
      <c r="P641">
        <f t="shared" si="70"/>
        <v>556.59033210000052</v>
      </c>
      <c r="Q641" t="str">
        <f t="shared" si="71"/>
        <v/>
      </c>
      <c r="R641">
        <f t="shared" si="72"/>
        <v>1</v>
      </c>
      <c r="S641">
        <f t="shared" si="75"/>
        <v>7.91846825302627</v>
      </c>
    </row>
    <row r="642" spans="1:19" x14ac:dyDescent="0.3">
      <c r="A642" t="s">
        <v>667</v>
      </c>
      <c r="B642">
        <v>7186.4145508000001</v>
      </c>
      <c r="C642">
        <v>7695.3642577999999</v>
      </c>
      <c r="D642">
        <v>9476.3085938000004</v>
      </c>
      <c r="E642">
        <v>9301.9580077999999</v>
      </c>
      <c r="F642">
        <v>6828.3398438000004</v>
      </c>
      <c r="G642">
        <v>6857.9702147999997</v>
      </c>
      <c r="H642">
        <v>6777.1899414</v>
      </c>
      <c r="I642">
        <v>6970.6699219000002</v>
      </c>
      <c r="J642">
        <v>7695.3642577999999</v>
      </c>
      <c r="L642" t="str">
        <f t="shared" si="73"/>
        <v>27DEC2022:17:00:00</v>
      </c>
      <c r="M642">
        <v>17</v>
      </c>
      <c r="N642">
        <f t="shared" si="74"/>
        <v>508.94970699999976</v>
      </c>
      <c r="O642" t="str">
        <f t="shared" si="69"/>
        <v/>
      </c>
      <c r="P642">
        <f t="shared" si="70"/>
        <v>508.94970699999976</v>
      </c>
      <c r="Q642" t="str">
        <f t="shared" si="71"/>
        <v/>
      </c>
      <c r="R642">
        <f t="shared" si="72"/>
        <v>1</v>
      </c>
      <c r="S642">
        <f t="shared" si="75"/>
        <v>7.0821089348838475</v>
      </c>
    </row>
    <row r="643" spans="1:19" x14ac:dyDescent="0.3">
      <c r="A643" t="s">
        <v>668</v>
      </c>
      <c r="B643">
        <v>7680.46875</v>
      </c>
      <c r="C643">
        <v>7970.7890625</v>
      </c>
      <c r="D643">
        <v>9861.6416016000003</v>
      </c>
      <c r="E643">
        <v>9638.7597655999998</v>
      </c>
      <c r="F643">
        <v>7200.8901366999999</v>
      </c>
      <c r="G643">
        <v>7075.6201172000001</v>
      </c>
      <c r="H643">
        <v>7002.2299805000002</v>
      </c>
      <c r="I643">
        <v>7316.7299805000002</v>
      </c>
      <c r="J643">
        <v>7970.7890625</v>
      </c>
      <c r="L643" t="str">
        <f t="shared" si="73"/>
        <v>27DEC2022:18:00:00</v>
      </c>
      <c r="M643">
        <v>18</v>
      </c>
      <c r="N643">
        <f t="shared" si="74"/>
        <v>290.3203125</v>
      </c>
      <c r="O643" t="str">
        <f t="shared" ref="O643:O706" si="76">IF(N643&lt;0,N643,"")</f>
        <v/>
      </c>
      <c r="P643">
        <f t="shared" ref="P643:P706" si="77">IF(N643&gt;0,N643,"")</f>
        <v>290.3203125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3.779981690570644</v>
      </c>
    </row>
    <row r="644" spans="1:19" x14ac:dyDescent="0.3">
      <c r="A644" t="s">
        <v>669</v>
      </c>
      <c r="B644">
        <v>8235.5986327999999</v>
      </c>
      <c r="C644">
        <v>8500.6455077999999</v>
      </c>
      <c r="D644">
        <v>10391.467773</v>
      </c>
      <c r="E644">
        <v>9965.9736327999999</v>
      </c>
      <c r="F644">
        <v>8037.8500977000003</v>
      </c>
      <c r="G644">
        <v>7532.75</v>
      </c>
      <c r="H644">
        <v>7607.0498047000001</v>
      </c>
      <c r="I644">
        <v>8063.6201172000001</v>
      </c>
      <c r="J644">
        <v>8500.6455077999999</v>
      </c>
      <c r="L644" t="str">
        <f t="shared" ref="L644:L707" si="80">A644</f>
        <v>27DEC2022:19:00:00</v>
      </c>
      <c r="M644">
        <v>19</v>
      </c>
      <c r="N644">
        <f t="shared" ref="N644:N674" si="81">C644-B644</f>
        <v>265.046875</v>
      </c>
      <c r="O644" t="str">
        <f t="shared" si="76"/>
        <v/>
      </c>
      <c r="P644">
        <f t="shared" si="77"/>
        <v>265.046875</v>
      </c>
      <c r="Q644" t="str">
        <f t="shared" si="78"/>
        <v/>
      </c>
      <c r="R644">
        <f t="shared" si="79"/>
        <v>1</v>
      </c>
      <c r="S644">
        <f t="shared" ref="S644:S674" si="82">ABS((B644-C644)/B644)*100</f>
        <v>3.2183073364502635</v>
      </c>
    </row>
    <row r="645" spans="1:19" x14ac:dyDescent="0.3">
      <c r="A645" t="s">
        <v>670</v>
      </c>
      <c r="B645">
        <v>8328.109375</v>
      </c>
      <c r="C645">
        <v>8842.3730469000002</v>
      </c>
      <c r="D645">
        <v>10601.985352</v>
      </c>
      <c r="E645">
        <v>10012.334961</v>
      </c>
      <c r="F645">
        <v>8284.8603516000003</v>
      </c>
      <c r="G645">
        <v>8008.9501952999999</v>
      </c>
      <c r="H645">
        <v>7941.4399414</v>
      </c>
      <c r="I645">
        <v>8383.7197266000003</v>
      </c>
      <c r="J645">
        <v>8842.3730469000002</v>
      </c>
      <c r="L645" t="str">
        <f t="shared" si="80"/>
        <v>27DEC2022:20:00:00</v>
      </c>
      <c r="M645">
        <v>20</v>
      </c>
      <c r="N645">
        <f t="shared" si="81"/>
        <v>514.26367190000019</v>
      </c>
      <c r="O645" t="str">
        <f t="shared" si="76"/>
        <v/>
      </c>
      <c r="P645">
        <f t="shared" si="77"/>
        <v>514.26367190000019</v>
      </c>
      <c r="Q645" t="str">
        <f t="shared" si="78"/>
        <v/>
      </c>
      <c r="R645">
        <f t="shared" si="79"/>
        <v>1</v>
      </c>
      <c r="S645">
        <f t="shared" si="82"/>
        <v>6.175035037889379</v>
      </c>
    </row>
    <row r="646" spans="1:19" x14ac:dyDescent="0.3">
      <c r="A646" t="s">
        <v>671</v>
      </c>
      <c r="B646">
        <v>8355.4599608999997</v>
      </c>
      <c r="C646">
        <v>8962.0380858999997</v>
      </c>
      <c r="D646">
        <v>10669.926758</v>
      </c>
      <c r="E646">
        <v>9992.2949219000002</v>
      </c>
      <c r="F646">
        <v>8376.8701172000001</v>
      </c>
      <c r="G646">
        <v>8116.1201172000001</v>
      </c>
      <c r="H646">
        <v>8125.7001952999999</v>
      </c>
      <c r="I646">
        <v>8383.7197266000003</v>
      </c>
      <c r="J646">
        <v>8962.0380858999997</v>
      </c>
      <c r="L646" t="str">
        <f t="shared" si="80"/>
        <v>27DEC2022:21:00:00</v>
      </c>
      <c r="M646">
        <v>21</v>
      </c>
      <c r="N646">
        <f t="shared" si="81"/>
        <v>606.578125</v>
      </c>
      <c r="O646" t="str">
        <f t="shared" si="76"/>
        <v/>
      </c>
      <c r="P646">
        <f t="shared" si="77"/>
        <v>606.578125</v>
      </c>
      <c r="Q646" t="str">
        <f t="shared" si="78"/>
        <v/>
      </c>
      <c r="R646">
        <f t="shared" si="79"/>
        <v>1</v>
      </c>
      <c r="S646">
        <f t="shared" si="82"/>
        <v>7.2596616803686178</v>
      </c>
    </row>
    <row r="647" spans="1:19" x14ac:dyDescent="0.3">
      <c r="A647" t="s">
        <v>672</v>
      </c>
      <c r="B647">
        <v>8259.0712891000003</v>
      </c>
      <c r="C647">
        <v>8989.5302733999997</v>
      </c>
      <c r="D647">
        <v>10617.660156</v>
      </c>
      <c r="E647">
        <v>9878.5644530999998</v>
      </c>
      <c r="F647">
        <v>8379.5800780999998</v>
      </c>
      <c r="G647">
        <v>8181.3300780999998</v>
      </c>
      <c r="H647">
        <v>8194.0898438000004</v>
      </c>
      <c r="I647">
        <v>8383.7197266000003</v>
      </c>
      <c r="J647">
        <v>8989.5302733999997</v>
      </c>
      <c r="L647" t="str">
        <f t="shared" si="80"/>
        <v>27DEC2022:22:00:00</v>
      </c>
      <c r="M647">
        <v>22</v>
      </c>
      <c r="N647">
        <f t="shared" si="81"/>
        <v>730.45898429999943</v>
      </c>
      <c r="O647" t="str">
        <f t="shared" si="76"/>
        <v/>
      </c>
      <c r="P647">
        <f t="shared" si="77"/>
        <v>730.45898429999943</v>
      </c>
      <c r="Q647" t="str">
        <f t="shared" si="78"/>
        <v/>
      </c>
      <c r="R647">
        <f t="shared" si="79"/>
        <v>1</v>
      </c>
      <c r="S647">
        <f t="shared" si="82"/>
        <v>8.8443235169071688</v>
      </c>
    </row>
    <row r="648" spans="1:19" x14ac:dyDescent="0.3">
      <c r="A648" t="s">
        <v>673</v>
      </c>
      <c r="B648">
        <v>7998.1367188000004</v>
      </c>
      <c r="C648">
        <v>8741.5869141000003</v>
      </c>
      <c r="D648">
        <v>10331.911133</v>
      </c>
      <c r="E648">
        <v>9565.9375</v>
      </c>
      <c r="F648">
        <v>8091.0200194999998</v>
      </c>
      <c r="G648">
        <v>7952.5498047000001</v>
      </c>
      <c r="H648">
        <v>7964.2099608999997</v>
      </c>
      <c r="I648">
        <v>8074.6000977000003</v>
      </c>
      <c r="J648">
        <v>8741.5869141000003</v>
      </c>
      <c r="L648" t="str">
        <f t="shared" si="80"/>
        <v>27DEC2022:23:00:00</v>
      </c>
      <c r="M648">
        <v>23</v>
      </c>
      <c r="N648">
        <f t="shared" si="81"/>
        <v>743.4501952999999</v>
      </c>
      <c r="O648" t="str">
        <f t="shared" si="76"/>
        <v/>
      </c>
      <c r="P648">
        <f t="shared" si="77"/>
        <v>743.4501952999999</v>
      </c>
      <c r="Q648" t="str">
        <f t="shared" si="78"/>
        <v/>
      </c>
      <c r="R648">
        <f t="shared" si="79"/>
        <v>1</v>
      </c>
      <c r="S648">
        <f t="shared" si="82"/>
        <v>9.2952924091993179</v>
      </c>
    </row>
    <row r="649" spans="1:19" x14ac:dyDescent="0.3">
      <c r="A649" t="s">
        <v>674</v>
      </c>
      <c r="B649">
        <v>7715.0390625</v>
      </c>
      <c r="C649">
        <v>8427.4316405999998</v>
      </c>
      <c r="D649">
        <v>9999.3115233999997</v>
      </c>
      <c r="E649">
        <v>9227.4306641000003</v>
      </c>
      <c r="F649">
        <v>7808.3300780999998</v>
      </c>
      <c r="G649">
        <v>7648.0400391000003</v>
      </c>
      <c r="H649">
        <v>7658.5600586</v>
      </c>
      <c r="I649">
        <v>7794.8198241999999</v>
      </c>
      <c r="J649">
        <v>8427.4316405999998</v>
      </c>
      <c r="L649" t="str">
        <f t="shared" si="80"/>
        <v>28DEC2022:00:00:00</v>
      </c>
      <c r="M649">
        <v>24</v>
      </c>
      <c r="N649">
        <f t="shared" si="81"/>
        <v>712.39257809999981</v>
      </c>
      <c r="O649" t="str">
        <f t="shared" si="76"/>
        <v/>
      </c>
      <c r="P649">
        <f t="shared" si="77"/>
        <v>712.39257809999981</v>
      </c>
      <c r="Q649" t="str">
        <f t="shared" si="78"/>
        <v/>
      </c>
      <c r="R649">
        <f t="shared" si="79"/>
        <v>1</v>
      </c>
      <c r="S649">
        <f t="shared" si="82"/>
        <v>9.233816865071768</v>
      </c>
    </row>
    <row r="650" spans="1:19" x14ac:dyDescent="0.3">
      <c r="A650" t="s">
        <v>675</v>
      </c>
      <c r="B650">
        <v>7529.1616211</v>
      </c>
      <c r="C650">
        <v>6793.5800780999998</v>
      </c>
      <c r="D650">
        <v>7581.3061522999997</v>
      </c>
      <c r="E650">
        <v>7870.2695313000004</v>
      </c>
      <c r="F650">
        <v>7105.5200194999998</v>
      </c>
      <c r="G650">
        <v>6687.3701172000001</v>
      </c>
      <c r="H650">
        <v>6793.5800780999998</v>
      </c>
      <c r="I650">
        <v>6221.3300780999998</v>
      </c>
      <c r="J650">
        <v>7017.4189452999999</v>
      </c>
      <c r="L650" t="str">
        <f t="shared" si="80"/>
        <v>28DEC2022:01:00:00</v>
      </c>
      <c r="M650">
        <v>1</v>
      </c>
      <c r="N650">
        <f t="shared" si="81"/>
        <v>-735.58154300000024</v>
      </c>
      <c r="O650">
        <f t="shared" si="76"/>
        <v>-735.58154300000024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9.7697669410971262</v>
      </c>
    </row>
    <row r="651" spans="1:19" x14ac:dyDescent="0.3">
      <c r="A651" t="s">
        <v>676</v>
      </c>
      <c r="B651">
        <v>7463.8120116999999</v>
      </c>
      <c r="C651">
        <v>6838.3999022999997</v>
      </c>
      <c r="D651">
        <v>7286.1733397999997</v>
      </c>
      <c r="E651">
        <v>7836.8813477000003</v>
      </c>
      <c r="F651">
        <v>6803.0400391000003</v>
      </c>
      <c r="G651">
        <v>6700.8198241999999</v>
      </c>
      <c r="H651">
        <v>6838.3999022999997</v>
      </c>
      <c r="I651">
        <v>6129.5200194999998</v>
      </c>
      <c r="J651">
        <v>6939.3876952999999</v>
      </c>
      <c r="L651" t="str">
        <f t="shared" si="80"/>
        <v>28DEC2022:02:00:00</v>
      </c>
      <c r="M651">
        <v>2</v>
      </c>
      <c r="N651">
        <f t="shared" si="81"/>
        <v>-625.41210940000019</v>
      </c>
      <c r="O651">
        <f t="shared" si="76"/>
        <v>-625.41210940000019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8.3792585935930184</v>
      </c>
    </row>
    <row r="652" spans="1:19" x14ac:dyDescent="0.3">
      <c r="A652" t="s">
        <v>677</v>
      </c>
      <c r="B652">
        <v>7485.9423827999999</v>
      </c>
      <c r="C652">
        <v>6913.9702147999997</v>
      </c>
      <c r="D652">
        <v>7255.6962891000003</v>
      </c>
      <c r="E652">
        <v>7846.9501952999999</v>
      </c>
      <c r="F652">
        <v>6604.4199219000002</v>
      </c>
      <c r="G652">
        <v>6754.3300780999998</v>
      </c>
      <c r="H652">
        <v>6913.9702147999997</v>
      </c>
      <c r="I652">
        <v>6124.1201172000001</v>
      </c>
      <c r="J652">
        <v>6972.4624022999997</v>
      </c>
      <c r="L652" t="str">
        <f t="shared" si="80"/>
        <v>28DEC2022:03:00:00</v>
      </c>
      <c r="M652">
        <v>3</v>
      </c>
      <c r="N652">
        <f t="shared" si="81"/>
        <v>-571.97216800000024</v>
      </c>
      <c r="O652">
        <f t="shared" si="76"/>
        <v>-571.97216800000024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7.6406167554025837</v>
      </c>
    </row>
    <row r="653" spans="1:19" x14ac:dyDescent="0.3">
      <c r="A653" t="s">
        <v>678</v>
      </c>
      <c r="B653">
        <v>7553.4858397999997</v>
      </c>
      <c r="C653">
        <v>6935.7402344000002</v>
      </c>
      <c r="D653">
        <v>7318.5126952999999</v>
      </c>
      <c r="E653">
        <v>7768.9506836</v>
      </c>
      <c r="F653">
        <v>6560.0097655999998</v>
      </c>
      <c r="G653">
        <v>6766.6000977000003</v>
      </c>
      <c r="H653">
        <v>6935.7402344000002</v>
      </c>
      <c r="I653">
        <v>6172.1601563000004</v>
      </c>
      <c r="J653">
        <v>7004.5478516000003</v>
      </c>
      <c r="L653" t="str">
        <f t="shared" si="80"/>
        <v>28DEC2022:04:00:00</v>
      </c>
      <c r="M653">
        <v>4</v>
      </c>
      <c r="N653">
        <f t="shared" si="81"/>
        <v>-617.74560539999948</v>
      </c>
      <c r="O653">
        <f t="shared" si="76"/>
        <v>-617.74560539999948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8.1782850792549588</v>
      </c>
    </row>
    <row r="654" spans="1:19" x14ac:dyDescent="0.3">
      <c r="A654" t="s">
        <v>679</v>
      </c>
      <c r="B654">
        <v>7738.03125</v>
      </c>
      <c r="C654">
        <v>7035.0400391000003</v>
      </c>
      <c r="D654">
        <v>7499.2949219000002</v>
      </c>
      <c r="E654">
        <v>7878.4208983999997</v>
      </c>
      <c r="F654">
        <v>6698.7900391000003</v>
      </c>
      <c r="G654">
        <v>6866.7998047000001</v>
      </c>
      <c r="H654">
        <v>7035.0400391000003</v>
      </c>
      <c r="I654">
        <v>6334.3300780999998</v>
      </c>
      <c r="J654">
        <v>7131.0429688000004</v>
      </c>
      <c r="L654" t="str">
        <f t="shared" si="80"/>
        <v>28DEC2022:05:00:00</v>
      </c>
      <c r="M654">
        <v>5</v>
      </c>
      <c r="N654">
        <f t="shared" si="81"/>
        <v>-702.99121089999971</v>
      </c>
      <c r="O654">
        <f t="shared" si="76"/>
        <v>-702.99121089999971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9.0848846197151207</v>
      </c>
    </row>
    <row r="655" spans="1:19" x14ac:dyDescent="0.3">
      <c r="A655" t="s">
        <v>680</v>
      </c>
      <c r="B655">
        <v>8100.1704102000003</v>
      </c>
      <c r="C655">
        <v>7136.6000977000003</v>
      </c>
      <c r="D655">
        <v>7858.2768555000002</v>
      </c>
      <c r="E655">
        <v>8136.5698241999999</v>
      </c>
      <c r="F655">
        <v>6966.0800780999998</v>
      </c>
      <c r="G655">
        <v>6987.75</v>
      </c>
      <c r="H655">
        <v>7136.6000977000003</v>
      </c>
      <c r="I655">
        <v>6555.8999022999997</v>
      </c>
      <c r="J655">
        <v>7324.1445313000004</v>
      </c>
      <c r="L655" t="str">
        <f t="shared" si="80"/>
        <v>28DEC2022:06:00:00</v>
      </c>
      <c r="M655">
        <v>6</v>
      </c>
      <c r="N655">
        <f t="shared" si="81"/>
        <v>-963.5703125</v>
      </c>
      <c r="O655">
        <f t="shared" si="76"/>
        <v>-963.5703125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11.895679519120247</v>
      </c>
    </row>
    <row r="656" spans="1:19" x14ac:dyDescent="0.3">
      <c r="A656" t="s">
        <v>681</v>
      </c>
      <c r="B656">
        <v>8496.0566405999998</v>
      </c>
      <c r="C656">
        <v>7263.0297852000003</v>
      </c>
      <c r="D656">
        <v>8366.6582030999998</v>
      </c>
      <c r="E656">
        <v>8591.9208983999997</v>
      </c>
      <c r="F656">
        <v>7446.8198241999999</v>
      </c>
      <c r="G656">
        <v>7146.4599608999997</v>
      </c>
      <c r="H656">
        <v>7263.0297852000003</v>
      </c>
      <c r="I656">
        <v>6846.0698241999999</v>
      </c>
      <c r="J656">
        <v>7587.59375</v>
      </c>
      <c r="L656" t="str">
        <f t="shared" si="80"/>
        <v>28DEC2022:07:00:00</v>
      </c>
      <c r="M656">
        <v>7</v>
      </c>
      <c r="N656">
        <f t="shared" si="81"/>
        <v>-1233.0268553999995</v>
      </c>
      <c r="O656">
        <f t="shared" si="76"/>
        <v>-1233.0268553999995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14.512931205139918</v>
      </c>
    </row>
    <row r="657" spans="1:19" x14ac:dyDescent="0.3">
      <c r="A657" t="s">
        <v>682</v>
      </c>
      <c r="B657">
        <v>8748.4228516000003</v>
      </c>
      <c r="C657">
        <v>7315.2700194999998</v>
      </c>
      <c r="D657">
        <v>8623.1816405999998</v>
      </c>
      <c r="E657">
        <v>8690.3183594000002</v>
      </c>
      <c r="F657">
        <v>7766.7900391000003</v>
      </c>
      <c r="G657">
        <v>7218.4399414</v>
      </c>
      <c r="H657">
        <v>7315.2700194999998</v>
      </c>
      <c r="I657">
        <v>7013.0297852000003</v>
      </c>
      <c r="J657">
        <v>7713.9589844000002</v>
      </c>
      <c r="L657" t="str">
        <f t="shared" si="80"/>
        <v>28DEC2022:08:00:00</v>
      </c>
      <c r="M657">
        <v>8</v>
      </c>
      <c r="N657">
        <f t="shared" si="81"/>
        <v>-1433.1528321000005</v>
      </c>
      <c r="O657">
        <f t="shared" si="76"/>
        <v>-1433.1528321000005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16.381842263578868</v>
      </c>
    </row>
    <row r="658" spans="1:19" x14ac:dyDescent="0.3">
      <c r="A658" t="s">
        <v>683</v>
      </c>
      <c r="B658">
        <v>8537.9345702999999</v>
      </c>
      <c r="C658">
        <v>7319.2099608999997</v>
      </c>
      <c r="D658">
        <v>8362.6162108999997</v>
      </c>
      <c r="E658">
        <v>8248.3515625</v>
      </c>
      <c r="F658">
        <v>7609.1699219000002</v>
      </c>
      <c r="G658">
        <v>7233.7900391000003</v>
      </c>
      <c r="H658">
        <v>7319.2099608999997</v>
      </c>
      <c r="I658">
        <v>7033.0400391000003</v>
      </c>
      <c r="J658">
        <v>7634.4916991999999</v>
      </c>
      <c r="L658" t="str">
        <f t="shared" si="80"/>
        <v>28DEC2022:09:00:00</v>
      </c>
      <c r="M658">
        <v>9</v>
      </c>
      <c r="N658">
        <f t="shared" si="81"/>
        <v>-1218.7246094000002</v>
      </c>
      <c r="O658">
        <f t="shared" si="76"/>
        <v>-1218.7246094000002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14.274232243936927</v>
      </c>
    </row>
    <row r="659" spans="1:19" x14ac:dyDescent="0.3">
      <c r="A659" t="s">
        <v>684</v>
      </c>
      <c r="B659">
        <v>7979.7807616999999</v>
      </c>
      <c r="C659">
        <v>7230.8198241999999</v>
      </c>
      <c r="D659">
        <v>8217.3457030999998</v>
      </c>
      <c r="E659">
        <v>7778.1357422000001</v>
      </c>
      <c r="F659">
        <v>7560.0800780999998</v>
      </c>
      <c r="G659">
        <v>7160.0698241999999</v>
      </c>
      <c r="H659">
        <v>7230.8198241999999</v>
      </c>
      <c r="I659">
        <v>6948.8300780999998</v>
      </c>
      <c r="J659">
        <v>7532.3183594000002</v>
      </c>
      <c r="L659" t="str">
        <f t="shared" si="80"/>
        <v>28DEC2022:10:00:00</v>
      </c>
      <c r="M659">
        <v>10</v>
      </c>
      <c r="N659">
        <f t="shared" si="81"/>
        <v>-748.9609375</v>
      </c>
      <c r="O659">
        <f t="shared" si="76"/>
        <v>-748.9609375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9.3857332659405373</v>
      </c>
    </row>
    <row r="660" spans="1:19" x14ac:dyDescent="0.3">
      <c r="A660" t="s">
        <v>685</v>
      </c>
      <c r="B660">
        <v>7411.2075194999998</v>
      </c>
      <c r="C660">
        <v>7011.0800780999998</v>
      </c>
      <c r="D660">
        <v>7735.7192383000001</v>
      </c>
      <c r="E660">
        <v>6879.4052733999997</v>
      </c>
      <c r="F660">
        <v>7392.5800780999998</v>
      </c>
      <c r="G660">
        <v>6951.3701172000001</v>
      </c>
      <c r="H660">
        <v>7011.0800780999998</v>
      </c>
      <c r="I660">
        <v>6741.1801758000001</v>
      </c>
      <c r="J660">
        <v>7229.9091797000001</v>
      </c>
      <c r="L660" t="str">
        <f t="shared" si="80"/>
        <v>28DEC2022:11:00:00</v>
      </c>
      <c r="M660">
        <v>11</v>
      </c>
      <c r="N660">
        <f t="shared" si="81"/>
        <v>-400.12744139999995</v>
      </c>
      <c r="O660">
        <f t="shared" si="76"/>
        <v>-400.12744139999995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5.3989507154833349</v>
      </c>
    </row>
    <row r="661" spans="1:19" x14ac:dyDescent="0.3">
      <c r="A661" t="s">
        <v>686</v>
      </c>
      <c r="B661">
        <v>6964.9609375</v>
      </c>
      <c r="C661">
        <v>6804.7597655999998</v>
      </c>
      <c r="D661">
        <v>7374.9252930000002</v>
      </c>
      <c r="E661">
        <v>6254.8989258000001</v>
      </c>
      <c r="F661">
        <v>7157.0297852000003</v>
      </c>
      <c r="G661">
        <v>6749.7797852000003</v>
      </c>
      <c r="H661">
        <v>6804.7597655999998</v>
      </c>
      <c r="I661">
        <v>6518.1298827999999</v>
      </c>
      <c r="J661">
        <v>6974.2211914</v>
      </c>
      <c r="L661" t="str">
        <f t="shared" si="80"/>
        <v>28DEC2022:12:00:00</v>
      </c>
      <c r="M661">
        <v>12</v>
      </c>
      <c r="N661">
        <f t="shared" si="81"/>
        <v>-160.20117190000019</v>
      </c>
      <c r="O661">
        <f t="shared" si="76"/>
        <v>-160.20117190000019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82"/>
        <v>2.3001015129526734</v>
      </c>
    </row>
    <row r="662" spans="1:19" x14ac:dyDescent="0.3">
      <c r="A662" t="s">
        <v>687</v>
      </c>
      <c r="B662">
        <v>6652.5126952999999</v>
      </c>
      <c r="C662">
        <v>6556.3300780999998</v>
      </c>
      <c r="D662">
        <v>6983.1030272999997</v>
      </c>
      <c r="E662">
        <v>6027.0751952999999</v>
      </c>
      <c r="F662">
        <v>6897.2597655999998</v>
      </c>
      <c r="G662">
        <v>6497.8198241999999</v>
      </c>
      <c r="H662">
        <v>6556.3300780999998</v>
      </c>
      <c r="I662">
        <v>6234.7900391000003</v>
      </c>
      <c r="J662">
        <v>6677.2714844000002</v>
      </c>
      <c r="L662" t="str">
        <f t="shared" si="80"/>
        <v>28DEC2022:13:00:00</v>
      </c>
      <c r="M662">
        <v>13</v>
      </c>
      <c r="N662">
        <f t="shared" si="81"/>
        <v>-96.182617200000095</v>
      </c>
      <c r="O662">
        <f t="shared" si="76"/>
        <v>-96.182617200000095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82"/>
        <v>1.4458088485566229</v>
      </c>
    </row>
    <row r="663" spans="1:19" x14ac:dyDescent="0.3">
      <c r="A663" t="s">
        <v>688</v>
      </c>
      <c r="B663">
        <v>6484.1997069999998</v>
      </c>
      <c r="C663">
        <v>6414.4199219000002</v>
      </c>
      <c r="D663">
        <v>6679.5043944999998</v>
      </c>
      <c r="E663">
        <v>5717.7519530999998</v>
      </c>
      <c r="F663">
        <v>6840.7202147999997</v>
      </c>
      <c r="G663">
        <v>6354.3798827999999</v>
      </c>
      <c r="H663">
        <v>6414.4199219000002</v>
      </c>
      <c r="I663">
        <v>6075.6801758000001</v>
      </c>
      <c r="J663">
        <v>6481.484375</v>
      </c>
      <c r="L663" t="str">
        <f t="shared" si="80"/>
        <v>28DEC2022:14:00:00</v>
      </c>
      <c r="M663">
        <v>14</v>
      </c>
      <c r="N663">
        <f t="shared" si="81"/>
        <v>-69.779785099999572</v>
      </c>
      <c r="O663">
        <f t="shared" si="76"/>
        <v>-69.779785099999572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82"/>
        <v>1.0761510788242534</v>
      </c>
    </row>
    <row r="664" spans="1:19" x14ac:dyDescent="0.3">
      <c r="A664" t="s">
        <v>689</v>
      </c>
      <c r="B664">
        <v>6432.2861327999999</v>
      </c>
      <c r="C664">
        <v>6286.8100586</v>
      </c>
      <c r="D664">
        <v>6526.5092772999997</v>
      </c>
      <c r="E664">
        <v>5720.9799805000002</v>
      </c>
      <c r="F664">
        <v>6834.3500977000003</v>
      </c>
      <c r="G664">
        <v>6229.3701172000001</v>
      </c>
      <c r="H664">
        <v>6286.8100586</v>
      </c>
      <c r="I664">
        <v>5931.9702147999997</v>
      </c>
      <c r="J664">
        <v>6346.3813477000003</v>
      </c>
      <c r="L664" t="str">
        <f t="shared" si="80"/>
        <v>28DEC2022:15:00:00</v>
      </c>
      <c r="M664">
        <v>15</v>
      </c>
      <c r="N664">
        <f t="shared" si="81"/>
        <v>-145.47607419999986</v>
      </c>
      <c r="O664">
        <f t="shared" si="76"/>
        <v>-145.47607419999986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82"/>
        <v>2.261654273403312</v>
      </c>
    </row>
    <row r="665" spans="1:19" x14ac:dyDescent="0.3">
      <c r="A665" t="s">
        <v>690</v>
      </c>
      <c r="B665">
        <v>6507.6308594000002</v>
      </c>
      <c r="C665">
        <v>6188.1098633000001</v>
      </c>
      <c r="D665">
        <v>6512.1025391000003</v>
      </c>
      <c r="E665">
        <v>5897.0048827999999</v>
      </c>
      <c r="F665">
        <v>6842.8901366999999</v>
      </c>
      <c r="G665">
        <v>6142.1201172000001</v>
      </c>
      <c r="H665">
        <v>6188.1098633000001</v>
      </c>
      <c r="I665">
        <v>5802.5297852000003</v>
      </c>
      <c r="J665">
        <v>6279.390625</v>
      </c>
      <c r="L665" t="str">
        <f t="shared" si="80"/>
        <v>28DEC2022:16:00:00</v>
      </c>
      <c r="M665">
        <v>16</v>
      </c>
      <c r="N665">
        <f t="shared" si="81"/>
        <v>-319.52099610000005</v>
      </c>
      <c r="O665">
        <f t="shared" si="76"/>
        <v>-319.52099610000005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82"/>
        <v>4.9099434648857709</v>
      </c>
    </row>
    <row r="666" spans="1:19" x14ac:dyDescent="0.3">
      <c r="A666" t="s">
        <v>691</v>
      </c>
      <c r="B666">
        <v>6654.2851563000004</v>
      </c>
      <c r="C666">
        <v>6150.1201172000001</v>
      </c>
      <c r="D666">
        <v>6714.8491211</v>
      </c>
      <c r="E666">
        <v>6175.2138672000001</v>
      </c>
      <c r="F666">
        <v>6914.75</v>
      </c>
      <c r="G666">
        <v>6120.6899414</v>
      </c>
      <c r="H666">
        <v>6150.1201172000001</v>
      </c>
      <c r="I666">
        <v>5767.9301758000001</v>
      </c>
      <c r="J666">
        <v>6326.4746094000002</v>
      </c>
      <c r="L666" t="str">
        <f t="shared" si="80"/>
        <v>28DEC2022:17:00:00</v>
      </c>
      <c r="M666">
        <v>17</v>
      </c>
      <c r="N666">
        <f t="shared" si="81"/>
        <v>-504.16503910000029</v>
      </c>
      <c r="O666">
        <f t="shared" si="76"/>
        <v>-504.16503910000029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7.5765469506920331</v>
      </c>
    </row>
    <row r="667" spans="1:19" x14ac:dyDescent="0.3">
      <c r="A667" t="s">
        <v>692</v>
      </c>
      <c r="B667">
        <v>6975.7407227000003</v>
      </c>
      <c r="C667">
        <v>6160.2998047000001</v>
      </c>
      <c r="D667">
        <v>7158.6611327999999</v>
      </c>
      <c r="E667">
        <v>6628.5097655999998</v>
      </c>
      <c r="F667">
        <v>7070.1401366999999</v>
      </c>
      <c r="G667">
        <v>6157.4702147999997</v>
      </c>
      <c r="H667">
        <v>6160.2998047000001</v>
      </c>
      <c r="I667">
        <v>5808.7900391000003</v>
      </c>
      <c r="J667">
        <v>6488.796875</v>
      </c>
      <c r="L667" t="str">
        <f t="shared" si="80"/>
        <v>28DEC2022:18:00:00</v>
      </c>
      <c r="M667">
        <v>18</v>
      </c>
      <c r="N667">
        <f t="shared" si="81"/>
        <v>-815.44091800000024</v>
      </c>
      <c r="O667">
        <f t="shared" si="76"/>
        <v>-815.44091800000024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11.689667813289642</v>
      </c>
    </row>
    <row r="668" spans="1:19" x14ac:dyDescent="0.3">
      <c r="A668" t="s">
        <v>693</v>
      </c>
      <c r="B668">
        <v>7320.7958983999997</v>
      </c>
      <c r="C668">
        <v>6278.1699219000002</v>
      </c>
      <c r="D668">
        <v>7493.8403319999998</v>
      </c>
      <c r="E668">
        <v>7046.7006836</v>
      </c>
      <c r="F668">
        <v>7527.5400391000003</v>
      </c>
      <c r="G668">
        <v>6307.1000977000003</v>
      </c>
      <c r="H668">
        <v>6278.1699219000002</v>
      </c>
      <c r="I668">
        <v>6101.0097655999998</v>
      </c>
      <c r="J668">
        <v>6689.1777344000002</v>
      </c>
      <c r="L668" t="str">
        <f t="shared" si="80"/>
        <v>28DEC2022:19:00:00</v>
      </c>
      <c r="M668">
        <v>19</v>
      </c>
      <c r="N668">
        <f t="shared" si="81"/>
        <v>-1042.6259764999995</v>
      </c>
      <c r="O668">
        <f t="shared" si="76"/>
        <v>-1042.6259764999995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14.241975749219716</v>
      </c>
    </row>
    <row r="669" spans="1:19" x14ac:dyDescent="0.3">
      <c r="A669" t="s">
        <v>694</v>
      </c>
      <c r="B669">
        <v>7267.6552733999997</v>
      </c>
      <c r="C669">
        <v>6336.0498047000001</v>
      </c>
      <c r="D669">
        <v>7550.1660155999998</v>
      </c>
      <c r="E669">
        <v>7040.5302733999997</v>
      </c>
      <c r="F669">
        <v>7525.3701172000001</v>
      </c>
      <c r="G669">
        <v>6357.3901366999999</v>
      </c>
      <c r="H669">
        <v>6336.0498047000001</v>
      </c>
      <c r="I669">
        <v>6207.0698241999999</v>
      </c>
      <c r="J669">
        <v>6743.9638672000001</v>
      </c>
      <c r="L669" t="str">
        <f t="shared" si="80"/>
        <v>28DEC2022:20:00:00</v>
      </c>
      <c r="M669">
        <v>20</v>
      </c>
      <c r="N669">
        <f t="shared" si="81"/>
        <v>-931.60546869999962</v>
      </c>
      <c r="O669">
        <f t="shared" si="76"/>
        <v>-931.60546869999962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12.818514825678712</v>
      </c>
    </row>
    <row r="670" spans="1:19" x14ac:dyDescent="0.3">
      <c r="A670" t="s">
        <v>695</v>
      </c>
      <c r="B670">
        <v>7149.0576172000001</v>
      </c>
      <c r="C670">
        <v>6345.4501952999999</v>
      </c>
      <c r="D670">
        <v>7500.0102539</v>
      </c>
      <c r="E670">
        <v>6766.3657227000003</v>
      </c>
      <c r="F670">
        <v>7383.9902344000002</v>
      </c>
      <c r="G670">
        <v>6352.0297852000003</v>
      </c>
      <c r="H670">
        <v>6345.4501952999999</v>
      </c>
      <c r="I670">
        <v>6224.7299805000002</v>
      </c>
      <c r="J670">
        <v>6728.6918944999998</v>
      </c>
      <c r="L670" t="str">
        <f t="shared" si="80"/>
        <v>28DEC2022:21:00:00</v>
      </c>
      <c r="M670">
        <v>21</v>
      </c>
      <c r="N670">
        <f t="shared" si="81"/>
        <v>-803.60742190000019</v>
      </c>
      <c r="O670">
        <f t="shared" si="76"/>
        <v>-803.60742190000019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11.2407461924295</v>
      </c>
    </row>
    <row r="671" spans="1:19" x14ac:dyDescent="0.3">
      <c r="A671" t="s">
        <v>696</v>
      </c>
      <c r="B671">
        <v>6931.0717772999997</v>
      </c>
      <c r="C671">
        <v>6335.9902344000002</v>
      </c>
      <c r="D671">
        <v>7404.9692383000001</v>
      </c>
      <c r="E671">
        <v>6588.03125</v>
      </c>
      <c r="F671">
        <v>7233.9399414</v>
      </c>
      <c r="G671">
        <v>6324.6801758000001</v>
      </c>
      <c r="H671">
        <v>6335.9902344000002</v>
      </c>
      <c r="I671">
        <v>6171.4599608999997</v>
      </c>
      <c r="J671">
        <v>6684.9082030999998</v>
      </c>
      <c r="L671" t="str">
        <f t="shared" si="80"/>
        <v>28DEC2022:22:00:00</v>
      </c>
      <c r="M671">
        <v>22</v>
      </c>
      <c r="N671">
        <f t="shared" si="81"/>
        <v>-595.08154289999948</v>
      </c>
      <c r="O671">
        <f t="shared" si="76"/>
        <v>-595.08154289999948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8.58570740601699</v>
      </c>
    </row>
    <row r="672" spans="1:19" x14ac:dyDescent="0.3">
      <c r="A672" t="s">
        <v>697</v>
      </c>
      <c r="B672">
        <v>6613.1171875</v>
      </c>
      <c r="C672">
        <v>6188.1098633000001</v>
      </c>
      <c r="D672">
        <v>7118.1044922000001</v>
      </c>
      <c r="E672">
        <v>6278.9907227000003</v>
      </c>
      <c r="F672">
        <v>6898.9301758000001</v>
      </c>
      <c r="G672">
        <v>6175.4902344000002</v>
      </c>
      <c r="H672">
        <v>6188.1098633000001</v>
      </c>
      <c r="I672">
        <v>5995.9501952999999</v>
      </c>
      <c r="J672">
        <v>6490.7177733999997</v>
      </c>
      <c r="L672" t="str">
        <f t="shared" si="80"/>
        <v>28DEC2022:23:00:00</v>
      </c>
      <c r="M672">
        <v>23</v>
      </c>
      <c r="N672">
        <f t="shared" si="81"/>
        <v>-425.00732419999986</v>
      </c>
      <c r="O672">
        <f t="shared" si="76"/>
        <v>-425.00732419999986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6.4267320863955257</v>
      </c>
    </row>
    <row r="673" spans="1:19" x14ac:dyDescent="0.3">
      <c r="A673" t="s">
        <v>698</v>
      </c>
      <c r="B673">
        <v>6277.3925780999998</v>
      </c>
      <c r="C673">
        <v>5997.5600586</v>
      </c>
      <c r="D673">
        <v>6863.84375</v>
      </c>
      <c r="E673">
        <v>6065.1513672000001</v>
      </c>
      <c r="F673">
        <v>6525.5698241999999</v>
      </c>
      <c r="G673">
        <v>5979.4101563000004</v>
      </c>
      <c r="H673">
        <v>5997.5600586</v>
      </c>
      <c r="I673">
        <v>5760.75</v>
      </c>
      <c r="J673">
        <v>6277.2631836</v>
      </c>
      <c r="L673" t="str">
        <f t="shared" si="80"/>
        <v>29DEC2022:00:00:00</v>
      </c>
      <c r="M673">
        <v>24</v>
      </c>
      <c r="N673">
        <f t="shared" si="81"/>
        <v>-279.83251949999976</v>
      </c>
      <c r="O673">
        <f t="shared" si="76"/>
        <v>-279.83251949999976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4.457782686337862</v>
      </c>
    </row>
    <row r="674" spans="1:19" x14ac:dyDescent="0.3">
      <c r="A674" t="s">
        <v>699</v>
      </c>
      <c r="B674">
        <v>5899.6606444999998</v>
      </c>
      <c r="C674">
        <v>6141.3100586</v>
      </c>
      <c r="D674">
        <v>6614.2651366999999</v>
      </c>
      <c r="E674">
        <v>5918.5419922000001</v>
      </c>
      <c r="F674">
        <v>6141.3100586</v>
      </c>
      <c r="G674">
        <v>6057.0600586</v>
      </c>
      <c r="H674">
        <v>6126.6000977000003</v>
      </c>
      <c r="I674">
        <v>6057.0600586</v>
      </c>
      <c r="J674">
        <v>6263.8857422000001</v>
      </c>
      <c r="L674" t="str">
        <f t="shared" si="80"/>
        <v>29DEC2022:01:00:00</v>
      </c>
      <c r="M674">
        <v>1</v>
      </c>
      <c r="N674">
        <f t="shared" si="81"/>
        <v>241.64941410000029</v>
      </c>
      <c r="O674" t="str">
        <f t="shared" si="76"/>
        <v/>
      </c>
      <c r="P674">
        <f t="shared" si="77"/>
        <v>241.64941410000029</v>
      </c>
      <c r="Q674" t="str">
        <f t="shared" si="78"/>
        <v/>
      </c>
      <c r="R674">
        <f t="shared" si="79"/>
        <v>1</v>
      </c>
      <c r="S674">
        <f t="shared" si="82"/>
        <v>4.0959883739292646</v>
      </c>
    </row>
    <row r="675" spans="1:19" x14ac:dyDescent="0.3">
      <c r="A675" t="s">
        <v>700</v>
      </c>
      <c r="B675">
        <v>5681.1738280999998</v>
      </c>
      <c r="C675">
        <v>5927.4101563000004</v>
      </c>
      <c r="D675">
        <v>6418.3916016000003</v>
      </c>
      <c r="E675">
        <v>5930.7724608999997</v>
      </c>
      <c r="F675">
        <v>5927.4101563000004</v>
      </c>
      <c r="G675">
        <v>5767.5297852000003</v>
      </c>
      <c r="H675">
        <v>5817.8500977000003</v>
      </c>
      <c r="I675">
        <v>5767.5297852000003</v>
      </c>
      <c r="J675">
        <v>5998.9199219000002</v>
      </c>
      <c r="L675" t="str">
        <f t="shared" si="80"/>
        <v>29DEC2022:02:00:00</v>
      </c>
      <c r="M675">
        <v>2</v>
      </c>
      <c r="N675">
        <f t="shared" ref="N675:N721" si="83">C675-B675</f>
        <v>246.23632820000057</v>
      </c>
      <c r="O675" t="str">
        <f t="shared" si="76"/>
        <v/>
      </c>
      <c r="P675">
        <f t="shared" si="77"/>
        <v>246.23632820000057</v>
      </c>
      <c r="Q675" t="str">
        <f t="shared" si="78"/>
        <v/>
      </c>
      <c r="R675">
        <f t="shared" si="79"/>
        <v>1</v>
      </c>
      <c r="S675">
        <f t="shared" ref="S675:S721" si="84">ABS((B675-C675)/B675)*100</f>
        <v>4.3342509074810573</v>
      </c>
    </row>
    <row r="676" spans="1:19" x14ac:dyDescent="0.3">
      <c r="A676" t="s">
        <v>701</v>
      </c>
      <c r="B676">
        <v>5559.1328125</v>
      </c>
      <c r="C676">
        <v>5802.7299805000002</v>
      </c>
      <c r="D676">
        <v>6387.328125</v>
      </c>
      <c r="E676">
        <v>5936.4838866999999</v>
      </c>
      <c r="F676">
        <v>5802.7299805000002</v>
      </c>
      <c r="G676">
        <v>5545.4501952999999</v>
      </c>
      <c r="H676">
        <v>5596.2797852000003</v>
      </c>
      <c r="I676">
        <v>5545.4501952999999</v>
      </c>
      <c r="J676">
        <v>5840.0439452999999</v>
      </c>
      <c r="L676" t="str">
        <f t="shared" si="80"/>
        <v>29DEC2022:03:00:00</v>
      </c>
      <c r="M676">
        <v>3</v>
      </c>
      <c r="N676">
        <f t="shared" si="83"/>
        <v>243.59716800000024</v>
      </c>
      <c r="O676" t="str">
        <f t="shared" si="76"/>
        <v/>
      </c>
      <c r="P676">
        <f t="shared" si="77"/>
        <v>243.59716800000024</v>
      </c>
      <c r="Q676" t="str">
        <f t="shared" si="78"/>
        <v/>
      </c>
      <c r="R676">
        <f t="shared" si="79"/>
        <v>1</v>
      </c>
      <c r="S676">
        <f t="shared" si="84"/>
        <v>4.3819274735127625</v>
      </c>
    </row>
    <row r="677" spans="1:19" x14ac:dyDescent="0.3">
      <c r="A677" t="s">
        <v>702</v>
      </c>
      <c r="B677">
        <v>5461.6596680000002</v>
      </c>
      <c r="C677">
        <v>5776.7700194999998</v>
      </c>
      <c r="D677">
        <v>6426.3305664</v>
      </c>
      <c r="E677">
        <v>5854.0180664</v>
      </c>
      <c r="F677">
        <v>5776.7700194999998</v>
      </c>
      <c r="G677">
        <v>5486.8798827999999</v>
      </c>
      <c r="H677">
        <v>5530.6801758000001</v>
      </c>
      <c r="I677">
        <v>5486.8798827999999</v>
      </c>
      <c r="J677">
        <v>5811.3530272999997</v>
      </c>
      <c r="L677" t="str">
        <f t="shared" si="80"/>
        <v>29DEC2022:04:00:00</v>
      </c>
      <c r="M677">
        <v>4</v>
      </c>
      <c r="N677">
        <f t="shared" si="83"/>
        <v>315.11035149999952</v>
      </c>
      <c r="O677" t="str">
        <f t="shared" si="76"/>
        <v/>
      </c>
      <c r="P677">
        <f t="shared" si="77"/>
        <v>315.11035149999952</v>
      </c>
      <c r="Q677" t="str">
        <f t="shared" si="78"/>
        <v/>
      </c>
      <c r="R677">
        <f t="shared" si="79"/>
        <v>1</v>
      </c>
      <c r="S677">
        <f t="shared" si="84"/>
        <v>5.769498113297665</v>
      </c>
    </row>
    <row r="678" spans="1:19" x14ac:dyDescent="0.3">
      <c r="A678" t="s">
        <v>703</v>
      </c>
      <c r="B678">
        <v>5516.8344727000003</v>
      </c>
      <c r="C678">
        <v>5898.3500977000003</v>
      </c>
      <c r="D678">
        <v>6548.0668944999998</v>
      </c>
      <c r="E678">
        <v>5973.3188477000003</v>
      </c>
      <c r="F678">
        <v>5898.3500977000003</v>
      </c>
      <c r="G678">
        <v>5542.9799805000002</v>
      </c>
      <c r="H678">
        <v>5608.6401366999999</v>
      </c>
      <c r="I678">
        <v>5542.9799805000002</v>
      </c>
      <c r="J678">
        <v>5896.3261719000002</v>
      </c>
      <c r="L678" t="str">
        <f t="shared" si="80"/>
        <v>29DEC2022:05:00:00</v>
      </c>
      <c r="M678">
        <v>5</v>
      </c>
      <c r="N678">
        <f t="shared" si="83"/>
        <v>381.515625</v>
      </c>
      <c r="O678" t="str">
        <f t="shared" si="76"/>
        <v/>
      </c>
      <c r="P678">
        <f t="shared" si="77"/>
        <v>381.515625</v>
      </c>
      <c r="Q678" t="str">
        <f t="shared" si="78"/>
        <v/>
      </c>
      <c r="R678">
        <f t="shared" si="79"/>
        <v>1</v>
      </c>
      <c r="S678">
        <f t="shared" si="84"/>
        <v>6.9154807324368033</v>
      </c>
    </row>
    <row r="679" spans="1:19" x14ac:dyDescent="0.3">
      <c r="A679" t="s">
        <v>704</v>
      </c>
      <c r="B679">
        <v>5701.2519530999998</v>
      </c>
      <c r="C679">
        <v>6153.9399414</v>
      </c>
      <c r="D679">
        <v>6845.9892577999999</v>
      </c>
      <c r="E679">
        <v>6197.265625</v>
      </c>
      <c r="F679">
        <v>6153.9399414</v>
      </c>
      <c r="G679">
        <v>5730.25</v>
      </c>
      <c r="H679">
        <v>5863.2597655999998</v>
      </c>
      <c r="I679">
        <v>5730.25</v>
      </c>
      <c r="J679">
        <v>6142.3374022999997</v>
      </c>
      <c r="L679" t="str">
        <f t="shared" si="80"/>
        <v>29DEC2022:06:00:00</v>
      </c>
      <c r="M679">
        <v>6</v>
      </c>
      <c r="N679">
        <f t="shared" si="83"/>
        <v>452.68798830000014</v>
      </c>
      <c r="O679" t="str">
        <f t="shared" si="76"/>
        <v/>
      </c>
      <c r="P679">
        <f t="shared" si="77"/>
        <v>452.68798830000014</v>
      </c>
      <c r="Q679" t="str">
        <f t="shared" si="78"/>
        <v/>
      </c>
      <c r="R679">
        <f t="shared" si="79"/>
        <v>1</v>
      </c>
      <c r="S679">
        <f t="shared" si="84"/>
        <v>7.9401505498078446</v>
      </c>
    </row>
    <row r="680" spans="1:19" x14ac:dyDescent="0.3">
      <c r="A680" t="s">
        <v>705</v>
      </c>
      <c r="B680">
        <v>6009.9228516000003</v>
      </c>
      <c r="C680">
        <v>6497.3198241999999</v>
      </c>
      <c r="D680">
        <v>7270.4370116999999</v>
      </c>
      <c r="E680">
        <v>6508.4409180000002</v>
      </c>
      <c r="F680">
        <v>6497.3198241999999</v>
      </c>
      <c r="G680">
        <v>6104.6298827999999</v>
      </c>
      <c r="H680">
        <v>6342.6499022999997</v>
      </c>
      <c r="I680">
        <v>6104.6298827999999</v>
      </c>
      <c r="J680">
        <v>6567.8925780999998</v>
      </c>
      <c r="L680" t="str">
        <f t="shared" si="80"/>
        <v>29DEC2022:07:00:00</v>
      </c>
      <c r="M680">
        <v>7</v>
      </c>
      <c r="N680">
        <f t="shared" si="83"/>
        <v>487.39697259999957</v>
      </c>
      <c r="O680" t="str">
        <f t="shared" si="76"/>
        <v/>
      </c>
      <c r="P680">
        <f t="shared" si="77"/>
        <v>487.39697259999957</v>
      </c>
      <c r="Q680" t="str">
        <f t="shared" si="78"/>
        <v/>
      </c>
      <c r="R680">
        <f t="shared" si="79"/>
        <v>1</v>
      </c>
      <c r="S680">
        <f t="shared" si="84"/>
        <v>8.1098707027535575</v>
      </c>
    </row>
    <row r="681" spans="1:19" x14ac:dyDescent="0.3">
      <c r="A681" t="s">
        <v>706</v>
      </c>
      <c r="B681">
        <v>6257.3911133000001</v>
      </c>
      <c r="C681">
        <v>6761.0698241999999</v>
      </c>
      <c r="D681">
        <v>7515.7241211</v>
      </c>
      <c r="E681">
        <v>6786.3901366999999</v>
      </c>
      <c r="F681">
        <v>6761.0698241999999</v>
      </c>
      <c r="G681">
        <v>6343</v>
      </c>
      <c r="H681">
        <v>6635.7998047000001</v>
      </c>
      <c r="I681">
        <v>6343</v>
      </c>
      <c r="J681">
        <v>6826.6230469000002</v>
      </c>
      <c r="L681" t="str">
        <f t="shared" si="80"/>
        <v>29DEC2022:08:00:00</v>
      </c>
      <c r="M681">
        <v>8</v>
      </c>
      <c r="N681">
        <f t="shared" si="83"/>
        <v>503.67871089999971</v>
      </c>
      <c r="O681" t="str">
        <f t="shared" si="76"/>
        <v/>
      </c>
      <c r="P681">
        <f t="shared" si="77"/>
        <v>503.67871089999971</v>
      </c>
      <c r="Q681" t="str">
        <f t="shared" si="78"/>
        <v/>
      </c>
      <c r="R681">
        <f t="shared" si="79"/>
        <v>1</v>
      </c>
      <c r="S681">
        <f t="shared" si="84"/>
        <v>8.04934040049754</v>
      </c>
    </row>
    <row r="682" spans="1:19" x14ac:dyDescent="0.3">
      <c r="A682" t="s">
        <v>707</v>
      </c>
      <c r="B682">
        <v>6444.5292969000002</v>
      </c>
      <c r="C682">
        <v>6877.2597655999998</v>
      </c>
      <c r="D682">
        <v>7258.7573241999999</v>
      </c>
      <c r="E682">
        <v>6488.5322266000003</v>
      </c>
      <c r="F682">
        <v>6877.2597655999998</v>
      </c>
      <c r="G682">
        <v>6522.2001952999999</v>
      </c>
      <c r="H682">
        <v>6790.2597655999998</v>
      </c>
      <c r="I682">
        <v>6522.2001952999999</v>
      </c>
      <c r="J682">
        <v>6853.7236327999999</v>
      </c>
      <c r="L682" t="str">
        <f t="shared" si="80"/>
        <v>29DEC2022:09:00:00</v>
      </c>
      <c r="M682">
        <v>9</v>
      </c>
      <c r="N682">
        <f t="shared" si="83"/>
        <v>432.73046869999962</v>
      </c>
      <c r="O682" t="str">
        <f t="shared" si="76"/>
        <v/>
      </c>
      <c r="P682">
        <f t="shared" si="77"/>
        <v>432.73046869999962</v>
      </c>
      <c r="Q682" t="str">
        <f t="shared" si="78"/>
        <v/>
      </c>
      <c r="R682">
        <f t="shared" si="79"/>
        <v>1</v>
      </c>
      <c r="S682">
        <f t="shared" si="84"/>
        <v>6.7146947242237713</v>
      </c>
    </row>
    <row r="683" spans="1:19" x14ac:dyDescent="0.3">
      <c r="A683" t="s">
        <v>708</v>
      </c>
      <c r="B683">
        <v>6628.0307616999999</v>
      </c>
      <c r="C683">
        <v>6851</v>
      </c>
      <c r="D683">
        <v>7214.8959961</v>
      </c>
      <c r="E683">
        <v>6413.9868164</v>
      </c>
      <c r="F683">
        <v>6851</v>
      </c>
      <c r="G683">
        <v>6698.7900391000003</v>
      </c>
      <c r="H683">
        <v>6915.6201172000001</v>
      </c>
      <c r="I683">
        <v>6698.7900391000003</v>
      </c>
      <c r="J683">
        <v>6940.6591797000001</v>
      </c>
      <c r="L683" t="str">
        <f t="shared" si="80"/>
        <v>29DEC2022:10:00:00</v>
      </c>
      <c r="M683">
        <v>10</v>
      </c>
      <c r="N683">
        <f t="shared" si="83"/>
        <v>222.96923830000014</v>
      </c>
      <c r="O683" t="str">
        <f t="shared" si="76"/>
        <v/>
      </c>
      <c r="P683">
        <f t="shared" si="77"/>
        <v>222.96923830000014</v>
      </c>
      <c r="Q683" t="str">
        <f t="shared" si="78"/>
        <v/>
      </c>
      <c r="R683">
        <f t="shared" si="79"/>
        <v>1</v>
      </c>
      <c r="S683">
        <f t="shared" si="84"/>
        <v>3.3640344518076972</v>
      </c>
    </row>
    <row r="684" spans="1:19" x14ac:dyDescent="0.3">
      <c r="A684" t="s">
        <v>709</v>
      </c>
      <c r="B684">
        <v>6688.8359375</v>
      </c>
      <c r="C684">
        <v>6939.0800780999998</v>
      </c>
      <c r="D684">
        <v>6952.6025391000003</v>
      </c>
      <c r="E684">
        <v>6090.5585938000004</v>
      </c>
      <c r="F684">
        <v>6939.0800780999998</v>
      </c>
      <c r="G684">
        <v>6732.3598633000001</v>
      </c>
      <c r="H684">
        <v>6897.6801758000001</v>
      </c>
      <c r="I684">
        <v>6732.3598633000001</v>
      </c>
      <c r="J684">
        <v>6859.5957030999998</v>
      </c>
      <c r="L684" t="str">
        <f t="shared" si="80"/>
        <v>29DEC2022:11:00:00</v>
      </c>
      <c r="M684">
        <v>11</v>
      </c>
      <c r="N684">
        <f t="shared" si="83"/>
        <v>250.24414059999981</v>
      </c>
      <c r="O684" t="str">
        <f t="shared" si="76"/>
        <v/>
      </c>
      <c r="P684">
        <f t="shared" si="77"/>
        <v>250.24414059999981</v>
      </c>
      <c r="Q684" t="str">
        <f t="shared" si="78"/>
        <v/>
      </c>
      <c r="R684">
        <f t="shared" si="79"/>
        <v>1</v>
      </c>
      <c r="S684">
        <f t="shared" si="84"/>
        <v>3.7412210874696732</v>
      </c>
    </row>
    <row r="685" spans="1:19" x14ac:dyDescent="0.3">
      <c r="A685" t="s">
        <v>710</v>
      </c>
      <c r="B685">
        <v>6700.0644530999998</v>
      </c>
      <c r="C685">
        <v>6978.8798827999999</v>
      </c>
      <c r="D685">
        <v>6747.6445313000004</v>
      </c>
      <c r="E685">
        <v>5926.1499022999997</v>
      </c>
      <c r="F685">
        <v>6978.8798827999999</v>
      </c>
      <c r="G685">
        <v>6740.2998047000001</v>
      </c>
      <c r="H685">
        <v>6867.2299805000002</v>
      </c>
      <c r="I685">
        <v>6740.2998047000001</v>
      </c>
      <c r="J685">
        <v>6784.6108397999997</v>
      </c>
      <c r="L685" t="str">
        <f t="shared" si="80"/>
        <v>29DEC2022:12:00:00</v>
      </c>
      <c r="M685">
        <v>12</v>
      </c>
      <c r="N685">
        <f t="shared" si="83"/>
        <v>278.8154297000001</v>
      </c>
      <c r="O685" t="str">
        <f t="shared" si="76"/>
        <v/>
      </c>
      <c r="P685">
        <f t="shared" si="77"/>
        <v>278.8154297000001</v>
      </c>
      <c r="Q685" t="str">
        <f t="shared" si="78"/>
        <v/>
      </c>
      <c r="R685">
        <f t="shared" si="79"/>
        <v>1</v>
      </c>
      <c r="S685">
        <f t="shared" si="84"/>
        <v>4.161384291922702</v>
      </c>
    </row>
    <row r="686" spans="1:19" x14ac:dyDescent="0.3">
      <c r="A686" t="s">
        <v>711</v>
      </c>
      <c r="B686">
        <v>6720.4506836</v>
      </c>
      <c r="C686">
        <v>7003.0600586</v>
      </c>
      <c r="D686">
        <v>6535.8251952999999</v>
      </c>
      <c r="E686">
        <v>5907.4736327999999</v>
      </c>
      <c r="F686">
        <v>7003.0600586</v>
      </c>
      <c r="G686">
        <v>6613.75</v>
      </c>
      <c r="H686">
        <v>6729.0600586</v>
      </c>
      <c r="I686">
        <v>6613.75</v>
      </c>
      <c r="J686">
        <v>6626.0874022999997</v>
      </c>
      <c r="L686" t="str">
        <f t="shared" si="80"/>
        <v>29DEC2022:13:00:00</v>
      </c>
      <c r="M686">
        <v>13</v>
      </c>
      <c r="N686">
        <f t="shared" si="83"/>
        <v>282.609375</v>
      </c>
      <c r="O686" t="str">
        <f t="shared" si="76"/>
        <v/>
      </c>
      <c r="P686">
        <f t="shared" si="77"/>
        <v>282.609375</v>
      </c>
      <c r="Q686" t="str">
        <f t="shared" si="78"/>
        <v/>
      </c>
      <c r="R686">
        <f t="shared" si="79"/>
        <v>1</v>
      </c>
      <c r="S686">
        <f t="shared" si="84"/>
        <v>4.2052146248116244</v>
      </c>
    </row>
    <row r="687" spans="1:19" x14ac:dyDescent="0.3">
      <c r="A687" t="s">
        <v>712</v>
      </c>
      <c r="B687">
        <v>6781.2919922000001</v>
      </c>
      <c r="C687">
        <v>7016.1201172000001</v>
      </c>
      <c r="D687">
        <v>6392.9101563000004</v>
      </c>
      <c r="E687">
        <v>5898.3852539</v>
      </c>
      <c r="F687">
        <v>7016.1201172000001</v>
      </c>
      <c r="G687">
        <v>6553.8398438000004</v>
      </c>
      <c r="H687">
        <v>6687.8198241999999</v>
      </c>
      <c r="I687">
        <v>6553.8398438000004</v>
      </c>
      <c r="J687">
        <v>6544.9462891000003</v>
      </c>
      <c r="L687" t="str">
        <f t="shared" si="80"/>
        <v>29DEC2022:14:00:00</v>
      </c>
      <c r="M687">
        <v>14</v>
      </c>
      <c r="N687">
        <f t="shared" si="83"/>
        <v>234.828125</v>
      </c>
      <c r="O687" t="str">
        <f t="shared" si="76"/>
        <v/>
      </c>
      <c r="P687">
        <f t="shared" si="77"/>
        <v>234.828125</v>
      </c>
      <c r="Q687" t="str">
        <f t="shared" si="78"/>
        <v/>
      </c>
      <c r="R687">
        <f t="shared" si="79"/>
        <v>1</v>
      </c>
      <c r="S687">
        <f t="shared" si="84"/>
        <v>3.4628817822636861</v>
      </c>
    </row>
    <row r="688" spans="1:19" x14ac:dyDescent="0.3">
      <c r="A688" t="s">
        <v>713</v>
      </c>
      <c r="B688">
        <v>6808.4511719000002</v>
      </c>
      <c r="C688">
        <v>6962.7700194999998</v>
      </c>
      <c r="D688">
        <v>6373.5634766000003</v>
      </c>
      <c r="E688">
        <v>6098.6909180000002</v>
      </c>
      <c r="F688">
        <v>6962.7700194999998</v>
      </c>
      <c r="G688">
        <v>6481.6098633000001</v>
      </c>
      <c r="H688">
        <v>6637.6801758000001</v>
      </c>
      <c r="I688">
        <v>6481.6098633000001</v>
      </c>
      <c r="J688">
        <v>6497.4580077999999</v>
      </c>
      <c r="L688" t="str">
        <f t="shared" si="80"/>
        <v>29DEC2022:15:00:00</v>
      </c>
      <c r="M688">
        <v>15</v>
      </c>
      <c r="N688">
        <f t="shared" si="83"/>
        <v>154.31884759999957</v>
      </c>
      <c r="O688" t="str">
        <f t="shared" si="76"/>
        <v/>
      </c>
      <c r="P688">
        <f t="shared" si="77"/>
        <v>154.31884759999957</v>
      </c>
      <c r="Q688" t="str">
        <f t="shared" si="78"/>
        <v/>
      </c>
      <c r="R688">
        <f t="shared" si="79"/>
        <v>1</v>
      </c>
      <c r="S688">
        <f t="shared" si="84"/>
        <v>2.2665778707043964</v>
      </c>
    </row>
    <row r="689" spans="1:19" x14ac:dyDescent="0.3">
      <c r="A689" t="s">
        <v>714</v>
      </c>
      <c r="B689">
        <v>6883.9946289</v>
      </c>
      <c r="C689">
        <v>6924.2700194999998</v>
      </c>
      <c r="D689">
        <v>6447.8828125</v>
      </c>
      <c r="E689">
        <v>6399.6713866999999</v>
      </c>
      <c r="F689">
        <v>6924.2700194999998</v>
      </c>
      <c r="G689">
        <v>6422.6601563000004</v>
      </c>
      <c r="H689">
        <v>6607.9399414</v>
      </c>
      <c r="I689">
        <v>6422.6601563000004</v>
      </c>
      <c r="J689">
        <v>6492.1259766000003</v>
      </c>
      <c r="L689" t="str">
        <f t="shared" si="80"/>
        <v>29DEC2022:16:00:00</v>
      </c>
      <c r="M689">
        <v>16</v>
      </c>
      <c r="N689">
        <f t="shared" si="83"/>
        <v>40.27539059999981</v>
      </c>
      <c r="O689" t="str">
        <f t="shared" si="76"/>
        <v/>
      </c>
      <c r="P689">
        <f t="shared" si="77"/>
        <v>40.27539059999981</v>
      </c>
      <c r="Q689" t="str">
        <f t="shared" si="78"/>
        <v/>
      </c>
      <c r="R689">
        <f t="shared" si="79"/>
        <v>1</v>
      </c>
      <c r="S689">
        <f t="shared" si="84"/>
        <v>0.58505842568380173</v>
      </c>
    </row>
    <row r="690" spans="1:19" x14ac:dyDescent="0.3">
      <c r="A690" t="s">
        <v>715</v>
      </c>
      <c r="B690">
        <v>6919.5429688000004</v>
      </c>
      <c r="C690">
        <v>6895.9599608999997</v>
      </c>
      <c r="D690">
        <v>6690.3027344000002</v>
      </c>
      <c r="E690">
        <v>6726.8872069999998</v>
      </c>
      <c r="F690">
        <v>6895.9599608999997</v>
      </c>
      <c r="G690">
        <v>6420.3901366999999</v>
      </c>
      <c r="H690">
        <v>6634.6000977000003</v>
      </c>
      <c r="I690">
        <v>6420.3901366999999</v>
      </c>
      <c r="J690">
        <v>6580.1503905999998</v>
      </c>
      <c r="L690" t="str">
        <f t="shared" si="80"/>
        <v>29DEC2022:17:00:00</v>
      </c>
      <c r="M690">
        <v>17</v>
      </c>
      <c r="N690">
        <f t="shared" si="83"/>
        <v>-23.583007900000666</v>
      </c>
      <c r="O690">
        <f t="shared" si="76"/>
        <v>-23.583007900000666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4"/>
        <v>0.34081742112644869</v>
      </c>
    </row>
    <row r="691" spans="1:19" x14ac:dyDescent="0.3">
      <c r="A691" t="s">
        <v>716</v>
      </c>
      <c r="B691">
        <v>7046.5229491999999</v>
      </c>
      <c r="C691">
        <v>6951.0800780999998</v>
      </c>
      <c r="D691">
        <v>7147.0048827999999</v>
      </c>
      <c r="E691">
        <v>7193.8554688000004</v>
      </c>
      <c r="F691">
        <v>6951.0800780999998</v>
      </c>
      <c r="G691">
        <v>6482.5</v>
      </c>
      <c r="H691">
        <v>6717.8701172000001</v>
      </c>
      <c r="I691">
        <v>6482.5</v>
      </c>
      <c r="J691">
        <v>6779.4589844000002</v>
      </c>
      <c r="L691" t="str">
        <f t="shared" si="80"/>
        <v>29DEC2022:18:00:00</v>
      </c>
      <c r="M691">
        <v>18</v>
      </c>
      <c r="N691">
        <f t="shared" si="83"/>
        <v>-95.442871100000048</v>
      </c>
      <c r="O691">
        <f t="shared" si="76"/>
        <v>-95.442871100000048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4"/>
        <v>1.3544676117294956</v>
      </c>
    </row>
    <row r="692" spans="1:19" x14ac:dyDescent="0.3">
      <c r="A692" t="s">
        <v>717</v>
      </c>
      <c r="B692">
        <v>7250.2036133000001</v>
      </c>
      <c r="C692">
        <v>7323.1201172000001</v>
      </c>
      <c r="D692">
        <v>7490.4282227000003</v>
      </c>
      <c r="E692">
        <v>7522.4521483999997</v>
      </c>
      <c r="F692">
        <v>7323.1201172000001</v>
      </c>
      <c r="G692">
        <v>6748.4501952999999</v>
      </c>
      <c r="H692">
        <v>7031</v>
      </c>
      <c r="I692">
        <v>6748.4501952999999</v>
      </c>
      <c r="J692">
        <v>7086.5444336</v>
      </c>
      <c r="L692" t="str">
        <f t="shared" si="80"/>
        <v>29DEC2022:19:00:00</v>
      </c>
      <c r="M692">
        <v>19</v>
      </c>
      <c r="N692">
        <f t="shared" si="83"/>
        <v>72.916503899999952</v>
      </c>
      <c r="O692" t="str">
        <f t="shared" si="76"/>
        <v/>
      </c>
      <c r="P692">
        <f t="shared" si="77"/>
        <v>72.916503899999952</v>
      </c>
      <c r="Q692" t="str">
        <f t="shared" si="78"/>
        <v/>
      </c>
      <c r="R692">
        <f t="shared" si="79"/>
        <v>1</v>
      </c>
      <c r="S692">
        <f t="shared" si="84"/>
        <v>1.0057166362368035</v>
      </c>
    </row>
    <row r="693" spans="1:19" x14ac:dyDescent="0.3">
      <c r="A693" t="s">
        <v>718</v>
      </c>
      <c r="B693">
        <v>7160.0034180000002</v>
      </c>
      <c r="C693">
        <v>7284.6098633000001</v>
      </c>
      <c r="D693">
        <v>7481.1298827999999</v>
      </c>
      <c r="E693">
        <v>7377.5581055000002</v>
      </c>
      <c r="F693">
        <v>7284.6098633000001</v>
      </c>
      <c r="G693">
        <v>6773.9501952999999</v>
      </c>
      <c r="H693">
        <v>7054.9501952999999</v>
      </c>
      <c r="I693">
        <v>6773.9501952999999</v>
      </c>
      <c r="J693">
        <v>7100.0498047000001</v>
      </c>
      <c r="L693" t="str">
        <f t="shared" si="80"/>
        <v>29DEC2022:20:00:00</v>
      </c>
      <c r="M693">
        <v>20</v>
      </c>
      <c r="N693">
        <f t="shared" si="83"/>
        <v>124.6064452999999</v>
      </c>
      <c r="O693" t="str">
        <f t="shared" si="76"/>
        <v/>
      </c>
      <c r="P693">
        <f t="shared" si="77"/>
        <v>124.6064452999999</v>
      </c>
      <c r="Q693" t="str">
        <f t="shared" si="78"/>
        <v/>
      </c>
      <c r="R693">
        <f t="shared" si="79"/>
        <v>1</v>
      </c>
      <c r="S693">
        <f t="shared" si="84"/>
        <v>1.7403126510630376</v>
      </c>
    </row>
    <row r="694" spans="1:19" x14ac:dyDescent="0.3">
      <c r="A694" t="s">
        <v>719</v>
      </c>
      <c r="B694">
        <v>7027.3388672000001</v>
      </c>
      <c r="C694">
        <v>7078.2700194999998</v>
      </c>
      <c r="D694">
        <v>7408.4946289</v>
      </c>
      <c r="E694">
        <v>7118.4243164</v>
      </c>
      <c r="F694">
        <v>7078.2700194999998</v>
      </c>
      <c r="G694">
        <v>6697.4301758000001</v>
      </c>
      <c r="H694">
        <v>6948.7099608999997</v>
      </c>
      <c r="I694">
        <v>6697.4301758000001</v>
      </c>
      <c r="J694">
        <v>7015.0039063000004</v>
      </c>
      <c r="L694" t="str">
        <f t="shared" si="80"/>
        <v>29DEC2022:21:00:00</v>
      </c>
      <c r="M694">
        <v>21</v>
      </c>
      <c r="N694">
        <f t="shared" si="83"/>
        <v>50.931152299999667</v>
      </c>
      <c r="O694" t="str">
        <f t="shared" si="76"/>
        <v/>
      </c>
      <c r="P694">
        <f t="shared" si="77"/>
        <v>50.931152299999667</v>
      </c>
      <c r="Q694" t="str">
        <f t="shared" si="78"/>
        <v/>
      </c>
      <c r="R694">
        <f t="shared" si="79"/>
        <v>1</v>
      </c>
      <c r="S694">
        <f t="shared" si="84"/>
        <v>0.72475731229811702</v>
      </c>
    </row>
    <row r="695" spans="1:19" x14ac:dyDescent="0.3">
      <c r="A695" t="s">
        <v>720</v>
      </c>
      <c r="B695">
        <v>6782.5244141000003</v>
      </c>
      <c r="C695">
        <v>6885.0698241999999</v>
      </c>
      <c r="D695">
        <v>7268.8046875</v>
      </c>
      <c r="E695">
        <v>6732.8012694999998</v>
      </c>
      <c r="F695">
        <v>6885.0698241999999</v>
      </c>
      <c r="G695">
        <v>6589.1201172000001</v>
      </c>
      <c r="H695">
        <v>6806.7700194999998</v>
      </c>
      <c r="I695">
        <v>6589.1201172000001</v>
      </c>
      <c r="J695">
        <v>6885.2402344000002</v>
      </c>
      <c r="L695" t="str">
        <f t="shared" si="80"/>
        <v>29DEC2022:22:00:00</v>
      </c>
      <c r="M695">
        <v>22</v>
      </c>
      <c r="N695">
        <f t="shared" si="83"/>
        <v>102.54541009999957</v>
      </c>
      <c r="O695" t="str">
        <f t="shared" si="76"/>
        <v/>
      </c>
      <c r="P695">
        <f t="shared" si="77"/>
        <v>102.54541009999957</v>
      </c>
      <c r="Q695" t="str">
        <f t="shared" si="78"/>
        <v/>
      </c>
      <c r="R695">
        <f t="shared" si="79"/>
        <v>1</v>
      </c>
      <c r="S695">
        <f t="shared" si="84"/>
        <v>1.5119062437404691</v>
      </c>
    </row>
    <row r="696" spans="1:19" x14ac:dyDescent="0.3">
      <c r="A696" t="s">
        <v>721</v>
      </c>
      <c r="B696">
        <v>6472.5175780999998</v>
      </c>
      <c r="C696">
        <v>6604.9399414</v>
      </c>
      <c r="D696">
        <v>7015.8305664</v>
      </c>
      <c r="E696">
        <v>6541.8330077999999</v>
      </c>
      <c r="F696">
        <v>6604.9399414</v>
      </c>
      <c r="G696">
        <v>6437.6401366999999</v>
      </c>
      <c r="H696">
        <v>6630.6699219000002</v>
      </c>
      <c r="I696">
        <v>6437.6401366999999</v>
      </c>
      <c r="J696">
        <v>6692.1425780999998</v>
      </c>
      <c r="L696" t="str">
        <f t="shared" si="80"/>
        <v>29DEC2022:23:00:00</v>
      </c>
      <c r="M696">
        <v>23</v>
      </c>
      <c r="N696">
        <f t="shared" si="83"/>
        <v>132.42236330000014</v>
      </c>
      <c r="O696" t="str">
        <f t="shared" si="76"/>
        <v/>
      </c>
      <c r="P696">
        <f t="shared" si="77"/>
        <v>132.42236330000014</v>
      </c>
      <c r="Q696" t="str">
        <f t="shared" si="78"/>
        <v/>
      </c>
      <c r="R696">
        <f t="shared" si="79"/>
        <v>1</v>
      </c>
      <c r="S696">
        <f t="shared" si="84"/>
        <v>2.0459173992521249</v>
      </c>
    </row>
    <row r="697" spans="1:19" x14ac:dyDescent="0.3">
      <c r="A697" t="s">
        <v>722</v>
      </c>
      <c r="B697">
        <v>6131.9458008000001</v>
      </c>
      <c r="C697">
        <v>6253.7202147999997</v>
      </c>
      <c r="D697">
        <v>6808.7963866999999</v>
      </c>
      <c r="E697">
        <v>6232.3276366999999</v>
      </c>
      <c r="F697">
        <v>6253.7202147999997</v>
      </c>
      <c r="G697">
        <v>6196.0097655999998</v>
      </c>
      <c r="H697">
        <v>6354.7402344000002</v>
      </c>
      <c r="I697">
        <v>6196.0097655999998</v>
      </c>
      <c r="J697">
        <v>6450.6103516000003</v>
      </c>
      <c r="L697" t="str">
        <f t="shared" si="80"/>
        <v>30DEC2022:00:00:00</v>
      </c>
      <c r="M697">
        <v>24</v>
      </c>
      <c r="N697">
        <f t="shared" si="83"/>
        <v>121.77441399999952</v>
      </c>
      <c r="O697" t="str">
        <f t="shared" si="76"/>
        <v/>
      </c>
      <c r="P697">
        <f t="shared" si="77"/>
        <v>121.77441399999952</v>
      </c>
      <c r="Q697" t="str">
        <f t="shared" si="78"/>
        <v/>
      </c>
      <c r="R697">
        <f t="shared" si="79"/>
        <v>1</v>
      </c>
      <c r="S697">
        <f t="shared" si="84"/>
        <v>1.9859016689957094</v>
      </c>
    </row>
    <row r="698" spans="1:19" x14ac:dyDescent="0.3">
      <c r="A698" t="s">
        <v>723</v>
      </c>
      <c r="B698">
        <v>5795.3769530999998</v>
      </c>
      <c r="C698">
        <v>5848.5698241999999</v>
      </c>
      <c r="D698">
        <v>6607.1762694999998</v>
      </c>
      <c r="E698">
        <v>5995.9638672000001</v>
      </c>
      <c r="F698">
        <v>5650.1899414</v>
      </c>
      <c r="G698">
        <v>5848.5698241999999</v>
      </c>
      <c r="H698">
        <v>5925.8100586</v>
      </c>
      <c r="I698">
        <v>5931.3598633000001</v>
      </c>
      <c r="J698">
        <v>6124.3994141000003</v>
      </c>
      <c r="L698" t="str">
        <f t="shared" si="80"/>
        <v>30DEC2022:01:00:00</v>
      </c>
      <c r="M698">
        <v>1</v>
      </c>
      <c r="N698">
        <f t="shared" si="83"/>
        <v>53.192871100000048</v>
      </c>
      <c r="O698" t="str">
        <f t="shared" si="76"/>
        <v/>
      </c>
      <c r="P698">
        <f t="shared" si="77"/>
        <v>53.192871100000048</v>
      </c>
      <c r="Q698" t="str">
        <f t="shared" si="78"/>
        <v/>
      </c>
      <c r="R698">
        <f t="shared" si="79"/>
        <v>1</v>
      </c>
      <c r="S698">
        <f t="shared" si="84"/>
        <v>0.91785006446468853</v>
      </c>
    </row>
    <row r="699" spans="1:19" x14ac:dyDescent="0.3">
      <c r="A699" t="s">
        <v>724</v>
      </c>
      <c r="B699">
        <v>5593.8046875</v>
      </c>
      <c r="C699">
        <v>5597.5898438000004</v>
      </c>
      <c r="D699">
        <v>6446.1254883000001</v>
      </c>
      <c r="E699">
        <v>5962.2651366999999</v>
      </c>
      <c r="F699">
        <v>5477.1601563000004</v>
      </c>
      <c r="G699">
        <v>5597.5898438000004</v>
      </c>
      <c r="H699">
        <v>5790.1298827999999</v>
      </c>
      <c r="I699">
        <v>5788.2202147999997</v>
      </c>
      <c r="J699">
        <v>5941.1445313000004</v>
      </c>
      <c r="L699" t="str">
        <f t="shared" si="80"/>
        <v>30DEC2022:02:00:00</v>
      </c>
      <c r="M699">
        <v>2</v>
      </c>
      <c r="N699">
        <f t="shared" si="83"/>
        <v>3.7851563000003807</v>
      </c>
      <c r="O699" t="str">
        <f t="shared" si="76"/>
        <v/>
      </c>
      <c r="P699">
        <f t="shared" si="77"/>
        <v>3.7851563000003807</v>
      </c>
      <c r="Q699" t="str">
        <f t="shared" si="78"/>
        <v/>
      </c>
      <c r="R699">
        <f t="shared" si="79"/>
        <v>1</v>
      </c>
      <c r="S699">
        <f t="shared" si="84"/>
        <v>6.7666937110956837E-2</v>
      </c>
    </row>
    <row r="700" spans="1:19" x14ac:dyDescent="0.3">
      <c r="A700" t="s">
        <v>725</v>
      </c>
      <c r="B700">
        <v>5521.1054688000004</v>
      </c>
      <c r="C700">
        <v>5445.1298827999999</v>
      </c>
      <c r="D700">
        <v>6443.6518555000002</v>
      </c>
      <c r="E700">
        <v>5982.1704102000003</v>
      </c>
      <c r="F700">
        <v>5416.2099608999997</v>
      </c>
      <c r="G700">
        <v>5445.1298827999999</v>
      </c>
      <c r="H700">
        <v>5743.7797852000003</v>
      </c>
      <c r="I700">
        <v>5730.5800780999998</v>
      </c>
      <c r="J700">
        <v>5873.1967772999997</v>
      </c>
      <c r="L700" t="str">
        <f t="shared" si="80"/>
        <v>30DEC2022:03:00:00</v>
      </c>
      <c r="M700">
        <v>3</v>
      </c>
      <c r="N700">
        <f t="shared" si="83"/>
        <v>-75.975586000000476</v>
      </c>
      <c r="O700">
        <f t="shared" si="76"/>
        <v>-75.975586000000476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4"/>
        <v>1.3760937266882822</v>
      </c>
    </row>
    <row r="701" spans="1:19" x14ac:dyDescent="0.3">
      <c r="A701" t="s">
        <v>726</v>
      </c>
      <c r="B701">
        <v>5533.9931641000003</v>
      </c>
      <c r="C701">
        <v>5392.2099608999997</v>
      </c>
      <c r="D701">
        <v>6499.8095702999999</v>
      </c>
      <c r="E701">
        <v>6025.7446289</v>
      </c>
      <c r="F701">
        <v>5396.0400391000003</v>
      </c>
      <c r="G701">
        <v>5392.2099608999997</v>
      </c>
      <c r="H701">
        <v>5682.5400391000003</v>
      </c>
      <c r="I701">
        <v>5664.5097655999998</v>
      </c>
      <c r="J701">
        <v>5853.5268555000002</v>
      </c>
      <c r="L701" t="str">
        <f t="shared" si="80"/>
        <v>30DEC2022:04:00:00</v>
      </c>
      <c r="M701">
        <v>4</v>
      </c>
      <c r="N701">
        <f t="shared" si="83"/>
        <v>-141.78320320000057</v>
      </c>
      <c r="O701">
        <f t="shared" si="76"/>
        <v>-141.78320320000057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4"/>
        <v>2.5620415312359524</v>
      </c>
    </row>
    <row r="702" spans="1:19" x14ac:dyDescent="0.3">
      <c r="A702" t="s">
        <v>727</v>
      </c>
      <c r="B702">
        <v>5620.3759766000003</v>
      </c>
      <c r="C702">
        <v>5464.6601563000004</v>
      </c>
      <c r="D702">
        <v>6615.9033202999999</v>
      </c>
      <c r="E702">
        <v>6025.6210938000004</v>
      </c>
      <c r="F702">
        <v>5560.7402344000002</v>
      </c>
      <c r="G702">
        <v>5464.6601563000004</v>
      </c>
      <c r="H702">
        <v>5768.2597655999998</v>
      </c>
      <c r="I702">
        <v>5741.0400391000003</v>
      </c>
      <c r="J702">
        <v>5944.7587891000003</v>
      </c>
      <c r="L702" t="str">
        <f t="shared" si="80"/>
        <v>30DEC2022:05:00:00</v>
      </c>
      <c r="M702">
        <v>5</v>
      </c>
      <c r="N702">
        <f t="shared" si="83"/>
        <v>-155.7158202999999</v>
      </c>
      <c r="O702">
        <f t="shared" si="76"/>
        <v>-155.7158202999999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4"/>
        <v>2.7705587837594967</v>
      </c>
    </row>
    <row r="703" spans="1:19" x14ac:dyDescent="0.3">
      <c r="A703" t="s">
        <v>728</v>
      </c>
      <c r="B703">
        <v>5834.8237305000002</v>
      </c>
      <c r="C703">
        <v>5756.3300780999998</v>
      </c>
      <c r="D703">
        <v>6892.2695313000004</v>
      </c>
      <c r="E703">
        <v>6271.6630858999997</v>
      </c>
      <c r="F703">
        <v>5836.8999022999997</v>
      </c>
      <c r="G703">
        <v>5756.3300780999998</v>
      </c>
      <c r="H703">
        <v>6034.4399414</v>
      </c>
      <c r="I703">
        <v>5991.0498047000001</v>
      </c>
      <c r="J703">
        <v>6222.9663086</v>
      </c>
      <c r="L703" t="str">
        <f t="shared" si="80"/>
        <v>30DEC2022:06:00:00</v>
      </c>
      <c r="M703">
        <v>6</v>
      </c>
      <c r="N703">
        <f t="shared" si="83"/>
        <v>-78.493652400000428</v>
      </c>
      <c r="O703">
        <f t="shared" si="76"/>
        <v>-78.493652400000428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4"/>
        <v>1.3452617598316738</v>
      </c>
    </row>
    <row r="704" spans="1:19" x14ac:dyDescent="0.3">
      <c r="A704" t="s">
        <v>729</v>
      </c>
      <c r="B704">
        <v>6197.1787108999997</v>
      </c>
      <c r="C704">
        <v>6269.3300780999998</v>
      </c>
      <c r="D704">
        <v>7251.5957030999998</v>
      </c>
      <c r="E704">
        <v>6454.3427733999997</v>
      </c>
      <c r="F704">
        <v>6295.4301758000001</v>
      </c>
      <c r="G704">
        <v>6269.3300780999998</v>
      </c>
      <c r="H704">
        <v>6519.6401366999999</v>
      </c>
      <c r="I704">
        <v>6462.0698241999999</v>
      </c>
      <c r="J704">
        <v>6676.0800780999998</v>
      </c>
      <c r="L704" t="str">
        <f t="shared" si="80"/>
        <v>30DEC2022:07:00:00</v>
      </c>
      <c r="M704">
        <v>7</v>
      </c>
      <c r="N704">
        <f t="shared" si="83"/>
        <v>72.151367200000095</v>
      </c>
      <c r="O704" t="str">
        <f t="shared" si="76"/>
        <v/>
      </c>
      <c r="P704">
        <f t="shared" si="77"/>
        <v>72.151367200000095</v>
      </c>
      <c r="Q704" t="str">
        <f t="shared" si="78"/>
        <v/>
      </c>
      <c r="R704">
        <f t="shared" si="79"/>
        <v>1</v>
      </c>
      <c r="S704">
        <f t="shared" si="84"/>
        <v>1.1642615223133004</v>
      </c>
    </row>
    <row r="705" spans="1:19" x14ac:dyDescent="0.3">
      <c r="A705" t="s">
        <v>730</v>
      </c>
      <c r="B705">
        <v>6533.2661133000001</v>
      </c>
      <c r="C705">
        <v>6629.9199219000002</v>
      </c>
      <c r="D705">
        <v>7489.6435547000001</v>
      </c>
      <c r="E705">
        <v>6734.2763672000001</v>
      </c>
      <c r="F705">
        <v>6563.0097655999998</v>
      </c>
      <c r="G705">
        <v>6629.9199219000002</v>
      </c>
      <c r="H705">
        <v>6821.6298827999999</v>
      </c>
      <c r="I705">
        <v>6758.5</v>
      </c>
      <c r="J705">
        <v>6976.8935547000001</v>
      </c>
      <c r="L705" t="str">
        <f t="shared" si="80"/>
        <v>30DEC2022:08:00:00</v>
      </c>
      <c r="M705">
        <v>8</v>
      </c>
      <c r="N705">
        <f t="shared" si="83"/>
        <v>96.653808600000048</v>
      </c>
      <c r="O705" t="str">
        <f t="shared" si="76"/>
        <v/>
      </c>
      <c r="P705">
        <f t="shared" si="77"/>
        <v>96.653808600000048</v>
      </c>
      <c r="Q705" t="str">
        <f t="shared" si="78"/>
        <v/>
      </c>
      <c r="R705">
        <f t="shared" si="79"/>
        <v>1</v>
      </c>
      <c r="S705">
        <f t="shared" si="84"/>
        <v>1.4794102509193445</v>
      </c>
    </row>
    <row r="706" spans="1:19" x14ac:dyDescent="0.3">
      <c r="A706" t="s">
        <v>731</v>
      </c>
      <c r="B706">
        <v>6770.4150391000003</v>
      </c>
      <c r="C706">
        <v>6778.2998047000001</v>
      </c>
      <c r="D706">
        <v>7246.4829102000003</v>
      </c>
      <c r="E706">
        <v>6453.9892577999999</v>
      </c>
      <c r="F706">
        <v>6740.5200194999998</v>
      </c>
      <c r="G706">
        <v>6778.2998047000001</v>
      </c>
      <c r="H706">
        <v>6960.2202147999997</v>
      </c>
      <c r="I706">
        <v>6908.5400391000003</v>
      </c>
      <c r="J706">
        <v>6992.8339844000002</v>
      </c>
      <c r="L706" t="str">
        <f t="shared" si="80"/>
        <v>30DEC2022:09:00:00</v>
      </c>
      <c r="M706">
        <v>9</v>
      </c>
      <c r="N706">
        <f t="shared" si="83"/>
        <v>7.8847655999998096</v>
      </c>
      <c r="O706" t="str">
        <f t="shared" si="76"/>
        <v/>
      </c>
      <c r="P706">
        <f t="shared" si="77"/>
        <v>7.8847655999998096</v>
      </c>
      <c r="Q706" t="str">
        <f t="shared" si="78"/>
        <v/>
      </c>
      <c r="R706">
        <f t="shared" si="79"/>
        <v>1</v>
      </c>
      <c r="S706">
        <f t="shared" si="84"/>
        <v>0.11645911741694261</v>
      </c>
    </row>
    <row r="707" spans="1:19" x14ac:dyDescent="0.3">
      <c r="A707" t="s">
        <v>732</v>
      </c>
      <c r="B707">
        <v>6869.6938477000003</v>
      </c>
      <c r="C707">
        <v>6853.0898438000004</v>
      </c>
      <c r="D707">
        <v>7158.4702147999997</v>
      </c>
      <c r="E707">
        <v>6450.9174805000002</v>
      </c>
      <c r="F707">
        <v>6841.9399414</v>
      </c>
      <c r="G707">
        <v>6853.0898438000004</v>
      </c>
      <c r="H707">
        <v>7010.0898438000004</v>
      </c>
      <c r="I707">
        <v>6981.3398438000004</v>
      </c>
      <c r="J707">
        <v>7005.6757813000004</v>
      </c>
      <c r="L707" t="str">
        <f t="shared" si="80"/>
        <v>30DEC2022:10:00:00</v>
      </c>
      <c r="M707">
        <v>10</v>
      </c>
      <c r="N707">
        <f t="shared" si="83"/>
        <v>-16.604003899999952</v>
      </c>
      <c r="O707">
        <f t="shared" ref="O707:O721" si="85">IF(N707&lt;0,N707,"")</f>
        <v>-16.604003899999952</v>
      </c>
      <c r="P707" t="str">
        <f t="shared" ref="P707:P721" si="86">IF(N707&gt;0,N707,"")</f>
        <v/>
      </c>
      <c r="Q707">
        <f t="shared" ref="Q707:Q721" si="87">IF(O707&lt;0,1,"")</f>
        <v>1</v>
      </c>
      <c r="R707" t="str">
        <f t="shared" ref="R707:R721" si="88">IF(AND(P707&gt;0,P707&lt;&gt;""),1,"")</f>
        <v/>
      </c>
      <c r="S707">
        <f t="shared" si="84"/>
        <v>0.24169932850150283</v>
      </c>
    </row>
    <row r="708" spans="1:19" x14ac:dyDescent="0.3">
      <c r="A708" t="s">
        <v>733</v>
      </c>
      <c r="B708">
        <v>6810.8417969000002</v>
      </c>
      <c r="C708">
        <v>6853.9702147999997</v>
      </c>
      <c r="D708">
        <v>6890.5810547000001</v>
      </c>
      <c r="E708">
        <v>6342.1977539</v>
      </c>
      <c r="F708">
        <v>6700.0800780999998</v>
      </c>
      <c r="G708">
        <v>6853.9702147999997</v>
      </c>
      <c r="H708">
        <v>6907.25</v>
      </c>
      <c r="I708">
        <v>6901.3100586</v>
      </c>
      <c r="J708">
        <v>6883.6342772999997</v>
      </c>
      <c r="L708" t="str">
        <f t="shared" ref="L708:L721" si="89">A708</f>
        <v>30DEC2022:11:00:00</v>
      </c>
      <c r="M708">
        <v>11</v>
      </c>
      <c r="N708">
        <f t="shared" si="83"/>
        <v>43.128417899999477</v>
      </c>
      <c r="O708" t="str">
        <f t="shared" si="85"/>
        <v/>
      </c>
      <c r="P708">
        <f t="shared" si="86"/>
        <v>43.128417899999477</v>
      </c>
      <c r="Q708" t="str">
        <f t="shared" si="87"/>
        <v/>
      </c>
      <c r="R708">
        <f t="shared" si="88"/>
        <v>1</v>
      </c>
      <c r="S708">
        <f t="shared" si="84"/>
        <v>0.63323182634530828</v>
      </c>
    </row>
    <row r="709" spans="1:19" x14ac:dyDescent="0.3">
      <c r="A709" t="s">
        <v>734</v>
      </c>
      <c r="B709">
        <v>6806.5444336</v>
      </c>
      <c r="C709">
        <v>6768.2900391000003</v>
      </c>
      <c r="D709">
        <v>6674.2431641000003</v>
      </c>
      <c r="E709">
        <v>6228.4023438000004</v>
      </c>
      <c r="F709">
        <v>6569.9301758000001</v>
      </c>
      <c r="G709">
        <v>6768.2900391000003</v>
      </c>
      <c r="H709">
        <v>6772.0200194999998</v>
      </c>
      <c r="I709">
        <v>6784.4702147999997</v>
      </c>
      <c r="J709">
        <v>6738.4853516000003</v>
      </c>
      <c r="L709" t="str">
        <f t="shared" si="89"/>
        <v>30DEC2022:12:00:00</v>
      </c>
      <c r="M709">
        <v>12</v>
      </c>
      <c r="N709">
        <f t="shared" si="83"/>
        <v>-38.254394499999762</v>
      </c>
      <c r="O709">
        <f t="shared" si="85"/>
        <v>-38.254394499999762</v>
      </c>
      <c r="P709" t="str">
        <f t="shared" si="86"/>
        <v/>
      </c>
      <c r="Q709">
        <f t="shared" si="87"/>
        <v>1</v>
      </c>
      <c r="R709" t="str">
        <f t="shared" si="88"/>
        <v/>
      </c>
      <c r="S709">
        <f t="shared" si="84"/>
        <v>0.56202372397893696</v>
      </c>
    </row>
    <row r="710" spans="1:19" x14ac:dyDescent="0.3">
      <c r="A710" t="s">
        <v>735</v>
      </c>
      <c r="B710">
        <v>6711.0800780999998</v>
      </c>
      <c r="C710">
        <v>6597.2900391000003</v>
      </c>
      <c r="D710">
        <v>6593.6767577999999</v>
      </c>
      <c r="E710">
        <v>6145.5742188000004</v>
      </c>
      <c r="F710">
        <v>6322.5800780999998</v>
      </c>
      <c r="G710">
        <v>6597.2900391000003</v>
      </c>
      <c r="H710">
        <v>6531.5097655999998</v>
      </c>
      <c r="I710">
        <v>6547.6098633000001</v>
      </c>
      <c r="J710">
        <v>6574.390625</v>
      </c>
      <c r="L710" t="str">
        <f t="shared" si="89"/>
        <v>30DEC2022:13:00:00</v>
      </c>
      <c r="M710">
        <v>13</v>
      </c>
      <c r="N710">
        <f t="shared" si="83"/>
        <v>-113.79003899999952</v>
      </c>
      <c r="O710">
        <f t="shared" si="85"/>
        <v>-113.79003899999952</v>
      </c>
      <c r="P710" t="str">
        <f t="shared" si="86"/>
        <v/>
      </c>
      <c r="Q710">
        <f t="shared" si="87"/>
        <v>1</v>
      </c>
      <c r="R710" t="str">
        <f t="shared" si="88"/>
        <v/>
      </c>
      <c r="S710">
        <f t="shared" si="84"/>
        <v>1.6955547791975545</v>
      </c>
    </row>
    <row r="711" spans="1:19" x14ac:dyDescent="0.3">
      <c r="A711" t="s">
        <v>736</v>
      </c>
      <c r="B711">
        <v>6638.8398438000004</v>
      </c>
      <c r="C711">
        <v>6463.0400391000003</v>
      </c>
      <c r="D711">
        <v>6550.4243164</v>
      </c>
      <c r="E711">
        <v>6210.6269530999998</v>
      </c>
      <c r="F711">
        <v>6280.1201172000001</v>
      </c>
      <c r="G711">
        <v>6463.0400391000003</v>
      </c>
      <c r="H711">
        <v>6416.2700194999998</v>
      </c>
      <c r="I711">
        <v>6422.6499022999997</v>
      </c>
      <c r="J711">
        <v>6476.4428711</v>
      </c>
      <c r="L711" t="str">
        <f t="shared" si="89"/>
        <v>30DEC2022:14:00:00</v>
      </c>
      <c r="M711">
        <v>14</v>
      </c>
      <c r="N711">
        <f t="shared" si="83"/>
        <v>-175.7998047000001</v>
      </c>
      <c r="O711">
        <f t="shared" si="85"/>
        <v>-175.7998047000001</v>
      </c>
      <c r="P711" t="str">
        <f t="shared" si="86"/>
        <v/>
      </c>
      <c r="Q711">
        <f t="shared" si="87"/>
        <v>1</v>
      </c>
      <c r="R711" t="str">
        <f t="shared" si="88"/>
        <v/>
      </c>
      <c r="S711">
        <f t="shared" si="84"/>
        <v>2.6480500936346458</v>
      </c>
    </row>
    <row r="712" spans="1:19" x14ac:dyDescent="0.3">
      <c r="A712" t="s">
        <v>737</v>
      </c>
      <c r="B712">
        <v>6592.7265625</v>
      </c>
      <c r="C712">
        <v>6345.5</v>
      </c>
      <c r="D712">
        <v>6570.9536133000001</v>
      </c>
      <c r="E712">
        <v>6329.4448241999999</v>
      </c>
      <c r="F712">
        <v>6215.9101563000004</v>
      </c>
      <c r="G712">
        <v>6345.5</v>
      </c>
      <c r="H712">
        <v>6314.0600586</v>
      </c>
      <c r="I712">
        <v>6308.6201172000001</v>
      </c>
      <c r="J712">
        <v>6409.5244141000003</v>
      </c>
      <c r="L712" t="str">
        <f t="shared" si="89"/>
        <v>30DEC2022:15:00:00</v>
      </c>
      <c r="M712">
        <v>15</v>
      </c>
      <c r="N712">
        <f t="shared" si="83"/>
        <v>-247.2265625</v>
      </c>
      <c r="O712">
        <f t="shared" si="85"/>
        <v>-247.2265625</v>
      </c>
      <c r="P712" t="str">
        <f t="shared" si="86"/>
        <v/>
      </c>
      <c r="Q712">
        <f t="shared" si="87"/>
        <v>1</v>
      </c>
      <c r="R712" t="str">
        <f t="shared" si="88"/>
        <v/>
      </c>
      <c r="S712">
        <f t="shared" si="84"/>
        <v>3.7499896310920295</v>
      </c>
    </row>
    <row r="713" spans="1:19" x14ac:dyDescent="0.3">
      <c r="A713" t="s">
        <v>738</v>
      </c>
      <c r="B713">
        <v>6556.3129883000001</v>
      </c>
      <c r="C713">
        <v>6287.4399414</v>
      </c>
      <c r="D713">
        <v>6630.8388672000001</v>
      </c>
      <c r="E713">
        <v>6455.9414063000004</v>
      </c>
      <c r="F713">
        <v>6170.9702147999997</v>
      </c>
      <c r="G713">
        <v>6287.4399414</v>
      </c>
      <c r="H713">
        <v>6262.7202147999997</v>
      </c>
      <c r="I713">
        <v>6242.5600586</v>
      </c>
      <c r="J713">
        <v>6392.6040039</v>
      </c>
      <c r="L713" t="str">
        <f t="shared" si="89"/>
        <v>30DEC2022:16:00:00</v>
      </c>
      <c r="M713">
        <v>16</v>
      </c>
      <c r="N713">
        <f t="shared" si="83"/>
        <v>-268.87304690000019</v>
      </c>
      <c r="O713">
        <f t="shared" si="85"/>
        <v>-268.87304690000019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4"/>
        <v>4.1009794282215442</v>
      </c>
    </row>
    <row r="714" spans="1:19" x14ac:dyDescent="0.3">
      <c r="A714" t="s">
        <v>739</v>
      </c>
      <c r="B714">
        <v>6663.6396483999997</v>
      </c>
      <c r="C714">
        <v>6292.2797852000003</v>
      </c>
      <c r="D714">
        <v>6783.3051758000001</v>
      </c>
      <c r="E714">
        <v>6625.0629883000001</v>
      </c>
      <c r="F714">
        <v>6169.3500977000003</v>
      </c>
      <c r="G714">
        <v>6292.2797852000003</v>
      </c>
      <c r="H714">
        <v>6260.9301758000001</v>
      </c>
      <c r="I714">
        <v>6226.5698241999999</v>
      </c>
      <c r="J714">
        <v>6443.9731444999998</v>
      </c>
      <c r="L714" t="str">
        <f t="shared" si="89"/>
        <v>30DEC2022:17:00:00</v>
      </c>
      <c r="M714">
        <v>17</v>
      </c>
      <c r="N714">
        <f t="shared" si="83"/>
        <v>-371.35986319999938</v>
      </c>
      <c r="O714">
        <f t="shared" si="85"/>
        <v>-371.35986319999938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4"/>
        <v>5.5729283513877625</v>
      </c>
    </row>
    <row r="715" spans="1:19" x14ac:dyDescent="0.3">
      <c r="A715" t="s">
        <v>740</v>
      </c>
      <c r="B715">
        <v>6925.5620116999999</v>
      </c>
      <c r="C715">
        <v>6448.7202147999997</v>
      </c>
      <c r="D715">
        <v>7097.6040039</v>
      </c>
      <c r="E715">
        <v>6913.203125</v>
      </c>
      <c r="F715">
        <v>6156.3598633000001</v>
      </c>
      <c r="G715">
        <v>6448.7202147999997</v>
      </c>
      <c r="H715">
        <v>6356.5200194999998</v>
      </c>
      <c r="I715">
        <v>6308.3198241999999</v>
      </c>
      <c r="J715">
        <v>6632.4257813000004</v>
      </c>
      <c r="L715" t="str">
        <f t="shared" si="89"/>
        <v>30DEC2022:18:00:00</v>
      </c>
      <c r="M715">
        <v>18</v>
      </c>
      <c r="N715">
        <f t="shared" si="83"/>
        <v>-476.84179690000019</v>
      </c>
      <c r="O715">
        <f t="shared" si="85"/>
        <v>-476.84179690000019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4"/>
        <v>6.8852433361281982</v>
      </c>
    </row>
    <row r="716" spans="1:19" x14ac:dyDescent="0.3">
      <c r="A716" t="s">
        <v>741</v>
      </c>
      <c r="B716">
        <v>7175.8847655999998</v>
      </c>
      <c r="C716">
        <v>6788.7900391000003</v>
      </c>
      <c r="D716">
        <v>7269.3784180000002</v>
      </c>
      <c r="E716">
        <v>7136.8662108999997</v>
      </c>
      <c r="F716">
        <v>6422.8198241999999</v>
      </c>
      <c r="G716">
        <v>6788.7900391000003</v>
      </c>
      <c r="H716">
        <v>6648.0200194999998</v>
      </c>
      <c r="I716">
        <v>6584.75</v>
      </c>
      <c r="J716">
        <v>6900.9306641000003</v>
      </c>
      <c r="L716" t="str">
        <f t="shared" si="89"/>
        <v>30DEC2022:19:00:00</v>
      </c>
      <c r="M716">
        <v>19</v>
      </c>
      <c r="N716">
        <f t="shared" si="83"/>
        <v>-387.09472649999952</v>
      </c>
      <c r="O716">
        <f t="shared" si="85"/>
        <v>-387.09472649999952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4"/>
        <v>5.3943832592695387</v>
      </c>
    </row>
    <row r="717" spans="1:19" x14ac:dyDescent="0.3">
      <c r="A717" t="s">
        <v>742</v>
      </c>
      <c r="B717">
        <v>7135.8647461</v>
      </c>
      <c r="C717">
        <v>6680.3398438000004</v>
      </c>
      <c r="D717">
        <v>7185.8891602000003</v>
      </c>
      <c r="E717">
        <v>7019.8334961</v>
      </c>
      <c r="F717">
        <v>6492.3198241999999</v>
      </c>
      <c r="G717">
        <v>6680.3398438000004</v>
      </c>
      <c r="H717">
        <v>6629.1298827999999</v>
      </c>
      <c r="I717">
        <v>6560.7900391000003</v>
      </c>
      <c r="J717">
        <v>6830.2724608999997</v>
      </c>
      <c r="L717" t="str">
        <f t="shared" si="89"/>
        <v>30DEC2022:20:00:00</v>
      </c>
      <c r="M717">
        <v>20</v>
      </c>
      <c r="N717">
        <f t="shared" si="83"/>
        <v>-455.52490229999967</v>
      </c>
      <c r="O717">
        <f t="shared" si="85"/>
        <v>-455.52490229999967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4"/>
        <v>6.383597762961525</v>
      </c>
    </row>
    <row r="718" spans="1:19" x14ac:dyDescent="0.3">
      <c r="A718" t="s">
        <v>743</v>
      </c>
      <c r="B718">
        <v>7047.6372069999998</v>
      </c>
      <c r="C718">
        <v>6509.7099608999997</v>
      </c>
      <c r="D718">
        <v>7110.8369141000003</v>
      </c>
      <c r="E718">
        <v>6795.9130858999997</v>
      </c>
      <c r="F718">
        <v>6402.2099608999997</v>
      </c>
      <c r="G718">
        <v>6509.7099608999997</v>
      </c>
      <c r="H718">
        <v>6490.7099608999997</v>
      </c>
      <c r="I718">
        <v>6423.6000977000003</v>
      </c>
      <c r="J718">
        <v>6701.8125</v>
      </c>
      <c r="L718" t="str">
        <f t="shared" si="89"/>
        <v>30DEC2022:21:00:00</v>
      </c>
      <c r="M718">
        <v>21</v>
      </c>
      <c r="N718">
        <f t="shared" si="83"/>
        <v>-537.92724610000005</v>
      </c>
      <c r="O718">
        <f t="shared" si="85"/>
        <v>-537.92724610000005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4"/>
        <v>7.6327317979096438</v>
      </c>
    </row>
    <row r="719" spans="1:19" x14ac:dyDescent="0.3">
      <c r="A719" t="s">
        <v>744</v>
      </c>
      <c r="B719">
        <v>6883.1333008000001</v>
      </c>
      <c r="C719">
        <v>6373.6201172000001</v>
      </c>
      <c r="D719">
        <v>7048.4355469000002</v>
      </c>
      <c r="E719">
        <v>6586.2583008000001</v>
      </c>
      <c r="F719">
        <v>6347.7797852000003</v>
      </c>
      <c r="G719">
        <v>6373.6201172000001</v>
      </c>
      <c r="H719">
        <v>6393.9702147999997</v>
      </c>
      <c r="I719">
        <v>6323.3598633000001</v>
      </c>
      <c r="J719">
        <v>6603.0249022999997</v>
      </c>
      <c r="L719" t="str">
        <f t="shared" si="89"/>
        <v>30DEC2022:22:00:00</v>
      </c>
      <c r="M719">
        <v>22</v>
      </c>
      <c r="N719">
        <f t="shared" si="83"/>
        <v>-509.51318360000005</v>
      </c>
      <c r="O719">
        <f t="shared" si="85"/>
        <v>-509.51318360000005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4"/>
        <v>7.402343690493125</v>
      </c>
    </row>
    <row r="720" spans="1:19" x14ac:dyDescent="0.3">
      <c r="A720" t="s">
        <v>745</v>
      </c>
      <c r="B720">
        <v>6680.2778319999998</v>
      </c>
      <c r="C720">
        <v>6332.4301758000001</v>
      </c>
      <c r="D720">
        <v>6930.2573241999999</v>
      </c>
      <c r="E720">
        <v>6466.3959961</v>
      </c>
      <c r="F720">
        <v>6382.1401366999999</v>
      </c>
      <c r="G720">
        <v>6332.4301758000001</v>
      </c>
      <c r="H720">
        <v>6455.8300780999998</v>
      </c>
      <c r="I720">
        <v>6374.1098633000001</v>
      </c>
      <c r="J720">
        <v>6570.4355469000002</v>
      </c>
      <c r="L720" t="str">
        <f t="shared" si="89"/>
        <v>30DEC2022:23:00:00</v>
      </c>
      <c r="M720">
        <v>23</v>
      </c>
      <c r="N720">
        <f t="shared" si="83"/>
        <v>-347.84765619999962</v>
      </c>
      <c r="O720">
        <f t="shared" si="85"/>
        <v>-347.84765619999962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4"/>
        <v>5.207083671486429</v>
      </c>
    </row>
    <row r="721" spans="1:19" x14ac:dyDescent="0.3">
      <c r="A721" t="s">
        <v>746</v>
      </c>
      <c r="B721">
        <v>6459.2631836</v>
      </c>
      <c r="C721">
        <v>6229.3398438000004</v>
      </c>
      <c r="D721">
        <v>6793.8481444999998</v>
      </c>
      <c r="E721">
        <v>6283.6435547000001</v>
      </c>
      <c r="F721">
        <v>6309.4501952999999</v>
      </c>
      <c r="G721">
        <v>6229.3398438000004</v>
      </c>
      <c r="H721">
        <v>6427.2202147999997</v>
      </c>
      <c r="I721">
        <v>6336.2402344000002</v>
      </c>
      <c r="J721">
        <v>6480.9277344000002</v>
      </c>
      <c r="L721" t="str">
        <f t="shared" si="89"/>
        <v>31DEC2022:00:00:00</v>
      </c>
      <c r="M721">
        <v>24</v>
      </c>
      <c r="N721">
        <f t="shared" si="83"/>
        <v>-229.92333979999967</v>
      </c>
      <c r="O721">
        <f t="shared" si="85"/>
        <v>-229.92333979999967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4"/>
        <v>3.559590827383726</v>
      </c>
    </row>
    <row r="722" spans="1:19" x14ac:dyDescent="0.3">
      <c r="A722" t="s">
        <v>747</v>
      </c>
      <c r="B722">
        <v>6237.2895508000001</v>
      </c>
      <c r="C722">
        <v>6343.4599608999997</v>
      </c>
      <c r="D722">
        <v>6916.5224608999997</v>
      </c>
      <c r="E722">
        <v>6317.7368164</v>
      </c>
      <c r="F722">
        <v>6720.3598633000001</v>
      </c>
      <c r="G722">
        <v>6343.4599608999997</v>
      </c>
      <c r="H722">
        <v>6372.4902344000002</v>
      </c>
      <c r="I722">
        <v>6433.2700194999998</v>
      </c>
      <c r="J722">
        <v>6542.1503905999998</v>
      </c>
    </row>
    <row r="723" spans="1:19" x14ac:dyDescent="0.3">
      <c r="A723" t="s">
        <v>748</v>
      </c>
      <c r="B723">
        <v>6113.9174805000002</v>
      </c>
      <c r="C723">
        <v>6154.3300780999998</v>
      </c>
      <c r="D723">
        <v>6799.8413086</v>
      </c>
      <c r="E723">
        <v>6238.1284180000002</v>
      </c>
      <c r="F723">
        <v>6597.4101563000004</v>
      </c>
      <c r="G723">
        <v>6154.3300780999998</v>
      </c>
      <c r="H723">
        <v>6300.2299805000002</v>
      </c>
      <c r="I723">
        <v>6363.9199219000002</v>
      </c>
      <c r="J723">
        <v>6415.4960938000004</v>
      </c>
    </row>
    <row r="724" spans="1:19" x14ac:dyDescent="0.3">
      <c r="A724" t="s">
        <v>749</v>
      </c>
      <c r="B724">
        <v>6065.3222655999998</v>
      </c>
      <c r="C724">
        <v>6010.0600586</v>
      </c>
      <c r="D724">
        <v>6841.1733397999997</v>
      </c>
      <c r="E724">
        <v>6164.9101563000004</v>
      </c>
      <c r="F724">
        <v>6515.9501952999999</v>
      </c>
      <c r="G724">
        <v>6010.0600586</v>
      </c>
      <c r="H724">
        <v>6268.2001952999999</v>
      </c>
      <c r="I724">
        <v>6325.1201172000001</v>
      </c>
      <c r="J724">
        <v>6369.5136719000002</v>
      </c>
    </row>
    <row r="725" spans="1:19" x14ac:dyDescent="0.3">
      <c r="A725" t="s">
        <v>750</v>
      </c>
      <c r="B725">
        <v>6087.8388672000001</v>
      </c>
      <c r="C725">
        <v>5897.4501952999999</v>
      </c>
      <c r="D725">
        <v>6887.6982422000001</v>
      </c>
      <c r="E725">
        <v>6144.9033202999999</v>
      </c>
      <c r="F725">
        <v>6421.3100586</v>
      </c>
      <c r="G725">
        <v>5897.4501952999999</v>
      </c>
      <c r="H725">
        <v>6158.2299805000002</v>
      </c>
      <c r="I725">
        <v>6195.2597655999998</v>
      </c>
      <c r="J725">
        <v>6310.2890625</v>
      </c>
    </row>
    <row r="726" spans="1:19" x14ac:dyDescent="0.3">
      <c r="A726" t="s">
        <v>751</v>
      </c>
      <c r="B726">
        <v>6182.0131836</v>
      </c>
      <c r="C726">
        <v>5914.1401366999999</v>
      </c>
      <c r="D726">
        <v>6972.0737305000002</v>
      </c>
      <c r="E726">
        <v>6216.6582030999998</v>
      </c>
      <c r="F726">
        <v>6556.75</v>
      </c>
      <c r="G726">
        <v>5914.1401366999999</v>
      </c>
      <c r="H726">
        <v>6196.7700194999998</v>
      </c>
      <c r="I726">
        <v>6213.25</v>
      </c>
      <c r="J726">
        <v>6356.5258789</v>
      </c>
    </row>
    <row r="727" spans="1:19" x14ac:dyDescent="0.3">
      <c r="A727" t="s">
        <v>752</v>
      </c>
      <c r="B727">
        <v>6376.1264647999997</v>
      </c>
      <c r="C727">
        <v>6034.8999022999997</v>
      </c>
      <c r="D727">
        <v>7078.6015625</v>
      </c>
      <c r="E727">
        <v>6288.8964844000002</v>
      </c>
      <c r="F727">
        <v>6673.2299805000002</v>
      </c>
      <c r="G727">
        <v>6034.8999022999997</v>
      </c>
      <c r="H727">
        <v>6276.9501952999999</v>
      </c>
      <c r="I727">
        <v>6280.9799805000002</v>
      </c>
      <c r="J727">
        <v>6459.1982422000001</v>
      </c>
    </row>
    <row r="728" spans="1:19" x14ac:dyDescent="0.3">
      <c r="A728" t="s">
        <v>753</v>
      </c>
      <c r="B728">
        <v>6704.7875977000003</v>
      </c>
      <c r="C728">
        <v>5959.5898438000004</v>
      </c>
      <c r="D728">
        <v>7193.4096680000002</v>
      </c>
      <c r="E728">
        <v>6356.9140625</v>
      </c>
      <c r="F728">
        <v>6560.8798827999999</v>
      </c>
      <c r="G728">
        <v>5959.5898438000004</v>
      </c>
      <c r="H728">
        <v>6142.1298827999999</v>
      </c>
      <c r="I728">
        <v>6142.8100586</v>
      </c>
      <c r="J728">
        <v>6426.9887694999998</v>
      </c>
    </row>
    <row r="729" spans="1:19" x14ac:dyDescent="0.3">
      <c r="A729" t="s">
        <v>754</v>
      </c>
      <c r="B729">
        <v>6992.6279297000001</v>
      </c>
      <c r="C729">
        <v>6202.9399414</v>
      </c>
      <c r="D729">
        <v>7361.9091797000001</v>
      </c>
      <c r="E729">
        <v>6583.1376952999999</v>
      </c>
      <c r="F729">
        <v>6764.6201172000001</v>
      </c>
      <c r="G729">
        <v>6202.9399414</v>
      </c>
      <c r="H729">
        <v>6319.5200194999998</v>
      </c>
      <c r="I729">
        <v>6323.25</v>
      </c>
      <c r="J729">
        <v>6623.8710938000004</v>
      </c>
    </row>
    <row r="730" spans="1:19" x14ac:dyDescent="0.3">
      <c r="A730" t="s">
        <v>755</v>
      </c>
      <c r="B730">
        <v>7080.0966797000001</v>
      </c>
      <c r="C730">
        <v>6691.25</v>
      </c>
      <c r="D730">
        <v>7313.7368164</v>
      </c>
      <c r="E730">
        <v>6592.2841797000001</v>
      </c>
      <c r="F730">
        <v>7347.5898438000004</v>
      </c>
      <c r="G730">
        <v>6691.25</v>
      </c>
      <c r="H730">
        <v>6796.3300780999998</v>
      </c>
      <c r="I730">
        <v>6819.8198241999999</v>
      </c>
      <c r="J730">
        <v>6931.3471680000002</v>
      </c>
    </row>
    <row r="731" spans="1:19" x14ac:dyDescent="0.3">
      <c r="A731" t="s">
        <v>756</v>
      </c>
      <c r="B731">
        <v>6893.2070313000004</v>
      </c>
      <c r="C731">
        <v>6809.6201172000001</v>
      </c>
      <c r="D731">
        <v>7145.3901366999999</v>
      </c>
      <c r="E731">
        <v>6375.1416016000003</v>
      </c>
      <c r="F731">
        <v>7463.6601563000004</v>
      </c>
      <c r="G731">
        <v>6809.6201172000001</v>
      </c>
      <c r="H731">
        <v>6887.1201172000001</v>
      </c>
      <c r="I731">
        <v>6937.0498047000001</v>
      </c>
      <c r="J731">
        <v>6945.9990233999997</v>
      </c>
    </row>
    <row r="732" spans="1:19" x14ac:dyDescent="0.3">
      <c r="A732" t="s">
        <v>757</v>
      </c>
      <c r="B732">
        <v>6645.7636719000002</v>
      </c>
      <c r="C732">
        <v>6765.8999022999997</v>
      </c>
      <c r="D732">
        <v>6706.5332030999998</v>
      </c>
      <c r="E732">
        <v>6228.1049805000002</v>
      </c>
      <c r="F732">
        <v>7130.6601563000004</v>
      </c>
      <c r="G732">
        <v>6765.8999022999997</v>
      </c>
      <c r="H732">
        <v>6746.3500977000003</v>
      </c>
      <c r="I732">
        <v>6812.6298827999999</v>
      </c>
      <c r="J732">
        <v>6739.8574219000002</v>
      </c>
    </row>
    <row r="733" spans="1:19" x14ac:dyDescent="0.3">
      <c r="A733" t="s">
        <v>758</v>
      </c>
      <c r="B733">
        <v>6453.4887694999998</v>
      </c>
      <c r="C733">
        <v>6749.9101563000004</v>
      </c>
      <c r="D733">
        <v>6347.4013672000001</v>
      </c>
      <c r="E733">
        <v>6039.4819336</v>
      </c>
      <c r="F733">
        <v>6946.5498047000001</v>
      </c>
      <c r="G733">
        <v>6749.9101563000004</v>
      </c>
      <c r="H733">
        <v>6697.8999022999997</v>
      </c>
      <c r="I733">
        <v>6766.0498047000001</v>
      </c>
      <c r="J733">
        <v>6599.9194336</v>
      </c>
    </row>
    <row r="734" spans="1:19" x14ac:dyDescent="0.3">
      <c r="A734" t="s">
        <v>759</v>
      </c>
      <c r="B734">
        <v>6373.2216797000001</v>
      </c>
      <c r="C734">
        <v>6652.4199219000002</v>
      </c>
      <c r="D734">
        <v>6041.2592772999997</v>
      </c>
      <c r="E734">
        <v>5862.2597655999998</v>
      </c>
      <c r="F734">
        <v>6623.25</v>
      </c>
      <c r="G734">
        <v>6652.4199219000002</v>
      </c>
      <c r="H734">
        <v>6556.1899414</v>
      </c>
      <c r="I734">
        <v>6602.3198241999999</v>
      </c>
      <c r="J734">
        <v>6418.9814452999999</v>
      </c>
    </row>
    <row r="735" spans="1:19" x14ac:dyDescent="0.3">
      <c r="A735" t="s">
        <v>760</v>
      </c>
      <c r="B735">
        <v>6374.0224608999997</v>
      </c>
      <c r="C735">
        <v>6717.3798827999999</v>
      </c>
      <c r="D735">
        <v>5817.4086914</v>
      </c>
      <c r="E735">
        <v>5774.1918944999998</v>
      </c>
      <c r="F735">
        <v>6588.1298827999999</v>
      </c>
      <c r="G735">
        <v>6717.3798827999999</v>
      </c>
      <c r="H735">
        <v>6668.6601563000004</v>
      </c>
      <c r="I735">
        <v>6675.3999022999997</v>
      </c>
      <c r="J735">
        <v>6404.3125</v>
      </c>
    </row>
    <row r="736" spans="1:19" x14ac:dyDescent="0.3">
      <c r="A736" t="s">
        <v>761</v>
      </c>
      <c r="B736">
        <v>6467.6972655999998</v>
      </c>
      <c r="C736">
        <v>6980.0400391000003</v>
      </c>
      <c r="D736">
        <v>5748.7397461</v>
      </c>
      <c r="E736">
        <v>5839.8901366999999</v>
      </c>
      <c r="F736">
        <v>6707.3198241999999</v>
      </c>
      <c r="G736">
        <v>6980.0400391000003</v>
      </c>
      <c r="H736">
        <v>6979.9199219000002</v>
      </c>
      <c r="I736">
        <v>6939.4702147999997</v>
      </c>
      <c r="J736">
        <v>6573.671875</v>
      </c>
    </row>
    <row r="737" spans="1:10" x14ac:dyDescent="0.3">
      <c r="A737" t="s">
        <v>762</v>
      </c>
      <c r="B737">
        <v>6585.6264647999997</v>
      </c>
      <c r="C737">
        <v>7190.4902344000002</v>
      </c>
      <c r="D737">
        <v>5814.0024414</v>
      </c>
      <c r="E737">
        <v>6018.3657227000003</v>
      </c>
      <c r="F737">
        <v>6771.7099608999997</v>
      </c>
      <c r="G737">
        <v>7190.4902344000002</v>
      </c>
      <c r="H737">
        <v>7213.7299805000002</v>
      </c>
      <c r="I737">
        <v>7139.1699219000002</v>
      </c>
      <c r="J737">
        <v>6743.9189452999999</v>
      </c>
    </row>
    <row r="738" spans="1:10" x14ac:dyDescent="0.3">
      <c r="A738" t="s">
        <v>763</v>
      </c>
      <c r="B738">
        <v>6798.9511719000002</v>
      </c>
      <c r="C738">
        <v>7375.6499022999997</v>
      </c>
      <c r="D738">
        <v>5977.0224608999997</v>
      </c>
      <c r="E738">
        <v>6237.5595702999999</v>
      </c>
      <c r="F738">
        <v>6837.1899414</v>
      </c>
      <c r="G738">
        <v>7375.6499022999997</v>
      </c>
      <c r="H738">
        <v>7386</v>
      </c>
      <c r="I738">
        <v>7298.6298827999999</v>
      </c>
      <c r="J738">
        <v>6917.5185547000001</v>
      </c>
    </row>
    <row r="739" spans="1:10" x14ac:dyDescent="0.3">
      <c r="A739" t="s">
        <v>764</v>
      </c>
      <c r="B739">
        <v>6944.2666016000003</v>
      </c>
      <c r="C739">
        <v>7594.5800780999998</v>
      </c>
      <c r="D739">
        <v>6412.4765625</v>
      </c>
      <c r="E739">
        <v>6505.9931641000003</v>
      </c>
      <c r="F739">
        <v>6841.0600586</v>
      </c>
      <c r="G739">
        <v>7594.5800780999998</v>
      </c>
      <c r="H739">
        <v>7507.3798827999999</v>
      </c>
      <c r="I739">
        <v>7429.2299805000002</v>
      </c>
      <c r="J739">
        <v>7175.7099608999997</v>
      </c>
    </row>
    <row r="740" spans="1:10" x14ac:dyDescent="0.3">
      <c r="A740" t="s">
        <v>765</v>
      </c>
      <c r="B740">
        <v>7164.0742188000004</v>
      </c>
      <c r="C740">
        <v>8046.8798827999999</v>
      </c>
      <c r="D740">
        <v>6637.3803711</v>
      </c>
      <c r="E740">
        <v>6813.0795897999997</v>
      </c>
      <c r="F740">
        <v>7207.6801758000001</v>
      </c>
      <c r="G740">
        <v>8046.8798827999999</v>
      </c>
      <c r="H740">
        <v>7858.5800780999998</v>
      </c>
      <c r="I740">
        <v>7805.0400391000003</v>
      </c>
      <c r="J740">
        <v>7519.6064452999999</v>
      </c>
    </row>
    <row r="741" spans="1:10" x14ac:dyDescent="0.3">
      <c r="A741" t="s">
        <v>766</v>
      </c>
      <c r="B741">
        <v>6949.8095702999999</v>
      </c>
      <c r="C741">
        <v>7752.5800780999998</v>
      </c>
      <c r="D741">
        <v>6642.9018555000002</v>
      </c>
      <c r="E741">
        <v>6776.7270508000001</v>
      </c>
      <c r="F741">
        <v>7050.7001952999999</v>
      </c>
      <c r="G741">
        <v>7752.5800780999998</v>
      </c>
      <c r="H741">
        <v>7636.0600586</v>
      </c>
      <c r="I741">
        <v>7613.8398438000004</v>
      </c>
      <c r="J741">
        <v>7347.9350586</v>
      </c>
    </row>
    <row r="742" spans="1:10" x14ac:dyDescent="0.3">
      <c r="A742" t="s">
        <v>767</v>
      </c>
      <c r="B742">
        <v>6699.7534180000002</v>
      </c>
      <c r="C742">
        <v>7381.9199219000002</v>
      </c>
      <c r="D742">
        <v>6623.6225586</v>
      </c>
      <c r="E742">
        <v>6646.3515625</v>
      </c>
      <c r="F742">
        <v>6758.3300780999998</v>
      </c>
      <c r="G742">
        <v>7381.9199219000002</v>
      </c>
      <c r="H742">
        <v>7277.6899414</v>
      </c>
      <c r="I742">
        <v>7284.2700194999998</v>
      </c>
      <c r="J742">
        <v>7097.2861327999999</v>
      </c>
    </row>
    <row r="743" spans="1:10" x14ac:dyDescent="0.3">
      <c r="A743" t="s">
        <v>768</v>
      </c>
      <c r="B743">
        <v>6466.7412108999997</v>
      </c>
      <c r="C743">
        <v>7125.6298827999999</v>
      </c>
      <c r="D743">
        <v>6596.8994141000003</v>
      </c>
      <c r="E743">
        <v>6487.5810547000001</v>
      </c>
      <c r="F743">
        <v>6596.1401366999999</v>
      </c>
      <c r="G743">
        <v>7125.6298827999999</v>
      </c>
      <c r="H743">
        <v>7041.7597655999998</v>
      </c>
      <c r="I743">
        <v>7069.4301758000001</v>
      </c>
      <c r="J743">
        <v>6923.4716797000001</v>
      </c>
    </row>
    <row r="744" spans="1:10" x14ac:dyDescent="0.3">
      <c r="A744" t="s">
        <v>769</v>
      </c>
      <c r="B744">
        <v>6211.4213866999999</v>
      </c>
      <c r="C744">
        <v>6756.2998047000001</v>
      </c>
      <c r="D744">
        <v>6557.3325194999998</v>
      </c>
      <c r="E744">
        <v>6372.3886719000002</v>
      </c>
      <c r="F744">
        <v>6525.8798827999999</v>
      </c>
      <c r="G744">
        <v>6756.2998047000001</v>
      </c>
      <c r="H744">
        <v>6745.2202147999997</v>
      </c>
      <c r="I744">
        <v>6800.7700194999998</v>
      </c>
      <c r="J744">
        <v>6686.984375</v>
      </c>
    </row>
    <row r="745" spans="1:10" x14ac:dyDescent="0.3">
      <c r="A745" t="s">
        <v>770</v>
      </c>
      <c r="B745">
        <v>6019.4555664</v>
      </c>
      <c r="C745">
        <v>6344.1298827999999</v>
      </c>
      <c r="D745">
        <v>6519.7524414</v>
      </c>
      <c r="E745">
        <v>6203.4116211</v>
      </c>
      <c r="F745">
        <v>6402.9599608999997</v>
      </c>
      <c r="G745">
        <v>6344.1298827999999</v>
      </c>
      <c r="H745">
        <v>6368.6401366999999</v>
      </c>
      <c r="I745">
        <v>6453</v>
      </c>
      <c r="J745">
        <v>6410.1738280999998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9053-FF05-4571-B9ED-26E5B2C78BD7}">
  <dimension ref="A1:AB745"/>
  <sheetViews>
    <sheetView topLeftCell="S1" workbookViewId="0">
      <selection activeCell="T3" sqref="T3"/>
    </sheetView>
  </sheetViews>
  <sheetFormatPr defaultRowHeight="14.4" x14ac:dyDescent="0.3"/>
  <cols>
    <col min="1" max="1" width="16.4414062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27</v>
      </c>
      <c r="B2">
        <v>2931.2639159999999</v>
      </c>
      <c r="C2">
        <v>2657.7399902000002</v>
      </c>
      <c r="D2">
        <v>2930.0673827999999</v>
      </c>
      <c r="E2">
        <v>2884.5395508000001</v>
      </c>
      <c r="F2">
        <v>2646.5400390999998</v>
      </c>
      <c r="G2">
        <v>2646.5400390999998</v>
      </c>
      <c r="H2">
        <v>2657.7399902000002</v>
      </c>
      <c r="I2">
        <v>2577.7900390999998</v>
      </c>
      <c r="J2">
        <v>2625.2775879000001</v>
      </c>
      <c r="L2" t="str">
        <f>A2</f>
        <v>01DEC2022:01:00:00</v>
      </c>
      <c r="M2">
        <v>1</v>
      </c>
      <c r="N2">
        <f>C2-B2</f>
        <v>-273.52392579999969</v>
      </c>
      <c r="O2">
        <f>IF(N2&lt;0,N2,"")</f>
        <v>-273.52392579999969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9.3312623372804389</v>
      </c>
      <c r="T2">
        <f>AVERAGE(S2:S722)</f>
        <v>5.4850880245001221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28</v>
      </c>
      <c r="B3">
        <v>2797.0646972999998</v>
      </c>
      <c r="C3">
        <v>2577.9099120999999</v>
      </c>
      <c r="D3">
        <v>2828.4282226999999</v>
      </c>
      <c r="E3">
        <v>2782.0034179999998</v>
      </c>
      <c r="F3">
        <v>2546.7600097999998</v>
      </c>
      <c r="G3">
        <v>2546.7600097999998</v>
      </c>
      <c r="H3">
        <v>2577.9099120999999</v>
      </c>
      <c r="I3">
        <v>2478.2700195000002</v>
      </c>
      <c r="J3">
        <v>2530.5759277000002</v>
      </c>
      <c r="L3" t="str">
        <f t="shared" ref="L3:L66" si="0">A3</f>
        <v>01DEC2022:02:00:00</v>
      </c>
      <c r="M3">
        <v>2</v>
      </c>
      <c r="N3">
        <f t="shared" ref="N3:N66" si="1">C3-B3</f>
        <v>-219.15478519999988</v>
      </c>
      <c r="O3">
        <f t="shared" ref="O3:O66" si="2">IF(N3&lt;0,N3,"")</f>
        <v>-219.15478519999988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7.8351703988666932</v>
      </c>
      <c r="V3" s="3">
        <v>1</v>
      </c>
      <c r="W3" s="4">
        <v>-236.99755858095227</v>
      </c>
      <c r="X3" s="4">
        <v>74.706841355555596</v>
      </c>
      <c r="Y3" s="4"/>
      <c r="Z3">
        <v>1</v>
      </c>
      <c r="AA3">
        <f>W3</f>
        <v>-236.99755858095227</v>
      </c>
      <c r="AB3">
        <f>X3</f>
        <v>74.706841355555596</v>
      </c>
    </row>
    <row r="4" spans="1:28" x14ac:dyDescent="0.3">
      <c r="A4" t="s">
        <v>29</v>
      </c>
      <c r="B4">
        <v>2781.7485351999999</v>
      </c>
      <c r="C4">
        <v>2535.3601073999998</v>
      </c>
      <c r="D4">
        <v>2744.6545409999999</v>
      </c>
      <c r="E4">
        <v>2685.2744140999998</v>
      </c>
      <c r="F4">
        <v>2493.7399902000002</v>
      </c>
      <c r="G4">
        <v>2493.7399902000002</v>
      </c>
      <c r="H4">
        <v>2535.3601073999998</v>
      </c>
      <c r="I4">
        <v>2422.3701172000001</v>
      </c>
      <c r="J4">
        <v>2479.1655273000001</v>
      </c>
      <c r="L4" t="str">
        <f t="shared" si="0"/>
        <v>01DEC2022:03:00:00</v>
      </c>
      <c r="M4">
        <v>3</v>
      </c>
      <c r="N4">
        <f t="shared" si="1"/>
        <v>-246.38842780000004</v>
      </c>
      <c r="O4">
        <f t="shared" si="2"/>
        <v>-246.38842780000004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8.8573221009096503</v>
      </c>
      <c r="V4" s="3">
        <v>2</v>
      </c>
      <c r="W4" s="4">
        <v>-238.5031273333334</v>
      </c>
      <c r="X4" s="4">
        <v>86.090332033333254</v>
      </c>
      <c r="Y4" s="4"/>
      <c r="Z4">
        <v>2</v>
      </c>
      <c r="AA4">
        <f t="shared" ref="AA4:AB26" si="7">W4</f>
        <v>-238.5031273333334</v>
      </c>
      <c r="AB4">
        <f t="shared" si="7"/>
        <v>86.090332033333254</v>
      </c>
    </row>
    <row r="5" spans="1:28" x14ac:dyDescent="0.3">
      <c r="A5" t="s">
        <v>30</v>
      </c>
      <c r="B5">
        <v>2702.8098144999999</v>
      </c>
      <c r="C5">
        <v>2528.9799804999998</v>
      </c>
      <c r="D5">
        <v>2751.8811034999999</v>
      </c>
      <c r="E5">
        <v>2710.6850586</v>
      </c>
      <c r="F5">
        <v>2479.0800780999998</v>
      </c>
      <c r="G5">
        <v>2479.0800780999998</v>
      </c>
      <c r="H5">
        <v>2528.9799804999998</v>
      </c>
      <c r="I5">
        <v>2407.0300293</v>
      </c>
      <c r="J5">
        <v>2466.3376465000001</v>
      </c>
      <c r="L5" t="str">
        <f t="shared" si="0"/>
        <v>01DEC2022:04:00:00</v>
      </c>
      <c r="M5">
        <v>4</v>
      </c>
      <c r="N5">
        <f t="shared" si="1"/>
        <v>-173.82983400000012</v>
      </c>
      <c r="O5">
        <f t="shared" si="2"/>
        <v>-173.82983400000012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6.4314489708983595</v>
      </c>
      <c r="V5" s="3">
        <v>3</v>
      </c>
      <c r="W5" s="4">
        <v>-278.87961542380947</v>
      </c>
      <c r="X5" s="4">
        <v>95.19040257777776</v>
      </c>
      <c r="Y5" s="4"/>
      <c r="Z5">
        <v>3</v>
      </c>
      <c r="AA5">
        <f t="shared" si="7"/>
        <v>-278.87961542380947</v>
      </c>
      <c r="AB5">
        <f t="shared" si="7"/>
        <v>95.19040257777776</v>
      </c>
    </row>
    <row r="6" spans="1:28" x14ac:dyDescent="0.3">
      <c r="A6" t="s">
        <v>31</v>
      </c>
      <c r="B6">
        <v>2748.2182616999999</v>
      </c>
      <c r="C6">
        <v>2563.2299804999998</v>
      </c>
      <c r="D6">
        <v>2775.1884765999998</v>
      </c>
      <c r="E6">
        <v>2735.7458495999999</v>
      </c>
      <c r="F6">
        <v>2513.1599120999999</v>
      </c>
      <c r="G6">
        <v>2513.1599120999999</v>
      </c>
      <c r="H6">
        <v>2563.2299804999998</v>
      </c>
      <c r="I6">
        <v>2441.6599120999999</v>
      </c>
      <c r="J6">
        <v>2500.6523437999999</v>
      </c>
      <c r="L6" t="str">
        <f t="shared" si="0"/>
        <v>01DEC2022:05:00:00</v>
      </c>
      <c r="M6">
        <v>5</v>
      </c>
      <c r="N6">
        <f t="shared" si="1"/>
        <v>-184.98828120000007</v>
      </c>
      <c r="O6">
        <f t="shared" si="2"/>
        <v>-184.98828120000007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6.731207771160415</v>
      </c>
      <c r="V6" s="3">
        <v>4</v>
      </c>
      <c r="W6" s="4">
        <v>-285.09887695238092</v>
      </c>
      <c r="X6" s="4">
        <v>106.91625976666673</v>
      </c>
      <c r="Y6" s="4"/>
      <c r="Z6">
        <v>4</v>
      </c>
      <c r="AA6">
        <f t="shared" si="7"/>
        <v>-285.09887695238092</v>
      </c>
      <c r="AB6">
        <f t="shared" si="7"/>
        <v>106.91625976666673</v>
      </c>
    </row>
    <row r="7" spans="1:28" x14ac:dyDescent="0.3">
      <c r="A7" t="s">
        <v>32</v>
      </c>
      <c r="B7">
        <v>2889.3688965000001</v>
      </c>
      <c r="C7">
        <v>2704.1499023000001</v>
      </c>
      <c r="D7">
        <v>2863.7890625</v>
      </c>
      <c r="E7">
        <v>2829.8203125</v>
      </c>
      <c r="F7">
        <v>2687.1699219000002</v>
      </c>
      <c r="G7">
        <v>2687.1699219000002</v>
      </c>
      <c r="H7">
        <v>2704.1499023000001</v>
      </c>
      <c r="I7">
        <v>2614.1599120999999</v>
      </c>
      <c r="J7">
        <v>2665.8613280999998</v>
      </c>
      <c r="L7" t="str">
        <f t="shared" si="0"/>
        <v>01DEC2022:06:00:00</v>
      </c>
      <c r="M7">
        <v>6</v>
      </c>
      <c r="N7">
        <f t="shared" si="1"/>
        <v>-185.2189942</v>
      </c>
      <c r="O7">
        <f t="shared" si="2"/>
        <v>-185.2189942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6.4103615991839131</v>
      </c>
      <c r="V7" s="3">
        <v>5</v>
      </c>
      <c r="W7" s="4">
        <v>-235.55267890909101</v>
      </c>
      <c r="X7" s="4">
        <v>136.0372314375</v>
      </c>
      <c r="Y7" s="4"/>
      <c r="Z7">
        <v>5</v>
      </c>
      <c r="AA7">
        <f t="shared" si="7"/>
        <v>-235.55267890909101</v>
      </c>
      <c r="AB7">
        <f t="shared" si="7"/>
        <v>136.0372314375</v>
      </c>
    </row>
    <row r="8" spans="1:28" x14ac:dyDescent="0.3">
      <c r="A8" t="s">
        <v>33</v>
      </c>
      <c r="B8">
        <v>3200.5239258000001</v>
      </c>
      <c r="C8">
        <v>2974.0800780999998</v>
      </c>
      <c r="D8">
        <v>3069.4941405999998</v>
      </c>
      <c r="E8">
        <v>3036.0375976999999</v>
      </c>
      <c r="F8">
        <v>3021.75</v>
      </c>
      <c r="G8">
        <v>3021.75</v>
      </c>
      <c r="H8">
        <v>2974.0800780999998</v>
      </c>
      <c r="I8">
        <v>2946.2099609000002</v>
      </c>
      <c r="J8">
        <v>2983.3935547000001</v>
      </c>
      <c r="L8" t="str">
        <f t="shared" si="0"/>
        <v>01DEC2022:07:00:00</v>
      </c>
      <c r="M8">
        <v>7</v>
      </c>
      <c r="N8">
        <f t="shared" si="1"/>
        <v>-226.44384770000033</v>
      </c>
      <c r="O8">
        <f t="shared" si="2"/>
        <v>-226.44384770000033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7.0752118387428915</v>
      </c>
      <c r="V8" s="3">
        <v>6</v>
      </c>
      <c r="W8" s="4">
        <v>-240.53600433684215</v>
      </c>
      <c r="X8" s="4">
        <v>137.51513671818185</v>
      </c>
      <c r="Y8" s="4"/>
      <c r="Z8">
        <v>6</v>
      </c>
      <c r="AA8">
        <f t="shared" si="7"/>
        <v>-240.53600433684215</v>
      </c>
      <c r="AB8">
        <f t="shared" si="7"/>
        <v>137.51513671818185</v>
      </c>
    </row>
    <row r="9" spans="1:28" x14ac:dyDescent="0.3">
      <c r="A9" t="s">
        <v>34</v>
      </c>
      <c r="B9">
        <v>3325.1413573999998</v>
      </c>
      <c r="C9">
        <v>3098.9599609000002</v>
      </c>
      <c r="D9">
        <v>3165.0600586</v>
      </c>
      <c r="E9">
        <v>3153.5549316000001</v>
      </c>
      <c r="F9">
        <v>3148.6201172000001</v>
      </c>
      <c r="G9">
        <v>3148.6201172000001</v>
      </c>
      <c r="H9">
        <v>3098.9599609000002</v>
      </c>
      <c r="I9">
        <v>3079.4499512000002</v>
      </c>
      <c r="J9">
        <v>3111.9956054999998</v>
      </c>
      <c r="L9" t="str">
        <f t="shared" si="0"/>
        <v>01DEC2022:08:00:00</v>
      </c>
      <c r="M9">
        <v>8</v>
      </c>
      <c r="N9">
        <f t="shared" si="1"/>
        <v>-226.18139649999966</v>
      </c>
      <c r="O9">
        <f t="shared" si="2"/>
        <v>-226.18139649999966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6.8021588314325321</v>
      </c>
      <c r="V9" s="3">
        <v>7</v>
      </c>
      <c r="W9" s="4">
        <v>-267.04406737499994</v>
      </c>
      <c r="X9" s="4">
        <v>185.73367745000002</v>
      </c>
      <c r="Y9" s="4"/>
      <c r="Z9">
        <v>7</v>
      </c>
      <c r="AA9">
        <f t="shared" si="7"/>
        <v>-267.04406737499994</v>
      </c>
      <c r="AB9">
        <f t="shared" si="7"/>
        <v>185.73367745000002</v>
      </c>
    </row>
    <row r="10" spans="1:28" x14ac:dyDescent="0.3">
      <c r="A10" t="s">
        <v>35</v>
      </c>
      <c r="B10">
        <v>3278.6806640999998</v>
      </c>
      <c r="C10">
        <v>3116.8100586</v>
      </c>
      <c r="D10">
        <v>3166.2482909999999</v>
      </c>
      <c r="E10">
        <v>3152.7502441000001</v>
      </c>
      <c r="F10">
        <v>3105.1298827999999</v>
      </c>
      <c r="G10">
        <v>3105.1298827999999</v>
      </c>
      <c r="H10">
        <v>3116.8100586</v>
      </c>
      <c r="I10">
        <v>3043.9799804999998</v>
      </c>
      <c r="J10">
        <v>3086.6474609000002</v>
      </c>
      <c r="L10" t="str">
        <f t="shared" si="0"/>
        <v>01DEC2022:09:00:00</v>
      </c>
      <c r="M10">
        <v>9</v>
      </c>
      <c r="N10">
        <f t="shared" si="1"/>
        <v>-161.87060549999978</v>
      </c>
      <c r="O10">
        <f t="shared" si="2"/>
        <v>-161.87060549999978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4.9370653041147383</v>
      </c>
      <c r="V10" s="3">
        <v>8</v>
      </c>
      <c r="W10" s="4">
        <v>-242.01164246249999</v>
      </c>
      <c r="X10" s="4">
        <v>204.60968888571423</v>
      </c>
      <c r="Y10" s="4"/>
      <c r="Z10">
        <v>8</v>
      </c>
      <c r="AA10">
        <f t="shared" si="7"/>
        <v>-242.01164246249999</v>
      </c>
      <c r="AB10">
        <f t="shared" si="7"/>
        <v>204.60968888571423</v>
      </c>
    </row>
    <row r="11" spans="1:28" x14ac:dyDescent="0.3">
      <c r="A11" t="s">
        <v>36</v>
      </c>
      <c r="B11">
        <v>3304.4138183999999</v>
      </c>
      <c r="C11">
        <v>3186.2399902000002</v>
      </c>
      <c r="D11">
        <v>3217.9880370999999</v>
      </c>
      <c r="E11">
        <v>3195.2121582</v>
      </c>
      <c r="F11">
        <v>3120.6298827999999</v>
      </c>
      <c r="G11">
        <v>3120.6298827999999</v>
      </c>
      <c r="H11">
        <v>3186.2399902000002</v>
      </c>
      <c r="I11">
        <v>3063.8300780999998</v>
      </c>
      <c r="J11">
        <v>3117.1523437999999</v>
      </c>
      <c r="L11" t="str">
        <f t="shared" si="0"/>
        <v>01DEC2022:10:00:00</v>
      </c>
      <c r="M11">
        <v>10</v>
      </c>
      <c r="N11">
        <f t="shared" si="1"/>
        <v>-118.17382819999966</v>
      </c>
      <c r="O11">
        <f t="shared" si="2"/>
        <v>-118.17382819999966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3.5762417994372004</v>
      </c>
      <c r="V11" s="3">
        <v>9</v>
      </c>
      <c r="W11" s="4">
        <v>-210.94615174374997</v>
      </c>
      <c r="X11" s="4">
        <v>203.84880718571435</v>
      </c>
      <c r="Y11" s="4"/>
      <c r="Z11">
        <v>9</v>
      </c>
      <c r="AA11">
        <f t="shared" si="7"/>
        <v>-210.94615174374997</v>
      </c>
      <c r="AB11">
        <f t="shared" si="7"/>
        <v>203.84880718571435</v>
      </c>
    </row>
    <row r="12" spans="1:28" x14ac:dyDescent="0.3">
      <c r="A12" t="s">
        <v>37</v>
      </c>
      <c r="B12">
        <v>3295.0002441000001</v>
      </c>
      <c r="C12">
        <v>3237.6599120999999</v>
      </c>
      <c r="D12">
        <v>3225.6440429999998</v>
      </c>
      <c r="E12">
        <v>3167.6616211</v>
      </c>
      <c r="F12">
        <v>3101.4599609000002</v>
      </c>
      <c r="G12">
        <v>3101.4599609000002</v>
      </c>
      <c r="H12">
        <v>3237.6599120999999</v>
      </c>
      <c r="I12">
        <v>3037.0400390999998</v>
      </c>
      <c r="J12">
        <v>3112.9628905999998</v>
      </c>
      <c r="L12" t="str">
        <f t="shared" si="0"/>
        <v>01DEC2022:11:00:00</v>
      </c>
      <c r="M12">
        <v>11</v>
      </c>
      <c r="N12">
        <f t="shared" si="1"/>
        <v>-57.340332000000217</v>
      </c>
      <c r="O12">
        <f t="shared" si="2"/>
        <v>-57.340332000000217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1.7402223900490854</v>
      </c>
      <c r="V12" s="3">
        <v>10</v>
      </c>
      <c r="W12" s="4">
        <v>-208.98297120624997</v>
      </c>
      <c r="X12" s="4">
        <v>229.43701172142855</v>
      </c>
      <c r="Y12" s="4"/>
      <c r="Z12">
        <v>10</v>
      </c>
      <c r="AA12">
        <f t="shared" si="7"/>
        <v>-208.98297120624997</v>
      </c>
      <c r="AB12">
        <f t="shared" si="7"/>
        <v>229.43701172142855</v>
      </c>
    </row>
    <row r="13" spans="1:28" x14ac:dyDescent="0.3">
      <c r="A13" t="s">
        <v>38</v>
      </c>
      <c r="B13">
        <v>3278.8413086</v>
      </c>
      <c r="C13">
        <v>3267.4499512000002</v>
      </c>
      <c r="D13">
        <v>3259.2858887000002</v>
      </c>
      <c r="E13">
        <v>3242.6735840000001</v>
      </c>
      <c r="F13">
        <v>3066.1699219000002</v>
      </c>
      <c r="G13">
        <v>3066.1699219000002</v>
      </c>
      <c r="H13">
        <v>3267.4499512000002</v>
      </c>
      <c r="I13">
        <v>2987.2399902000002</v>
      </c>
      <c r="J13">
        <v>3088.8645019999999</v>
      </c>
      <c r="L13" t="str">
        <f t="shared" si="0"/>
        <v>01DEC2022:12:00:00</v>
      </c>
      <c r="M13">
        <v>12</v>
      </c>
      <c r="N13">
        <f t="shared" si="1"/>
        <v>-11.391357399999833</v>
      </c>
      <c r="O13">
        <f t="shared" si="2"/>
        <v>-11.391357399999833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0.34742021122283945</v>
      </c>
      <c r="V13" s="3">
        <v>11</v>
      </c>
      <c r="W13" s="4">
        <v>-180.85559800000001</v>
      </c>
      <c r="X13" s="4">
        <v>272.75133340000008</v>
      </c>
      <c r="Y13" s="4"/>
      <c r="Z13">
        <v>11</v>
      </c>
      <c r="AA13">
        <f t="shared" si="7"/>
        <v>-180.85559800000001</v>
      </c>
      <c r="AB13">
        <f t="shared" si="7"/>
        <v>272.75133340000008</v>
      </c>
    </row>
    <row r="14" spans="1:28" x14ac:dyDescent="0.3">
      <c r="A14" t="s">
        <v>39</v>
      </c>
      <c r="B14">
        <v>3261.8264159999999</v>
      </c>
      <c r="C14">
        <v>3279.1499023000001</v>
      </c>
      <c r="D14">
        <v>3227.2932129000001</v>
      </c>
      <c r="E14">
        <v>3249.3144530999998</v>
      </c>
      <c r="F14">
        <v>3028.8200683999999</v>
      </c>
      <c r="G14">
        <v>3028.8200683999999</v>
      </c>
      <c r="H14">
        <v>3279.1499023000001</v>
      </c>
      <c r="I14">
        <v>2936.1298827999999</v>
      </c>
      <c r="J14">
        <v>3058.9609375</v>
      </c>
      <c r="L14" t="str">
        <f t="shared" si="0"/>
        <v>01DEC2022:13:00:00</v>
      </c>
      <c r="M14">
        <v>13</v>
      </c>
      <c r="N14">
        <f t="shared" si="1"/>
        <v>17.323486300000241</v>
      </c>
      <c r="O14" t="str">
        <f t="shared" si="2"/>
        <v/>
      </c>
      <c r="P14">
        <f t="shared" si="3"/>
        <v>17.323486300000241</v>
      </c>
      <c r="Q14" t="str">
        <f t="shared" si="4"/>
        <v/>
      </c>
      <c r="R14">
        <f t="shared" si="5"/>
        <v>1</v>
      </c>
      <c r="S14">
        <f t="shared" si="6"/>
        <v>0.53109773760567403</v>
      </c>
      <c r="V14" s="3">
        <v>12</v>
      </c>
      <c r="W14" s="4">
        <v>-189.37388611874994</v>
      </c>
      <c r="X14" s="4">
        <v>262.75744629285708</v>
      </c>
      <c r="Y14" s="4"/>
      <c r="Z14">
        <v>12</v>
      </c>
      <c r="AA14">
        <f t="shared" si="7"/>
        <v>-189.37388611874994</v>
      </c>
      <c r="AB14">
        <f t="shared" si="7"/>
        <v>262.75744629285708</v>
      </c>
    </row>
    <row r="15" spans="1:28" x14ac:dyDescent="0.3">
      <c r="A15" t="s">
        <v>40</v>
      </c>
      <c r="B15">
        <v>3240.1298827999999</v>
      </c>
      <c r="C15">
        <v>3285.4299316000001</v>
      </c>
      <c r="D15">
        <v>3188.0185547000001</v>
      </c>
      <c r="E15">
        <v>3253.6228027000002</v>
      </c>
      <c r="F15">
        <v>3002.3798827999999</v>
      </c>
      <c r="G15">
        <v>3002.3798827999999</v>
      </c>
      <c r="H15">
        <v>3285.4299316000001</v>
      </c>
      <c r="I15">
        <v>2916.2299804999998</v>
      </c>
      <c r="J15">
        <v>3042.9897461</v>
      </c>
      <c r="L15" t="str">
        <f t="shared" si="0"/>
        <v>01DEC2022:14:00:00</v>
      </c>
      <c r="M15">
        <v>14</v>
      </c>
      <c r="N15">
        <f t="shared" si="1"/>
        <v>45.300048800000241</v>
      </c>
      <c r="O15" t="str">
        <f t="shared" si="2"/>
        <v/>
      </c>
      <c r="P15">
        <f t="shared" si="3"/>
        <v>45.300048800000241</v>
      </c>
      <c r="Q15" t="str">
        <f t="shared" si="4"/>
        <v/>
      </c>
      <c r="R15">
        <f t="shared" si="5"/>
        <v>1</v>
      </c>
      <c r="S15">
        <f t="shared" si="6"/>
        <v>1.3980936085455198</v>
      </c>
      <c r="V15" s="3">
        <v>13</v>
      </c>
      <c r="W15" s="4">
        <v>-209.57960510625</v>
      </c>
      <c r="X15" s="4">
        <v>232.22903877857146</v>
      </c>
      <c r="Y15" s="4"/>
      <c r="Z15">
        <v>13</v>
      </c>
      <c r="AA15">
        <f t="shared" si="7"/>
        <v>-209.57960510625</v>
      </c>
      <c r="AB15">
        <f t="shared" si="7"/>
        <v>232.22903877857146</v>
      </c>
    </row>
    <row r="16" spans="1:28" x14ac:dyDescent="0.3">
      <c r="A16" t="s">
        <v>41</v>
      </c>
      <c r="B16">
        <v>3214.1315918</v>
      </c>
      <c r="C16">
        <v>3281.6999512000002</v>
      </c>
      <c r="D16">
        <v>3206.5634765999998</v>
      </c>
      <c r="E16">
        <v>3292.6259765999998</v>
      </c>
      <c r="F16">
        <v>2967.5800780999998</v>
      </c>
      <c r="G16">
        <v>2967.5800780999998</v>
      </c>
      <c r="H16">
        <v>3281.6999512000002</v>
      </c>
      <c r="I16">
        <v>2907.6499023000001</v>
      </c>
      <c r="J16">
        <v>3025.1345215000001</v>
      </c>
      <c r="L16" t="str">
        <f t="shared" si="0"/>
        <v>01DEC2022:15:00:00</v>
      </c>
      <c r="M16">
        <v>15</v>
      </c>
      <c r="N16">
        <f t="shared" si="1"/>
        <v>67.56835940000019</v>
      </c>
      <c r="O16" t="str">
        <f t="shared" si="2"/>
        <v/>
      </c>
      <c r="P16">
        <f t="shared" si="3"/>
        <v>67.56835940000019</v>
      </c>
      <c r="Q16" t="str">
        <f t="shared" si="4"/>
        <v/>
      </c>
      <c r="R16">
        <f t="shared" si="5"/>
        <v>1</v>
      </c>
      <c r="S16">
        <f t="shared" si="6"/>
        <v>2.1022275370548877</v>
      </c>
      <c r="V16" s="3">
        <v>14</v>
      </c>
      <c r="W16" s="4">
        <v>-236.16085816875002</v>
      </c>
      <c r="X16" s="4">
        <v>215.7113211428572</v>
      </c>
      <c r="Y16" s="4"/>
      <c r="Z16">
        <v>14</v>
      </c>
      <c r="AA16">
        <f t="shared" si="7"/>
        <v>-236.16085816875002</v>
      </c>
      <c r="AB16">
        <f t="shared" si="7"/>
        <v>215.7113211428572</v>
      </c>
    </row>
    <row r="17" spans="1:28" x14ac:dyDescent="0.3">
      <c r="A17" t="s">
        <v>42</v>
      </c>
      <c r="B17">
        <v>3239.7285155999998</v>
      </c>
      <c r="C17">
        <v>3288.6000976999999</v>
      </c>
      <c r="D17">
        <v>3157.3315429999998</v>
      </c>
      <c r="E17">
        <v>3252.8166504000001</v>
      </c>
      <c r="F17">
        <v>2957.8701172000001</v>
      </c>
      <c r="G17">
        <v>2957.8701172000001</v>
      </c>
      <c r="H17">
        <v>3288.6000976999999</v>
      </c>
      <c r="I17">
        <v>2913.0300293</v>
      </c>
      <c r="J17">
        <v>3024.8586426000002</v>
      </c>
      <c r="L17" t="str">
        <f t="shared" si="0"/>
        <v>01DEC2022:16:00:00</v>
      </c>
      <c r="M17">
        <v>16</v>
      </c>
      <c r="N17">
        <f t="shared" si="1"/>
        <v>48.871582100000069</v>
      </c>
      <c r="O17" t="str">
        <f t="shared" si="2"/>
        <v/>
      </c>
      <c r="P17">
        <f t="shared" si="3"/>
        <v>48.871582100000069</v>
      </c>
      <c r="Q17" t="str">
        <f t="shared" si="4"/>
        <v/>
      </c>
      <c r="R17">
        <f t="shared" si="5"/>
        <v>1</v>
      </c>
      <c r="S17">
        <f t="shared" si="6"/>
        <v>1.508508563747633</v>
      </c>
      <c r="V17" s="3">
        <v>15</v>
      </c>
      <c r="W17" s="4">
        <v>-254.60763549374994</v>
      </c>
      <c r="X17" s="4">
        <v>161.73397392857132</v>
      </c>
      <c r="Y17" s="4"/>
      <c r="Z17">
        <v>15</v>
      </c>
      <c r="AA17">
        <f t="shared" si="7"/>
        <v>-254.60763549374994</v>
      </c>
      <c r="AB17">
        <f t="shared" si="7"/>
        <v>161.73397392857132</v>
      </c>
    </row>
    <row r="18" spans="1:28" x14ac:dyDescent="0.3">
      <c r="A18" t="s">
        <v>43</v>
      </c>
      <c r="B18">
        <v>3323.9177245999999</v>
      </c>
      <c r="C18">
        <v>3344.1201172000001</v>
      </c>
      <c r="D18">
        <v>3141.3771972999998</v>
      </c>
      <c r="E18">
        <v>3221.7426758000001</v>
      </c>
      <c r="F18">
        <v>3000.25</v>
      </c>
      <c r="G18">
        <v>3000.25</v>
      </c>
      <c r="H18">
        <v>3344.1201172000001</v>
      </c>
      <c r="I18">
        <v>2967.5100097999998</v>
      </c>
      <c r="J18">
        <v>3074.7585448999998</v>
      </c>
      <c r="L18" t="str">
        <f t="shared" si="0"/>
        <v>01DEC2022:17:00:00</v>
      </c>
      <c r="M18">
        <v>17</v>
      </c>
      <c r="N18">
        <f t="shared" si="1"/>
        <v>20.202392600000167</v>
      </c>
      <c r="O18" t="str">
        <f t="shared" si="2"/>
        <v/>
      </c>
      <c r="P18">
        <f t="shared" si="3"/>
        <v>20.202392600000167</v>
      </c>
      <c r="Q18" t="str">
        <f t="shared" si="4"/>
        <v/>
      </c>
      <c r="R18">
        <f t="shared" si="5"/>
        <v>1</v>
      </c>
      <c r="S18">
        <f t="shared" si="6"/>
        <v>0.60778858786076972</v>
      </c>
      <c r="V18" s="3">
        <v>16</v>
      </c>
      <c r="W18" s="4">
        <v>-270.76731962352943</v>
      </c>
      <c r="X18" s="4">
        <v>154.92846678461535</v>
      </c>
      <c r="Y18" s="4"/>
      <c r="Z18">
        <v>16</v>
      </c>
      <c r="AA18">
        <f t="shared" si="7"/>
        <v>-270.76731962352943</v>
      </c>
      <c r="AB18">
        <f t="shared" si="7"/>
        <v>154.92846678461535</v>
      </c>
    </row>
    <row r="19" spans="1:28" x14ac:dyDescent="0.3">
      <c r="A19" t="s">
        <v>44</v>
      </c>
      <c r="B19">
        <v>3465.8632812999999</v>
      </c>
      <c r="C19">
        <v>3474.9499512000002</v>
      </c>
      <c r="D19">
        <v>3194.0986327999999</v>
      </c>
      <c r="E19">
        <v>3227.2551269999999</v>
      </c>
      <c r="F19">
        <v>3133.8100586</v>
      </c>
      <c r="G19">
        <v>3133.8100586</v>
      </c>
      <c r="H19">
        <v>3474.9499512000002</v>
      </c>
      <c r="I19">
        <v>3113.3500976999999</v>
      </c>
      <c r="J19">
        <v>3211.9340820000002</v>
      </c>
      <c r="L19" t="str">
        <f t="shared" si="0"/>
        <v>01DEC2022:18:00:00</v>
      </c>
      <c r="M19">
        <v>18</v>
      </c>
      <c r="N19">
        <f t="shared" si="1"/>
        <v>9.0866699000002882</v>
      </c>
      <c r="O19" t="str">
        <f t="shared" si="2"/>
        <v/>
      </c>
      <c r="P19">
        <f t="shared" si="3"/>
        <v>9.0866699000002882</v>
      </c>
      <c r="Q19" t="str">
        <f t="shared" si="4"/>
        <v/>
      </c>
      <c r="R19">
        <f t="shared" si="5"/>
        <v>1</v>
      </c>
      <c r="S19">
        <f t="shared" si="6"/>
        <v>0.26217623612065843</v>
      </c>
      <c r="V19" s="3">
        <v>17</v>
      </c>
      <c r="W19" s="4">
        <v>-294.16444397500004</v>
      </c>
      <c r="X19" s="4">
        <v>135.96674455000002</v>
      </c>
      <c r="Y19" s="4"/>
      <c r="Z19">
        <v>17</v>
      </c>
      <c r="AA19">
        <f t="shared" si="7"/>
        <v>-294.16444397500004</v>
      </c>
      <c r="AB19">
        <f t="shared" si="7"/>
        <v>135.96674455000002</v>
      </c>
    </row>
    <row r="20" spans="1:28" x14ac:dyDescent="0.3">
      <c r="A20" t="s">
        <v>45</v>
      </c>
      <c r="B20">
        <v>3652.6457519999999</v>
      </c>
      <c r="C20">
        <v>3674.6899414</v>
      </c>
      <c r="D20">
        <v>3418.8090820000002</v>
      </c>
      <c r="E20">
        <v>3420.5715332</v>
      </c>
      <c r="F20">
        <v>3377.1599120999999</v>
      </c>
      <c r="G20">
        <v>3377.1599120999999</v>
      </c>
      <c r="H20">
        <v>3674.6899414</v>
      </c>
      <c r="I20">
        <v>3366.1499023000001</v>
      </c>
      <c r="J20">
        <v>3447.6889648000001</v>
      </c>
      <c r="L20" t="str">
        <f t="shared" si="0"/>
        <v>01DEC2022:19:00:00</v>
      </c>
      <c r="M20">
        <v>19</v>
      </c>
      <c r="N20">
        <f t="shared" si="1"/>
        <v>22.04418940000005</v>
      </c>
      <c r="O20" t="str">
        <f t="shared" si="2"/>
        <v/>
      </c>
      <c r="P20">
        <f t="shared" si="3"/>
        <v>22.04418940000005</v>
      </c>
      <c r="Q20" t="str">
        <f t="shared" si="4"/>
        <v/>
      </c>
      <c r="R20">
        <f t="shared" si="5"/>
        <v>1</v>
      </c>
      <c r="S20">
        <f t="shared" si="6"/>
        <v>0.60351292998861972</v>
      </c>
      <c r="V20" s="3">
        <v>18</v>
      </c>
      <c r="W20" s="4">
        <v>-295.06233723333332</v>
      </c>
      <c r="X20" s="4">
        <v>160.39264322666671</v>
      </c>
      <c r="Y20" s="4"/>
      <c r="Z20">
        <v>18</v>
      </c>
      <c r="AA20">
        <f t="shared" si="7"/>
        <v>-295.06233723333332</v>
      </c>
      <c r="AB20">
        <f t="shared" si="7"/>
        <v>160.39264322666671</v>
      </c>
    </row>
    <row r="21" spans="1:28" x14ac:dyDescent="0.3">
      <c r="A21" t="s">
        <v>46</v>
      </c>
      <c r="B21">
        <v>3734.5693359000002</v>
      </c>
      <c r="C21">
        <v>3670.1599120999999</v>
      </c>
      <c r="D21">
        <v>3395.1369629000001</v>
      </c>
      <c r="E21">
        <v>3342.0302734000002</v>
      </c>
      <c r="F21">
        <v>3372.5500487999998</v>
      </c>
      <c r="G21">
        <v>3372.5500487999998</v>
      </c>
      <c r="H21">
        <v>3670.1599120999999</v>
      </c>
      <c r="I21">
        <v>3383.5</v>
      </c>
      <c r="J21">
        <v>3450.7851562999999</v>
      </c>
      <c r="L21" t="str">
        <f t="shared" si="0"/>
        <v>01DEC2022:20:00:00</v>
      </c>
      <c r="M21">
        <v>20</v>
      </c>
      <c r="N21">
        <f t="shared" si="1"/>
        <v>-64.409423800000241</v>
      </c>
      <c r="O21">
        <f t="shared" si="2"/>
        <v>-64.409423800000241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1.7246814292839499</v>
      </c>
      <c r="V21" s="3">
        <v>19</v>
      </c>
      <c r="W21" s="4">
        <v>-273.39557757142859</v>
      </c>
      <c r="X21" s="4">
        <v>163.50344849375</v>
      </c>
      <c r="Y21" s="4"/>
      <c r="Z21">
        <v>19</v>
      </c>
      <c r="AA21">
        <f t="shared" si="7"/>
        <v>-273.39557757142859</v>
      </c>
      <c r="AB21">
        <f t="shared" si="7"/>
        <v>163.50344849375</v>
      </c>
    </row>
    <row r="22" spans="1:28" x14ac:dyDescent="0.3">
      <c r="A22" t="s">
        <v>47</v>
      </c>
      <c r="B22">
        <v>3692.5607909999999</v>
      </c>
      <c r="C22">
        <v>3627.0700683999999</v>
      </c>
      <c r="D22">
        <v>3362.9794922000001</v>
      </c>
      <c r="E22">
        <v>3280.5854491999999</v>
      </c>
      <c r="F22">
        <v>3322.5700683999999</v>
      </c>
      <c r="G22">
        <v>3322.5700683999999</v>
      </c>
      <c r="H22">
        <v>3627.0700683999999</v>
      </c>
      <c r="I22">
        <v>3353.4399414</v>
      </c>
      <c r="J22">
        <v>3409.4995116999999</v>
      </c>
      <c r="L22" t="str">
        <f t="shared" si="0"/>
        <v>01DEC2022:21:00:00</v>
      </c>
      <c r="M22">
        <v>21</v>
      </c>
      <c r="N22">
        <f t="shared" si="1"/>
        <v>-65.490722600000026</v>
      </c>
      <c r="O22">
        <f t="shared" si="2"/>
        <v>-65.490722600000026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1.7735854954540688</v>
      </c>
      <c r="V22" s="3">
        <v>20</v>
      </c>
      <c r="W22" s="4">
        <v>-236.94689126666674</v>
      </c>
      <c r="X22" s="4">
        <v>159.05066732000003</v>
      </c>
      <c r="Y22" s="4"/>
      <c r="Z22">
        <v>20</v>
      </c>
      <c r="AA22">
        <f t="shared" si="7"/>
        <v>-236.94689126666674</v>
      </c>
      <c r="AB22">
        <f t="shared" si="7"/>
        <v>159.05066732000003</v>
      </c>
    </row>
    <row r="23" spans="1:28" x14ac:dyDescent="0.3">
      <c r="A23" t="s">
        <v>48</v>
      </c>
      <c r="B23">
        <v>3603.1110840000001</v>
      </c>
      <c r="C23">
        <v>3547.4299316000001</v>
      </c>
      <c r="D23">
        <v>3290.6047362999998</v>
      </c>
      <c r="E23">
        <v>3193.6552734000002</v>
      </c>
      <c r="F23">
        <v>3232.0400390999998</v>
      </c>
      <c r="G23">
        <v>3232.0400390999998</v>
      </c>
      <c r="H23">
        <v>3547.4299316000001</v>
      </c>
      <c r="I23">
        <v>3279.1799316000001</v>
      </c>
      <c r="J23">
        <v>3327.3867187999999</v>
      </c>
      <c r="L23" t="str">
        <f t="shared" si="0"/>
        <v>01DEC2022:22:00:00</v>
      </c>
      <c r="M23">
        <v>22</v>
      </c>
      <c r="N23">
        <f t="shared" si="1"/>
        <v>-55.681152399999974</v>
      </c>
      <c r="O23">
        <f t="shared" si="2"/>
        <v>-55.681152399999974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1.5453631903622977</v>
      </c>
      <c r="V23" s="3">
        <v>21</v>
      </c>
      <c r="W23" s="4">
        <v>-241.44364104615383</v>
      </c>
      <c r="X23" s="4">
        <v>129.43388097058821</v>
      </c>
      <c r="Y23" s="4"/>
      <c r="Z23">
        <v>21</v>
      </c>
      <c r="AA23">
        <f t="shared" si="7"/>
        <v>-241.44364104615383</v>
      </c>
      <c r="AB23">
        <f t="shared" si="7"/>
        <v>129.43388097058821</v>
      </c>
    </row>
    <row r="24" spans="1:28" x14ac:dyDescent="0.3">
      <c r="A24" t="s">
        <v>49</v>
      </c>
      <c r="B24">
        <v>3412.6577148000001</v>
      </c>
      <c r="C24">
        <v>3366.2399902000002</v>
      </c>
      <c r="D24">
        <v>3147.6303711</v>
      </c>
      <c r="E24">
        <v>3049.6823730000001</v>
      </c>
      <c r="F24">
        <v>3040.2700195000002</v>
      </c>
      <c r="G24">
        <v>3040.2700195000002</v>
      </c>
      <c r="H24">
        <v>3366.2399902000002</v>
      </c>
      <c r="I24">
        <v>3099.4299316000001</v>
      </c>
      <c r="J24">
        <v>3142.4682616999999</v>
      </c>
      <c r="L24" t="str">
        <f t="shared" si="0"/>
        <v>01DEC2022:23:00:00</v>
      </c>
      <c r="M24">
        <v>23</v>
      </c>
      <c r="N24">
        <f t="shared" si="1"/>
        <v>-46.417724599999929</v>
      </c>
      <c r="O24">
        <f t="shared" si="2"/>
        <v>-46.417724599999929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1.3601634995122929</v>
      </c>
      <c r="V24" s="3">
        <v>22</v>
      </c>
      <c r="W24" s="4">
        <v>-207.73627929999995</v>
      </c>
      <c r="X24" s="4">
        <v>125.53795571999987</v>
      </c>
      <c r="Y24" s="4"/>
      <c r="Z24">
        <v>22</v>
      </c>
      <c r="AA24">
        <f t="shared" si="7"/>
        <v>-207.73627929999995</v>
      </c>
      <c r="AB24">
        <f t="shared" si="7"/>
        <v>125.53795571999987</v>
      </c>
    </row>
    <row r="25" spans="1:28" x14ac:dyDescent="0.3">
      <c r="A25" t="s">
        <v>50</v>
      </c>
      <c r="B25">
        <v>3247.5253905999998</v>
      </c>
      <c r="C25">
        <v>3173.2600097999998</v>
      </c>
      <c r="D25">
        <v>2961.8483887000002</v>
      </c>
      <c r="E25">
        <v>2850.1079101999999</v>
      </c>
      <c r="F25">
        <v>2826.9099120999999</v>
      </c>
      <c r="G25">
        <v>2826.9099120999999</v>
      </c>
      <c r="H25">
        <v>3173.2600097999998</v>
      </c>
      <c r="I25">
        <v>2890.3100586</v>
      </c>
      <c r="J25">
        <v>2935.6875</v>
      </c>
      <c r="L25" t="str">
        <f t="shared" si="0"/>
        <v>02DEC2022:00:00:00</v>
      </c>
      <c r="M25">
        <v>24</v>
      </c>
      <c r="N25">
        <f t="shared" si="1"/>
        <v>-74.265380800000003</v>
      </c>
      <c r="O25">
        <f t="shared" si="2"/>
        <v>-74.265380800000003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2.2868298740623247</v>
      </c>
      <c r="V25" s="3">
        <v>23</v>
      </c>
      <c r="W25" s="4">
        <v>-212.58494659411764</v>
      </c>
      <c r="X25" s="4">
        <v>134.0559269769231</v>
      </c>
      <c r="Y25" s="4"/>
      <c r="Z25">
        <v>23</v>
      </c>
      <c r="AA25">
        <f t="shared" si="7"/>
        <v>-212.58494659411764</v>
      </c>
      <c r="AB25">
        <f t="shared" si="7"/>
        <v>134.0559269769231</v>
      </c>
    </row>
    <row r="26" spans="1:28" x14ac:dyDescent="0.3">
      <c r="A26" t="s">
        <v>51</v>
      </c>
      <c r="B26">
        <v>3055.9916991999999</v>
      </c>
      <c r="C26">
        <v>2823.5300293</v>
      </c>
      <c r="D26">
        <v>2882.9914551000002</v>
      </c>
      <c r="E26">
        <v>2777.8479004000001</v>
      </c>
      <c r="F26">
        <v>2823.5300293</v>
      </c>
      <c r="G26">
        <v>2823.5300293</v>
      </c>
      <c r="H26">
        <v>3155.2800293</v>
      </c>
      <c r="I26">
        <v>2840.2600097999998</v>
      </c>
      <c r="J26">
        <v>2912.3229980000001</v>
      </c>
      <c r="L26" t="str">
        <f t="shared" si="0"/>
        <v>02DEC2022:01:00:00</v>
      </c>
      <c r="M26">
        <v>1</v>
      </c>
      <c r="N26">
        <f t="shared" si="1"/>
        <v>-232.46166989999983</v>
      </c>
      <c r="O26">
        <f t="shared" si="2"/>
        <v>-232.46166989999983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7.6067506976819947</v>
      </c>
      <c r="V26" s="3">
        <v>24</v>
      </c>
      <c r="W26" s="4">
        <v>-210.03114015499995</v>
      </c>
      <c r="X26" s="4">
        <v>146.37412109000002</v>
      </c>
      <c r="Y26" s="4"/>
      <c r="Z26">
        <v>24</v>
      </c>
      <c r="AA26">
        <f t="shared" si="7"/>
        <v>-210.03114015499995</v>
      </c>
      <c r="AB26">
        <f t="shared" si="7"/>
        <v>146.37412109000002</v>
      </c>
    </row>
    <row r="27" spans="1:28" x14ac:dyDescent="0.3">
      <c r="A27" t="s">
        <v>52</v>
      </c>
      <c r="B27">
        <v>2971.1762695000002</v>
      </c>
      <c r="C27">
        <v>2709.2099609000002</v>
      </c>
      <c r="D27">
        <v>2806.8457030999998</v>
      </c>
      <c r="E27">
        <v>2730.7963866999999</v>
      </c>
      <c r="F27">
        <v>2709.2099609000002</v>
      </c>
      <c r="G27">
        <v>2709.2099609000002</v>
      </c>
      <c r="H27">
        <v>3007.7800293</v>
      </c>
      <c r="I27">
        <v>2723.1298827999999</v>
      </c>
      <c r="J27">
        <v>2788.7243652000002</v>
      </c>
      <c r="L27" t="str">
        <f t="shared" si="0"/>
        <v>02DEC2022:02:00:00</v>
      </c>
      <c r="M27">
        <v>2</v>
      </c>
      <c r="N27">
        <f t="shared" si="1"/>
        <v>-261.96630860000005</v>
      </c>
      <c r="O27">
        <f t="shared" si="2"/>
        <v>-261.96630860000005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8.8169224858572459</v>
      </c>
      <c r="V27" s="3" t="s">
        <v>24</v>
      </c>
      <c r="W27" s="4"/>
      <c r="X27" s="4"/>
      <c r="Y27" s="4"/>
    </row>
    <row r="28" spans="1:28" x14ac:dyDescent="0.3">
      <c r="A28" t="s">
        <v>53</v>
      </c>
      <c r="B28">
        <v>2947.2648926000002</v>
      </c>
      <c r="C28">
        <v>2647.8999023000001</v>
      </c>
      <c r="D28">
        <v>2725.1347655999998</v>
      </c>
      <c r="E28">
        <v>2658.6748047000001</v>
      </c>
      <c r="F28">
        <v>2647.8999023000001</v>
      </c>
      <c r="G28">
        <v>2647.8999023000001</v>
      </c>
      <c r="H28">
        <v>2919.1201172000001</v>
      </c>
      <c r="I28">
        <v>2654.1799316000001</v>
      </c>
      <c r="J28">
        <v>2717.9028320000002</v>
      </c>
      <c r="L28" t="str">
        <f t="shared" si="0"/>
        <v>02DEC2022:03:00:00</v>
      </c>
      <c r="M28">
        <v>3</v>
      </c>
      <c r="N28">
        <f t="shared" si="1"/>
        <v>-299.36499030000004</v>
      </c>
      <c r="O28">
        <f t="shared" si="2"/>
        <v>-299.36499030000004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10.157383242057625</v>
      </c>
      <c r="V28" s="3" t="s">
        <v>13</v>
      </c>
      <c r="W28" s="4">
        <v>-240.15046233082501</v>
      </c>
      <c r="X28" s="4">
        <v>168.09396956655851</v>
      </c>
    </row>
    <row r="29" spans="1:28" x14ac:dyDescent="0.3">
      <c r="A29" t="s">
        <v>54</v>
      </c>
      <c r="B29">
        <v>2957.5368652000002</v>
      </c>
      <c r="C29">
        <v>2625.2399902000002</v>
      </c>
      <c r="D29">
        <v>2682.6259765999998</v>
      </c>
      <c r="E29">
        <v>2602.9655762000002</v>
      </c>
      <c r="F29">
        <v>2625.2399902000002</v>
      </c>
      <c r="G29">
        <v>2625.2399902000002</v>
      </c>
      <c r="H29">
        <v>2901.9799804999998</v>
      </c>
      <c r="I29">
        <v>2625.0200195000002</v>
      </c>
      <c r="J29">
        <v>2694.3479004000001</v>
      </c>
      <c r="L29" t="str">
        <f t="shared" si="0"/>
        <v>02DEC2022:04:00:00</v>
      </c>
      <c r="M29">
        <v>4</v>
      </c>
      <c r="N29">
        <f t="shared" si="1"/>
        <v>-332.296875</v>
      </c>
      <c r="O29">
        <f t="shared" si="2"/>
        <v>-332.296875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11.235595366873941</v>
      </c>
    </row>
    <row r="30" spans="1:28" x14ac:dyDescent="0.3">
      <c r="A30" t="s">
        <v>55</v>
      </c>
      <c r="B30">
        <v>2934.3273926000002</v>
      </c>
      <c r="C30">
        <v>2644.8400879000001</v>
      </c>
      <c r="D30">
        <v>2706.4968262000002</v>
      </c>
      <c r="E30">
        <v>2642.8410644999999</v>
      </c>
      <c r="F30">
        <v>2644.8400879000001</v>
      </c>
      <c r="G30">
        <v>2644.8400879000001</v>
      </c>
      <c r="H30">
        <v>2929.8500976999999</v>
      </c>
      <c r="I30">
        <v>2639.6799316000001</v>
      </c>
      <c r="J30">
        <v>2714.2866211</v>
      </c>
      <c r="L30" t="str">
        <f t="shared" si="0"/>
        <v>02DEC2022:05:00:00</v>
      </c>
      <c r="M30">
        <v>5</v>
      </c>
      <c r="N30">
        <f t="shared" si="1"/>
        <v>-289.4873047000001</v>
      </c>
      <c r="O30">
        <f t="shared" si="2"/>
        <v>-289.4873047000001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9.8655421146955256</v>
      </c>
    </row>
    <row r="31" spans="1:28" x14ac:dyDescent="0.3">
      <c r="A31" t="s">
        <v>56</v>
      </c>
      <c r="B31">
        <v>3090.5329590000001</v>
      </c>
      <c r="C31">
        <v>2779.8300780999998</v>
      </c>
      <c r="D31">
        <v>2793.2773437999999</v>
      </c>
      <c r="E31">
        <v>2744.8071289</v>
      </c>
      <c r="F31">
        <v>2779.8300780999998</v>
      </c>
      <c r="G31">
        <v>2779.8300780999998</v>
      </c>
      <c r="H31">
        <v>3120.5</v>
      </c>
      <c r="I31">
        <v>2757.1799316000001</v>
      </c>
      <c r="J31">
        <v>2857.0698241999999</v>
      </c>
      <c r="L31" t="str">
        <f t="shared" si="0"/>
        <v>02DEC2022:06:00:00</v>
      </c>
      <c r="M31">
        <v>6</v>
      </c>
      <c r="N31">
        <f t="shared" si="1"/>
        <v>-310.70288090000031</v>
      </c>
      <c r="O31">
        <f t="shared" si="2"/>
        <v>-310.70288090000031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10.053375421711538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57</v>
      </c>
      <c r="B32">
        <v>3330.9973144999999</v>
      </c>
      <c r="C32">
        <v>3042.2600097999998</v>
      </c>
      <c r="D32">
        <v>3012.3054198999998</v>
      </c>
      <c r="E32">
        <v>2981.0715332</v>
      </c>
      <c r="F32">
        <v>3042.2600097999998</v>
      </c>
      <c r="G32">
        <v>3042.2600097999998</v>
      </c>
      <c r="H32">
        <v>3481.0700683999999</v>
      </c>
      <c r="I32">
        <v>2992.25</v>
      </c>
      <c r="J32">
        <v>3134.4589844000002</v>
      </c>
      <c r="L32" t="str">
        <f t="shared" si="0"/>
        <v>02DEC2022:07:00:00</v>
      </c>
      <c r="M32">
        <v>7</v>
      </c>
      <c r="N32">
        <f t="shared" si="1"/>
        <v>-288.7373047000001</v>
      </c>
      <c r="O32">
        <f t="shared" si="2"/>
        <v>-288.7373047000001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8.6681938602325488</v>
      </c>
      <c r="V32" s="3">
        <v>1</v>
      </c>
      <c r="W32" s="4">
        <v>21</v>
      </c>
      <c r="X32" s="4">
        <v>9</v>
      </c>
      <c r="Z32">
        <v>1</v>
      </c>
      <c r="AA32">
        <f>W32</f>
        <v>21</v>
      </c>
      <c r="AB32">
        <f>X32</f>
        <v>9</v>
      </c>
    </row>
    <row r="33" spans="1:28" x14ac:dyDescent="0.3">
      <c r="A33" t="s">
        <v>58</v>
      </c>
      <c r="B33">
        <v>3350.3320312999999</v>
      </c>
      <c r="C33">
        <v>3136.1298827999999</v>
      </c>
      <c r="D33">
        <v>3137.0385741999999</v>
      </c>
      <c r="E33">
        <v>3121.3671875</v>
      </c>
      <c r="F33">
        <v>3136.1298827999999</v>
      </c>
      <c r="G33">
        <v>3136.1298827999999</v>
      </c>
      <c r="H33">
        <v>3577.3000487999998</v>
      </c>
      <c r="I33">
        <v>3083.0200195000002</v>
      </c>
      <c r="J33">
        <v>3227.8339844000002</v>
      </c>
      <c r="L33" t="str">
        <f t="shared" si="0"/>
        <v>02DEC2022:08:00:00</v>
      </c>
      <c r="M33">
        <v>8</v>
      </c>
      <c r="N33">
        <f t="shared" si="1"/>
        <v>-214.20214850000002</v>
      </c>
      <c r="O33">
        <f t="shared" si="2"/>
        <v>-214.20214850000002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6.3934603047950764</v>
      </c>
      <c r="V33" s="3">
        <v>2</v>
      </c>
      <c r="W33" s="4">
        <v>21</v>
      </c>
      <c r="X33" s="4">
        <v>9</v>
      </c>
      <c r="Z33">
        <v>2</v>
      </c>
      <c r="AA33">
        <f t="shared" ref="AA33:AA55" si="8">W33</f>
        <v>21</v>
      </c>
      <c r="AB33">
        <f t="shared" ref="AB33:AB55" si="9">X33</f>
        <v>9</v>
      </c>
    </row>
    <row r="34" spans="1:28" x14ac:dyDescent="0.3">
      <c r="A34" t="s">
        <v>59</v>
      </c>
      <c r="B34">
        <v>3266.7797851999999</v>
      </c>
      <c r="C34">
        <v>3118.0800780999998</v>
      </c>
      <c r="D34">
        <v>3164.0717773000001</v>
      </c>
      <c r="E34">
        <v>3164.7143554999998</v>
      </c>
      <c r="F34">
        <v>3118.0800780999998</v>
      </c>
      <c r="G34">
        <v>3118.0800780999998</v>
      </c>
      <c r="H34">
        <v>3482.0200195000002</v>
      </c>
      <c r="I34">
        <v>3084.4299316000001</v>
      </c>
      <c r="J34">
        <v>3197.2875976999999</v>
      </c>
      <c r="L34" t="str">
        <f t="shared" si="0"/>
        <v>02DEC2022:09:00:00</v>
      </c>
      <c r="M34">
        <v>9</v>
      </c>
      <c r="N34">
        <f t="shared" si="1"/>
        <v>-148.69970710000007</v>
      </c>
      <c r="O34">
        <f t="shared" si="2"/>
        <v>-148.69970710000007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4.5518742271418926</v>
      </c>
      <c r="V34" s="3">
        <v>3</v>
      </c>
      <c r="W34" s="4">
        <v>21</v>
      </c>
      <c r="X34" s="4">
        <v>9</v>
      </c>
      <c r="Z34">
        <v>3</v>
      </c>
      <c r="AA34">
        <f t="shared" si="8"/>
        <v>21</v>
      </c>
      <c r="AB34">
        <f t="shared" si="9"/>
        <v>9</v>
      </c>
    </row>
    <row r="35" spans="1:28" x14ac:dyDescent="0.3">
      <c r="A35" t="s">
        <v>60</v>
      </c>
      <c r="B35">
        <v>3266.4440918</v>
      </c>
      <c r="C35">
        <v>3147.4599609000002</v>
      </c>
      <c r="D35">
        <v>3207.3872070000002</v>
      </c>
      <c r="E35">
        <v>3251.3732909999999</v>
      </c>
      <c r="F35">
        <v>3147.4599609000002</v>
      </c>
      <c r="G35">
        <v>3147.4599609000002</v>
      </c>
      <c r="H35">
        <v>3452.6101073999998</v>
      </c>
      <c r="I35">
        <v>3141.3100586</v>
      </c>
      <c r="J35">
        <v>3221.5949707</v>
      </c>
      <c r="L35" t="str">
        <f t="shared" si="0"/>
        <v>02DEC2022:10:00:00</v>
      </c>
      <c r="M35">
        <v>10</v>
      </c>
      <c r="N35">
        <f t="shared" si="1"/>
        <v>-118.98413089999985</v>
      </c>
      <c r="O35">
        <f t="shared" si="2"/>
        <v>-118.98413089999985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3.6426195445590102</v>
      </c>
      <c r="V35" s="3">
        <v>4</v>
      </c>
      <c r="W35" s="4">
        <v>21</v>
      </c>
      <c r="X35" s="4">
        <v>9</v>
      </c>
      <c r="Z35">
        <v>4</v>
      </c>
      <c r="AA35">
        <f t="shared" si="8"/>
        <v>21</v>
      </c>
      <c r="AB35">
        <f t="shared" si="9"/>
        <v>9</v>
      </c>
    </row>
    <row r="36" spans="1:28" x14ac:dyDescent="0.3">
      <c r="A36" t="s">
        <v>61</v>
      </c>
      <c r="B36">
        <v>3242.4401855000001</v>
      </c>
      <c r="C36">
        <v>3164.3798827999999</v>
      </c>
      <c r="D36">
        <v>3169.2973633000001</v>
      </c>
      <c r="E36">
        <v>3221.3688965000001</v>
      </c>
      <c r="F36">
        <v>3164.3798827999999</v>
      </c>
      <c r="G36">
        <v>3164.3798827999999</v>
      </c>
      <c r="H36">
        <v>3379.9399414</v>
      </c>
      <c r="I36">
        <v>3191.9899902000002</v>
      </c>
      <c r="J36">
        <v>3227.9333495999999</v>
      </c>
      <c r="L36" t="str">
        <f t="shared" si="0"/>
        <v>02DEC2022:11:00:00</v>
      </c>
      <c r="M36">
        <v>11</v>
      </c>
      <c r="N36">
        <f t="shared" si="1"/>
        <v>-78.060302700000193</v>
      </c>
      <c r="O36">
        <f t="shared" si="2"/>
        <v>-78.060302700000193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2.4074554420180587</v>
      </c>
      <c r="V36" s="3">
        <v>5</v>
      </c>
      <c r="W36" s="4">
        <v>22</v>
      </c>
      <c r="X36" s="4">
        <v>8</v>
      </c>
      <c r="Z36">
        <v>5</v>
      </c>
      <c r="AA36">
        <f t="shared" si="8"/>
        <v>22</v>
      </c>
      <c r="AB36">
        <f t="shared" si="9"/>
        <v>8</v>
      </c>
    </row>
    <row r="37" spans="1:28" x14ac:dyDescent="0.3">
      <c r="A37" t="s">
        <v>62</v>
      </c>
      <c r="B37">
        <v>3223.1884765999998</v>
      </c>
      <c r="C37">
        <v>3176.4799804999998</v>
      </c>
      <c r="D37">
        <v>3188.9816894999999</v>
      </c>
      <c r="E37">
        <v>3243.3410644999999</v>
      </c>
      <c r="F37">
        <v>3176.4799804999998</v>
      </c>
      <c r="G37">
        <v>3176.4799804999998</v>
      </c>
      <c r="H37">
        <v>3288.0600586</v>
      </c>
      <c r="I37">
        <v>3240.3000487999998</v>
      </c>
      <c r="J37">
        <v>3226.7119140999998</v>
      </c>
      <c r="L37" t="str">
        <f t="shared" si="0"/>
        <v>02DEC2022:12:00:00</v>
      </c>
      <c r="M37">
        <v>12</v>
      </c>
      <c r="N37">
        <f t="shared" si="1"/>
        <v>-46.708496100000048</v>
      </c>
      <c r="O37">
        <f t="shared" si="2"/>
        <v>-46.708496100000048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1.4491394604783023</v>
      </c>
      <c r="V37" s="3">
        <v>6</v>
      </c>
      <c r="W37" s="4">
        <v>19</v>
      </c>
      <c r="X37" s="4">
        <v>11</v>
      </c>
      <c r="Z37">
        <v>6</v>
      </c>
      <c r="AA37">
        <f t="shared" si="8"/>
        <v>19</v>
      </c>
      <c r="AB37">
        <f t="shared" si="9"/>
        <v>11</v>
      </c>
    </row>
    <row r="38" spans="1:28" x14ac:dyDescent="0.3">
      <c r="A38" t="s">
        <v>63</v>
      </c>
      <c r="B38">
        <v>3306.0534668</v>
      </c>
      <c r="C38">
        <v>3196.9199219000002</v>
      </c>
      <c r="D38">
        <v>3191.5551758000001</v>
      </c>
      <c r="E38">
        <v>3259.1201172000001</v>
      </c>
      <c r="F38">
        <v>3196.9199219000002</v>
      </c>
      <c r="G38">
        <v>3196.9199219000002</v>
      </c>
      <c r="H38">
        <v>3203.6899414</v>
      </c>
      <c r="I38">
        <v>3300.7299804999998</v>
      </c>
      <c r="J38">
        <v>3234.9458008000001</v>
      </c>
      <c r="L38" t="str">
        <f t="shared" si="0"/>
        <v>02DEC2022:13:00:00</v>
      </c>
      <c r="M38">
        <v>13</v>
      </c>
      <c r="N38">
        <f t="shared" si="1"/>
        <v>-109.13354489999983</v>
      </c>
      <c r="O38">
        <f t="shared" si="2"/>
        <v>-109.13354489999983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3.301021777050464</v>
      </c>
      <c r="V38" s="3">
        <v>7</v>
      </c>
      <c r="W38" s="4">
        <v>16</v>
      </c>
      <c r="X38" s="4">
        <v>14</v>
      </c>
      <c r="Z38">
        <v>7</v>
      </c>
      <c r="AA38">
        <f t="shared" si="8"/>
        <v>16</v>
      </c>
      <c r="AB38">
        <f t="shared" si="9"/>
        <v>14</v>
      </c>
    </row>
    <row r="39" spans="1:28" x14ac:dyDescent="0.3">
      <c r="A39" t="s">
        <v>64</v>
      </c>
      <c r="B39">
        <v>3225.7048340000001</v>
      </c>
      <c r="C39">
        <v>3229.0300293</v>
      </c>
      <c r="D39">
        <v>3259.9741211</v>
      </c>
      <c r="E39">
        <v>3300.84375</v>
      </c>
      <c r="F39">
        <v>3229.0300293</v>
      </c>
      <c r="G39">
        <v>3229.0300293</v>
      </c>
      <c r="H39">
        <v>3151.1398926000002</v>
      </c>
      <c r="I39">
        <v>3373.9299316000001</v>
      </c>
      <c r="J39">
        <v>3260.2724609000002</v>
      </c>
      <c r="L39" t="str">
        <f t="shared" si="0"/>
        <v>02DEC2022:14:00:00</v>
      </c>
      <c r="M39">
        <v>14</v>
      </c>
      <c r="N39">
        <f t="shared" si="1"/>
        <v>3.3251952999999048</v>
      </c>
      <c r="O39" t="str">
        <f t="shared" si="2"/>
        <v/>
      </c>
      <c r="P39">
        <f t="shared" si="3"/>
        <v>3.3251952999999048</v>
      </c>
      <c r="Q39" t="str">
        <f t="shared" si="4"/>
        <v/>
      </c>
      <c r="R39">
        <f t="shared" si="5"/>
        <v>1</v>
      </c>
      <c r="S39">
        <f t="shared" si="6"/>
        <v>0.10308430160600071</v>
      </c>
      <c r="V39" s="3">
        <v>8</v>
      </c>
      <c r="W39" s="4">
        <v>16</v>
      </c>
      <c r="X39" s="4">
        <v>14</v>
      </c>
      <c r="Z39">
        <v>8</v>
      </c>
      <c r="AA39">
        <f t="shared" si="8"/>
        <v>16</v>
      </c>
      <c r="AB39">
        <f t="shared" si="9"/>
        <v>14</v>
      </c>
    </row>
    <row r="40" spans="1:28" x14ac:dyDescent="0.3">
      <c r="A40" t="s">
        <v>65</v>
      </c>
      <c r="B40">
        <v>3267.2021484000002</v>
      </c>
      <c r="C40">
        <v>3270.2900390999998</v>
      </c>
      <c r="D40">
        <v>3313.2229004000001</v>
      </c>
      <c r="E40">
        <v>3345.7922362999998</v>
      </c>
      <c r="F40">
        <v>3270.2900390999998</v>
      </c>
      <c r="G40">
        <v>3270.2900390999998</v>
      </c>
      <c r="H40">
        <v>3115.6398926000002</v>
      </c>
      <c r="I40">
        <v>3444.5800780999998</v>
      </c>
      <c r="J40">
        <v>3292.6289062999999</v>
      </c>
      <c r="L40" t="str">
        <f t="shared" si="0"/>
        <v>02DEC2022:15:00:00</v>
      </c>
      <c r="M40">
        <v>15</v>
      </c>
      <c r="N40">
        <f t="shared" si="1"/>
        <v>3.0878906999996616</v>
      </c>
      <c r="O40" t="str">
        <f t="shared" si="2"/>
        <v/>
      </c>
      <c r="P40">
        <f t="shared" si="3"/>
        <v>3.0878906999996616</v>
      </c>
      <c r="Q40" t="str">
        <f t="shared" si="4"/>
        <v/>
      </c>
      <c r="R40">
        <f t="shared" si="5"/>
        <v>1</v>
      </c>
      <c r="S40">
        <f t="shared" si="6"/>
        <v>9.4511773674972932E-2</v>
      </c>
      <c r="V40" s="3">
        <v>9</v>
      </c>
      <c r="W40" s="4">
        <v>16</v>
      </c>
      <c r="X40" s="4">
        <v>14</v>
      </c>
      <c r="Z40">
        <v>9</v>
      </c>
      <c r="AA40">
        <f t="shared" si="8"/>
        <v>16</v>
      </c>
      <c r="AB40">
        <f t="shared" si="9"/>
        <v>14</v>
      </c>
    </row>
    <row r="41" spans="1:28" x14ac:dyDescent="0.3">
      <c r="A41" t="s">
        <v>66</v>
      </c>
      <c r="B41">
        <v>3254.6555176000002</v>
      </c>
      <c r="C41">
        <v>3308.9299316000001</v>
      </c>
      <c r="D41">
        <v>3327.1574707</v>
      </c>
      <c r="E41">
        <v>3375.6040039</v>
      </c>
      <c r="F41">
        <v>3308.9299316000001</v>
      </c>
      <c r="G41">
        <v>3308.9299316000001</v>
      </c>
      <c r="H41">
        <v>3105.3200683999999</v>
      </c>
      <c r="I41">
        <v>3497.4899902000002</v>
      </c>
      <c r="J41">
        <v>3324.0234375</v>
      </c>
      <c r="L41" t="str">
        <f t="shared" si="0"/>
        <v>02DEC2022:16:00:00</v>
      </c>
      <c r="M41">
        <v>16</v>
      </c>
      <c r="N41">
        <f t="shared" si="1"/>
        <v>54.274413999999979</v>
      </c>
      <c r="O41" t="str">
        <f t="shared" si="2"/>
        <v/>
      </c>
      <c r="P41">
        <f t="shared" si="3"/>
        <v>54.274413999999979</v>
      </c>
      <c r="Q41" t="str">
        <f t="shared" si="4"/>
        <v/>
      </c>
      <c r="R41">
        <f t="shared" si="5"/>
        <v>1</v>
      </c>
      <c r="S41">
        <f t="shared" si="6"/>
        <v>1.6675931970834876</v>
      </c>
      <c r="V41" s="3">
        <v>10</v>
      </c>
      <c r="W41" s="4">
        <v>16</v>
      </c>
      <c r="X41" s="4">
        <v>14</v>
      </c>
      <c r="Z41">
        <v>10</v>
      </c>
      <c r="AA41">
        <f t="shared" si="8"/>
        <v>16</v>
      </c>
      <c r="AB41">
        <f t="shared" si="9"/>
        <v>14</v>
      </c>
    </row>
    <row r="42" spans="1:28" x14ac:dyDescent="0.3">
      <c r="A42" t="s">
        <v>67</v>
      </c>
      <c r="B42">
        <v>3216.8996582</v>
      </c>
      <c r="C42">
        <v>3333.1999512000002</v>
      </c>
      <c r="D42">
        <v>3388.2819823999998</v>
      </c>
      <c r="E42">
        <v>3429.8334961</v>
      </c>
      <c r="F42">
        <v>3333.1999512000002</v>
      </c>
      <c r="G42">
        <v>3333.1999512000002</v>
      </c>
      <c r="H42">
        <v>3136.7800293</v>
      </c>
      <c r="I42">
        <v>3521.7399902000002</v>
      </c>
      <c r="J42">
        <v>3350.0839844000002</v>
      </c>
      <c r="L42" t="str">
        <f t="shared" si="0"/>
        <v>02DEC2022:17:00:00</v>
      </c>
      <c r="M42">
        <v>17</v>
      </c>
      <c r="N42">
        <f t="shared" si="1"/>
        <v>116.30029300000024</v>
      </c>
      <c r="O42" t="str">
        <f t="shared" si="2"/>
        <v/>
      </c>
      <c r="P42">
        <f t="shared" si="3"/>
        <v>116.30029300000024</v>
      </c>
      <c r="Q42" t="str">
        <f t="shared" si="4"/>
        <v/>
      </c>
      <c r="R42">
        <f t="shared" si="5"/>
        <v>1</v>
      </c>
      <c r="S42">
        <f t="shared" si="6"/>
        <v>3.6152912853077765</v>
      </c>
      <c r="V42" s="3">
        <v>11</v>
      </c>
      <c r="W42" s="4">
        <v>17</v>
      </c>
      <c r="X42" s="4">
        <v>13</v>
      </c>
      <c r="Z42">
        <v>11</v>
      </c>
      <c r="AA42">
        <f t="shared" si="8"/>
        <v>17</v>
      </c>
      <c r="AB42">
        <f t="shared" si="9"/>
        <v>13</v>
      </c>
    </row>
    <row r="43" spans="1:28" x14ac:dyDescent="0.3">
      <c r="A43" t="s">
        <v>68</v>
      </c>
      <c r="B43">
        <v>3227.3801269999999</v>
      </c>
      <c r="C43">
        <v>3373.0200195000002</v>
      </c>
      <c r="D43">
        <v>3413.3222655999998</v>
      </c>
      <c r="E43">
        <v>3473.9353027000002</v>
      </c>
      <c r="F43">
        <v>3373.0200195000002</v>
      </c>
      <c r="G43">
        <v>3373.0200195000002</v>
      </c>
      <c r="H43">
        <v>3265.6799316000001</v>
      </c>
      <c r="I43">
        <v>3538.1599120999999</v>
      </c>
      <c r="J43">
        <v>3403.9838866999999</v>
      </c>
      <c r="L43" t="str">
        <f t="shared" si="0"/>
        <v>02DEC2022:18:00:00</v>
      </c>
      <c r="M43">
        <v>18</v>
      </c>
      <c r="N43">
        <f t="shared" si="1"/>
        <v>145.63989250000031</v>
      </c>
      <c r="O43" t="str">
        <f t="shared" si="2"/>
        <v/>
      </c>
      <c r="P43">
        <f t="shared" si="3"/>
        <v>145.63989250000031</v>
      </c>
      <c r="Q43" t="str">
        <f t="shared" si="4"/>
        <v/>
      </c>
      <c r="R43">
        <f t="shared" si="5"/>
        <v>1</v>
      </c>
      <c r="S43">
        <f t="shared" si="6"/>
        <v>4.5126352263741358</v>
      </c>
      <c r="V43" s="3">
        <v>12</v>
      </c>
      <c r="W43" s="4">
        <v>16</v>
      </c>
      <c r="X43" s="4">
        <v>14</v>
      </c>
      <c r="Z43">
        <v>12</v>
      </c>
      <c r="AA43">
        <f t="shared" si="8"/>
        <v>16</v>
      </c>
      <c r="AB43">
        <f t="shared" si="9"/>
        <v>14</v>
      </c>
    </row>
    <row r="44" spans="1:28" x14ac:dyDescent="0.3">
      <c r="A44" t="s">
        <v>69</v>
      </c>
      <c r="B44">
        <v>3361.0964355000001</v>
      </c>
      <c r="C44">
        <v>3491.6999512000002</v>
      </c>
      <c r="D44">
        <v>3482.1552734000002</v>
      </c>
      <c r="E44">
        <v>3568.0163573999998</v>
      </c>
      <c r="F44">
        <v>3491.6999512000002</v>
      </c>
      <c r="G44">
        <v>3491.6999512000002</v>
      </c>
      <c r="H44">
        <v>3515.3100586</v>
      </c>
      <c r="I44">
        <v>3617.2099609000002</v>
      </c>
      <c r="J44">
        <v>3541.5307616999999</v>
      </c>
      <c r="L44" t="str">
        <f t="shared" si="0"/>
        <v>02DEC2022:19:00:00</v>
      </c>
      <c r="M44">
        <v>19</v>
      </c>
      <c r="N44">
        <f t="shared" si="1"/>
        <v>130.60351570000012</v>
      </c>
      <c r="O44" t="str">
        <f t="shared" si="2"/>
        <v/>
      </c>
      <c r="P44">
        <f t="shared" si="3"/>
        <v>130.60351570000012</v>
      </c>
      <c r="Q44" t="str">
        <f t="shared" si="4"/>
        <v/>
      </c>
      <c r="R44">
        <f t="shared" si="5"/>
        <v>1</v>
      </c>
      <c r="S44">
        <f t="shared" si="6"/>
        <v>3.8857414003526323</v>
      </c>
      <c r="V44" s="3">
        <v>13</v>
      </c>
      <c r="W44" s="4">
        <v>16</v>
      </c>
      <c r="X44" s="4">
        <v>14</v>
      </c>
      <c r="Z44">
        <v>13</v>
      </c>
      <c r="AA44">
        <f t="shared" si="8"/>
        <v>16</v>
      </c>
      <c r="AB44">
        <f t="shared" si="9"/>
        <v>14</v>
      </c>
    </row>
    <row r="45" spans="1:28" x14ac:dyDescent="0.3">
      <c r="A45" t="s">
        <v>70</v>
      </c>
      <c r="B45">
        <v>3357.1694336</v>
      </c>
      <c r="C45">
        <v>3453.5600586</v>
      </c>
      <c r="D45">
        <v>3451.5900879000001</v>
      </c>
      <c r="E45">
        <v>3527.1154784999999</v>
      </c>
      <c r="F45">
        <v>3453.5600586</v>
      </c>
      <c r="G45">
        <v>3453.5600586</v>
      </c>
      <c r="H45">
        <v>3515.4199219000002</v>
      </c>
      <c r="I45">
        <v>3554.8400879000001</v>
      </c>
      <c r="J45">
        <v>3504.4731445000002</v>
      </c>
      <c r="L45" t="str">
        <f t="shared" si="0"/>
        <v>02DEC2022:20:00:00</v>
      </c>
      <c r="M45">
        <v>20</v>
      </c>
      <c r="N45">
        <f t="shared" si="1"/>
        <v>96.390625</v>
      </c>
      <c r="O45" t="str">
        <f t="shared" si="2"/>
        <v/>
      </c>
      <c r="P45">
        <f t="shared" si="3"/>
        <v>96.390625</v>
      </c>
      <c r="Q45" t="str">
        <f t="shared" si="4"/>
        <v/>
      </c>
      <c r="R45">
        <f t="shared" si="5"/>
        <v>1</v>
      </c>
      <c r="S45">
        <f t="shared" si="6"/>
        <v>2.8711873769396634</v>
      </c>
      <c r="V45" s="3">
        <v>14</v>
      </c>
      <c r="W45" s="4">
        <v>16</v>
      </c>
      <c r="X45" s="4">
        <v>14</v>
      </c>
      <c r="Z45">
        <v>14</v>
      </c>
      <c r="AA45">
        <f t="shared" si="8"/>
        <v>16</v>
      </c>
      <c r="AB45">
        <f t="shared" si="9"/>
        <v>14</v>
      </c>
    </row>
    <row r="46" spans="1:28" x14ac:dyDescent="0.3">
      <c r="A46" t="s">
        <v>71</v>
      </c>
      <c r="B46">
        <v>3335.9274902000002</v>
      </c>
      <c r="C46">
        <v>3369.2099609000002</v>
      </c>
      <c r="D46">
        <v>3445.6982422000001</v>
      </c>
      <c r="E46">
        <v>3486.0629883000001</v>
      </c>
      <c r="F46">
        <v>3369.2099609000002</v>
      </c>
      <c r="G46">
        <v>3369.2099609000002</v>
      </c>
      <c r="H46">
        <v>3458.6298827999999</v>
      </c>
      <c r="I46">
        <v>3454.8200683999999</v>
      </c>
      <c r="J46">
        <v>3421.5283202999999</v>
      </c>
      <c r="L46" t="str">
        <f t="shared" si="0"/>
        <v>02DEC2022:21:00:00</v>
      </c>
      <c r="M46">
        <v>21</v>
      </c>
      <c r="N46">
        <f t="shared" si="1"/>
        <v>33.282470699999976</v>
      </c>
      <c r="O46" t="str">
        <f t="shared" si="2"/>
        <v/>
      </c>
      <c r="P46">
        <f t="shared" si="3"/>
        <v>33.282470699999976</v>
      </c>
      <c r="Q46" t="str">
        <f t="shared" si="4"/>
        <v/>
      </c>
      <c r="R46">
        <f t="shared" si="5"/>
        <v>1</v>
      </c>
      <c r="S46">
        <f t="shared" si="6"/>
        <v>0.99769766572487995</v>
      </c>
      <c r="V46" s="3">
        <v>15</v>
      </c>
      <c r="W46" s="4">
        <v>16</v>
      </c>
      <c r="X46" s="4">
        <v>14</v>
      </c>
      <c r="Z46">
        <v>15</v>
      </c>
      <c r="AA46">
        <f t="shared" si="8"/>
        <v>16</v>
      </c>
      <c r="AB46">
        <f t="shared" si="9"/>
        <v>14</v>
      </c>
    </row>
    <row r="47" spans="1:28" x14ac:dyDescent="0.3">
      <c r="A47" t="s">
        <v>72</v>
      </c>
      <c r="B47">
        <v>3239.9990234000002</v>
      </c>
      <c r="C47">
        <v>3293.2099609000002</v>
      </c>
      <c r="D47">
        <v>3393.5292969000002</v>
      </c>
      <c r="E47">
        <v>3414.3005370999999</v>
      </c>
      <c r="F47">
        <v>3293.2099609000002</v>
      </c>
      <c r="G47">
        <v>3293.2099609000002</v>
      </c>
      <c r="H47">
        <v>3384.8500976999999</v>
      </c>
      <c r="I47">
        <v>3370.6799316000001</v>
      </c>
      <c r="J47">
        <v>3343.234375</v>
      </c>
      <c r="L47" t="str">
        <f t="shared" si="0"/>
        <v>02DEC2022:22:00:00</v>
      </c>
      <c r="M47">
        <v>22</v>
      </c>
      <c r="N47">
        <f t="shared" si="1"/>
        <v>53.2109375</v>
      </c>
      <c r="O47" t="str">
        <f t="shared" si="2"/>
        <v/>
      </c>
      <c r="P47">
        <f t="shared" si="3"/>
        <v>53.2109375</v>
      </c>
      <c r="Q47" t="str">
        <f t="shared" si="4"/>
        <v/>
      </c>
      <c r="R47">
        <f t="shared" si="5"/>
        <v>1</v>
      </c>
      <c r="S47">
        <f t="shared" si="6"/>
        <v>1.6423133808281629</v>
      </c>
      <c r="V47" s="3">
        <v>16</v>
      </c>
      <c r="W47" s="4">
        <v>17</v>
      </c>
      <c r="X47" s="4">
        <v>13</v>
      </c>
      <c r="Z47">
        <v>16</v>
      </c>
      <c r="AA47">
        <f t="shared" si="8"/>
        <v>17</v>
      </c>
      <c r="AB47">
        <f t="shared" si="9"/>
        <v>13</v>
      </c>
    </row>
    <row r="48" spans="1:28" x14ac:dyDescent="0.3">
      <c r="A48" t="s">
        <v>73</v>
      </c>
      <c r="B48">
        <v>3148.9941405999998</v>
      </c>
      <c r="C48">
        <v>3162.8100586</v>
      </c>
      <c r="D48">
        <v>3278.4765625</v>
      </c>
      <c r="E48">
        <v>3300.4987793</v>
      </c>
      <c r="F48">
        <v>3162.8100586</v>
      </c>
      <c r="G48">
        <v>3162.8100586</v>
      </c>
      <c r="H48">
        <v>3238.7399902000002</v>
      </c>
      <c r="I48">
        <v>3235.2099609000002</v>
      </c>
      <c r="J48">
        <v>3207.1325683999999</v>
      </c>
      <c r="L48" t="str">
        <f t="shared" si="0"/>
        <v>02DEC2022:23:00:00</v>
      </c>
      <c r="M48">
        <v>23</v>
      </c>
      <c r="N48">
        <f t="shared" si="1"/>
        <v>13.815918000000238</v>
      </c>
      <c r="O48" t="str">
        <f t="shared" si="2"/>
        <v/>
      </c>
      <c r="P48">
        <f t="shared" si="3"/>
        <v>13.815918000000238</v>
      </c>
      <c r="Q48" t="str">
        <f t="shared" si="4"/>
        <v/>
      </c>
      <c r="R48">
        <f t="shared" si="5"/>
        <v>1</v>
      </c>
      <c r="S48">
        <f t="shared" si="6"/>
        <v>0.43874067029441327</v>
      </c>
      <c r="V48" s="3">
        <v>17</v>
      </c>
      <c r="W48" s="4">
        <v>16</v>
      </c>
      <c r="X48" s="4">
        <v>14</v>
      </c>
      <c r="Z48">
        <v>17</v>
      </c>
      <c r="AA48">
        <f t="shared" si="8"/>
        <v>16</v>
      </c>
      <c r="AB48">
        <f t="shared" si="9"/>
        <v>14</v>
      </c>
    </row>
    <row r="49" spans="1:28" x14ac:dyDescent="0.3">
      <c r="A49" t="s">
        <v>74</v>
      </c>
      <c r="B49">
        <v>3064.2170409999999</v>
      </c>
      <c r="C49">
        <v>3009.6398926000002</v>
      </c>
      <c r="D49">
        <v>3117.3000487999998</v>
      </c>
      <c r="E49">
        <v>3118.0324707</v>
      </c>
      <c r="F49">
        <v>3009.6398926000002</v>
      </c>
      <c r="G49">
        <v>3009.6398926000002</v>
      </c>
      <c r="H49">
        <v>3058.3601073999998</v>
      </c>
      <c r="I49">
        <v>3081.7399902000002</v>
      </c>
      <c r="J49">
        <v>3047.0551758000001</v>
      </c>
      <c r="L49" t="str">
        <f t="shared" si="0"/>
        <v>03DEC2022:00:00:00</v>
      </c>
      <c r="M49">
        <v>24</v>
      </c>
      <c r="N49">
        <f t="shared" si="1"/>
        <v>-54.577148399999714</v>
      </c>
      <c r="O49">
        <f t="shared" si="2"/>
        <v>-54.577148399999714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1.781112358222138</v>
      </c>
      <c r="V49" s="3">
        <v>18</v>
      </c>
      <c r="W49" s="4">
        <v>15</v>
      </c>
      <c r="X49" s="4">
        <v>15</v>
      </c>
      <c r="Z49">
        <v>18</v>
      </c>
      <c r="AA49">
        <f t="shared" si="8"/>
        <v>15</v>
      </c>
      <c r="AB49">
        <f t="shared" si="9"/>
        <v>15</v>
      </c>
    </row>
    <row r="50" spans="1:28" x14ac:dyDescent="0.3">
      <c r="A50" t="s">
        <v>75</v>
      </c>
      <c r="B50">
        <v>2981.3691405999998</v>
      </c>
      <c r="C50">
        <v>2890.2199707</v>
      </c>
      <c r="D50">
        <v>2961.2814941000001</v>
      </c>
      <c r="E50">
        <v>2957.515625</v>
      </c>
      <c r="F50">
        <v>2854.6499023000001</v>
      </c>
      <c r="G50">
        <v>2854.6499023000001</v>
      </c>
      <c r="H50">
        <v>2798.9399414</v>
      </c>
      <c r="I50">
        <v>2890.2199707</v>
      </c>
      <c r="J50">
        <v>2853.171875</v>
      </c>
      <c r="L50" t="str">
        <f t="shared" si="0"/>
        <v>03DEC2022:01:00:00</v>
      </c>
      <c r="M50">
        <v>1</v>
      </c>
      <c r="N50">
        <f t="shared" si="1"/>
        <v>-91.149169899999833</v>
      </c>
      <c r="O50">
        <f t="shared" si="2"/>
        <v>-91.149169899999833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3.0572923244806942</v>
      </c>
      <c r="V50" s="3">
        <v>19</v>
      </c>
      <c r="W50" s="4">
        <v>14</v>
      </c>
      <c r="X50" s="4">
        <v>16</v>
      </c>
      <c r="Z50">
        <v>19</v>
      </c>
      <c r="AA50">
        <f t="shared" si="8"/>
        <v>14</v>
      </c>
      <c r="AB50">
        <f t="shared" si="9"/>
        <v>16</v>
      </c>
    </row>
    <row r="51" spans="1:28" x14ac:dyDescent="0.3">
      <c r="A51" t="s">
        <v>76</v>
      </c>
      <c r="B51">
        <v>2878.7868652000002</v>
      </c>
      <c r="C51">
        <v>2756.1398926000002</v>
      </c>
      <c r="D51">
        <v>2879.1450195000002</v>
      </c>
      <c r="E51">
        <v>2861.4660644999999</v>
      </c>
      <c r="F51">
        <v>2725.2299804999998</v>
      </c>
      <c r="G51">
        <v>2725.2299804999998</v>
      </c>
      <c r="H51">
        <v>2681.7600097999998</v>
      </c>
      <c r="I51">
        <v>2756.1398926000002</v>
      </c>
      <c r="J51">
        <v>2725.1809082</v>
      </c>
      <c r="L51" t="str">
        <f t="shared" si="0"/>
        <v>03DEC2022:02:00:00</v>
      </c>
      <c r="M51">
        <v>2</v>
      </c>
      <c r="N51">
        <f t="shared" si="1"/>
        <v>-122.64697260000003</v>
      </c>
      <c r="O51">
        <f t="shared" si="2"/>
        <v>-122.64697260000003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4.260370021921692</v>
      </c>
      <c r="V51" s="3">
        <v>20</v>
      </c>
      <c r="W51" s="4">
        <v>15</v>
      </c>
      <c r="X51" s="4">
        <v>15</v>
      </c>
      <c r="Z51">
        <v>20</v>
      </c>
      <c r="AA51">
        <f t="shared" si="8"/>
        <v>15</v>
      </c>
      <c r="AB51">
        <f t="shared" si="9"/>
        <v>15</v>
      </c>
    </row>
    <row r="52" spans="1:28" x14ac:dyDescent="0.3">
      <c r="A52" t="s">
        <v>77</v>
      </c>
      <c r="B52">
        <v>2760.6799316000001</v>
      </c>
      <c r="C52">
        <v>2636.3000487999998</v>
      </c>
      <c r="D52">
        <v>2816.4250487999998</v>
      </c>
      <c r="E52">
        <v>2786.7878418</v>
      </c>
      <c r="F52">
        <v>2628.0600586</v>
      </c>
      <c r="G52">
        <v>2628.0600586</v>
      </c>
      <c r="H52">
        <v>2614.6201172000001</v>
      </c>
      <c r="I52">
        <v>2636.3000487999998</v>
      </c>
      <c r="J52">
        <v>2627.5839844000002</v>
      </c>
      <c r="L52" t="str">
        <f t="shared" si="0"/>
        <v>03DEC2022:03:00:00</v>
      </c>
      <c r="M52">
        <v>3</v>
      </c>
      <c r="N52">
        <f t="shared" si="1"/>
        <v>-124.37988280000036</v>
      </c>
      <c r="O52">
        <f t="shared" si="2"/>
        <v>-124.37988280000036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4.5054075764557693</v>
      </c>
      <c r="V52" s="3">
        <v>21</v>
      </c>
      <c r="W52" s="4">
        <v>13</v>
      </c>
      <c r="X52" s="4">
        <v>17</v>
      </c>
      <c r="Z52">
        <v>21</v>
      </c>
      <c r="AA52">
        <f t="shared" si="8"/>
        <v>13</v>
      </c>
      <c r="AB52">
        <f t="shared" si="9"/>
        <v>17</v>
      </c>
    </row>
    <row r="53" spans="1:28" x14ac:dyDescent="0.3">
      <c r="A53" t="s">
        <v>78</v>
      </c>
      <c r="B53">
        <v>2783.8652344000002</v>
      </c>
      <c r="C53">
        <v>2578.7800293</v>
      </c>
      <c r="D53">
        <v>2733.0932616999999</v>
      </c>
      <c r="E53">
        <v>2666.0908202999999</v>
      </c>
      <c r="F53">
        <v>2579.7600097999998</v>
      </c>
      <c r="G53">
        <v>2579.7600097999998</v>
      </c>
      <c r="H53">
        <v>2571.5600586</v>
      </c>
      <c r="I53">
        <v>2578.7800293</v>
      </c>
      <c r="J53">
        <v>2577.3671875</v>
      </c>
      <c r="L53" t="str">
        <f t="shared" si="0"/>
        <v>03DEC2022:04:00:00</v>
      </c>
      <c r="M53">
        <v>4</v>
      </c>
      <c r="N53">
        <f t="shared" si="1"/>
        <v>-205.08520510000017</v>
      </c>
      <c r="O53">
        <f t="shared" si="2"/>
        <v>-205.08520510000017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7.3669228871347174</v>
      </c>
      <c r="V53" s="3">
        <v>22</v>
      </c>
      <c r="W53" s="4">
        <v>15</v>
      </c>
      <c r="X53" s="4">
        <v>15</v>
      </c>
      <c r="Z53">
        <v>22</v>
      </c>
      <c r="AA53">
        <f t="shared" si="8"/>
        <v>15</v>
      </c>
      <c r="AB53">
        <f t="shared" si="9"/>
        <v>15</v>
      </c>
    </row>
    <row r="54" spans="1:28" x14ac:dyDescent="0.3">
      <c r="A54" t="s">
        <v>79</v>
      </c>
      <c r="B54">
        <v>2825.3657226999999</v>
      </c>
      <c r="C54">
        <v>2567.7099609000002</v>
      </c>
      <c r="D54">
        <v>2706.3471679999998</v>
      </c>
      <c r="E54">
        <v>2647.2744140999998</v>
      </c>
      <c r="F54">
        <v>2562.4799804999998</v>
      </c>
      <c r="G54">
        <v>2562.4799804999998</v>
      </c>
      <c r="H54">
        <v>2545.1298827999999</v>
      </c>
      <c r="I54">
        <v>2567.7099609000002</v>
      </c>
      <c r="J54">
        <v>2559.9729004000001</v>
      </c>
      <c r="L54" t="str">
        <f t="shared" si="0"/>
        <v>03DEC2022:05:00:00</v>
      </c>
      <c r="M54">
        <v>5</v>
      </c>
      <c r="N54">
        <f t="shared" si="1"/>
        <v>-257.65576179999971</v>
      </c>
      <c r="O54">
        <f t="shared" si="2"/>
        <v>-257.65576179999971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9.1193773510417095</v>
      </c>
      <c r="V54" s="3">
        <v>23</v>
      </c>
      <c r="W54" s="4">
        <v>17</v>
      </c>
      <c r="X54" s="4">
        <v>13</v>
      </c>
      <c r="Z54">
        <v>23</v>
      </c>
      <c r="AA54">
        <f t="shared" si="8"/>
        <v>17</v>
      </c>
      <c r="AB54">
        <f t="shared" si="9"/>
        <v>13</v>
      </c>
    </row>
    <row r="55" spans="1:28" x14ac:dyDescent="0.3">
      <c r="A55" t="s">
        <v>80</v>
      </c>
      <c r="B55">
        <v>2738.9956054999998</v>
      </c>
      <c r="C55">
        <v>2595.9299316000001</v>
      </c>
      <c r="D55">
        <v>2712.7814941000001</v>
      </c>
      <c r="E55">
        <v>2649.1708984000002</v>
      </c>
      <c r="F55">
        <v>2588.7900390999998</v>
      </c>
      <c r="G55">
        <v>2588.7900390999998</v>
      </c>
      <c r="H55">
        <v>2565.7700195000002</v>
      </c>
      <c r="I55">
        <v>2595.9299316000001</v>
      </c>
      <c r="J55">
        <v>2585.5339355000001</v>
      </c>
      <c r="L55" t="str">
        <f t="shared" si="0"/>
        <v>03DEC2022:06:00:00</v>
      </c>
      <c r="M55">
        <v>6</v>
      </c>
      <c r="N55">
        <f t="shared" si="1"/>
        <v>-143.06567389999964</v>
      </c>
      <c r="O55">
        <f t="shared" si="2"/>
        <v>-143.06567389999964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5.223289647223921</v>
      </c>
      <c r="V55" s="3">
        <v>24</v>
      </c>
      <c r="W55" s="4">
        <v>20</v>
      </c>
      <c r="X55" s="4">
        <v>10</v>
      </c>
      <c r="Z55">
        <v>24</v>
      </c>
      <c r="AA55">
        <f t="shared" si="8"/>
        <v>20</v>
      </c>
      <c r="AB55">
        <f t="shared" si="9"/>
        <v>10</v>
      </c>
    </row>
    <row r="56" spans="1:28" x14ac:dyDescent="0.3">
      <c r="A56" t="s">
        <v>81</v>
      </c>
      <c r="B56">
        <v>2794.4145508000001</v>
      </c>
      <c r="C56">
        <v>2669.75</v>
      </c>
      <c r="D56">
        <v>2781.0939941000001</v>
      </c>
      <c r="E56">
        <v>2754.7885741999999</v>
      </c>
      <c r="F56">
        <v>2644.3701172000001</v>
      </c>
      <c r="G56">
        <v>2644.3701172000001</v>
      </c>
      <c r="H56">
        <v>2600.7399902000002</v>
      </c>
      <c r="I56">
        <v>2669.75</v>
      </c>
      <c r="J56">
        <v>2642.3457030999998</v>
      </c>
      <c r="L56" t="str">
        <f t="shared" si="0"/>
        <v>03DEC2022:07:00:00</v>
      </c>
      <c r="M56">
        <v>7</v>
      </c>
      <c r="N56">
        <f t="shared" si="1"/>
        <v>-124.66455080000014</v>
      </c>
      <c r="O56">
        <f t="shared" si="2"/>
        <v>-124.66455080000014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4.461204611331218</v>
      </c>
      <c r="V56" s="3" t="s">
        <v>24</v>
      </c>
      <c r="W56" s="4"/>
      <c r="X56" s="4"/>
    </row>
    <row r="57" spans="1:28" x14ac:dyDescent="0.3">
      <c r="A57" t="s">
        <v>82</v>
      </c>
      <c r="B57">
        <v>2867.3691405999998</v>
      </c>
      <c r="C57">
        <v>2734.3798827999999</v>
      </c>
      <c r="D57">
        <v>2844.2976073999998</v>
      </c>
      <c r="E57">
        <v>2817.3359375</v>
      </c>
      <c r="F57">
        <v>2704.2600097999998</v>
      </c>
      <c r="G57">
        <v>2704.2600097999998</v>
      </c>
      <c r="H57">
        <v>2654.1000976999999</v>
      </c>
      <c r="I57">
        <v>2734.3798827999999</v>
      </c>
      <c r="J57">
        <v>2702.2619629000001</v>
      </c>
      <c r="L57" t="str">
        <f t="shared" si="0"/>
        <v>03DEC2022:08:00:00</v>
      </c>
      <c r="M57">
        <v>8</v>
      </c>
      <c r="N57">
        <f t="shared" si="1"/>
        <v>-132.9892577999999</v>
      </c>
      <c r="O57">
        <f t="shared" si="2"/>
        <v>-132.9892577999999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4.638023612549997</v>
      </c>
      <c r="V57" s="3" t="s">
        <v>13</v>
      </c>
      <c r="W57" s="4">
        <v>412</v>
      </c>
      <c r="X57" s="4">
        <v>308</v>
      </c>
    </row>
    <row r="58" spans="1:28" x14ac:dyDescent="0.3">
      <c r="A58" t="s">
        <v>83</v>
      </c>
      <c r="B58">
        <v>2997.4760741999999</v>
      </c>
      <c r="C58">
        <v>2842.6599120999999</v>
      </c>
      <c r="D58">
        <v>2929.9948730000001</v>
      </c>
      <c r="E58">
        <v>2848.5927734000002</v>
      </c>
      <c r="F58">
        <v>2819.3898926000002</v>
      </c>
      <c r="G58">
        <v>2819.3898926000002</v>
      </c>
      <c r="H58">
        <v>2778.8898926000002</v>
      </c>
      <c r="I58">
        <v>2842.6599120999999</v>
      </c>
      <c r="J58">
        <v>2817.4094237999998</v>
      </c>
      <c r="L58" t="str">
        <f t="shared" si="0"/>
        <v>03DEC2022:09:00:00</v>
      </c>
      <c r="M58">
        <v>9</v>
      </c>
      <c r="N58">
        <f t="shared" si="1"/>
        <v>-154.81616209999993</v>
      </c>
      <c r="O58">
        <f t="shared" si="2"/>
        <v>-154.81616209999993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5.1648839979921775</v>
      </c>
    </row>
    <row r="59" spans="1:28" x14ac:dyDescent="0.3">
      <c r="A59" t="s">
        <v>84</v>
      </c>
      <c r="B59">
        <v>3178.1076659999999</v>
      </c>
      <c r="C59">
        <v>2991.5600586</v>
      </c>
      <c r="D59">
        <v>3049.2236327999999</v>
      </c>
      <c r="E59">
        <v>2946.7395019999999</v>
      </c>
      <c r="F59">
        <v>2957.8999023000001</v>
      </c>
      <c r="G59">
        <v>2957.8999023000001</v>
      </c>
      <c r="H59">
        <v>2914.4699707</v>
      </c>
      <c r="I59">
        <v>2991.5600586</v>
      </c>
      <c r="J59">
        <v>2958.8232422000001</v>
      </c>
      <c r="L59" t="str">
        <f t="shared" si="0"/>
        <v>03DEC2022:10:00:00</v>
      </c>
      <c r="M59">
        <v>10</v>
      </c>
      <c r="N59">
        <f t="shared" si="1"/>
        <v>-186.54760739999983</v>
      </c>
      <c r="O59">
        <f t="shared" si="2"/>
        <v>-186.54760739999983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5.8697699072854457</v>
      </c>
    </row>
    <row r="60" spans="1:28" x14ac:dyDescent="0.3">
      <c r="A60" t="s">
        <v>85</v>
      </c>
      <c r="B60">
        <v>3326.6184082</v>
      </c>
      <c r="C60">
        <v>3114.2800293</v>
      </c>
      <c r="D60">
        <v>3122.0241698999998</v>
      </c>
      <c r="E60">
        <v>3010.6735840000001</v>
      </c>
      <c r="F60">
        <v>3058.25</v>
      </c>
      <c r="G60">
        <v>3058.25</v>
      </c>
      <c r="H60">
        <v>2998.5400390999998</v>
      </c>
      <c r="I60">
        <v>3114.2800293</v>
      </c>
      <c r="J60">
        <v>3062.9331054999998</v>
      </c>
      <c r="L60" t="str">
        <f t="shared" si="0"/>
        <v>03DEC2022:11:00:00</v>
      </c>
      <c r="M60">
        <v>11</v>
      </c>
      <c r="N60">
        <f t="shared" si="1"/>
        <v>-212.33837889999995</v>
      </c>
      <c r="O60">
        <f t="shared" si="2"/>
        <v>-212.33837889999995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6.3830097968733996</v>
      </c>
    </row>
    <row r="61" spans="1:28" x14ac:dyDescent="0.3">
      <c r="A61" t="s">
        <v>86</v>
      </c>
      <c r="B61">
        <v>3388.6120605000001</v>
      </c>
      <c r="C61">
        <v>3218.8000487999998</v>
      </c>
      <c r="D61">
        <v>3209.0900879000001</v>
      </c>
      <c r="E61">
        <v>3134.3920898000001</v>
      </c>
      <c r="F61">
        <v>3139.2600097999998</v>
      </c>
      <c r="G61">
        <v>3139.2600097999998</v>
      </c>
      <c r="H61">
        <v>3058.0200195000002</v>
      </c>
      <c r="I61">
        <v>3218.8000487999998</v>
      </c>
      <c r="J61">
        <v>3146.7890625</v>
      </c>
      <c r="L61" t="str">
        <f t="shared" si="0"/>
        <v>03DEC2022:12:00:00</v>
      </c>
      <c r="M61">
        <v>12</v>
      </c>
      <c r="N61">
        <f t="shared" si="1"/>
        <v>-169.81201170000031</v>
      </c>
      <c r="O61">
        <f t="shared" si="2"/>
        <v>-169.81201170000031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5.0112556016501939</v>
      </c>
    </row>
    <row r="62" spans="1:28" x14ac:dyDescent="0.3">
      <c r="A62" t="s">
        <v>87</v>
      </c>
      <c r="B62">
        <v>3516.8986816000001</v>
      </c>
      <c r="C62">
        <v>3328.1599120999999</v>
      </c>
      <c r="D62">
        <v>3291.875</v>
      </c>
      <c r="E62">
        <v>3226.4960937999999</v>
      </c>
      <c r="F62">
        <v>3225.7800293</v>
      </c>
      <c r="G62">
        <v>3225.7800293</v>
      </c>
      <c r="H62">
        <v>3115.0600586</v>
      </c>
      <c r="I62">
        <v>3328.1599120999999</v>
      </c>
      <c r="J62">
        <v>3233.9331054999998</v>
      </c>
      <c r="L62" t="str">
        <f t="shared" si="0"/>
        <v>03DEC2022:13:00:00</v>
      </c>
      <c r="M62">
        <v>13</v>
      </c>
      <c r="N62">
        <f t="shared" si="1"/>
        <v>-188.73876950000022</v>
      </c>
      <c r="O62">
        <f t="shared" si="2"/>
        <v>-188.73876950000022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5.3666251600439683</v>
      </c>
    </row>
    <row r="63" spans="1:28" x14ac:dyDescent="0.3">
      <c r="A63" t="s">
        <v>88</v>
      </c>
      <c r="B63">
        <v>3424.0187987999998</v>
      </c>
      <c r="C63">
        <v>3432.4099120999999</v>
      </c>
      <c r="D63">
        <v>3341.3105469000002</v>
      </c>
      <c r="E63">
        <v>3292.1293945000002</v>
      </c>
      <c r="F63">
        <v>3302.9599609000002</v>
      </c>
      <c r="G63">
        <v>3302.9599609000002</v>
      </c>
      <c r="H63">
        <v>3153.1599120999999</v>
      </c>
      <c r="I63">
        <v>3432.4099120999999</v>
      </c>
      <c r="J63">
        <v>3310.8173827999999</v>
      </c>
      <c r="L63" t="str">
        <f t="shared" si="0"/>
        <v>03DEC2022:14:00:00</v>
      </c>
      <c r="M63">
        <v>14</v>
      </c>
      <c r="N63">
        <f t="shared" si="1"/>
        <v>8.3911133000001428</v>
      </c>
      <c r="O63" t="str">
        <f t="shared" si="2"/>
        <v/>
      </c>
      <c r="P63">
        <f t="shared" si="3"/>
        <v>8.3911133000001428</v>
      </c>
      <c r="Q63" t="str">
        <f t="shared" si="4"/>
        <v/>
      </c>
      <c r="R63">
        <f t="shared" si="5"/>
        <v>1</v>
      </c>
      <c r="S63">
        <f t="shared" si="6"/>
        <v>0.24506621584381888</v>
      </c>
    </row>
    <row r="64" spans="1:28" x14ac:dyDescent="0.3">
      <c r="A64" t="s">
        <v>89</v>
      </c>
      <c r="B64">
        <v>3470.2924804999998</v>
      </c>
      <c r="C64">
        <v>3510.4499512000002</v>
      </c>
      <c r="D64">
        <v>3400.0776366999999</v>
      </c>
      <c r="E64">
        <v>3325.4279784999999</v>
      </c>
      <c r="F64">
        <v>3359.3701172000001</v>
      </c>
      <c r="G64">
        <v>3359.3701172000001</v>
      </c>
      <c r="H64">
        <v>3179.9599609000002</v>
      </c>
      <c r="I64">
        <v>3510.4499512000002</v>
      </c>
      <c r="J64">
        <v>3367.3955077999999</v>
      </c>
      <c r="L64" t="str">
        <f t="shared" si="0"/>
        <v>03DEC2022:15:00:00</v>
      </c>
      <c r="M64">
        <v>15</v>
      </c>
      <c r="N64">
        <f t="shared" si="1"/>
        <v>40.157470700000431</v>
      </c>
      <c r="O64" t="str">
        <f t="shared" si="2"/>
        <v/>
      </c>
      <c r="P64">
        <f t="shared" si="3"/>
        <v>40.157470700000431</v>
      </c>
      <c r="Q64" t="str">
        <f t="shared" si="4"/>
        <v/>
      </c>
      <c r="R64">
        <f t="shared" si="5"/>
        <v>1</v>
      </c>
      <c r="S64">
        <f t="shared" si="6"/>
        <v>1.1571782760574272</v>
      </c>
    </row>
    <row r="65" spans="1:19" x14ac:dyDescent="0.3">
      <c r="A65" t="s">
        <v>90</v>
      </c>
      <c r="B65">
        <v>3462.5637207</v>
      </c>
      <c r="C65">
        <v>3549.6201172000001</v>
      </c>
      <c r="D65">
        <v>3392.7211914</v>
      </c>
      <c r="E65">
        <v>3378.3647461</v>
      </c>
      <c r="F65">
        <v>3390.4299316000001</v>
      </c>
      <c r="G65">
        <v>3390.4299316000001</v>
      </c>
      <c r="H65">
        <v>3188.5500487999998</v>
      </c>
      <c r="I65">
        <v>3549.6201172000001</v>
      </c>
      <c r="J65">
        <v>3395.6767577999999</v>
      </c>
      <c r="L65" t="str">
        <f t="shared" si="0"/>
        <v>03DEC2022:16:00:00</v>
      </c>
      <c r="M65">
        <v>16</v>
      </c>
      <c r="N65">
        <f t="shared" si="1"/>
        <v>87.056396500000119</v>
      </c>
      <c r="O65" t="str">
        <f t="shared" si="2"/>
        <v/>
      </c>
      <c r="P65">
        <f t="shared" si="3"/>
        <v>87.056396500000119</v>
      </c>
      <c r="Q65" t="str">
        <f t="shared" si="4"/>
        <v/>
      </c>
      <c r="R65">
        <f t="shared" si="5"/>
        <v>1</v>
      </c>
      <c r="S65">
        <f t="shared" si="6"/>
        <v>2.5142178894660341</v>
      </c>
    </row>
    <row r="66" spans="1:19" x14ac:dyDescent="0.3">
      <c r="A66" t="s">
        <v>91</v>
      </c>
      <c r="B66">
        <v>3472.890625</v>
      </c>
      <c r="C66">
        <v>3542.4599609000002</v>
      </c>
      <c r="D66">
        <v>3398.3969726999999</v>
      </c>
      <c r="E66">
        <v>3429.6103515999998</v>
      </c>
      <c r="F66">
        <v>3396.0600586</v>
      </c>
      <c r="G66">
        <v>3396.0600586</v>
      </c>
      <c r="H66">
        <v>3176.6201172000001</v>
      </c>
      <c r="I66">
        <v>3542.4599609000002</v>
      </c>
      <c r="J66">
        <v>3392.4399414</v>
      </c>
      <c r="L66" t="str">
        <f t="shared" si="0"/>
        <v>03DEC2022:17:00:00</v>
      </c>
      <c r="M66">
        <v>17</v>
      </c>
      <c r="N66">
        <f t="shared" si="1"/>
        <v>69.569335900000169</v>
      </c>
      <c r="O66" t="str">
        <f t="shared" si="2"/>
        <v/>
      </c>
      <c r="P66">
        <f t="shared" si="3"/>
        <v>69.569335900000169</v>
      </c>
      <c r="Q66" t="str">
        <f t="shared" si="4"/>
        <v/>
      </c>
      <c r="R66">
        <f t="shared" si="5"/>
        <v>1</v>
      </c>
      <c r="S66">
        <f t="shared" si="6"/>
        <v>2.0032112557532722</v>
      </c>
    </row>
    <row r="67" spans="1:19" x14ac:dyDescent="0.3">
      <c r="A67" t="s">
        <v>92</v>
      </c>
      <c r="B67">
        <v>3484.2929687999999</v>
      </c>
      <c r="C67">
        <v>3539.0900879000001</v>
      </c>
      <c r="D67">
        <v>3441.015625</v>
      </c>
      <c r="E67">
        <v>3487.0495605000001</v>
      </c>
      <c r="F67">
        <v>3412.5700683999999</v>
      </c>
      <c r="G67">
        <v>3412.5700683999999</v>
      </c>
      <c r="H67">
        <v>3206.6799316000001</v>
      </c>
      <c r="I67">
        <v>3539.0900879000001</v>
      </c>
      <c r="J67">
        <v>3405.3793945000002</v>
      </c>
      <c r="L67" t="str">
        <f t="shared" ref="L67:L130" si="10">A67</f>
        <v>03DEC2022:18:00:00</v>
      </c>
      <c r="M67">
        <v>18</v>
      </c>
      <c r="N67">
        <f t="shared" ref="N67:N130" si="11">C67-B67</f>
        <v>54.797119100000145</v>
      </c>
      <c r="O67" t="str">
        <f t="shared" ref="O67:O130" si="12">IF(N67&lt;0,N67,"")</f>
        <v/>
      </c>
      <c r="P67">
        <f t="shared" ref="P67:P130" si="13">IF(N67&gt;0,N67,"")</f>
        <v>54.797119100000145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1.5726897706558935</v>
      </c>
    </row>
    <row r="68" spans="1:19" x14ac:dyDescent="0.3">
      <c r="A68" t="s">
        <v>93</v>
      </c>
      <c r="B68">
        <v>3592.4833984000002</v>
      </c>
      <c r="C68">
        <v>3599.9199219000002</v>
      </c>
      <c r="D68">
        <v>3472.5471191000001</v>
      </c>
      <c r="E68">
        <v>3556.2670898000001</v>
      </c>
      <c r="F68">
        <v>3484.3200683999999</v>
      </c>
      <c r="G68">
        <v>3484.3200683999999</v>
      </c>
      <c r="H68">
        <v>3287.6899414</v>
      </c>
      <c r="I68">
        <v>3599.9199219000002</v>
      </c>
      <c r="J68">
        <v>3475.6223144999999</v>
      </c>
      <c r="L68" t="str">
        <f t="shared" si="10"/>
        <v>03DEC2022:19:00:00</v>
      </c>
      <c r="M68">
        <v>19</v>
      </c>
      <c r="N68">
        <f t="shared" si="11"/>
        <v>7.4365235000000212</v>
      </c>
      <c r="O68" t="str">
        <f t="shared" si="12"/>
        <v/>
      </c>
      <c r="P68">
        <f t="shared" si="13"/>
        <v>7.4365235000000212</v>
      </c>
      <c r="Q68" t="str">
        <f t="shared" si="14"/>
        <v/>
      </c>
      <c r="R68">
        <f t="shared" si="15"/>
        <v>1</v>
      </c>
      <c r="S68">
        <f t="shared" si="16"/>
        <v>0.20700230663033983</v>
      </c>
    </row>
    <row r="69" spans="1:19" x14ac:dyDescent="0.3">
      <c r="A69" t="s">
        <v>94</v>
      </c>
      <c r="B69">
        <v>3593.6367187999999</v>
      </c>
      <c r="C69">
        <v>3501.8999023000001</v>
      </c>
      <c r="D69">
        <v>3442.9248047000001</v>
      </c>
      <c r="E69">
        <v>3562.2307129000001</v>
      </c>
      <c r="F69">
        <v>3404.2299804999998</v>
      </c>
      <c r="G69">
        <v>3404.2299804999998</v>
      </c>
      <c r="H69">
        <v>3223.5900879000001</v>
      </c>
      <c r="I69">
        <v>3501.8999023000001</v>
      </c>
      <c r="J69">
        <v>3393.2543945000002</v>
      </c>
      <c r="L69" t="str">
        <f t="shared" si="10"/>
        <v>03DEC2022:20:00:00</v>
      </c>
      <c r="M69">
        <v>20</v>
      </c>
      <c r="N69">
        <f t="shared" si="11"/>
        <v>-91.736816499999804</v>
      </c>
      <c r="O69">
        <f t="shared" si="12"/>
        <v>-91.736816499999804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2.5527571003513367</v>
      </c>
    </row>
    <row r="70" spans="1:19" x14ac:dyDescent="0.3">
      <c r="A70" t="s">
        <v>95</v>
      </c>
      <c r="B70">
        <v>3538.8610840000001</v>
      </c>
      <c r="C70">
        <v>3382.5600586</v>
      </c>
      <c r="D70">
        <v>3352.8696289</v>
      </c>
      <c r="E70">
        <v>3474.2790527000002</v>
      </c>
      <c r="F70">
        <v>3298.1499023000001</v>
      </c>
      <c r="G70">
        <v>3298.1499023000001</v>
      </c>
      <c r="H70">
        <v>3132.6499023000001</v>
      </c>
      <c r="I70">
        <v>3382.5600586</v>
      </c>
      <c r="J70">
        <v>3286.3183594000002</v>
      </c>
      <c r="L70" t="str">
        <f t="shared" si="10"/>
        <v>03DEC2022:21:00:00</v>
      </c>
      <c r="M70">
        <v>21</v>
      </c>
      <c r="N70">
        <f t="shared" si="11"/>
        <v>-156.30102540000007</v>
      </c>
      <c r="O70">
        <f t="shared" si="12"/>
        <v>-156.30102540000007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4.416704179394686</v>
      </c>
    </row>
    <row r="71" spans="1:19" x14ac:dyDescent="0.3">
      <c r="A71" t="s">
        <v>96</v>
      </c>
      <c r="B71">
        <v>3460.1149902000002</v>
      </c>
      <c r="C71">
        <v>3280.2900390999998</v>
      </c>
      <c r="D71">
        <v>3270.4250487999998</v>
      </c>
      <c r="E71">
        <v>3361.4345702999999</v>
      </c>
      <c r="F71">
        <v>3201.5400390999998</v>
      </c>
      <c r="G71">
        <v>3201.5400390999998</v>
      </c>
      <c r="H71">
        <v>3047.9099120999999</v>
      </c>
      <c r="I71">
        <v>3280.2900390999998</v>
      </c>
      <c r="J71">
        <v>3190.6948241999999</v>
      </c>
      <c r="L71" t="str">
        <f t="shared" si="10"/>
        <v>03DEC2022:22:00:00</v>
      </c>
      <c r="M71">
        <v>22</v>
      </c>
      <c r="N71">
        <f t="shared" si="11"/>
        <v>-179.82495110000036</v>
      </c>
      <c r="O71">
        <f t="shared" si="12"/>
        <v>-179.82495110000036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5.1970802013607704</v>
      </c>
    </row>
    <row r="72" spans="1:19" x14ac:dyDescent="0.3">
      <c r="A72" t="s">
        <v>97</v>
      </c>
      <c r="B72">
        <v>3215.5986327999999</v>
      </c>
      <c r="C72">
        <v>3142.5100097999998</v>
      </c>
      <c r="D72">
        <v>3175.8356933999999</v>
      </c>
      <c r="E72">
        <v>3224.3784179999998</v>
      </c>
      <c r="F72">
        <v>3071.2099609000002</v>
      </c>
      <c r="G72">
        <v>3071.2099609000002</v>
      </c>
      <c r="H72">
        <v>2942.5700683999999</v>
      </c>
      <c r="I72">
        <v>3142.5100097999998</v>
      </c>
      <c r="J72">
        <v>3064.0048827999999</v>
      </c>
      <c r="L72" t="str">
        <f t="shared" si="10"/>
        <v>03DEC2022:23:00:00</v>
      </c>
      <c r="M72">
        <v>23</v>
      </c>
      <c r="N72">
        <f t="shared" si="11"/>
        <v>-73.088623000000098</v>
      </c>
      <c r="O72">
        <f t="shared" si="12"/>
        <v>-73.088623000000098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2.2729398580555369</v>
      </c>
    </row>
    <row r="73" spans="1:19" x14ac:dyDescent="0.3">
      <c r="A73" t="s">
        <v>98</v>
      </c>
      <c r="B73">
        <v>3033.2172851999999</v>
      </c>
      <c r="C73">
        <v>2994.9599609000002</v>
      </c>
      <c r="D73">
        <v>3071.7553711</v>
      </c>
      <c r="E73">
        <v>3109.4997558999999</v>
      </c>
      <c r="F73">
        <v>2933.9399414</v>
      </c>
      <c r="G73">
        <v>2933.9399414</v>
      </c>
      <c r="H73">
        <v>2836.5200195000002</v>
      </c>
      <c r="I73">
        <v>2994.9599609000002</v>
      </c>
      <c r="J73">
        <v>2930.9418945000002</v>
      </c>
      <c r="L73" t="str">
        <f t="shared" si="10"/>
        <v>04DEC2022:00:00:00</v>
      </c>
      <c r="M73">
        <v>24</v>
      </c>
      <c r="N73">
        <f t="shared" si="11"/>
        <v>-38.257324299999709</v>
      </c>
      <c r="O73">
        <f t="shared" si="12"/>
        <v>-38.257324299999709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1.2612787249587742</v>
      </c>
    </row>
    <row r="74" spans="1:19" x14ac:dyDescent="0.3">
      <c r="A74" t="s">
        <v>99</v>
      </c>
      <c r="B74">
        <v>2887.4375</v>
      </c>
      <c r="C74">
        <v>2731.3999023000001</v>
      </c>
      <c r="D74">
        <v>2920.9624023000001</v>
      </c>
      <c r="E74">
        <v>2932.0029297000001</v>
      </c>
      <c r="F74">
        <v>2819.1499023000001</v>
      </c>
      <c r="G74">
        <v>2819.1499023000001</v>
      </c>
      <c r="H74">
        <v>2731.3999023000001</v>
      </c>
      <c r="I74">
        <v>2838.3300780999998</v>
      </c>
      <c r="J74">
        <v>2803.9252929999998</v>
      </c>
      <c r="L74" t="str">
        <f t="shared" si="10"/>
        <v>04DEC2022:01:00:00</v>
      </c>
      <c r="M74">
        <v>1</v>
      </c>
      <c r="N74">
        <f t="shared" si="11"/>
        <v>-156.03759769999988</v>
      </c>
      <c r="O74">
        <f t="shared" si="12"/>
        <v>-156.03759769999988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5.4040164574990754</v>
      </c>
    </row>
    <row r="75" spans="1:19" x14ac:dyDescent="0.3">
      <c r="A75" t="s">
        <v>100</v>
      </c>
      <c r="B75">
        <v>2765.4077148000001</v>
      </c>
      <c r="C75">
        <v>2620.1298827999999</v>
      </c>
      <c r="D75">
        <v>2843.7639159999999</v>
      </c>
      <c r="E75">
        <v>2844.0854491999999</v>
      </c>
      <c r="F75">
        <v>2704.2700195000002</v>
      </c>
      <c r="G75">
        <v>2704.2700195000002</v>
      </c>
      <c r="H75">
        <v>2620.1298827999999</v>
      </c>
      <c r="I75">
        <v>2730.5100097999998</v>
      </c>
      <c r="J75">
        <v>2692.4189452999999</v>
      </c>
      <c r="L75" t="str">
        <f t="shared" si="10"/>
        <v>04DEC2022:02:00:00</v>
      </c>
      <c r="M75">
        <v>2</v>
      </c>
      <c r="N75">
        <f t="shared" si="11"/>
        <v>-145.27783200000022</v>
      </c>
      <c r="O75">
        <f t="shared" si="12"/>
        <v>-145.27783200000022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5.2533964963827042</v>
      </c>
    </row>
    <row r="76" spans="1:19" x14ac:dyDescent="0.3">
      <c r="A76" t="s">
        <v>101</v>
      </c>
      <c r="B76">
        <v>2712.2321777000002</v>
      </c>
      <c r="C76">
        <v>2573.4199219000002</v>
      </c>
      <c r="D76">
        <v>2753.2397461</v>
      </c>
      <c r="E76">
        <v>2792.0725097999998</v>
      </c>
      <c r="F76">
        <v>2642.1899414</v>
      </c>
      <c r="G76">
        <v>2642.1899414</v>
      </c>
      <c r="H76">
        <v>2573.4199219000002</v>
      </c>
      <c r="I76">
        <v>2659.4299316000001</v>
      </c>
      <c r="J76">
        <v>2631.0314941000001</v>
      </c>
      <c r="L76" t="str">
        <f t="shared" si="10"/>
        <v>04DEC2022:03:00:00</v>
      </c>
      <c r="M76">
        <v>3</v>
      </c>
      <c r="N76">
        <f t="shared" si="11"/>
        <v>-138.8122558</v>
      </c>
      <c r="O76">
        <f t="shared" si="12"/>
        <v>-138.8122558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5.1180078512936964</v>
      </c>
    </row>
    <row r="77" spans="1:19" x14ac:dyDescent="0.3">
      <c r="A77" t="s">
        <v>102</v>
      </c>
      <c r="B77">
        <v>2687.5932616999999</v>
      </c>
      <c r="C77">
        <v>2535.0600586</v>
      </c>
      <c r="D77">
        <v>2697.2871094000002</v>
      </c>
      <c r="E77">
        <v>2760.7424316000001</v>
      </c>
      <c r="F77">
        <v>2596.8000487999998</v>
      </c>
      <c r="G77">
        <v>2596.8000487999998</v>
      </c>
      <c r="H77">
        <v>2535.0600586</v>
      </c>
      <c r="I77">
        <v>2616.7399902000002</v>
      </c>
      <c r="J77">
        <v>2588.3439941000001</v>
      </c>
      <c r="L77" t="str">
        <f t="shared" si="10"/>
        <v>04DEC2022:04:00:00</v>
      </c>
      <c r="M77">
        <v>4</v>
      </c>
      <c r="N77">
        <f t="shared" si="11"/>
        <v>-152.53320309999981</v>
      </c>
      <c r="O77">
        <f t="shared" si="12"/>
        <v>-152.53320309999981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5.6754571189658751</v>
      </c>
    </row>
    <row r="78" spans="1:19" x14ac:dyDescent="0.3">
      <c r="A78" t="s">
        <v>103</v>
      </c>
      <c r="B78">
        <v>2602.4326172000001</v>
      </c>
      <c r="C78">
        <v>2506.1499023000001</v>
      </c>
      <c r="D78">
        <v>2644.5029297000001</v>
      </c>
      <c r="E78">
        <v>2703.0241698999998</v>
      </c>
      <c r="F78">
        <v>2567.0400390999998</v>
      </c>
      <c r="G78">
        <v>2567.0400390999998</v>
      </c>
      <c r="H78">
        <v>2506.1499023000001</v>
      </c>
      <c r="I78">
        <v>2598.3300780999998</v>
      </c>
      <c r="J78">
        <v>2562.7690429999998</v>
      </c>
      <c r="L78" t="str">
        <f t="shared" si="10"/>
        <v>04DEC2022:05:00:00</v>
      </c>
      <c r="M78">
        <v>5</v>
      </c>
      <c r="N78">
        <f t="shared" si="11"/>
        <v>-96.282714899999974</v>
      </c>
      <c r="O78">
        <f t="shared" si="12"/>
        <v>-96.282714899999974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3.6997198030661065</v>
      </c>
    </row>
    <row r="79" spans="1:19" x14ac:dyDescent="0.3">
      <c r="A79" t="s">
        <v>104</v>
      </c>
      <c r="B79">
        <v>2629.5026855000001</v>
      </c>
      <c r="C79">
        <v>2528.1398926000002</v>
      </c>
      <c r="D79">
        <v>2693.4853515999998</v>
      </c>
      <c r="E79">
        <v>2758.4741211</v>
      </c>
      <c r="F79">
        <v>2576.8601073999998</v>
      </c>
      <c r="G79">
        <v>2576.8601073999998</v>
      </c>
      <c r="H79">
        <v>2528.1398926000002</v>
      </c>
      <c r="I79">
        <v>2610.1899414</v>
      </c>
      <c r="J79">
        <v>2576.3454590000001</v>
      </c>
      <c r="L79" t="str">
        <f t="shared" si="10"/>
        <v>04DEC2022:06:00:00</v>
      </c>
      <c r="M79">
        <v>6</v>
      </c>
      <c r="N79">
        <f t="shared" si="11"/>
        <v>-101.36279289999993</v>
      </c>
      <c r="O79">
        <f t="shared" si="12"/>
        <v>-101.36279289999993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3.8548275101200664</v>
      </c>
    </row>
    <row r="80" spans="1:19" x14ac:dyDescent="0.3">
      <c r="A80" t="s">
        <v>105</v>
      </c>
      <c r="B80">
        <v>2694.2016601999999</v>
      </c>
      <c r="C80">
        <v>2574.5700683999999</v>
      </c>
      <c r="D80">
        <v>2761.5397948999998</v>
      </c>
      <c r="E80">
        <v>2845.9672851999999</v>
      </c>
      <c r="F80">
        <v>2613.0300293</v>
      </c>
      <c r="G80">
        <v>2613.0300293</v>
      </c>
      <c r="H80">
        <v>2574.5700683999999</v>
      </c>
      <c r="I80">
        <v>2652.4699707</v>
      </c>
      <c r="J80">
        <v>2617.2189941000001</v>
      </c>
      <c r="L80" t="str">
        <f t="shared" si="10"/>
        <v>04DEC2022:07:00:00</v>
      </c>
      <c r="M80">
        <v>7</v>
      </c>
      <c r="N80">
        <f t="shared" si="11"/>
        <v>-119.63159180000002</v>
      </c>
      <c r="O80">
        <f t="shared" si="12"/>
        <v>-119.63159180000002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4.4403354643883395</v>
      </c>
    </row>
    <row r="81" spans="1:19" x14ac:dyDescent="0.3">
      <c r="A81" t="s">
        <v>106</v>
      </c>
      <c r="B81">
        <v>2811.4978027000002</v>
      </c>
      <c r="C81">
        <v>2625.4699707</v>
      </c>
      <c r="D81">
        <v>2786.8647461</v>
      </c>
      <c r="E81">
        <v>2856.2023926000002</v>
      </c>
      <c r="F81">
        <v>2654.1499023000001</v>
      </c>
      <c r="G81">
        <v>2654.1499023000001</v>
      </c>
      <c r="H81">
        <v>2625.4699707</v>
      </c>
      <c r="I81">
        <v>2696.9799804999998</v>
      </c>
      <c r="J81">
        <v>2661.9702148000001</v>
      </c>
      <c r="L81" t="str">
        <f t="shared" si="10"/>
        <v>04DEC2022:08:00:00</v>
      </c>
      <c r="M81">
        <v>8</v>
      </c>
      <c r="N81">
        <f t="shared" si="11"/>
        <v>-186.02783200000022</v>
      </c>
      <c r="O81">
        <f t="shared" si="12"/>
        <v>-186.02783200000022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6.6166806824942155</v>
      </c>
    </row>
    <row r="82" spans="1:19" x14ac:dyDescent="0.3">
      <c r="A82" t="s">
        <v>107</v>
      </c>
      <c r="B82">
        <v>2913.7431640999998</v>
      </c>
      <c r="C82">
        <v>2741.1201172000001</v>
      </c>
      <c r="D82">
        <v>2804.8005370999999</v>
      </c>
      <c r="E82">
        <v>2859.0534668</v>
      </c>
      <c r="F82">
        <v>2769.7199707</v>
      </c>
      <c r="G82">
        <v>2769.7199707</v>
      </c>
      <c r="H82">
        <v>2741.1201172000001</v>
      </c>
      <c r="I82">
        <v>2794.0400390999998</v>
      </c>
      <c r="J82">
        <v>2771.0820312999999</v>
      </c>
      <c r="L82" t="str">
        <f t="shared" si="10"/>
        <v>04DEC2022:09:00:00</v>
      </c>
      <c r="M82">
        <v>9</v>
      </c>
      <c r="N82">
        <f t="shared" si="11"/>
        <v>-172.62304689999974</v>
      </c>
      <c r="O82">
        <f t="shared" si="12"/>
        <v>-172.62304689999974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5.924442793272747</v>
      </c>
    </row>
    <row r="83" spans="1:19" x14ac:dyDescent="0.3">
      <c r="A83" t="s">
        <v>108</v>
      </c>
      <c r="B83">
        <v>2984.2260741999999</v>
      </c>
      <c r="C83">
        <v>2881.6101073999998</v>
      </c>
      <c r="D83">
        <v>2904.7875976999999</v>
      </c>
      <c r="E83">
        <v>2934.1647948999998</v>
      </c>
      <c r="F83">
        <v>2914.3601073999998</v>
      </c>
      <c r="G83">
        <v>2914.3601073999998</v>
      </c>
      <c r="H83">
        <v>2881.6101073999998</v>
      </c>
      <c r="I83">
        <v>2927.6499023000001</v>
      </c>
      <c r="J83">
        <v>2910.8239745999999</v>
      </c>
      <c r="L83" t="str">
        <f t="shared" si="10"/>
        <v>04DEC2022:10:00:00</v>
      </c>
      <c r="M83">
        <v>10</v>
      </c>
      <c r="N83">
        <f t="shared" si="11"/>
        <v>-102.61596680000002</v>
      </c>
      <c r="O83">
        <f t="shared" si="12"/>
        <v>-102.61596680000002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3.438612365435783</v>
      </c>
    </row>
    <row r="84" spans="1:19" x14ac:dyDescent="0.3">
      <c r="A84" t="s">
        <v>109</v>
      </c>
      <c r="B84">
        <v>3075.5830077999999</v>
      </c>
      <c r="C84">
        <v>2931.3400879000001</v>
      </c>
      <c r="D84">
        <v>2918.0166015999998</v>
      </c>
      <c r="E84">
        <v>2958.0256347999998</v>
      </c>
      <c r="F84">
        <v>2978.8300780999998</v>
      </c>
      <c r="G84">
        <v>2978.8300780999998</v>
      </c>
      <c r="H84">
        <v>2931.3400879000001</v>
      </c>
      <c r="I84">
        <v>2996.3500976999999</v>
      </c>
      <c r="J84">
        <v>2973.0893554999998</v>
      </c>
      <c r="L84" t="str">
        <f t="shared" si="10"/>
        <v>04DEC2022:11:00:00</v>
      </c>
      <c r="M84">
        <v>11</v>
      </c>
      <c r="N84">
        <f t="shared" si="11"/>
        <v>-144.24291989999983</v>
      </c>
      <c r="O84">
        <f t="shared" si="12"/>
        <v>-144.24291989999983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4.689937469877572</v>
      </c>
    </row>
    <row r="85" spans="1:19" x14ac:dyDescent="0.3">
      <c r="A85" t="s">
        <v>110</v>
      </c>
      <c r="B85">
        <v>3185.5402832</v>
      </c>
      <c r="C85">
        <v>2949.75</v>
      </c>
      <c r="D85">
        <v>2941.2705077999999</v>
      </c>
      <c r="E85">
        <v>3000.6835937999999</v>
      </c>
      <c r="F85">
        <v>3014.6298827999999</v>
      </c>
      <c r="G85">
        <v>3014.6298827999999</v>
      </c>
      <c r="H85">
        <v>2949.75</v>
      </c>
      <c r="I85">
        <v>3045.0800780999998</v>
      </c>
      <c r="J85">
        <v>3009.0673827999999</v>
      </c>
      <c r="L85" t="str">
        <f t="shared" si="10"/>
        <v>04DEC2022:12:00:00</v>
      </c>
      <c r="M85">
        <v>12</v>
      </c>
      <c r="N85">
        <f t="shared" si="11"/>
        <v>-235.79028319999998</v>
      </c>
      <c r="O85">
        <f t="shared" si="12"/>
        <v>-235.79028319999998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7.401892998921344</v>
      </c>
    </row>
    <row r="86" spans="1:19" x14ac:dyDescent="0.3">
      <c r="A86" t="s">
        <v>111</v>
      </c>
      <c r="B86">
        <v>3268.4992676000002</v>
      </c>
      <c r="C86">
        <v>2963.2299804999998</v>
      </c>
      <c r="D86">
        <v>3032.2697754000001</v>
      </c>
      <c r="E86">
        <v>3129.4475097999998</v>
      </c>
      <c r="F86">
        <v>3043.9599609000002</v>
      </c>
      <c r="G86">
        <v>3043.9599609000002</v>
      </c>
      <c r="H86">
        <v>2963.2299804999998</v>
      </c>
      <c r="I86">
        <v>3101.0900879000001</v>
      </c>
      <c r="J86">
        <v>3043.7729491999999</v>
      </c>
      <c r="L86" t="str">
        <f t="shared" si="10"/>
        <v>04DEC2022:13:00:00</v>
      </c>
      <c r="M86">
        <v>13</v>
      </c>
      <c r="N86">
        <f t="shared" si="11"/>
        <v>-305.26928710000038</v>
      </c>
      <c r="O86">
        <f t="shared" si="12"/>
        <v>-305.26928710000038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9.3397385805184552</v>
      </c>
    </row>
    <row r="87" spans="1:19" x14ac:dyDescent="0.3">
      <c r="A87" t="s">
        <v>112</v>
      </c>
      <c r="B87">
        <v>3315.6066894999999</v>
      </c>
      <c r="C87">
        <v>2962.1699219000002</v>
      </c>
      <c r="D87">
        <v>3063.1052245999999</v>
      </c>
      <c r="E87">
        <v>3140.0180664</v>
      </c>
      <c r="F87">
        <v>3067.5400390999998</v>
      </c>
      <c r="G87">
        <v>3067.5400390999998</v>
      </c>
      <c r="H87">
        <v>2962.1699219000002</v>
      </c>
      <c r="I87">
        <v>3164.0200195000002</v>
      </c>
      <c r="J87">
        <v>3074.9653320000002</v>
      </c>
      <c r="L87" t="str">
        <f t="shared" si="10"/>
        <v>04DEC2022:14:00:00</v>
      </c>
      <c r="M87">
        <v>14</v>
      </c>
      <c r="N87">
        <f t="shared" si="11"/>
        <v>-353.43676759999971</v>
      </c>
      <c r="O87">
        <f t="shared" si="12"/>
        <v>-353.43676759999971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10.659791727386661</v>
      </c>
    </row>
    <row r="88" spans="1:19" x14ac:dyDescent="0.3">
      <c r="A88" t="s">
        <v>113</v>
      </c>
      <c r="B88">
        <v>3355.4636230000001</v>
      </c>
      <c r="C88">
        <v>2960.4199219000002</v>
      </c>
      <c r="D88">
        <v>3148.4404297000001</v>
      </c>
      <c r="E88">
        <v>3203.3793945000002</v>
      </c>
      <c r="F88">
        <v>3080.7199707</v>
      </c>
      <c r="G88">
        <v>3080.7199707</v>
      </c>
      <c r="H88">
        <v>2960.4199219000002</v>
      </c>
      <c r="I88">
        <v>3220.6499023000001</v>
      </c>
      <c r="J88">
        <v>3099.6203612999998</v>
      </c>
      <c r="L88" t="str">
        <f t="shared" si="10"/>
        <v>04DEC2022:15:00:00</v>
      </c>
      <c r="M88">
        <v>15</v>
      </c>
      <c r="N88">
        <f t="shared" si="11"/>
        <v>-395.04370109999991</v>
      </c>
      <c r="O88">
        <f t="shared" si="12"/>
        <v>-395.04370109999991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11.773148079811561</v>
      </c>
    </row>
    <row r="89" spans="1:19" x14ac:dyDescent="0.3">
      <c r="A89" t="s">
        <v>114</v>
      </c>
      <c r="B89">
        <v>3380.5979004000001</v>
      </c>
      <c r="C89">
        <v>2957.1599120999999</v>
      </c>
      <c r="D89">
        <v>3170.0056152000002</v>
      </c>
      <c r="E89">
        <v>3218.3168945000002</v>
      </c>
      <c r="F89">
        <v>3102.2600097999998</v>
      </c>
      <c r="G89">
        <v>3102.2600097999998</v>
      </c>
      <c r="H89">
        <v>2957.1599120999999</v>
      </c>
      <c r="I89">
        <v>3262.7199707</v>
      </c>
      <c r="J89">
        <v>3122.1459961</v>
      </c>
      <c r="L89" t="str">
        <f t="shared" si="10"/>
        <v>04DEC2022:16:00:00</v>
      </c>
      <c r="M89">
        <v>16</v>
      </c>
      <c r="N89">
        <f t="shared" si="11"/>
        <v>-423.43798830000014</v>
      </c>
      <c r="O89">
        <f t="shared" si="12"/>
        <v>-423.43798830000014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12.52553544596055</v>
      </c>
    </row>
    <row r="90" spans="1:19" x14ac:dyDescent="0.3">
      <c r="A90" t="s">
        <v>115</v>
      </c>
      <c r="B90">
        <v>3396.5229491999999</v>
      </c>
      <c r="C90">
        <v>2959.0400390999998</v>
      </c>
      <c r="D90">
        <v>3173.5378418</v>
      </c>
      <c r="E90">
        <v>3216.828125</v>
      </c>
      <c r="F90">
        <v>3112.1298827999999</v>
      </c>
      <c r="G90">
        <v>3112.1298827999999</v>
      </c>
      <c r="H90">
        <v>2959.0400390999998</v>
      </c>
      <c r="I90">
        <v>3279.5400390999998</v>
      </c>
      <c r="J90">
        <v>3132.4509277000002</v>
      </c>
      <c r="L90" t="str">
        <f t="shared" si="10"/>
        <v>04DEC2022:17:00:00</v>
      </c>
      <c r="M90">
        <v>17</v>
      </c>
      <c r="N90">
        <f t="shared" si="11"/>
        <v>-437.48291010000003</v>
      </c>
      <c r="O90">
        <f t="shared" si="12"/>
        <v>-437.48291010000003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12.880316625066307</v>
      </c>
    </row>
    <row r="91" spans="1:19" x14ac:dyDescent="0.3">
      <c r="A91" t="s">
        <v>116</v>
      </c>
      <c r="B91">
        <v>3453.0224609000002</v>
      </c>
      <c r="C91">
        <v>3056.4699707</v>
      </c>
      <c r="D91">
        <v>3223.5920409999999</v>
      </c>
      <c r="E91">
        <v>3249.7624512000002</v>
      </c>
      <c r="F91">
        <v>3187.9299316000001</v>
      </c>
      <c r="G91">
        <v>3187.9299316000001</v>
      </c>
      <c r="H91">
        <v>3056.4699707</v>
      </c>
      <c r="I91">
        <v>3342.3100586</v>
      </c>
      <c r="J91">
        <v>3209.0981445000002</v>
      </c>
      <c r="L91" t="str">
        <f t="shared" si="10"/>
        <v>04DEC2022:18:00:00</v>
      </c>
      <c r="M91">
        <v>18</v>
      </c>
      <c r="N91">
        <f t="shared" si="11"/>
        <v>-396.55249020000019</v>
      </c>
      <c r="O91">
        <f t="shared" si="12"/>
        <v>-396.55249020000019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11.484214038290451</v>
      </c>
    </row>
    <row r="92" spans="1:19" x14ac:dyDescent="0.3">
      <c r="A92" t="s">
        <v>117</v>
      </c>
      <c r="B92">
        <v>3569.5988769999999</v>
      </c>
      <c r="C92">
        <v>3228.6201172000001</v>
      </c>
      <c r="D92">
        <v>3374.1765137000002</v>
      </c>
      <c r="E92">
        <v>3414.1948241999999</v>
      </c>
      <c r="F92">
        <v>3334.1999512000002</v>
      </c>
      <c r="G92">
        <v>3334.1999512000002</v>
      </c>
      <c r="H92">
        <v>3228.6201172000001</v>
      </c>
      <c r="I92">
        <v>3464.3400879000001</v>
      </c>
      <c r="J92">
        <v>3353.3540039</v>
      </c>
      <c r="L92" t="str">
        <f t="shared" si="10"/>
        <v>04DEC2022:19:00:00</v>
      </c>
      <c r="M92">
        <v>19</v>
      </c>
      <c r="N92">
        <f t="shared" si="11"/>
        <v>-340.97875979999981</v>
      </c>
      <c r="O92">
        <f t="shared" si="12"/>
        <v>-340.97875979999981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9.5522990551411411</v>
      </c>
    </row>
    <row r="93" spans="1:19" x14ac:dyDescent="0.3">
      <c r="A93" t="s">
        <v>118</v>
      </c>
      <c r="B93">
        <v>3544.5512695000002</v>
      </c>
      <c r="C93">
        <v>3231.4799804999998</v>
      </c>
      <c r="D93">
        <v>3408.2207030999998</v>
      </c>
      <c r="E93">
        <v>3431.0336914</v>
      </c>
      <c r="F93">
        <v>3330</v>
      </c>
      <c r="G93">
        <v>3330</v>
      </c>
      <c r="H93">
        <v>3231.4799804999998</v>
      </c>
      <c r="I93">
        <v>3440.4899902000002</v>
      </c>
      <c r="J93">
        <v>3344.0415039</v>
      </c>
      <c r="L93" t="str">
        <f t="shared" si="10"/>
        <v>04DEC2022:20:00:00</v>
      </c>
      <c r="M93">
        <v>20</v>
      </c>
      <c r="N93">
        <f t="shared" si="11"/>
        <v>-313.07128900000043</v>
      </c>
      <c r="O93">
        <f t="shared" si="12"/>
        <v>-313.07128900000043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8.832466092221674</v>
      </c>
    </row>
    <row r="94" spans="1:19" x14ac:dyDescent="0.3">
      <c r="A94" t="s">
        <v>119</v>
      </c>
      <c r="B94">
        <v>3516.4375</v>
      </c>
      <c r="C94">
        <v>3191.1298827999999</v>
      </c>
      <c r="D94">
        <v>3369.9077148000001</v>
      </c>
      <c r="E94">
        <v>3404.0388183999999</v>
      </c>
      <c r="F94">
        <v>3288.8300780999998</v>
      </c>
      <c r="G94">
        <v>3288.8300780999998</v>
      </c>
      <c r="H94">
        <v>3191.1298827999999</v>
      </c>
      <c r="I94">
        <v>3386.7600097999998</v>
      </c>
      <c r="J94">
        <v>3298.6804198999998</v>
      </c>
      <c r="L94" t="str">
        <f t="shared" si="10"/>
        <v>04DEC2022:21:00:00</v>
      </c>
      <c r="M94">
        <v>21</v>
      </c>
      <c r="N94">
        <f t="shared" si="11"/>
        <v>-325.3076172000001</v>
      </c>
      <c r="O94">
        <f t="shared" si="12"/>
        <v>-325.3076172000001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9.2510564228711605</v>
      </c>
    </row>
    <row r="95" spans="1:19" x14ac:dyDescent="0.3">
      <c r="A95" t="s">
        <v>120</v>
      </c>
      <c r="B95">
        <v>3432.8283691000001</v>
      </c>
      <c r="C95">
        <v>3134.9899902000002</v>
      </c>
      <c r="D95">
        <v>3296.9277344000002</v>
      </c>
      <c r="E95">
        <v>3315.2714844000002</v>
      </c>
      <c r="F95">
        <v>3235.0600586</v>
      </c>
      <c r="G95">
        <v>3235.0600586</v>
      </c>
      <c r="H95">
        <v>3134.9899902000002</v>
      </c>
      <c r="I95">
        <v>3329.7099609000002</v>
      </c>
      <c r="J95">
        <v>3243.1699219000002</v>
      </c>
      <c r="L95" t="str">
        <f t="shared" si="10"/>
        <v>04DEC2022:22:00:00</v>
      </c>
      <c r="M95">
        <v>22</v>
      </c>
      <c r="N95">
        <f t="shared" si="11"/>
        <v>-297.83837889999995</v>
      </c>
      <c r="O95">
        <f t="shared" si="12"/>
        <v>-297.83837889999995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8.6761803060397558</v>
      </c>
    </row>
    <row r="96" spans="1:19" x14ac:dyDescent="0.3">
      <c r="A96" t="s">
        <v>121</v>
      </c>
      <c r="B96">
        <v>3315.3562012000002</v>
      </c>
      <c r="C96">
        <v>2988.3000487999998</v>
      </c>
      <c r="D96">
        <v>3168.0903320000002</v>
      </c>
      <c r="E96">
        <v>3183.6303711</v>
      </c>
      <c r="F96">
        <v>3100.3601073999998</v>
      </c>
      <c r="G96">
        <v>3100.3601073999998</v>
      </c>
      <c r="H96">
        <v>2988.3000487999998</v>
      </c>
      <c r="I96">
        <v>3197.9099120999999</v>
      </c>
      <c r="J96">
        <v>3106.4873047000001</v>
      </c>
      <c r="L96" t="str">
        <f t="shared" si="10"/>
        <v>04DEC2022:23:00:00</v>
      </c>
      <c r="M96">
        <v>23</v>
      </c>
      <c r="N96">
        <f t="shared" si="11"/>
        <v>-327.05615240000043</v>
      </c>
      <c r="O96">
        <f t="shared" si="12"/>
        <v>-327.05615240000043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9.8648872866698838</v>
      </c>
    </row>
    <row r="97" spans="1:19" x14ac:dyDescent="0.3">
      <c r="A97" t="s">
        <v>122</v>
      </c>
      <c r="B97">
        <v>3150.8332519999999</v>
      </c>
      <c r="C97">
        <v>2810.7099609000002</v>
      </c>
      <c r="D97">
        <v>2958.2661133000001</v>
      </c>
      <c r="E97">
        <v>3019.9411620999999</v>
      </c>
      <c r="F97">
        <v>2922.5600586</v>
      </c>
      <c r="G97">
        <v>2922.5600586</v>
      </c>
      <c r="H97">
        <v>2810.7099609000002</v>
      </c>
      <c r="I97">
        <v>3025.6499023000001</v>
      </c>
      <c r="J97">
        <v>2930.6789551000002</v>
      </c>
      <c r="L97" t="str">
        <f t="shared" si="10"/>
        <v>05DEC2022:00:00:00</v>
      </c>
      <c r="M97">
        <v>24</v>
      </c>
      <c r="N97">
        <f t="shared" si="11"/>
        <v>-340.12329109999973</v>
      </c>
      <c r="O97">
        <f t="shared" si="12"/>
        <v>-340.12329109999973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10.794709332336314</v>
      </c>
    </row>
    <row r="98" spans="1:19" x14ac:dyDescent="0.3">
      <c r="A98" t="s">
        <v>123</v>
      </c>
      <c r="B98">
        <v>2966.9912109000002</v>
      </c>
      <c r="C98">
        <v>2770.8500976999999</v>
      </c>
      <c r="D98">
        <v>2831.6203612999998</v>
      </c>
      <c r="E98">
        <v>2892.1535644999999</v>
      </c>
      <c r="F98">
        <v>2829.4799804999998</v>
      </c>
      <c r="G98">
        <v>2829.4799804999998</v>
      </c>
      <c r="H98">
        <v>2770.8500976999999</v>
      </c>
      <c r="I98">
        <v>2923.2900390999998</v>
      </c>
      <c r="J98">
        <v>2847.6560058999999</v>
      </c>
      <c r="L98" t="str">
        <f t="shared" si="10"/>
        <v>05DEC2022:01:00:00</v>
      </c>
      <c r="M98">
        <v>1</v>
      </c>
      <c r="N98">
        <f t="shared" si="11"/>
        <v>-196.14111320000029</v>
      </c>
      <c r="O98">
        <f t="shared" si="12"/>
        <v>-196.14111320000029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6.610774999245896</v>
      </c>
    </row>
    <row r="99" spans="1:19" x14ac:dyDescent="0.3">
      <c r="A99" t="s">
        <v>124</v>
      </c>
      <c r="B99">
        <v>2844.2070312999999</v>
      </c>
      <c r="C99">
        <v>2648.3500976999999</v>
      </c>
      <c r="D99">
        <v>2780.2060547000001</v>
      </c>
      <c r="E99">
        <v>2812.1166991999999</v>
      </c>
      <c r="F99">
        <v>2708.6799316000001</v>
      </c>
      <c r="G99">
        <v>2708.6799316000001</v>
      </c>
      <c r="H99">
        <v>2648.3500976999999</v>
      </c>
      <c r="I99">
        <v>2800.1201172000001</v>
      </c>
      <c r="J99">
        <v>2725.6015625</v>
      </c>
      <c r="L99" t="str">
        <f t="shared" si="10"/>
        <v>05DEC2022:02:00:00</v>
      </c>
      <c r="M99">
        <v>2</v>
      </c>
      <c r="N99">
        <f t="shared" si="11"/>
        <v>-195.85693360000005</v>
      </c>
      <c r="O99">
        <f t="shared" si="12"/>
        <v>-195.85693360000005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6.8861700799072931</v>
      </c>
    </row>
    <row r="100" spans="1:19" x14ac:dyDescent="0.3">
      <c r="A100" t="s">
        <v>125</v>
      </c>
      <c r="B100">
        <v>2801.6813965000001</v>
      </c>
      <c r="C100">
        <v>2582.1398926000002</v>
      </c>
      <c r="D100">
        <v>2723.9177245999999</v>
      </c>
      <c r="E100">
        <v>2746.1232909999999</v>
      </c>
      <c r="F100">
        <v>2637.1999512000002</v>
      </c>
      <c r="G100">
        <v>2637.1999512000002</v>
      </c>
      <c r="H100">
        <v>2582.1398926000002</v>
      </c>
      <c r="I100">
        <v>2725.0100097999998</v>
      </c>
      <c r="J100">
        <v>2654.1684570000002</v>
      </c>
      <c r="L100" t="str">
        <f t="shared" si="10"/>
        <v>05DEC2022:03:00:00</v>
      </c>
      <c r="M100">
        <v>3</v>
      </c>
      <c r="N100">
        <f t="shared" si="11"/>
        <v>-219.54150389999995</v>
      </c>
      <c r="O100">
        <f t="shared" si="12"/>
        <v>-219.54150389999995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7.8360624507219896</v>
      </c>
    </row>
    <row r="101" spans="1:19" x14ac:dyDescent="0.3">
      <c r="A101" t="s">
        <v>126</v>
      </c>
      <c r="B101">
        <v>2769.2470702999999</v>
      </c>
      <c r="C101">
        <v>2553.3500976999999</v>
      </c>
      <c r="D101">
        <v>2731.8156737999998</v>
      </c>
      <c r="E101">
        <v>2774.5163573999998</v>
      </c>
      <c r="F101">
        <v>2599.7099609000002</v>
      </c>
      <c r="G101">
        <v>2599.7099609000002</v>
      </c>
      <c r="H101">
        <v>2553.3500976999999</v>
      </c>
      <c r="I101">
        <v>2680.6398926000002</v>
      </c>
      <c r="J101">
        <v>2616.4455566000001</v>
      </c>
      <c r="L101" t="str">
        <f t="shared" si="10"/>
        <v>05DEC2022:04:00:00</v>
      </c>
      <c r="M101">
        <v>4</v>
      </c>
      <c r="N101">
        <f t="shared" si="11"/>
        <v>-215.89697260000003</v>
      </c>
      <c r="O101">
        <f t="shared" si="12"/>
        <v>-215.89697260000003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7.7962336736032496</v>
      </c>
    </row>
    <row r="102" spans="1:19" x14ac:dyDescent="0.3">
      <c r="A102" t="s">
        <v>127</v>
      </c>
      <c r="B102">
        <v>2789.3874512000002</v>
      </c>
      <c r="C102">
        <v>2564.0300293</v>
      </c>
      <c r="D102">
        <v>2761.6152344000002</v>
      </c>
      <c r="E102">
        <v>2824.0610351999999</v>
      </c>
      <c r="F102">
        <v>2607.6201172000001</v>
      </c>
      <c r="G102">
        <v>2607.6201172000001</v>
      </c>
      <c r="H102">
        <v>2564.0300293</v>
      </c>
      <c r="I102">
        <v>2692.2700195000002</v>
      </c>
      <c r="J102">
        <v>2626.3500976999999</v>
      </c>
      <c r="L102" t="str">
        <f t="shared" si="10"/>
        <v>05DEC2022:05:00:00</v>
      </c>
      <c r="M102">
        <v>5</v>
      </c>
      <c r="N102">
        <f t="shared" si="11"/>
        <v>-225.35742190000019</v>
      </c>
      <c r="O102">
        <f t="shared" si="12"/>
        <v>-225.35742190000019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8.0791007288374708</v>
      </c>
    </row>
    <row r="103" spans="1:19" x14ac:dyDescent="0.3">
      <c r="A103" t="s">
        <v>128</v>
      </c>
      <c r="B103">
        <v>2901.1999512000002</v>
      </c>
      <c r="C103">
        <v>2698.1999512000002</v>
      </c>
      <c r="D103">
        <v>2853.1708984000002</v>
      </c>
      <c r="E103">
        <v>2893.2570801000002</v>
      </c>
      <c r="F103">
        <v>2731.4199219000002</v>
      </c>
      <c r="G103">
        <v>2731.4199219000002</v>
      </c>
      <c r="H103">
        <v>2698.1999512000002</v>
      </c>
      <c r="I103">
        <v>2814.5100097999998</v>
      </c>
      <c r="J103">
        <v>2752.1962890999998</v>
      </c>
      <c r="L103" t="str">
        <f t="shared" si="10"/>
        <v>05DEC2022:06:00:00</v>
      </c>
      <c r="M103">
        <v>6</v>
      </c>
      <c r="N103">
        <f t="shared" si="11"/>
        <v>-203</v>
      </c>
      <c r="O103">
        <f t="shared" si="12"/>
        <v>-203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6.9971047640489141</v>
      </c>
    </row>
    <row r="104" spans="1:19" x14ac:dyDescent="0.3">
      <c r="A104" t="s">
        <v>129</v>
      </c>
      <c r="B104">
        <v>3171.8576659999999</v>
      </c>
      <c r="C104">
        <v>2955.4399414</v>
      </c>
      <c r="D104">
        <v>3032.1855469000002</v>
      </c>
      <c r="E104">
        <v>3073.7990722999998</v>
      </c>
      <c r="F104">
        <v>2969.7900390999998</v>
      </c>
      <c r="G104">
        <v>2969.7900390999998</v>
      </c>
      <c r="H104">
        <v>2955.4399414</v>
      </c>
      <c r="I104">
        <v>3058.3798827999999</v>
      </c>
      <c r="J104">
        <v>2997.2089844000002</v>
      </c>
      <c r="L104" t="str">
        <f t="shared" si="10"/>
        <v>05DEC2022:07:00:00</v>
      </c>
      <c r="M104">
        <v>7</v>
      </c>
      <c r="N104">
        <f t="shared" si="11"/>
        <v>-216.41772459999993</v>
      </c>
      <c r="O104">
        <f t="shared" si="12"/>
        <v>-216.41772459999993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6.8230591466899675</v>
      </c>
    </row>
    <row r="105" spans="1:19" x14ac:dyDescent="0.3">
      <c r="A105" t="s">
        <v>130</v>
      </c>
      <c r="B105">
        <v>3236.3645019999999</v>
      </c>
      <c r="C105">
        <v>3063.6999512000002</v>
      </c>
      <c r="D105">
        <v>3146.2202148000001</v>
      </c>
      <c r="E105">
        <v>3169.0590820000002</v>
      </c>
      <c r="F105">
        <v>3072.4299316000001</v>
      </c>
      <c r="G105">
        <v>3072.4299316000001</v>
      </c>
      <c r="H105">
        <v>3063.6999512000002</v>
      </c>
      <c r="I105">
        <v>3172.1799316000001</v>
      </c>
      <c r="J105">
        <v>3105.1599120999999</v>
      </c>
      <c r="L105" t="str">
        <f t="shared" si="10"/>
        <v>05DEC2022:08:00:00</v>
      </c>
      <c r="M105">
        <v>8</v>
      </c>
      <c r="N105">
        <f t="shared" si="11"/>
        <v>-172.66455079999969</v>
      </c>
      <c r="O105">
        <f t="shared" si="12"/>
        <v>-172.66455079999969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5.3351391876068623</v>
      </c>
    </row>
    <row r="106" spans="1:19" x14ac:dyDescent="0.3">
      <c r="A106" t="s">
        <v>131</v>
      </c>
      <c r="B106">
        <v>3238.7172851999999</v>
      </c>
      <c r="C106">
        <v>3073.5800780999998</v>
      </c>
      <c r="D106">
        <v>3118.0327148000001</v>
      </c>
      <c r="E106">
        <v>3194.8557129000001</v>
      </c>
      <c r="F106">
        <v>3089.8601073999998</v>
      </c>
      <c r="G106">
        <v>3089.8601073999998</v>
      </c>
      <c r="H106">
        <v>3073.5800780999998</v>
      </c>
      <c r="I106">
        <v>3193.1599120999999</v>
      </c>
      <c r="J106">
        <v>3121.9450683999999</v>
      </c>
      <c r="L106" t="str">
        <f t="shared" si="10"/>
        <v>05DEC2022:09:00:00</v>
      </c>
      <c r="M106">
        <v>9</v>
      </c>
      <c r="N106">
        <f t="shared" si="11"/>
        <v>-165.13720710000007</v>
      </c>
      <c r="O106">
        <f t="shared" si="12"/>
        <v>-165.13720710000007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5.0988460108768763</v>
      </c>
    </row>
    <row r="107" spans="1:19" x14ac:dyDescent="0.3">
      <c r="A107" t="s">
        <v>132</v>
      </c>
      <c r="B107">
        <v>3339.6625976999999</v>
      </c>
      <c r="C107">
        <v>3159.6398926000002</v>
      </c>
      <c r="D107">
        <v>3204.9494629000001</v>
      </c>
      <c r="E107">
        <v>3294.7958984000002</v>
      </c>
      <c r="F107">
        <v>3180.1899414</v>
      </c>
      <c r="G107">
        <v>3180.1899414</v>
      </c>
      <c r="H107">
        <v>3159.6398926000002</v>
      </c>
      <c r="I107">
        <v>3300.1499023000001</v>
      </c>
      <c r="J107">
        <v>3217.0383301000002</v>
      </c>
      <c r="L107" t="str">
        <f t="shared" si="10"/>
        <v>05DEC2022:10:00:00</v>
      </c>
      <c r="M107">
        <v>10</v>
      </c>
      <c r="N107">
        <f t="shared" si="11"/>
        <v>-180.02270509999971</v>
      </c>
      <c r="O107">
        <f t="shared" si="12"/>
        <v>-180.02270509999971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5.3904458858802071</v>
      </c>
    </row>
    <row r="108" spans="1:19" x14ac:dyDescent="0.3">
      <c r="A108" t="s">
        <v>133</v>
      </c>
      <c r="B108">
        <v>3467.4731445000002</v>
      </c>
      <c r="C108">
        <v>3243.1799316000001</v>
      </c>
      <c r="D108">
        <v>3275.5266112999998</v>
      </c>
      <c r="E108">
        <v>3380.4338379000001</v>
      </c>
      <c r="F108">
        <v>3256.6699219000002</v>
      </c>
      <c r="G108">
        <v>3256.6699219000002</v>
      </c>
      <c r="H108">
        <v>3243.1799316000001</v>
      </c>
      <c r="I108">
        <v>3399.5100097999998</v>
      </c>
      <c r="J108">
        <v>3303.2915039</v>
      </c>
      <c r="L108" t="str">
        <f t="shared" si="10"/>
        <v>05DEC2022:11:00:00</v>
      </c>
      <c r="M108">
        <v>11</v>
      </c>
      <c r="N108">
        <f t="shared" si="11"/>
        <v>-224.29321290000007</v>
      </c>
      <c r="O108">
        <f t="shared" si="12"/>
        <v>-224.29321290000007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6.4684917100444483</v>
      </c>
    </row>
    <row r="109" spans="1:19" x14ac:dyDescent="0.3">
      <c r="A109" t="s">
        <v>134</v>
      </c>
      <c r="B109">
        <v>3601.8237304999998</v>
      </c>
      <c r="C109">
        <v>3337.9299316000001</v>
      </c>
      <c r="D109">
        <v>3343.9370116999999</v>
      </c>
      <c r="E109">
        <v>3445.1437987999998</v>
      </c>
      <c r="F109">
        <v>3329.8701172000001</v>
      </c>
      <c r="G109">
        <v>3329.8701172000001</v>
      </c>
      <c r="H109">
        <v>3337.9299316000001</v>
      </c>
      <c r="I109">
        <v>3493.5300293</v>
      </c>
      <c r="J109">
        <v>3389.1660155999998</v>
      </c>
      <c r="L109" t="str">
        <f t="shared" si="10"/>
        <v>05DEC2022:12:00:00</v>
      </c>
      <c r="M109">
        <v>12</v>
      </c>
      <c r="N109">
        <f t="shared" si="11"/>
        <v>-263.89379889999964</v>
      </c>
      <c r="O109">
        <f t="shared" si="12"/>
        <v>-263.89379889999964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7.3266716709472695</v>
      </c>
    </row>
    <row r="110" spans="1:19" x14ac:dyDescent="0.3">
      <c r="A110" t="s">
        <v>135</v>
      </c>
      <c r="B110">
        <v>3685.6972655999998</v>
      </c>
      <c r="C110">
        <v>3432.5700683999999</v>
      </c>
      <c r="D110">
        <v>3454.4628905999998</v>
      </c>
      <c r="E110">
        <v>3569.8007812999999</v>
      </c>
      <c r="F110">
        <v>3393.9899902000002</v>
      </c>
      <c r="G110">
        <v>3393.9899902000002</v>
      </c>
      <c r="H110">
        <v>3432.5700683999999</v>
      </c>
      <c r="I110">
        <v>3583.8798827999999</v>
      </c>
      <c r="J110">
        <v>3470.0964355000001</v>
      </c>
      <c r="L110" t="str">
        <f t="shared" si="10"/>
        <v>05DEC2022:13:00:00</v>
      </c>
      <c r="M110">
        <v>13</v>
      </c>
      <c r="N110">
        <f t="shared" si="11"/>
        <v>-253.12719719999996</v>
      </c>
      <c r="O110">
        <f t="shared" si="12"/>
        <v>-253.12719719999996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6.8678238867454304</v>
      </c>
    </row>
    <row r="111" spans="1:19" x14ac:dyDescent="0.3">
      <c r="A111" t="s">
        <v>136</v>
      </c>
      <c r="B111">
        <v>3805.6987304999998</v>
      </c>
      <c r="C111">
        <v>3514.25</v>
      </c>
      <c r="D111">
        <v>3450.5021972999998</v>
      </c>
      <c r="E111">
        <v>3561.0908202999999</v>
      </c>
      <c r="F111">
        <v>3461.3300780999998</v>
      </c>
      <c r="G111">
        <v>3461.3300780999998</v>
      </c>
      <c r="H111">
        <v>3514.25</v>
      </c>
      <c r="I111">
        <v>3672.0200195000002</v>
      </c>
      <c r="J111">
        <v>3548.3015137000002</v>
      </c>
      <c r="L111" t="str">
        <f t="shared" si="10"/>
        <v>05DEC2022:14:00:00</v>
      </c>
      <c r="M111">
        <v>14</v>
      </c>
      <c r="N111">
        <f t="shared" si="11"/>
        <v>-291.44873049999978</v>
      </c>
      <c r="O111">
        <f t="shared" si="12"/>
        <v>-291.44873049999978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7.6582186646631563</v>
      </c>
    </row>
    <row r="112" spans="1:19" x14ac:dyDescent="0.3">
      <c r="A112" t="s">
        <v>137</v>
      </c>
      <c r="B112">
        <v>3872.4360351999999</v>
      </c>
      <c r="C112">
        <v>3574.9199219000002</v>
      </c>
      <c r="D112">
        <v>3519.6264648000001</v>
      </c>
      <c r="E112">
        <v>3634.5017090000001</v>
      </c>
      <c r="F112">
        <v>3505.8300780999998</v>
      </c>
      <c r="G112">
        <v>3505.8300780999998</v>
      </c>
      <c r="H112">
        <v>3574.9199219000002</v>
      </c>
      <c r="I112">
        <v>3739.8999023000001</v>
      </c>
      <c r="J112">
        <v>3605.0268554999998</v>
      </c>
      <c r="L112" t="str">
        <f t="shared" si="10"/>
        <v>05DEC2022:15:00:00</v>
      </c>
      <c r="M112">
        <v>15</v>
      </c>
      <c r="N112">
        <f t="shared" si="11"/>
        <v>-297.51611329999969</v>
      </c>
      <c r="O112">
        <f t="shared" si="12"/>
        <v>-297.51611329999969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7.6829187259805529</v>
      </c>
    </row>
    <row r="113" spans="1:19" x14ac:dyDescent="0.3">
      <c r="A113" t="s">
        <v>138</v>
      </c>
      <c r="B113">
        <v>3912.2934570000002</v>
      </c>
      <c r="C113">
        <v>3612.2600097999998</v>
      </c>
      <c r="D113">
        <v>3545.9975586</v>
      </c>
      <c r="E113">
        <v>3645.3127441000001</v>
      </c>
      <c r="F113">
        <v>3537.2700195000002</v>
      </c>
      <c r="G113">
        <v>3537.2700195000002</v>
      </c>
      <c r="H113">
        <v>3612.2600097999998</v>
      </c>
      <c r="I113">
        <v>3771.1000976999999</v>
      </c>
      <c r="J113">
        <v>3637.8579101999999</v>
      </c>
      <c r="L113" t="str">
        <f t="shared" si="10"/>
        <v>05DEC2022:16:00:00</v>
      </c>
      <c r="M113">
        <v>16</v>
      </c>
      <c r="N113">
        <f t="shared" si="11"/>
        <v>-300.03344720000041</v>
      </c>
      <c r="O113">
        <f t="shared" si="12"/>
        <v>-300.03344720000041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7.6689913601233313</v>
      </c>
    </row>
    <row r="114" spans="1:19" x14ac:dyDescent="0.3">
      <c r="A114" t="s">
        <v>139</v>
      </c>
      <c r="B114">
        <v>3912.4260254000001</v>
      </c>
      <c r="C114">
        <v>3629.9599609000002</v>
      </c>
      <c r="D114">
        <v>3559.6118164</v>
      </c>
      <c r="E114">
        <v>3664.0322265999998</v>
      </c>
      <c r="F114">
        <v>3549.5300293</v>
      </c>
      <c r="G114">
        <v>3549.5300293</v>
      </c>
      <c r="H114">
        <v>3629.9599609000002</v>
      </c>
      <c r="I114">
        <v>3781.8000487999998</v>
      </c>
      <c r="J114">
        <v>3650.9321289</v>
      </c>
      <c r="L114" t="str">
        <f t="shared" si="10"/>
        <v>05DEC2022:17:00:00</v>
      </c>
      <c r="M114">
        <v>17</v>
      </c>
      <c r="N114">
        <f t="shared" si="11"/>
        <v>-282.4660644999999</v>
      </c>
      <c r="O114">
        <f t="shared" si="12"/>
        <v>-282.4660644999999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7.2197164282772865</v>
      </c>
    </row>
    <row r="115" spans="1:19" x14ac:dyDescent="0.3">
      <c r="A115" t="s">
        <v>140</v>
      </c>
      <c r="B115">
        <v>3889.0620116999999</v>
      </c>
      <c r="C115">
        <v>3659.9599609000002</v>
      </c>
      <c r="D115">
        <v>3602.0922851999999</v>
      </c>
      <c r="E115">
        <v>3700.2712402000002</v>
      </c>
      <c r="F115">
        <v>3576.0800780999998</v>
      </c>
      <c r="G115">
        <v>3576.0800780999998</v>
      </c>
      <c r="H115">
        <v>3659.9599609000002</v>
      </c>
      <c r="I115">
        <v>3785.6699219000002</v>
      </c>
      <c r="J115">
        <v>3670.4067383000001</v>
      </c>
      <c r="L115" t="str">
        <f t="shared" si="10"/>
        <v>05DEC2022:18:00:00</v>
      </c>
      <c r="M115">
        <v>18</v>
      </c>
      <c r="N115">
        <f t="shared" si="11"/>
        <v>-229.10205079999969</v>
      </c>
      <c r="O115">
        <f t="shared" si="12"/>
        <v>-229.10205079999969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5.8909333435867186</v>
      </c>
    </row>
    <row r="116" spans="1:19" x14ac:dyDescent="0.3">
      <c r="A116" t="s">
        <v>141</v>
      </c>
      <c r="B116">
        <v>3957.5026855000001</v>
      </c>
      <c r="C116">
        <v>3789.6101073999998</v>
      </c>
      <c r="D116">
        <v>3741.1542969000002</v>
      </c>
      <c r="E116">
        <v>3820.2324219000002</v>
      </c>
      <c r="F116">
        <v>3692.5300293</v>
      </c>
      <c r="G116">
        <v>3692.5300293</v>
      </c>
      <c r="H116">
        <v>3789.6101073999998</v>
      </c>
      <c r="I116">
        <v>3877.3200683999999</v>
      </c>
      <c r="J116">
        <v>3781.4765625</v>
      </c>
      <c r="L116" t="str">
        <f t="shared" si="10"/>
        <v>05DEC2022:19:00:00</v>
      </c>
      <c r="M116">
        <v>19</v>
      </c>
      <c r="N116">
        <f t="shared" si="11"/>
        <v>-167.89257810000026</v>
      </c>
      <c r="O116">
        <f t="shared" si="12"/>
        <v>-167.89257810000026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4.2423869657788575</v>
      </c>
    </row>
    <row r="117" spans="1:19" x14ac:dyDescent="0.3">
      <c r="A117" t="s">
        <v>142</v>
      </c>
      <c r="B117">
        <v>3903.9655762000002</v>
      </c>
      <c r="C117">
        <v>3742.4399414</v>
      </c>
      <c r="D117">
        <v>3716.9394530999998</v>
      </c>
      <c r="E117">
        <v>3812.7314452999999</v>
      </c>
      <c r="F117">
        <v>3658.7800293</v>
      </c>
      <c r="G117">
        <v>3658.7800293</v>
      </c>
      <c r="H117">
        <v>3742.4399414</v>
      </c>
      <c r="I117">
        <v>3833.1398926000002</v>
      </c>
      <c r="J117">
        <v>3740.7211914</v>
      </c>
      <c r="L117" t="str">
        <f t="shared" si="10"/>
        <v>05DEC2022:20:00:00</v>
      </c>
      <c r="M117">
        <v>20</v>
      </c>
      <c r="N117">
        <f t="shared" si="11"/>
        <v>-161.52563480000026</v>
      </c>
      <c r="O117">
        <f t="shared" si="12"/>
        <v>-161.52563480000026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4.1374758984740936</v>
      </c>
    </row>
    <row r="118" spans="1:19" x14ac:dyDescent="0.3">
      <c r="A118" t="s">
        <v>143</v>
      </c>
      <c r="B118">
        <v>3840.0634765999998</v>
      </c>
      <c r="C118">
        <v>3661.5600586</v>
      </c>
      <c r="D118">
        <v>3671.1489258000001</v>
      </c>
      <c r="E118">
        <v>3783.3615722999998</v>
      </c>
      <c r="F118">
        <v>3589.6799316000001</v>
      </c>
      <c r="G118">
        <v>3589.6799316000001</v>
      </c>
      <c r="H118">
        <v>3661.5600586</v>
      </c>
      <c r="I118">
        <v>3752.4599609000002</v>
      </c>
      <c r="J118">
        <v>3664.6230469000002</v>
      </c>
      <c r="L118" t="str">
        <f t="shared" si="10"/>
        <v>05DEC2022:21:00:00</v>
      </c>
      <c r="M118">
        <v>21</v>
      </c>
      <c r="N118">
        <f t="shared" si="11"/>
        <v>-178.50341799999978</v>
      </c>
      <c r="O118">
        <f t="shared" si="12"/>
        <v>-178.50341799999978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4.6484496698488709</v>
      </c>
    </row>
    <row r="119" spans="1:19" x14ac:dyDescent="0.3">
      <c r="A119" t="s">
        <v>144</v>
      </c>
      <c r="B119">
        <v>3724.9841308999999</v>
      </c>
      <c r="C119">
        <v>3546.9299316000001</v>
      </c>
      <c r="D119">
        <v>3556.2421875</v>
      </c>
      <c r="E119">
        <v>3684.0991211</v>
      </c>
      <c r="F119">
        <v>3489.0600586</v>
      </c>
      <c r="G119">
        <v>3489.0600586</v>
      </c>
      <c r="H119">
        <v>3546.9299316000001</v>
      </c>
      <c r="I119">
        <v>3651.6899414</v>
      </c>
      <c r="J119">
        <v>3560.4477539</v>
      </c>
      <c r="L119" t="str">
        <f t="shared" si="10"/>
        <v>05DEC2022:22:00:00</v>
      </c>
      <c r="M119">
        <v>22</v>
      </c>
      <c r="N119">
        <f t="shared" si="11"/>
        <v>-178.05419929999971</v>
      </c>
      <c r="O119">
        <f t="shared" si="12"/>
        <v>-178.05419929999971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4.7799988682630907</v>
      </c>
    </row>
    <row r="120" spans="1:19" x14ac:dyDescent="0.3">
      <c r="A120" t="s">
        <v>145</v>
      </c>
      <c r="B120">
        <v>3519.5336914</v>
      </c>
      <c r="C120">
        <v>3326.0800780999998</v>
      </c>
      <c r="D120">
        <v>3335.9389648000001</v>
      </c>
      <c r="E120">
        <v>3428.5900879000001</v>
      </c>
      <c r="F120">
        <v>3292.5500487999998</v>
      </c>
      <c r="G120">
        <v>3292.5500487999998</v>
      </c>
      <c r="H120">
        <v>3326.0800780999998</v>
      </c>
      <c r="I120">
        <v>3446.6999512000002</v>
      </c>
      <c r="J120">
        <v>3354.8850097999998</v>
      </c>
      <c r="L120" t="str">
        <f t="shared" si="10"/>
        <v>05DEC2022:23:00:00</v>
      </c>
      <c r="M120">
        <v>23</v>
      </c>
      <c r="N120">
        <f t="shared" si="11"/>
        <v>-193.45361330000014</v>
      </c>
      <c r="O120">
        <f t="shared" si="12"/>
        <v>-193.45361330000014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5.4965694396591545</v>
      </c>
    </row>
    <row r="121" spans="1:19" x14ac:dyDescent="0.3">
      <c r="A121" t="s">
        <v>146</v>
      </c>
      <c r="B121">
        <v>3285.4487304999998</v>
      </c>
      <c r="C121">
        <v>3079.6201172000001</v>
      </c>
      <c r="D121">
        <v>3118.5991211</v>
      </c>
      <c r="E121">
        <v>3193.5075683999999</v>
      </c>
      <c r="F121">
        <v>3074.0600586</v>
      </c>
      <c r="G121">
        <v>3074.0600586</v>
      </c>
      <c r="H121">
        <v>3079.6201172000001</v>
      </c>
      <c r="I121">
        <v>3220</v>
      </c>
      <c r="J121">
        <v>3126.5290527000002</v>
      </c>
      <c r="L121" t="str">
        <f t="shared" si="10"/>
        <v>06DEC2022:00:00:00</v>
      </c>
      <c r="M121">
        <v>24</v>
      </c>
      <c r="N121">
        <f t="shared" si="11"/>
        <v>-205.82861329999969</v>
      </c>
      <c r="O121">
        <f t="shared" si="12"/>
        <v>-205.82861329999969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6.2648554332690942</v>
      </c>
    </row>
    <row r="122" spans="1:19" x14ac:dyDescent="0.3">
      <c r="A122" t="s">
        <v>147</v>
      </c>
      <c r="B122">
        <v>3088.8420409999999</v>
      </c>
      <c r="C122">
        <v>3001.2600097999998</v>
      </c>
      <c r="D122">
        <v>2972.296875</v>
      </c>
      <c r="E122">
        <v>2998.8798827999999</v>
      </c>
      <c r="F122">
        <v>2907.9499512000002</v>
      </c>
      <c r="G122">
        <v>2907.9499512000002</v>
      </c>
      <c r="H122">
        <v>3075.6298827999999</v>
      </c>
      <c r="I122">
        <v>3001.2600097999998</v>
      </c>
      <c r="J122">
        <v>2982.5283202999999</v>
      </c>
      <c r="L122" t="str">
        <f t="shared" si="10"/>
        <v>06DEC2022:01:00:00</v>
      </c>
      <c r="M122">
        <v>1</v>
      </c>
      <c r="N122">
        <f t="shared" si="11"/>
        <v>-87.582031200000074</v>
      </c>
      <c r="O122">
        <f t="shared" si="12"/>
        <v>-87.582031200000074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2.8354325031022225</v>
      </c>
    </row>
    <row r="123" spans="1:19" x14ac:dyDescent="0.3">
      <c r="A123" t="s">
        <v>148</v>
      </c>
      <c r="B123">
        <v>2928.5566405999998</v>
      </c>
      <c r="C123">
        <v>2862.4599609000002</v>
      </c>
      <c r="D123">
        <v>2838.8256836</v>
      </c>
      <c r="E123">
        <v>2864.6372070000002</v>
      </c>
      <c r="F123">
        <v>2771.7099609000002</v>
      </c>
      <c r="G123">
        <v>2771.7099609000002</v>
      </c>
      <c r="H123">
        <v>2931.75</v>
      </c>
      <c r="I123">
        <v>2862.4599609000002</v>
      </c>
      <c r="J123">
        <v>2843.4824219000002</v>
      </c>
      <c r="L123" t="str">
        <f t="shared" si="10"/>
        <v>06DEC2022:02:00:00</v>
      </c>
      <c r="M123">
        <v>2</v>
      </c>
      <c r="N123">
        <f t="shared" si="11"/>
        <v>-66.09667969999964</v>
      </c>
      <c r="O123">
        <f t="shared" si="12"/>
        <v>-66.09667969999964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2.2569711913257655</v>
      </c>
    </row>
    <row r="124" spans="1:19" x14ac:dyDescent="0.3">
      <c r="A124" t="s">
        <v>149</v>
      </c>
      <c r="B124">
        <v>2842.234375</v>
      </c>
      <c r="C124">
        <v>2757.5500487999998</v>
      </c>
      <c r="D124">
        <v>2774.6340332</v>
      </c>
      <c r="E124">
        <v>2805.0068359000002</v>
      </c>
      <c r="F124">
        <v>2676.7800293</v>
      </c>
      <c r="G124">
        <v>2676.7800293</v>
      </c>
      <c r="H124">
        <v>2821.9199219000002</v>
      </c>
      <c r="I124">
        <v>2757.5500487999998</v>
      </c>
      <c r="J124">
        <v>2741.3344726999999</v>
      </c>
      <c r="L124" t="str">
        <f t="shared" si="10"/>
        <v>06DEC2022:03:00:00</v>
      </c>
      <c r="M124">
        <v>3</v>
      </c>
      <c r="N124">
        <f t="shared" si="11"/>
        <v>-84.684326200000214</v>
      </c>
      <c r="O124">
        <f t="shared" si="12"/>
        <v>-84.684326200000214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2.9794983462614768</v>
      </c>
    </row>
    <row r="125" spans="1:19" x14ac:dyDescent="0.3">
      <c r="A125" t="s">
        <v>150</v>
      </c>
      <c r="B125">
        <v>2788.3188476999999</v>
      </c>
      <c r="C125">
        <v>2715.5900879000001</v>
      </c>
      <c r="D125">
        <v>2756.1076659999999</v>
      </c>
      <c r="E125">
        <v>2792.7841797000001</v>
      </c>
      <c r="F125">
        <v>2640.3601073999998</v>
      </c>
      <c r="G125">
        <v>2640.3601073999998</v>
      </c>
      <c r="H125">
        <v>2772.1298827999999</v>
      </c>
      <c r="I125">
        <v>2715.5900879000001</v>
      </c>
      <c r="J125">
        <v>2699.6330566000001</v>
      </c>
      <c r="L125" t="str">
        <f t="shared" si="10"/>
        <v>06DEC2022:04:00:00</v>
      </c>
      <c r="M125">
        <v>4</v>
      </c>
      <c r="N125">
        <f t="shared" si="11"/>
        <v>-72.728759799999807</v>
      </c>
      <c r="O125">
        <f t="shared" si="12"/>
        <v>-72.728759799999807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2.6083372731921086</v>
      </c>
    </row>
    <row r="126" spans="1:19" x14ac:dyDescent="0.3">
      <c r="A126" t="s">
        <v>151</v>
      </c>
      <c r="B126">
        <v>2804.6997070000002</v>
      </c>
      <c r="C126">
        <v>2734.9499512000002</v>
      </c>
      <c r="D126">
        <v>2754.9240722999998</v>
      </c>
      <c r="E126">
        <v>2773.1794433999999</v>
      </c>
      <c r="F126">
        <v>2655.5700683999999</v>
      </c>
      <c r="G126">
        <v>2655.5700683999999</v>
      </c>
      <c r="H126">
        <v>2786.6899414</v>
      </c>
      <c r="I126">
        <v>2734.9499512000002</v>
      </c>
      <c r="J126">
        <v>2716.1330566000001</v>
      </c>
      <c r="L126" t="str">
        <f t="shared" si="10"/>
        <v>06DEC2022:05:00:00</v>
      </c>
      <c r="M126">
        <v>5</v>
      </c>
      <c r="N126">
        <f t="shared" si="11"/>
        <v>-69.749755800000003</v>
      </c>
      <c r="O126">
        <f t="shared" si="12"/>
        <v>-69.749755800000003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2.4868885473164135</v>
      </c>
    </row>
    <row r="127" spans="1:19" x14ac:dyDescent="0.3">
      <c r="A127" t="s">
        <v>152</v>
      </c>
      <c r="B127">
        <v>2885.6708984000002</v>
      </c>
      <c r="C127">
        <v>2863.8701172000001</v>
      </c>
      <c r="D127">
        <v>2839.1455077999999</v>
      </c>
      <c r="E127">
        <v>2852.3227539</v>
      </c>
      <c r="F127">
        <v>2788.4199219000002</v>
      </c>
      <c r="G127">
        <v>2788.4199219000002</v>
      </c>
      <c r="H127">
        <v>2906.4099120999999</v>
      </c>
      <c r="I127">
        <v>2863.8701172000001</v>
      </c>
      <c r="J127">
        <v>2844.3249512000002</v>
      </c>
      <c r="L127" t="str">
        <f t="shared" si="10"/>
        <v>06DEC2022:06:00:00</v>
      </c>
      <c r="M127">
        <v>6</v>
      </c>
      <c r="N127">
        <f t="shared" si="11"/>
        <v>-21.800781200000074</v>
      </c>
      <c r="O127">
        <f t="shared" si="12"/>
        <v>-21.800781200000074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0.7554839747002271</v>
      </c>
    </row>
    <row r="128" spans="1:19" x14ac:dyDescent="0.3">
      <c r="A128" t="s">
        <v>153</v>
      </c>
      <c r="B128">
        <v>3173.9665527000002</v>
      </c>
      <c r="C128">
        <v>3139.4099120999999</v>
      </c>
      <c r="D128">
        <v>3070.0529784999999</v>
      </c>
      <c r="E128">
        <v>3078.0310058999999</v>
      </c>
      <c r="F128">
        <v>3062.7800293</v>
      </c>
      <c r="G128">
        <v>3062.7800293</v>
      </c>
      <c r="H128">
        <v>3168.8701172000001</v>
      </c>
      <c r="I128">
        <v>3139.4099120999999</v>
      </c>
      <c r="J128">
        <v>3116.1230469000002</v>
      </c>
      <c r="L128" t="str">
        <f t="shared" si="10"/>
        <v>06DEC2022:07:00:00</v>
      </c>
      <c r="M128">
        <v>7</v>
      </c>
      <c r="N128">
        <f t="shared" si="11"/>
        <v>-34.556640600000264</v>
      </c>
      <c r="O128">
        <f t="shared" si="12"/>
        <v>-34.556640600000264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1.0887525128645084</v>
      </c>
    </row>
    <row r="129" spans="1:19" x14ac:dyDescent="0.3">
      <c r="A129" t="s">
        <v>154</v>
      </c>
      <c r="B129">
        <v>3244.6721191000001</v>
      </c>
      <c r="C129">
        <v>3254.1298827999999</v>
      </c>
      <c r="D129">
        <v>3176.2446289</v>
      </c>
      <c r="E129">
        <v>3211.1086426000002</v>
      </c>
      <c r="F129">
        <v>3169.7600097999998</v>
      </c>
      <c r="G129">
        <v>3169.7600097999998</v>
      </c>
      <c r="H129">
        <v>3263.75</v>
      </c>
      <c r="I129">
        <v>3254.1298827999999</v>
      </c>
      <c r="J129">
        <v>3222.7871094000002</v>
      </c>
      <c r="L129" t="str">
        <f t="shared" si="10"/>
        <v>06DEC2022:08:00:00</v>
      </c>
      <c r="M129">
        <v>8</v>
      </c>
      <c r="N129">
        <f t="shared" si="11"/>
        <v>9.4577636999997594</v>
      </c>
      <c r="O129" t="str">
        <f t="shared" si="12"/>
        <v/>
      </c>
      <c r="P129">
        <f t="shared" si="13"/>
        <v>9.4577636999997594</v>
      </c>
      <c r="Q129" t="str">
        <f t="shared" si="14"/>
        <v/>
      </c>
      <c r="R129">
        <f t="shared" si="15"/>
        <v>1</v>
      </c>
      <c r="S129">
        <f t="shared" si="16"/>
        <v>0.29148596076398414</v>
      </c>
    </row>
    <row r="130" spans="1:19" x14ac:dyDescent="0.3">
      <c r="A130" t="s">
        <v>155</v>
      </c>
      <c r="B130">
        <v>3247.6667480000001</v>
      </c>
      <c r="C130">
        <v>3252.6699219000002</v>
      </c>
      <c r="D130">
        <v>3202.5603027000002</v>
      </c>
      <c r="E130">
        <v>3263.0732422000001</v>
      </c>
      <c r="F130">
        <v>3162.6999512000002</v>
      </c>
      <c r="G130">
        <v>3162.6999512000002</v>
      </c>
      <c r="H130">
        <v>3268.5700683999999</v>
      </c>
      <c r="I130">
        <v>3252.6699219000002</v>
      </c>
      <c r="J130">
        <v>3220.6567383000001</v>
      </c>
      <c r="L130" t="str">
        <f t="shared" si="10"/>
        <v>06DEC2022:09:00:00</v>
      </c>
      <c r="M130">
        <v>9</v>
      </c>
      <c r="N130">
        <f t="shared" si="11"/>
        <v>5.0031739000000925</v>
      </c>
      <c r="O130" t="str">
        <f t="shared" si="12"/>
        <v/>
      </c>
      <c r="P130">
        <f t="shared" si="13"/>
        <v>5.0031739000000925</v>
      </c>
      <c r="Q130" t="str">
        <f t="shared" si="14"/>
        <v/>
      </c>
      <c r="R130">
        <f t="shared" si="15"/>
        <v>1</v>
      </c>
      <c r="S130">
        <f t="shared" si="16"/>
        <v>0.15405441161970146</v>
      </c>
    </row>
    <row r="131" spans="1:19" x14ac:dyDescent="0.3">
      <c r="A131" t="s">
        <v>156</v>
      </c>
      <c r="B131">
        <v>3365.8010254000001</v>
      </c>
      <c r="C131">
        <v>3338.0600586</v>
      </c>
      <c r="D131">
        <v>3285.9580077999999</v>
      </c>
      <c r="E131">
        <v>3328.3503418</v>
      </c>
      <c r="F131">
        <v>3240.0100097999998</v>
      </c>
      <c r="G131">
        <v>3240.0100097999998</v>
      </c>
      <c r="H131">
        <v>3370.9499512000002</v>
      </c>
      <c r="I131">
        <v>3338.0600586</v>
      </c>
      <c r="J131">
        <v>3307.0625</v>
      </c>
      <c r="L131" t="str">
        <f t="shared" ref="L131:L194" si="17">A131</f>
        <v>06DEC2022:10:00:00</v>
      </c>
      <c r="M131">
        <v>10</v>
      </c>
      <c r="N131">
        <f t="shared" ref="N131:N194" si="18">C131-B131</f>
        <v>-27.740966800000024</v>
      </c>
      <c r="O131">
        <f t="shared" ref="O131:O194" si="19">IF(N131&lt;0,N131,"")</f>
        <v>-27.740966800000024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0.82420103240366738</v>
      </c>
    </row>
    <row r="132" spans="1:19" x14ac:dyDescent="0.3">
      <c r="A132" t="s">
        <v>157</v>
      </c>
      <c r="B132">
        <v>3513.5244140999998</v>
      </c>
      <c r="C132">
        <v>3432.1899414</v>
      </c>
      <c r="D132">
        <v>3398.6767577999999</v>
      </c>
      <c r="E132">
        <v>3441.5593262000002</v>
      </c>
      <c r="F132">
        <v>3324.6499023000001</v>
      </c>
      <c r="G132">
        <v>3324.6499023000001</v>
      </c>
      <c r="H132">
        <v>3482.3500976999999</v>
      </c>
      <c r="I132">
        <v>3432.1899414</v>
      </c>
      <c r="J132">
        <v>3401.7138672000001</v>
      </c>
      <c r="L132" t="str">
        <f t="shared" si="17"/>
        <v>06DEC2022:11:00:00</v>
      </c>
      <c r="M132">
        <v>11</v>
      </c>
      <c r="N132">
        <f t="shared" si="18"/>
        <v>-81.334472699999878</v>
      </c>
      <c r="O132">
        <f t="shared" si="19"/>
        <v>-81.334472699999878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2.3148970410906893</v>
      </c>
    </row>
    <row r="133" spans="1:19" x14ac:dyDescent="0.3">
      <c r="A133" t="s">
        <v>158</v>
      </c>
      <c r="B133">
        <v>3650.8024902000002</v>
      </c>
      <c r="C133">
        <v>3526.5200195000002</v>
      </c>
      <c r="D133">
        <v>3537.8613280999998</v>
      </c>
      <c r="E133">
        <v>3591.8154297000001</v>
      </c>
      <c r="F133">
        <v>3416.4499512000002</v>
      </c>
      <c r="G133">
        <v>3416.4499512000002</v>
      </c>
      <c r="H133">
        <v>3592.2600097999998</v>
      </c>
      <c r="I133">
        <v>3526.5200195000002</v>
      </c>
      <c r="J133">
        <v>3498.9270019999999</v>
      </c>
      <c r="L133" t="str">
        <f t="shared" si="17"/>
        <v>06DEC2022:12:00:00</v>
      </c>
      <c r="M133">
        <v>12</v>
      </c>
      <c r="N133">
        <f t="shared" si="18"/>
        <v>-124.28247069999998</v>
      </c>
      <c r="O133">
        <f t="shared" si="19"/>
        <v>-124.28247069999998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3.4042507375739044</v>
      </c>
    </row>
    <row r="134" spans="1:19" x14ac:dyDescent="0.3">
      <c r="A134" t="s">
        <v>159</v>
      </c>
      <c r="B134">
        <v>3783.7016601999999</v>
      </c>
      <c r="C134">
        <v>3642.8798827999999</v>
      </c>
      <c r="D134">
        <v>3669.6279297000001</v>
      </c>
      <c r="E134">
        <v>3710.3742676000002</v>
      </c>
      <c r="F134">
        <v>3526.3701172000001</v>
      </c>
      <c r="G134">
        <v>3526.3701172000001</v>
      </c>
      <c r="H134">
        <v>3713.1699219000002</v>
      </c>
      <c r="I134">
        <v>3642.8798827999999</v>
      </c>
      <c r="J134">
        <v>3613.8486327999999</v>
      </c>
      <c r="L134" t="str">
        <f t="shared" si="17"/>
        <v>06DEC2022:13:00:00</v>
      </c>
      <c r="M134">
        <v>13</v>
      </c>
      <c r="N134">
        <f t="shared" si="18"/>
        <v>-140.82177739999997</v>
      </c>
      <c r="O134">
        <f t="shared" si="19"/>
        <v>-140.82177739999997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3.721799180978671</v>
      </c>
    </row>
    <row r="135" spans="1:19" x14ac:dyDescent="0.3">
      <c r="A135" t="s">
        <v>160</v>
      </c>
      <c r="B135">
        <v>3885.0820312999999</v>
      </c>
      <c r="C135">
        <v>3784.9399414</v>
      </c>
      <c r="D135">
        <v>3695.8466797000001</v>
      </c>
      <c r="E135">
        <v>3757.0559082</v>
      </c>
      <c r="F135">
        <v>3635.4599609000002</v>
      </c>
      <c r="G135">
        <v>3635.4599609000002</v>
      </c>
      <c r="H135">
        <v>3851.3701172000001</v>
      </c>
      <c r="I135">
        <v>3784.9399414</v>
      </c>
      <c r="J135">
        <v>3741.7556152000002</v>
      </c>
      <c r="L135" t="str">
        <f t="shared" si="17"/>
        <v>06DEC2022:14:00:00</v>
      </c>
      <c r="M135">
        <v>14</v>
      </c>
      <c r="N135">
        <f t="shared" si="18"/>
        <v>-100.14208989999997</v>
      </c>
      <c r="O135">
        <f t="shared" si="19"/>
        <v>-100.14208989999997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2.5776055458600218</v>
      </c>
    </row>
    <row r="136" spans="1:19" x14ac:dyDescent="0.3">
      <c r="A136" t="s">
        <v>161</v>
      </c>
      <c r="B136">
        <v>3984.1660155999998</v>
      </c>
      <c r="C136">
        <v>3905.7399902000002</v>
      </c>
      <c r="D136">
        <v>3767.3945312999999</v>
      </c>
      <c r="E136">
        <v>3833.8498534999999</v>
      </c>
      <c r="F136">
        <v>3732.6101073999998</v>
      </c>
      <c r="G136">
        <v>3732.6101073999998</v>
      </c>
      <c r="H136">
        <v>3958.7900390999998</v>
      </c>
      <c r="I136">
        <v>3905.7399902000002</v>
      </c>
      <c r="J136">
        <v>3849.7507323999998</v>
      </c>
      <c r="L136" t="str">
        <f t="shared" si="17"/>
        <v>06DEC2022:15:00:00</v>
      </c>
      <c r="M136">
        <v>15</v>
      </c>
      <c r="N136">
        <f t="shared" si="18"/>
        <v>-78.426025399999617</v>
      </c>
      <c r="O136">
        <f t="shared" si="19"/>
        <v>-78.426025399999617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1.9684427077818183</v>
      </c>
    </row>
    <row r="137" spans="1:19" x14ac:dyDescent="0.3">
      <c r="A137" t="s">
        <v>162</v>
      </c>
      <c r="B137">
        <v>4051.7851562999999</v>
      </c>
      <c r="C137">
        <v>3969.0600586</v>
      </c>
      <c r="D137">
        <v>3792.2194823999998</v>
      </c>
      <c r="E137">
        <v>3868.7597655999998</v>
      </c>
      <c r="F137">
        <v>3784.0500487999998</v>
      </c>
      <c r="G137">
        <v>3784.0500487999998</v>
      </c>
      <c r="H137">
        <v>4009.9899902000002</v>
      </c>
      <c r="I137">
        <v>3969.0600586</v>
      </c>
      <c r="J137">
        <v>3905.2885741999999</v>
      </c>
      <c r="L137" t="str">
        <f t="shared" si="17"/>
        <v>06DEC2022:16:00:00</v>
      </c>
      <c r="M137">
        <v>16</v>
      </c>
      <c r="N137">
        <f t="shared" si="18"/>
        <v>-82.725097699999878</v>
      </c>
      <c r="O137">
        <f t="shared" si="19"/>
        <v>-82.725097699999878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2.0416950679473489</v>
      </c>
    </row>
    <row r="138" spans="1:19" x14ac:dyDescent="0.3">
      <c r="A138" t="s">
        <v>163</v>
      </c>
      <c r="B138">
        <v>4013.9216308999999</v>
      </c>
      <c r="C138">
        <v>3999.4599609000002</v>
      </c>
      <c r="D138">
        <v>3804.1660155999998</v>
      </c>
      <c r="E138">
        <v>3885.2810058999999</v>
      </c>
      <c r="F138">
        <v>3815.1899414</v>
      </c>
      <c r="G138">
        <v>3815.1899414</v>
      </c>
      <c r="H138">
        <v>4030.7099609000002</v>
      </c>
      <c r="I138">
        <v>3999.4599609000002</v>
      </c>
      <c r="J138">
        <v>3933.5644530999998</v>
      </c>
      <c r="L138" t="str">
        <f t="shared" si="17"/>
        <v>06DEC2022:17:00:00</v>
      </c>
      <c r="M138">
        <v>17</v>
      </c>
      <c r="N138">
        <f t="shared" si="18"/>
        <v>-14.461669999999685</v>
      </c>
      <c r="O138">
        <f t="shared" si="19"/>
        <v>-14.461669999999685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0.36028780155224643</v>
      </c>
    </row>
    <row r="139" spans="1:19" x14ac:dyDescent="0.3">
      <c r="A139" t="s">
        <v>164</v>
      </c>
      <c r="B139">
        <v>3944.859375</v>
      </c>
      <c r="C139">
        <v>4009.1699219000002</v>
      </c>
      <c r="D139">
        <v>3831.1730957</v>
      </c>
      <c r="E139">
        <v>3908.6403808999999</v>
      </c>
      <c r="F139">
        <v>3831.1599120999999</v>
      </c>
      <c r="G139">
        <v>3831.1599120999999</v>
      </c>
      <c r="H139">
        <v>4031.2099609000002</v>
      </c>
      <c r="I139">
        <v>4009.1699219000002</v>
      </c>
      <c r="J139">
        <v>3943.4760741999999</v>
      </c>
      <c r="L139" t="str">
        <f t="shared" si="17"/>
        <v>06DEC2022:18:00:00</v>
      </c>
      <c r="M139">
        <v>18</v>
      </c>
      <c r="N139">
        <f t="shared" si="18"/>
        <v>64.31054690000019</v>
      </c>
      <c r="O139" t="str">
        <f t="shared" si="19"/>
        <v/>
      </c>
      <c r="P139">
        <f t="shared" si="20"/>
        <v>64.31054690000019</v>
      </c>
      <c r="Q139" t="str">
        <f t="shared" si="21"/>
        <v/>
      </c>
      <c r="R139">
        <f t="shared" si="22"/>
        <v>1</v>
      </c>
      <c r="S139">
        <f t="shared" si="23"/>
        <v>1.6302367406949756</v>
      </c>
    </row>
    <row r="140" spans="1:19" x14ac:dyDescent="0.3">
      <c r="A140" t="s">
        <v>165</v>
      </c>
      <c r="B140">
        <v>4046.7934570000002</v>
      </c>
      <c r="C140">
        <v>4107.25</v>
      </c>
      <c r="D140">
        <v>3941.2236327999999</v>
      </c>
      <c r="E140">
        <v>4009.7248534999999</v>
      </c>
      <c r="F140">
        <v>3937</v>
      </c>
      <c r="G140">
        <v>3937</v>
      </c>
      <c r="H140">
        <v>4121.1298827999999</v>
      </c>
      <c r="I140">
        <v>4107.25</v>
      </c>
      <c r="J140">
        <v>4042.6201172000001</v>
      </c>
      <c r="L140" t="str">
        <f t="shared" si="17"/>
        <v>06DEC2022:19:00:00</v>
      </c>
      <c r="M140">
        <v>19</v>
      </c>
      <c r="N140">
        <f t="shared" si="18"/>
        <v>60.456542999999783</v>
      </c>
      <c r="O140" t="str">
        <f t="shared" si="19"/>
        <v/>
      </c>
      <c r="P140">
        <f t="shared" si="20"/>
        <v>60.456542999999783</v>
      </c>
      <c r="Q140" t="str">
        <f t="shared" si="21"/>
        <v/>
      </c>
      <c r="R140">
        <f t="shared" si="22"/>
        <v>1</v>
      </c>
      <c r="S140">
        <f t="shared" si="23"/>
        <v>1.493936956318445</v>
      </c>
    </row>
    <row r="141" spans="1:19" x14ac:dyDescent="0.3">
      <c r="A141" t="s">
        <v>166</v>
      </c>
      <c r="B141">
        <v>3993.9104004000001</v>
      </c>
      <c r="C141">
        <v>4019.2399902000002</v>
      </c>
      <c r="D141">
        <v>3890.8588866999999</v>
      </c>
      <c r="E141">
        <v>3960.8784179999998</v>
      </c>
      <c r="F141">
        <v>3876.0400390999998</v>
      </c>
      <c r="G141">
        <v>3876.0400390999998</v>
      </c>
      <c r="H141">
        <v>4013.6699219000002</v>
      </c>
      <c r="I141">
        <v>4019.2399902000002</v>
      </c>
      <c r="J141">
        <v>3960.5673827999999</v>
      </c>
      <c r="L141" t="str">
        <f t="shared" si="17"/>
        <v>06DEC2022:20:00:00</v>
      </c>
      <c r="M141">
        <v>20</v>
      </c>
      <c r="N141">
        <f t="shared" si="18"/>
        <v>25.329589800000122</v>
      </c>
      <c r="O141" t="str">
        <f t="shared" si="19"/>
        <v/>
      </c>
      <c r="P141">
        <f t="shared" si="20"/>
        <v>25.329589800000122</v>
      </c>
      <c r="Q141" t="str">
        <f t="shared" si="21"/>
        <v/>
      </c>
      <c r="R141">
        <f t="shared" si="22"/>
        <v>1</v>
      </c>
      <c r="S141">
        <f t="shared" si="23"/>
        <v>0.63420525902291902</v>
      </c>
    </row>
    <row r="142" spans="1:19" x14ac:dyDescent="0.3">
      <c r="A142" t="s">
        <v>167</v>
      </c>
      <c r="B142">
        <v>3901.1308594000002</v>
      </c>
      <c r="C142">
        <v>3908.3798827999999</v>
      </c>
      <c r="D142">
        <v>3826.3381347999998</v>
      </c>
      <c r="E142">
        <v>3916.0051269999999</v>
      </c>
      <c r="F142">
        <v>3783.7900390999998</v>
      </c>
      <c r="G142">
        <v>3783.7900390999998</v>
      </c>
      <c r="H142">
        <v>3909.2299804999998</v>
      </c>
      <c r="I142">
        <v>3908.3798827999999</v>
      </c>
      <c r="J142">
        <v>3858.7568359000002</v>
      </c>
      <c r="L142" t="str">
        <f t="shared" si="17"/>
        <v>06DEC2022:21:00:00</v>
      </c>
      <c r="M142">
        <v>21</v>
      </c>
      <c r="N142">
        <f t="shared" si="18"/>
        <v>7.2490233999997145</v>
      </c>
      <c r="O142" t="str">
        <f t="shared" si="19"/>
        <v/>
      </c>
      <c r="P142">
        <f t="shared" si="20"/>
        <v>7.2490233999997145</v>
      </c>
      <c r="Q142" t="str">
        <f t="shared" si="21"/>
        <v/>
      </c>
      <c r="R142">
        <f t="shared" si="22"/>
        <v>1</v>
      </c>
      <c r="S142">
        <f t="shared" si="23"/>
        <v>0.18581851420166473</v>
      </c>
    </row>
    <row r="143" spans="1:19" x14ac:dyDescent="0.3">
      <c r="A143" t="s">
        <v>168</v>
      </c>
      <c r="B143">
        <v>3777.3818359000002</v>
      </c>
      <c r="C143">
        <v>3784.8000487999998</v>
      </c>
      <c r="D143">
        <v>3687.2009277000002</v>
      </c>
      <c r="E143">
        <v>3784.6669922000001</v>
      </c>
      <c r="F143">
        <v>3666.0300293</v>
      </c>
      <c r="G143">
        <v>3666.0300293</v>
      </c>
      <c r="H143">
        <v>3785.6499023000001</v>
      </c>
      <c r="I143">
        <v>3784.8000487999998</v>
      </c>
      <c r="J143">
        <v>3737.5048827999999</v>
      </c>
      <c r="L143" t="str">
        <f t="shared" si="17"/>
        <v>06DEC2022:22:00:00</v>
      </c>
      <c r="M143">
        <v>22</v>
      </c>
      <c r="N143">
        <f t="shared" si="18"/>
        <v>7.4182128999996166</v>
      </c>
      <c r="O143" t="str">
        <f t="shared" si="19"/>
        <v/>
      </c>
      <c r="P143">
        <f t="shared" si="20"/>
        <v>7.4182128999996166</v>
      </c>
      <c r="Q143" t="str">
        <f t="shared" si="21"/>
        <v/>
      </c>
      <c r="R143">
        <f t="shared" si="22"/>
        <v>1</v>
      </c>
      <c r="S143">
        <f t="shared" si="23"/>
        <v>0.19638504186940769</v>
      </c>
    </row>
    <row r="144" spans="1:19" x14ac:dyDescent="0.3">
      <c r="A144" t="s">
        <v>169</v>
      </c>
      <c r="B144">
        <v>3547.2761230000001</v>
      </c>
      <c r="C144">
        <v>3566.2700195000002</v>
      </c>
      <c r="D144">
        <v>3470.8896484000002</v>
      </c>
      <c r="E144">
        <v>3581.5791015999998</v>
      </c>
      <c r="F144">
        <v>3440.1599120999999</v>
      </c>
      <c r="G144">
        <v>3440.1599120999999</v>
      </c>
      <c r="H144">
        <v>3570.6499023000001</v>
      </c>
      <c r="I144">
        <v>3566.2700195000002</v>
      </c>
      <c r="J144">
        <v>3516.9208984000002</v>
      </c>
      <c r="L144" t="str">
        <f t="shared" si="17"/>
        <v>06DEC2022:23:00:00</v>
      </c>
      <c r="M144">
        <v>23</v>
      </c>
      <c r="N144">
        <f t="shared" si="18"/>
        <v>18.993896500000119</v>
      </c>
      <c r="O144" t="str">
        <f t="shared" si="19"/>
        <v/>
      </c>
      <c r="P144">
        <f t="shared" si="20"/>
        <v>18.993896500000119</v>
      </c>
      <c r="Q144" t="str">
        <f t="shared" si="21"/>
        <v/>
      </c>
      <c r="R144">
        <f t="shared" si="22"/>
        <v>1</v>
      </c>
      <c r="S144">
        <f t="shared" si="23"/>
        <v>0.5354501832221793</v>
      </c>
    </row>
    <row r="145" spans="1:19" x14ac:dyDescent="0.3">
      <c r="A145" t="s">
        <v>170</v>
      </c>
      <c r="B145">
        <v>3281.3889159999999</v>
      </c>
      <c r="C145">
        <v>3339.1398926000002</v>
      </c>
      <c r="D145">
        <v>3269.9169922000001</v>
      </c>
      <c r="E145">
        <v>3382.0100097999998</v>
      </c>
      <c r="F145">
        <v>3204.4499512000002</v>
      </c>
      <c r="G145">
        <v>3204.4499512000002</v>
      </c>
      <c r="H145">
        <v>3348.3400879000001</v>
      </c>
      <c r="I145">
        <v>3339.1398926000002</v>
      </c>
      <c r="J145">
        <v>3287.5639648000001</v>
      </c>
      <c r="L145" t="str">
        <f t="shared" si="17"/>
        <v>07DEC2022:00:00:00</v>
      </c>
      <c r="M145">
        <v>24</v>
      </c>
      <c r="N145">
        <f t="shared" si="18"/>
        <v>57.750976600000286</v>
      </c>
      <c r="O145" t="str">
        <f t="shared" si="19"/>
        <v/>
      </c>
      <c r="P145">
        <f t="shared" si="20"/>
        <v>57.750976600000286</v>
      </c>
      <c r="Q145" t="str">
        <f t="shared" si="21"/>
        <v/>
      </c>
      <c r="R145">
        <f t="shared" si="22"/>
        <v>1</v>
      </c>
      <c r="S145">
        <f t="shared" si="23"/>
        <v>1.7599552530456677</v>
      </c>
    </row>
    <row r="146" spans="1:19" x14ac:dyDescent="0.3">
      <c r="A146" t="s">
        <v>171</v>
      </c>
      <c r="B146">
        <v>3066.4475097999998</v>
      </c>
      <c r="C146">
        <v>3067.4599609000002</v>
      </c>
      <c r="D146">
        <v>3118.4179687999999</v>
      </c>
      <c r="E146">
        <v>3185.2050780999998</v>
      </c>
      <c r="F146">
        <v>3067.4599609000002</v>
      </c>
      <c r="G146">
        <v>3067.4599609000002</v>
      </c>
      <c r="H146">
        <v>3233.5</v>
      </c>
      <c r="I146">
        <v>3065.0300293</v>
      </c>
      <c r="J146">
        <v>3108.1196289</v>
      </c>
      <c r="L146" t="str">
        <f t="shared" si="17"/>
        <v>07DEC2022:01:00:00</v>
      </c>
      <c r="M146">
        <v>1</v>
      </c>
      <c r="N146">
        <f t="shared" si="18"/>
        <v>1.0124511000003622</v>
      </c>
      <c r="O146" t="str">
        <f t="shared" si="19"/>
        <v/>
      </c>
      <c r="P146">
        <f t="shared" si="20"/>
        <v>1.0124511000003622</v>
      </c>
      <c r="Q146" t="str">
        <f t="shared" si="21"/>
        <v/>
      </c>
      <c r="R146">
        <f t="shared" si="22"/>
        <v>1</v>
      </c>
      <c r="S146">
        <f t="shared" si="23"/>
        <v>3.301706932092232E-2</v>
      </c>
    </row>
    <row r="147" spans="1:19" x14ac:dyDescent="0.3">
      <c r="A147" t="s">
        <v>172</v>
      </c>
      <c r="B147">
        <v>2959.8732909999999</v>
      </c>
      <c r="C147">
        <v>2901.2099609000002</v>
      </c>
      <c r="D147">
        <v>2958.6608887000002</v>
      </c>
      <c r="E147">
        <v>3027.1303711</v>
      </c>
      <c r="F147">
        <v>2901.2099609000002</v>
      </c>
      <c r="G147">
        <v>2901.2099609000002</v>
      </c>
      <c r="H147">
        <v>3060.6398926000002</v>
      </c>
      <c r="I147">
        <v>2908.7800293</v>
      </c>
      <c r="J147">
        <v>2943.7170409999999</v>
      </c>
      <c r="L147" t="str">
        <f t="shared" si="17"/>
        <v>07DEC2022:02:00:00</v>
      </c>
      <c r="M147">
        <v>2</v>
      </c>
      <c r="N147">
        <f t="shared" si="18"/>
        <v>-58.663330099999712</v>
      </c>
      <c r="O147">
        <f t="shared" si="19"/>
        <v>-58.663330099999712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1.9819541018318447</v>
      </c>
    </row>
    <row r="148" spans="1:19" x14ac:dyDescent="0.3">
      <c r="A148" t="s">
        <v>173</v>
      </c>
      <c r="B148">
        <v>2850.2575683999999</v>
      </c>
      <c r="C148">
        <v>2788.4199219000002</v>
      </c>
      <c r="D148">
        <v>2876.0344237999998</v>
      </c>
      <c r="E148">
        <v>2949.2136230000001</v>
      </c>
      <c r="F148">
        <v>2788.4199219000002</v>
      </c>
      <c r="G148">
        <v>2788.4199219000002</v>
      </c>
      <c r="H148">
        <v>2934.5</v>
      </c>
      <c r="I148">
        <v>2799.2199707</v>
      </c>
      <c r="J148">
        <v>2828.7199707</v>
      </c>
      <c r="L148" t="str">
        <f t="shared" si="17"/>
        <v>07DEC2022:03:00:00</v>
      </c>
      <c r="M148">
        <v>3</v>
      </c>
      <c r="N148">
        <f t="shared" si="18"/>
        <v>-61.837646499999664</v>
      </c>
      <c r="O148">
        <f t="shared" si="19"/>
        <v>-61.837646499999664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2.1695459100109469</v>
      </c>
    </row>
    <row r="149" spans="1:19" x14ac:dyDescent="0.3">
      <c r="A149" t="s">
        <v>174</v>
      </c>
      <c r="B149">
        <v>2763.6301269999999</v>
      </c>
      <c r="C149">
        <v>2744.5200195000002</v>
      </c>
      <c r="D149">
        <v>2835.6711426000002</v>
      </c>
      <c r="E149">
        <v>2904.0080566000001</v>
      </c>
      <c r="F149">
        <v>2744.5200195000002</v>
      </c>
      <c r="G149">
        <v>2744.5200195000002</v>
      </c>
      <c r="H149">
        <v>2876.5700683999999</v>
      </c>
      <c r="I149">
        <v>2750.1599120999999</v>
      </c>
      <c r="J149">
        <v>2779.5063476999999</v>
      </c>
      <c r="L149" t="str">
        <f t="shared" si="17"/>
        <v>07DEC2022:04:00:00</v>
      </c>
      <c r="M149">
        <v>4</v>
      </c>
      <c r="N149">
        <f t="shared" si="18"/>
        <v>-19.110107499999685</v>
      </c>
      <c r="O149">
        <f t="shared" si="19"/>
        <v>-19.110107499999685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0.69148571342085696</v>
      </c>
    </row>
    <row r="150" spans="1:19" x14ac:dyDescent="0.3">
      <c r="A150" t="s">
        <v>175</v>
      </c>
      <c r="B150">
        <v>2778.7473144999999</v>
      </c>
      <c r="C150">
        <v>2755.2099609000002</v>
      </c>
      <c r="D150">
        <v>2832.6088866999999</v>
      </c>
      <c r="E150">
        <v>2893.3388672000001</v>
      </c>
      <c r="F150">
        <v>2755.2099609000002</v>
      </c>
      <c r="G150">
        <v>2755.2099609000002</v>
      </c>
      <c r="H150">
        <v>2890.0900879000001</v>
      </c>
      <c r="I150">
        <v>2760.3701172000001</v>
      </c>
      <c r="J150">
        <v>2790.7358398000001</v>
      </c>
      <c r="L150" t="str">
        <f t="shared" si="17"/>
        <v>07DEC2022:05:00:00</v>
      </c>
      <c r="M150">
        <v>5</v>
      </c>
      <c r="N150">
        <f t="shared" si="18"/>
        <v>-23.537353599999733</v>
      </c>
      <c r="O150">
        <f t="shared" si="19"/>
        <v>-23.537353599999733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0.84704908133163526</v>
      </c>
    </row>
    <row r="151" spans="1:19" x14ac:dyDescent="0.3">
      <c r="A151" t="s">
        <v>176</v>
      </c>
      <c r="B151">
        <v>2887.1857909999999</v>
      </c>
      <c r="C151">
        <v>2891.1699219000002</v>
      </c>
      <c r="D151">
        <v>2921.3693847999998</v>
      </c>
      <c r="E151">
        <v>2978.6608887000002</v>
      </c>
      <c r="F151">
        <v>2891.1699219000002</v>
      </c>
      <c r="G151">
        <v>2891.1699219000002</v>
      </c>
      <c r="H151">
        <v>3027.0500487999998</v>
      </c>
      <c r="I151">
        <v>2889.6398926000002</v>
      </c>
      <c r="J151">
        <v>2924.6044922000001</v>
      </c>
      <c r="L151" t="str">
        <f t="shared" si="17"/>
        <v>07DEC2022:06:00:00</v>
      </c>
      <c r="M151">
        <v>6</v>
      </c>
      <c r="N151">
        <f t="shared" si="18"/>
        <v>3.9841309000003093</v>
      </c>
      <c r="O151" t="str">
        <f t="shared" si="19"/>
        <v/>
      </c>
      <c r="P151">
        <f t="shared" si="20"/>
        <v>3.9841309000003093</v>
      </c>
      <c r="Q151" t="str">
        <f t="shared" si="21"/>
        <v/>
      </c>
      <c r="R151">
        <f t="shared" si="22"/>
        <v>1</v>
      </c>
      <c r="S151">
        <f t="shared" si="23"/>
        <v>0.13799357535007728</v>
      </c>
    </row>
    <row r="152" spans="1:19" x14ac:dyDescent="0.3">
      <c r="A152" t="s">
        <v>177</v>
      </c>
      <c r="B152">
        <v>3179.1520995999999</v>
      </c>
      <c r="C152">
        <v>3182.0300293</v>
      </c>
      <c r="D152">
        <v>3183.9641112999998</v>
      </c>
      <c r="E152">
        <v>3271.6728515999998</v>
      </c>
      <c r="F152">
        <v>3182.0300293</v>
      </c>
      <c r="G152">
        <v>3182.0300293</v>
      </c>
      <c r="H152">
        <v>3326.3701172000001</v>
      </c>
      <c r="I152">
        <v>3177.6000976999999</v>
      </c>
      <c r="J152">
        <v>3216.5644530999998</v>
      </c>
      <c r="L152" t="str">
        <f t="shared" si="17"/>
        <v>07DEC2022:07:00:00</v>
      </c>
      <c r="M152">
        <v>7</v>
      </c>
      <c r="N152">
        <f t="shared" si="18"/>
        <v>2.8779297000000952</v>
      </c>
      <c r="O152" t="str">
        <f t="shared" si="19"/>
        <v/>
      </c>
      <c r="P152">
        <f t="shared" si="20"/>
        <v>2.8779297000000952</v>
      </c>
      <c r="Q152" t="str">
        <f t="shared" si="21"/>
        <v/>
      </c>
      <c r="R152">
        <f t="shared" si="22"/>
        <v>1</v>
      </c>
      <c r="S152">
        <f t="shared" si="23"/>
        <v>9.0525071145925839E-2</v>
      </c>
    </row>
    <row r="153" spans="1:19" x14ac:dyDescent="0.3">
      <c r="A153" t="s">
        <v>178</v>
      </c>
      <c r="B153">
        <v>3272.4672851999999</v>
      </c>
      <c r="C153">
        <v>3288.1201172000001</v>
      </c>
      <c r="D153">
        <v>3261.6384277000002</v>
      </c>
      <c r="E153">
        <v>3359.1997070000002</v>
      </c>
      <c r="F153">
        <v>3288.1201172000001</v>
      </c>
      <c r="G153">
        <v>3288.1201172000001</v>
      </c>
      <c r="H153">
        <v>3448.4899902000002</v>
      </c>
      <c r="I153">
        <v>3283.6201172000001</v>
      </c>
      <c r="J153">
        <v>3326.6376952999999</v>
      </c>
      <c r="L153" t="str">
        <f t="shared" si="17"/>
        <v>07DEC2022:08:00:00</v>
      </c>
      <c r="M153">
        <v>8</v>
      </c>
      <c r="N153">
        <f t="shared" si="18"/>
        <v>15.652832000000217</v>
      </c>
      <c r="O153" t="str">
        <f t="shared" si="19"/>
        <v/>
      </c>
      <c r="P153">
        <f t="shared" si="20"/>
        <v>15.652832000000217</v>
      </c>
      <c r="Q153" t="str">
        <f t="shared" si="21"/>
        <v/>
      </c>
      <c r="R153">
        <f t="shared" si="22"/>
        <v>1</v>
      </c>
      <c r="S153">
        <f t="shared" si="23"/>
        <v>0.47831897574015253</v>
      </c>
    </row>
    <row r="154" spans="1:19" x14ac:dyDescent="0.3">
      <c r="A154" t="s">
        <v>179</v>
      </c>
      <c r="B154">
        <v>3301.1010741999999</v>
      </c>
      <c r="C154">
        <v>3282.3999023000001</v>
      </c>
      <c r="D154">
        <v>3314.4812012000002</v>
      </c>
      <c r="E154">
        <v>3389.5375976999999</v>
      </c>
      <c r="F154">
        <v>3282.3999023000001</v>
      </c>
      <c r="G154">
        <v>3282.3999023000001</v>
      </c>
      <c r="H154">
        <v>3452.8500976999999</v>
      </c>
      <c r="I154">
        <v>3281.5400390999998</v>
      </c>
      <c r="J154">
        <v>3324.7114258000001</v>
      </c>
      <c r="L154" t="str">
        <f t="shared" si="17"/>
        <v>07DEC2022:09:00:00</v>
      </c>
      <c r="M154">
        <v>9</v>
      </c>
      <c r="N154">
        <f t="shared" si="18"/>
        <v>-18.701171899999736</v>
      </c>
      <c r="O154">
        <f t="shared" si="19"/>
        <v>-18.701171899999736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0.56651315666036806</v>
      </c>
    </row>
    <row r="155" spans="1:19" x14ac:dyDescent="0.3">
      <c r="A155" t="s">
        <v>180</v>
      </c>
      <c r="B155">
        <v>3390.6657715000001</v>
      </c>
      <c r="C155">
        <v>3376.5100097999998</v>
      </c>
      <c r="D155">
        <v>3432.4201659999999</v>
      </c>
      <c r="E155">
        <v>3490.421875</v>
      </c>
      <c r="F155">
        <v>3376.5100097999998</v>
      </c>
      <c r="G155">
        <v>3376.5100097999998</v>
      </c>
      <c r="H155">
        <v>3577.6298827999999</v>
      </c>
      <c r="I155">
        <v>3386.9299316000001</v>
      </c>
      <c r="J155">
        <v>3430.4370116999999</v>
      </c>
      <c r="L155" t="str">
        <f t="shared" si="17"/>
        <v>07DEC2022:10:00:00</v>
      </c>
      <c r="M155">
        <v>10</v>
      </c>
      <c r="N155">
        <f t="shared" si="18"/>
        <v>-14.155761700000312</v>
      </c>
      <c r="O155">
        <f t="shared" si="19"/>
        <v>-14.155761700000312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0.41749209901446377</v>
      </c>
    </row>
    <row r="156" spans="1:19" x14ac:dyDescent="0.3">
      <c r="A156" t="s">
        <v>181</v>
      </c>
      <c r="B156">
        <v>3516.2985840000001</v>
      </c>
      <c r="C156">
        <v>3484.4499512000002</v>
      </c>
      <c r="D156">
        <v>3559.4038086</v>
      </c>
      <c r="E156">
        <v>3618.9633789</v>
      </c>
      <c r="F156">
        <v>3484.4499512000002</v>
      </c>
      <c r="G156">
        <v>3484.4499512000002</v>
      </c>
      <c r="H156">
        <v>3729.7299804999998</v>
      </c>
      <c r="I156">
        <v>3502.6398926000002</v>
      </c>
      <c r="J156">
        <v>3552.1362304999998</v>
      </c>
      <c r="L156" t="str">
        <f t="shared" si="17"/>
        <v>07DEC2022:11:00:00</v>
      </c>
      <c r="M156">
        <v>11</v>
      </c>
      <c r="N156">
        <f t="shared" si="18"/>
        <v>-31.848632799999905</v>
      </c>
      <c r="O156">
        <f t="shared" si="19"/>
        <v>-31.848632799999905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0.90574312843962701</v>
      </c>
    </row>
    <row r="157" spans="1:19" x14ac:dyDescent="0.3">
      <c r="A157" t="s">
        <v>182</v>
      </c>
      <c r="B157">
        <v>3664.78125</v>
      </c>
      <c r="C157">
        <v>3588.9899902000002</v>
      </c>
      <c r="D157">
        <v>3717.3410644999999</v>
      </c>
      <c r="E157">
        <v>3784.6594237999998</v>
      </c>
      <c r="F157">
        <v>3588.9899902000002</v>
      </c>
      <c r="G157">
        <v>3588.9899902000002</v>
      </c>
      <c r="H157">
        <v>3877.8500976999999</v>
      </c>
      <c r="I157">
        <v>3621.0600586</v>
      </c>
      <c r="J157">
        <v>3672.4296875</v>
      </c>
      <c r="L157" t="str">
        <f t="shared" si="17"/>
        <v>07DEC2022:12:00:00</v>
      </c>
      <c r="M157">
        <v>12</v>
      </c>
      <c r="N157">
        <f t="shared" si="18"/>
        <v>-75.791259799999807</v>
      </c>
      <c r="O157">
        <f t="shared" si="19"/>
        <v>-75.791259799999807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2.0680977834625138</v>
      </c>
    </row>
    <row r="158" spans="1:19" x14ac:dyDescent="0.3">
      <c r="A158" t="s">
        <v>183</v>
      </c>
      <c r="B158">
        <v>3808.9611816000001</v>
      </c>
      <c r="C158">
        <v>3709.2399902000002</v>
      </c>
      <c r="D158">
        <v>3851.8715820000002</v>
      </c>
      <c r="E158">
        <v>3892.4904784999999</v>
      </c>
      <c r="F158">
        <v>3709.2399902000002</v>
      </c>
      <c r="G158">
        <v>3709.2399902000002</v>
      </c>
      <c r="H158">
        <v>4035.8000487999998</v>
      </c>
      <c r="I158">
        <v>3750.8200683999999</v>
      </c>
      <c r="J158">
        <v>3805.4331054999998</v>
      </c>
      <c r="L158" t="str">
        <f t="shared" si="17"/>
        <v>07DEC2022:13:00:00</v>
      </c>
      <c r="M158">
        <v>13</v>
      </c>
      <c r="N158">
        <f t="shared" si="18"/>
        <v>-99.721191399999952</v>
      </c>
      <c r="O158">
        <f t="shared" si="19"/>
        <v>-99.721191399999952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2.6180679362584334</v>
      </c>
    </row>
    <row r="159" spans="1:19" x14ac:dyDescent="0.3">
      <c r="A159" t="s">
        <v>184</v>
      </c>
      <c r="B159">
        <v>3964.7958984000002</v>
      </c>
      <c r="C159">
        <v>3829.8898926000002</v>
      </c>
      <c r="D159">
        <v>3953.0822754000001</v>
      </c>
      <c r="E159">
        <v>4009.9147948999998</v>
      </c>
      <c r="F159">
        <v>3829.8898926000002</v>
      </c>
      <c r="G159">
        <v>3829.8898926000002</v>
      </c>
      <c r="H159">
        <v>4184.7700194999998</v>
      </c>
      <c r="I159">
        <v>3874.7600097999998</v>
      </c>
      <c r="J159">
        <v>3934.3144530999998</v>
      </c>
      <c r="L159" t="str">
        <f t="shared" si="17"/>
        <v>07DEC2022:14:00:00</v>
      </c>
      <c r="M159">
        <v>14</v>
      </c>
      <c r="N159">
        <f t="shared" si="18"/>
        <v>-134.9060058</v>
      </c>
      <c r="O159">
        <f t="shared" si="19"/>
        <v>-134.9060058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3.4025964830734807</v>
      </c>
    </row>
    <row r="160" spans="1:19" x14ac:dyDescent="0.3">
      <c r="A160" t="s">
        <v>185</v>
      </c>
      <c r="B160">
        <v>4057.0959472999998</v>
      </c>
      <c r="C160">
        <v>3927.0400390999998</v>
      </c>
      <c r="D160">
        <v>4026.1855469000002</v>
      </c>
      <c r="E160">
        <v>4081.1481933999999</v>
      </c>
      <c r="F160">
        <v>3927.0400390999998</v>
      </c>
      <c r="G160">
        <v>3927.0400390999998</v>
      </c>
      <c r="H160">
        <v>4302.1801758000001</v>
      </c>
      <c r="I160">
        <v>3966.7399902000002</v>
      </c>
      <c r="J160">
        <v>4034.7202148000001</v>
      </c>
      <c r="L160" t="str">
        <f t="shared" si="17"/>
        <v>07DEC2022:15:00:00</v>
      </c>
      <c r="M160">
        <v>15</v>
      </c>
      <c r="N160">
        <f t="shared" si="18"/>
        <v>-130.05590819999998</v>
      </c>
      <c r="O160">
        <f t="shared" si="19"/>
        <v>-130.05590819999998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3.205640435655762</v>
      </c>
    </row>
    <row r="161" spans="1:19" x14ac:dyDescent="0.3">
      <c r="A161" t="s">
        <v>186</v>
      </c>
      <c r="B161">
        <v>4112.8349608999997</v>
      </c>
      <c r="C161">
        <v>3975.9799804999998</v>
      </c>
      <c r="D161">
        <v>4062.6457519999999</v>
      </c>
      <c r="E161">
        <v>4135.2119141000003</v>
      </c>
      <c r="F161">
        <v>3975.9799804999998</v>
      </c>
      <c r="G161">
        <v>3975.9799804999998</v>
      </c>
      <c r="H161">
        <v>4349.8500977000003</v>
      </c>
      <c r="I161">
        <v>4002.9399414</v>
      </c>
      <c r="J161">
        <v>4078.8833008000001</v>
      </c>
      <c r="L161" t="str">
        <f t="shared" si="17"/>
        <v>07DEC2022:16:00:00</v>
      </c>
      <c r="M161">
        <v>16</v>
      </c>
      <c r="N161">
        <f t="shared" si="18"/>
        <v>-136.85498039999993</v>
      </c>
      <c r="O161">
        <f t="shared" si="19"/>
        <v>-136.85498039999993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3.3275096545583818</v>
      </c>
    </row>
    <row r="162" spans="1:19" x14ac:dyDescent="0.3">
      <c r="A162" t="s">
        <v>187</v>
      </c>
      <c r="B162">
        <v>4101.4511719000002</v>
      </c>
      <c r="C162">
        <v>4002.0400390999998</v>
      </c>
      <c r="D162">
        <v>4065.2927245999999</v>
      </c>
      <c r="E162">
        <v>4143.7231444999998</v>
      </c>
      <c r="F162">
        <v>4002.0400390999998</v>
      </c>
      <c r="G162">
        <v>4002.0400390999998</v>
      </c>
      <c r="H162">
        <v>4356.9799805000002</v>
      </c>
      <c r="I162">
        <v>4018.7199707</v>
      </c>
      <c r="J162">
        <v>4096.6132813000004</v>
      </c>
      <c r="L162" t="str">
        <f t="shared" si="17"/>
        <v>07DEC2022:17:00:00</v>
      </c>
      <c r="M162">
        <v>17</v>
      </c>
      <c r="N162">
        <f t="shared" si="18"/>
        <v>-99.41113280000036</v>
      </c>
      <c r="O162">
        <f t="shared" si="19"/>
        <v>-99.41113280000036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2.4238038838811309</v>
      </c>
    </row>
    <row r="163" spans="1:19" x14ac:dyDescent="0.3">
      <c r="A163" t="s">
        <v>188</v>
      </c>
      <c r="B163">
        <v>4028.4104004000001</v>
      </c>
      <c r="C163">
        <v>4008.7600097999998</v>
      </c>
      <c r="D163">
        <v>4028.0649414</v>
      </c>
      <c r="E163">
        <v>4104.0058594000002</v>
      </c>
      <c r="F163">
        <v>4008.7600097999998</v>
      </c>
      <c r="G163">
        <v>4008.7600097999998</v>
      </c>
      <c r="H163">
        <v>4316.9399414</v>
      </c>
      <c r="I163">
        <v>4015.9199219000002</v>
      </c>
      <c r="J163">
        <v>4088.3110351999999</v>
      </c>
      <c r="L163" t="str">
        <f t="shared" si="17"/>
        <v>07DEC2022:18:00:00</v>
      </c>
      <c r="M163">
        <v>18</v>
      </c>
      <c r="N163">
        <f t="shared" si="18"/>
        <v>-19.650390600000264</v>
      </c>
      <c r="O163">
        <f t="shared" si="19"/>
        <v>-19.650390600000264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0.48779515111094646</v>
      </c>
    </row>
    <row r="164" spans="1:19" x14ac:dyDescent="0.3">
      <c r="A164" t="s">
        <v>189</v>
      </c>
      <c r="B164">
        <v>4101.1699219000002</v>
      </c>
      <c r="C164">
        <v>4109.1601563000004</v>
      </c>
      <c r="D164">
        <v>4119.3115233999997</v>
      </c>
      <c r="E164">
        <v>4169.4335938000004</v>
      </c>
      <c r="F164">
        <v>4109.1601563000004</v>
      </c>
      <c r="G164">
        <v>4109.1601563000004</v>
      </c>
      <c r="H164">
        <v>4369.7700194999998</v>
      </c>
      <c r="I164">
        <v>4100.0898438000004</v>
      </c>
      <c r="J164">
        <v>4171.1376952999999</v>
      </c>
      <c r="L164" t="str">
        <f t="shared" si="17"/>
        <v>07DEC2022:19:00:00</v>
      </c>
      <c r="M164">
        <v>19</v>
      </c>
      <c r="N164">
        <f t="shared" si="18"/>
        <v>7.9902344000001904</v>
      </c>
      <c r="O164" t="str">
        <f t="shared" si="19"/>
        <v/>
      </c>
      <c r="P164">
        <f t="shared" si="20"/>
        <v>7.9902344000001904</v>
      </c>
      <c r="Q164" t="str">
        <f t="shared" si="21"/>
        <v/>
      </c>
      <c r="R164">
        <f t="shared" si="22"/>
        <v>1</v>
      </c>
      <c r="S164">
        <f t="shared" si="23"/>
        <v>0.19482817225720933</v>
      </c>
    </row>
    <row r="165" spans="1:19" x14ac:dyDescent="0.3">
      <c r="A165" t="s">
        <v>190</v>
      </c>
      <c r="B165">
        <v>4057.3979491999999</v>
      </c>
      <c r="C165">
        <v>4026.1398926000002</v>
      </c>
      <c r="D165">
        <v>4057.0734862999998</v>
      </c>
      <c r="E165">
        <v>4114.7055664</v>
      </c>
      <c r="F165">
        <v>4026.1398926000002</v>
      </c>
      <c r="G165">
        <v>4026.1398926000002</v>
      </c>
      <c r="H165">
        <v>4261.8901366999999</v>
      </c>
      <c r="I165">
        <v>4022.3601073999998</v>
      </c>
      <c r="J165">
        <v>4083.7548827999999</v>
      </c>
      <c r="L165" t="str">
        <f t="shared" si="17"/>
        <v>07DEC2022:20:00:00</v>
      </c>
      <c r="M165">
        <v>20</v>
      </c>
      <c r="N165">
        <f t="shared" si="18"/>
        <v>-31.258056599999691</v>
      </c>
      <c r="O165">
        <f t="shared" si="19"/>
        <v>-31.258056599999691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0.77039661850676644</v>
      </c>
    </row>
    <row r="166" spans="1:19" x14ac:dyDescent="0.3">
      <c r="A166" t="s">
        <v>191</v>
      </c>
      <c r="B166">
        <v>4008.5512695000002</v>
      </c>
      <c r="C166">
        <v>3919.5</v>
      </c>
      <c r="D166">
        <v>3972.0026855000001</v>
      </c>
      <c r="E166">
        <v>4042.3496094000002</v>
      </c>
      <c r="F166">
        <v>3919.5</v>
      </c>
      <c r="G166">
        <v>3919.5</v>
      </c>
      <c r="H166">
        <v>4130.1000977000003</v>
      </c>
      <c r="I166">
        <v>3915.8000487999998</v>
      </c>
      <c r="J166">
        <v>3970.8552245999999</v>
      </c>
      <c r="L166" t="str">
        <f t="shared" si="17"/>
        <v>07DEC2022:21:00:00</v>
      </c>
      <c r="M166">
        <v>21</v>
      </c>
      <c r="N166">
        <f t="shared" si="18"/>
        <v>-89.051269500000217</v>
      </c>
      <c r="O166">
        <f t="shared" si="19"/>
        <v>-89.051269500000217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2.2215325067080376</v>
      </c>
    </row>
    <row r="167" spans="1:19" x14ac:dyDescent="0.3">
      <c r="A167" t="s">
        <v>192</v>
      </c>
      <c r="B167">
        <v>3919.8896484000002</v>
      </c>
      <c r="C167">
        <v>3791.2199707</v>
      </c>
      <c r="D167">
        <v>3848.9648437999999</v>
      </c>
      <c r="E167">
        <v>3931.7126465000001</v>
      </c>
      <c r="F167">
        <v>3791.2199707</v>
      </c>
      <c r="G167">
        <v>3791.2199707</v>
      </c>
      <c r="H167">
        <v>3991.3000487999998</v>
      </c>
      <c r="I167">
        <v>3790.3000487999998</v>
      </c>
      <c r="J167">
        <v>3840.9179687999999</v>
      </c>
      <c r="L167" t="str">
        <f t="shared" si="17"/>
        <v>07DEC2022:22:00:00</v>
      </c>
      <c r="M167">
        <v>22</v>
      </c>
      <c r="N167">
        <f t="shared" si="18"/>
        <v>-128.66967770000019</v>
      </c>
      <c r="O167">
        <f t="shared" si="19"/>
        <v>-128.66967770000019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3.2824821421317285</v>
      </c>
    </row>
    <row r="168" spans="1:19" x14ac:dyDescent="0.3">
      <c r="A168" t="s">
        <v>193</v>
      </c>
      <c r="B168">
        <v>3751.8571777000002</v>
      </c>
      <c r="C168">
        <v>3561.4299316000001</v>
      </c>
      <c r="D168">
        <v>3615.2939452999999</v>
      </c>
      <c r="E168">
        <v>3708.2573241999999</v>
      </c>
      <c r="F168">
        <v>3561.4299316000001</v>
      </c>
      <c r="G168">
        <v>3561.4299316000001</v>
      </c>
      <c r="H168">
        <v>3748.8798827999999</v>
      </c>
      <c r="I168">
        <v>3575.4599609000002</v>
      </c>
      <c r="J168">
        <v>3613.203125</v>
      </c>
      <c r="L168" t="str">
        <f t="shared" si="17"/>
        <v>07DEC2022:23:00:00</v>
      </c>
      <c r="M168">
        <v>23</v>
      </c>
      <c r="N168">
        <f t="shared" si="18"/>
        <v>-190.42724610000005</v>
      </c>
      <c r="O168">
        <f t="shared" si="19"/>
        <v>-190.42724610000005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5.0755462449862652</v>
      </c>
    </row>
    <row r="169" spans="1:19" x14ac:dyDescent="0.3">
      <c r="A169" t="s">
        <v>194</v>
      </c>
      <c r="B169">
        <v>3511.6613769999999</v>
      </c>
      <c r="C169">
        <v>3299.25</v>
      </c>
      <c r="D169">
        <v>3390.0495605000001</v>
      </c>
      <c r="E169">
        <v>3468.0961914</v>
      </c>
      <c r="F169">
        <v>3299.25</v>
      </c>
      <c r="G169">
        <v>3299.25</v>
      </c>
      <c r="H169">
        <v>3469.2800293</v>
      </c>
      <c r="I169">
        <v>3325.2199707</v>
      </c>
      <c r="J169">
        <v>3350.8471679999998</v>
      </c>
      <c r="L169" t="str">
        <f t="shared" si="17"/>
        <v>08DEC2022:00:00:00</v>
      </c>
      <c r="M169">
        <v>24</v>
      </c>
      <c r="N169">
        <f t="shared" si="18"/>
        <v>-212.4113769999999</v>
      </c>
      <c r="O169">
        <f t="shared" si="19"/>
        <v>-212.4113769999999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6.0487431502140501</v>
      </c>
    </row>
    <row r="170" spans="1:19" x14ac:dyDescent="0.3">
      <c r="A170" t="s">
        <v>195</v>
      </c>
      <c r="B170">
        <v>3300.0617676000002</v>
      </c>
      <c r="C170">
        <v>3192.5200195000002</v>
      </c>
      <c r="D170">
        <v>3217.2414551000002</v>
      </c>
      <c r="E170">
        <v>3275.6308594000002</v>
      </c>
      <c r="F170">
        <v>3078.8999023000001</v>
      </c>
      <c r="G170">
        <v>3078.8999023000001</v>
      </c>
      <c r="H170">
        <v>3192.5200195000002</v>
      </c>
      <c r="I170">
        <v>3126.3500976999999</v>
      </c>
      <c r="J170">
        <v>3123.9125976999999</v>
      </c>
      <c r="L170" t="str">
        <f t="shared" si="17"/>
        <v>08DEC2022:01:00:00</v>
      </c>
      <c r="M170">
        <v>1</v>
      </c>
      <c r="N170">
        <f t="shared" si="18"/>
        <v>-107.54174809999995</v>
      </c>
      <c r="O170">
        <f t="shared" si="19"/>
        <v>-107.54174809999995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3.2587798554513316</v>
      </c>
    </row>
    <row r="171" spans="1:19" x14ac:dyDescent="0.3">
      <c r="A171" t="s">
        <v>196</v>
      </c>
      <c r="B171">
        <v>3138.5690918</v>
      </c>
      <c r="C171">
        <v>3025.9199219000002</v>
      </c>
      <c r="D171">
        <v>3047.6687012000002</v>
      </c>
      <c r="E171">
        <v>3104.8398437999999</v>
      </c>
      <c r="F171">
        <v>2914.3300780999998</v>
      </c>
      <c r="G171">
        <v>2914.3300780999998</v>
      </c>
      <c r="H171">
        <v>3025.9199219000002</v>
      </c>
      <c r="I171">
        <v>2967.4399414</v>
      </c>
      <c r="J171">
        <v>2960.8159179999998</v>
      </c>
      <c r="L171" t="str">
        <f t="shared" si="17"/>
        <v>08DEC2022:02:00:00</v>
      </c>
      <c r="M171">
        <v>2</v>
      </c>
      <c r="N171">
        <f t="shared" si="18"/>
        <v>-112.64916989999983</v>
      </c>
      <c r="O171">
        <f t="shared" si="19"/>
        <v>-112.64916989999983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3.5891887865178216</v>
      </c>
    </row>
    <row r="172" spans="1:19" x14ac:dyDescent="0.3">
      <c r="A172" t="s">
        <v>197</v>
      </c>
      <c r="B172">
        <v>3037.2946777000002</v>
      </c>
      <c r="C172">
        <v>2910.4899902000002</v>
      </c>
      <c r="D172">
        <v>2951.1633301000002</v>
      </c>
      <c r="E172">
        <v>3002.6455077999999</v>
      </c>
      <c r="F172">
        <v>2805.5100097999998</v>
      </c>
      <c r="G172">
        <v>2805.5100097999998</v>
      </c>
      <c r="H172">
        <v>2910.4899902000002</v>
      </c>
      <c r="I172">
        <v>2859.6499023000001</v>
      </c>
      <c r="J172">
        <v>2850.7038573999998</v>
      </c>
      <c r="L172" t="str">
        <f t="shared" si="17"/>
        <v>08DEC2022:03:00:00</v>
      </c>
      <c r="M172">
        <v>3</v>
      </c>
      <c r="N172">
        <f t="shared" si="18"/>
        <v>-126.8046875</v>
      </c>
      <c r="O172">
        <f t="shared" si="19"/>
        <v>-126.8046875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4.1749221249754793</v>
      </c>
    </row>
    <row r="173" spans="1:19" x14ac:dyDescent="0.3">
      <c r="A173" t="s">
        <v>198</v>
      </c>
      <c r="B173">
        <v>2977.1818847999998</v>
      </c>
      <c r="C173">
        <v>2843.9099120999999</v>
      </c>
      <c r="D173">
        <v>2890.4311523000001</v>
      </c>
      <c r="E173">
        <v>2937.5830077999999</v>
      </c>
      <c r="F173">
        <v>2751.0400390999998</v>
      </c>
      <c r="G173">
        <v>2751.0400390999998</v>
      </c>
      <c r="H173">
        <v>2843.9099120999999</v>
      </c>
      <c r="I173">
        <v>2793.8100586</v>
      </c>
      <c r="J173">
        <v>2789.2270508000001</v>
      </c>
      <c r="L173" t="str">
        <f t="shared" si="17"/>
        <v>08DEC2022:04:00:00</v>
      </c>
      <c r="M173">
        <v>4</v>
      </c>
      <c r="N173">
        <f t="shared" si="18"/>
        <v>-133.27197269999988</v>
      </c>
      <c r="O173">
        <f t="shared" si="19"/>
        <v>-133.27197269999988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4.4764471186802473</v>
      </c>
    </row>
    <row r="174" spans="1:19" x14ac:dyDescent="0.3">
      <c r="A174" t="s">
        <v>199</v>
      </c>
      <c r="B174">
        <v>2919.9030762000002</v>
      </c>
      <c r="C174">
        <v>2843.4599609000002</v>
      </c>
      <c r="D174">
        <v>2887.8496094000002</v>
      </c>
      <c r="E174">
        <v>2935.3872070000002</v>
      </c>
      <c r="F174">
        <v>2750.9299316000001</v>
      </c>
      <c r="G174">
        <v>2750.9299316000001</v>
      </c>
      <c r="H174">
        <v>2843.4599609000002</v>
      </c>
      <c r="I174">
        <v>2777.9299316000001</v>
      </c>
      <c r="J174">
        <v>2783.5124512000002</v>
      </c>
      <c r="L174" t="str">
        <f t="shared" si="17"/>
        <v>08DEC2022:05:00:00</v>
      </c>
      <c r="M174">
        <v>5</v>
      </c>
      <c r="N174">
        <f t="shared" si="18"/>
        <v>-76.443115300000045</v>
      </c>
      <c r="O174">
        <f t="shared" si="19"/>
        <v>-76.443115300000045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2.6180018070834086</v>
      </c>
    </row>
    <row r="175" spans="1:19" x14ac:dyDescent="0.3">
      <c r="A175" t="s">
        <v>200</v>
      </c>
      <c r="B175">
        <v>3035.1926269999999</v>
      </c>
      <c r="C175">
        <v>2959.1298827999999</v>
      </c>
      <c r="D175">
        <v>2969.3601073999998</v>
      </c>
      <c r="E175">
        <v>3015.3251952999999</v>
      </c>
      <c r="F175">
        <v>2883.6298827999999</v>
      </c>
      <c r="G175">
        <v>2883.6298827999999</v>
      </c>
      <c r="H175">
        <v>2959.1298827999999</v>
      </c>
      <c r="I175">
        <v>2895.3798827999999</v>
      </c>
      <c r="J175">
        <v>2906.6171875</v>
      </c>
      <c r="L175" t="str">
        <f t="shared" si="17"/>
        <v>08DEC2022:06:00:00</v>
      </c>
      <c r="M175">
        <v>6</v>
      </c>
      <c r="N175">
        <f t="shared" si="18"/>
        <v>-76.062744199999997</v>
      </c>
      <c r="O175">
        <f t="shared" si="19"/>
        <v>-76.062744199999997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2.5060269164919791</v>
      </c>
    </row>
    <row r="176" spans="1:19" x14ac:dyDescent="0.3">
      <c r="A176" t="s">
        <v>201</v>
      </c>
      <c r="B176">
        <v>3279.8278808999999</v>
      </c>
      <c r="C176">
        <v>3220.6999512000002</v>
      </c>
      <c r="D176">
        <v>3239.3884277000002</v>
      </c>
      <c r="E176">
        <v>3304.6701659999999</v>
      </c>
      <c r="F176">
        <v>3171.2099609000002</v>
      </c>
      <c r="G176">
        <v>3171.2099609000002</v>
      </c>
      <c r="H176">
        <v>3220.6999512000002</v>
      </c>
      <c r="I176">
        <v>3163.7399902000002</v>
      </c>
      <c r="J176">
        <v>3180.9677734000002</v>
      </c>
      <c r="L176" t="str">
        <f t="shared" si="17"/>
        <v>08DEC2022:07:00:00</v>
      </c>
      <c r="M176">
        <v>7</v>
      </c>
      <c r="N176">
        <f t="shared" si="18"/>
        <v>-59.12792969999964</v>
      </c>
      <c r="O176">
        <f t="shared" si="19"/>
        <v>-59.12792969999964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1.8027753847794801</v>
      </c>
    </row>
    <row r="177" spans="1:19" x14ac:dyDescent="0.3">
      <c r="A177" t="s">
        <v>202</v>
      </c>
      <c r="B177">
        <v>3403.7810058999999</v>
      </c>
      <c r="C177">
        <v>3313.4499512000002</v>
      </c>
      <c r="D177">
        <v>3312.2844237999998</v>
      </c>
      <c r="E177">
        <v>3380.4699707</v>
      </c>
      <c r="F177">
        <v>3273.5200195000002</v>
      </c>
      <c r="G177">
        <v>3273.5200195000002</v>
      </c>
      <c r="H177">
        <v>3313.4499512000002</v>
      </c>
      <c r="I177">
        <v>3258.4699707</v>
      </c>
      <c r="J177">
        <v>3278.2348633000001</v>
      </c>
      <c r="L177" t="str">
        <f t="shared" si="17"/>
        <v>08DEC2022:08:00:00</v>
      </c>
      <c r="M177">
        <v>8</v>
      </c>
      <c r="N177">
        <f t="shared" si="18"/>
        <v>-90.33105469999964</v>
      </c>
      <c r="O177">
        <f t="shared" si="19"/>
        <v>-90.33105469999964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2.6538444906832379</v>
      </c>
    </row>
    <row r="178" spans="1:19" x14ac:dyDescent="0.3">
      <c r="A178" t="s">
        <v>203</v>
      </c>
      <c r="B178">
        <v>3350.7785644999999</v>
      </c>
      <c r="C178">
        <v>3329.9599609000002</v>
      </c>
      <c r="D178">
        <v>3335.5266112999998</v>
      </c>
      <c r="E178">
        <v>3390.125</v>
      </c>
      <c r="F178">
        <v>3275.5300293</v>
      </c>
      <c r="G178">
        <v>3275.5300293</v>
      </c>
      <c r="H178">
        <v>3329.9599609000002</v>
      </c>
      <c r="I178">
        <v>3279.6799316000001</v>
      </c>
      <c r="J178">
        <v>3290.5900879000001</v>
      </c>
      <c r="L178" t="str">
        <f t="shared" si="17"/>
        <v>08DEC2022:09:00:00</v>
      </c>
      <c r="M178">
        <v>9</v>
      </c>
      <c r="N178">
        <f t="shared" si="18"/>
        <v>-20.818603599999733</v>
      </c>
      <c r="O178">
        <f t="shared" si="19"/>
        <v>-20.818603599999733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0.62130645756671377</v>
      </c>
    </row>
    <row r="179" spans="1:19" x14ac:dyDescent="0.3">
      <c r="A179" t="s">
        <v>204</v>
      </c>
      <c r="B179">
        <v>3464.1096191000001</v>
      </c>
      <c r="C179">
        <v>3465.2700195000002</v>
      </c>
      <c r="D179">
        <v>3463.4768066000001</v>
      </c>
      <c r="E179">
        <v>3524.7565918</v>
      </c>
      <c r="F179">
        <v>3378.8798827999999</v>
      </c>
      <c r="G179">
        <v>3378.8798827999999</v>
      </c>
      <c r="H179">
        <v>3465.2700195000002</v>
      </c>
      <c r="I179">
        <v>3403.0400390999998</v>
      </c>
      <c r="J179">
        <v>3408.9335937999999</v>
      </c>
      <c r="L179" t="str">
        <f t="shared" si="17"/>
        <v>08DEC2022:10:00:00</v>
      </c>
      <c r="M179">
        <v>10</v>
      </c>
      <c r="N179">
        <f t="shared" si="18"/>
        <v>1.1604004000000714</v>
      </c>
      <c r="O179" t="str">
        <f t="shared" si="19"/>
        <v/>
      </c>
      <c r="P179">
        <f t="shared" si="20"/>
        <v>1.1604004000000714</v>
      </c>
      <c r="Q179" t="str">
        <f t="shared" si="21"/>
        <v/>
      </c>
      <c r="R179">
        <f t="shared" si="22"/>
        <v>1</v>
      </c>
      <c r="S179">
        <f t="shared" si="23"/>
        <v>3.3497796767226772E-2</v>
      </c>
    </row>
    <row r="180" spans="1:19" x14ac:dyDescent="0.3">
      <c r="A180" t="s">
        <v>205</v>
      </c>
      <c r="B180">
        <v>3615.2436523000001</v>
      </c>
      <c r="C180">
        <v>3616.7900390999998</v>
      </c>
      <c r="D180">
        <v>3612.1198730000001</v>
      </c>
      <c r="E180">
        <v>3674.4689941000001</v>
      </c>
      <c r="F180">
        <v>3496.8100586</v>
      </c>
      <c r="G180">
        <v>3496.8100586</v>
      </c>
      <c r="H180">
        <v>3616.7900390999998</v>
      </c>
      <c r="I180">
        <v>3529.9799804999998</v>
      </c>
      <c r="J180">
        <v>3538.4145508000001</v>
      </c>
      <c r="L180" t="str">
        <f t="shared" si="17"/>
        <v>08DEC2022:11:00:00</v>
      </c>
      <c r="M180">
        <v>11</v>
      </c>
      <c r="N180">
        <f t="shared" si="18"/>
        <v>1.5463867999997092</v>
      </c>
      <c r="O180" t="str">
        <f t="shared" si="19"/>
        <v/>
      </c>
      <c r="P180">
        <f t="shared" si="20"/>
        <v>1.5463867999997092</v>
      </c>
      <c r="Q180" t="str">
        <f t="shared" si="21"/>
        <v/>
      </c>
      <c r="R180">
        <f t="shared" si="22"/>
        <v>1</v>
      </c>
      <c r="S180">
        <f t="shared" si="23"/>
        <v>4.2774068602980761E-2</v>
      </c>
    </row>
    <row r="181" spans="1:19" x14ac:dyDescent="0.3">
      <c r="A181" t="s">
        <v>206</v>
      </c>
      <c r="B181">
        <v>3746.9794922000001</v>
      </c>
      <c r="C181">
        <v>3752.3300780999998</v>
      </c>
      <c r="D181">
        <v>3765.4799804999998</v>
      </c>
      <c r="E181">
        <v>3824.1530762000002</v>
      </c>
      <c r="F181">
        <v>3607.7399902000002</v>
      </c>
      <c r="G181">
        <v>3607.7399902000002</v>
      </c>
      <c r="H181">
        <v>3752.3300780999998</v>
      </c>
      <c r="I181">
        <v>3647.3500976999999</v>
      </c>
      <c r="J181">
        <v>3657.7509765999998</v>
      </c>
      <c r="L181" t="str">
        <f t="shared" si="17"/>
        <v>08DEC2022:12:00:00</v>
      </c>
      <c r="M181">
        <v>12</v>
      </c>
      <c r="N181">
        <f t="shared" si="18"/>
        <v>5.3505858999997145</v>
      </c>
      <c r="O181" t="str">
        <f t="shared" si="19"/>
        <v/>
      </c>
      <c r="P181">
        <f t="shared" si="20"/>
        <v>5.3505858999997145</v>
      </c>
      <c r="Q181" t="str">
        <f t="shared" si="21"/>
        <v/>
      </c>
      <c r="R181">
        <f t="shared" si="22"/>
        <v>1</v>
      </c>
      <c r="S181">
        <f t="shared" si="23"/>
        <v>0.14279730943651825</v>
      </c>
    </row>
    <row r="182" spans="1:19" x14ac:dyDescent="0.3">
      <c r="A182" t="s">
        <v>207</v>
      </c>
      <c r="B182">
        <v>3872.2353515999998</v>
      </c>
      <c r="C182">
        <v>3884.1201172000001</v>
      </c>
      <c r="D182">
        <v>3912.8896484000002</v>
      </c>
      <c r="E182">
        <v>3966.53125</v>
      </c>
      <c r="F182">
        <v>3724.3400879000001</v>
      </c>
      <c r="G182">
        <v>3724.3400879000001</v>
      </c>
      <c r="H182">
        <v>3884.1201172000001</v>
      </c>
      <c r="I182">
        <v>3772.9299316000001</v>
      </c>
      <c r="J182">
        <v>3781.2915039</v>
      </c>
      <c r="L182" t="str">
        <f t="shared" si="17"/>
        <v>08DEC2022:13:00:00</v>
      </c>
      <c r="M182">
        <v>13</v>
      </c>
      <c r="N182">
        <f t="shared" si="18"/>
        <v>11.884765600000264</v>
      </c>
      <c r="O182" t="str">
        <f t="shared" si="19"/>
        <v/>
      </c>
      <c r="P182">
        <f t="shared" si="20"/>
        <v>11.884765600000264</v>
      </c>
      <c r="Q182" t="str">
        <f t="shared" si="21"/>
        <v/>
      </c>
      <c r="R182">
        <f t="shared" si="22"/>
        <v>1</v>
      </c>
      <c r="S182">
        <f t="shared" si="23"/>
        <v>0.30692260466785687</v>
      </c>
    </row>
    <row r="183" spans="1:19" x14ac:dyDescent="0.3">
      <c r="A183" t="s">
        <v>208</v>
      </c>
      <c r="B183">
        <v>4084.0212402000002</v>
      </c>
      <c r="C183">
        <v>3997.2099609000002</v>
      </c>
      <c r="D183">
        <v>4022.1342773000001</v>
      </c>
      <c r="E183">
        <v>4084.7910155999998</v>
      </c>
      <c r="F183">
        <v>3842.3300780999998</v>
      </c>
      <c r="G183">
        <v>3842.3300780999998</v>
      </c>
      <c r="H183">
        <v>3997.2099609000002</v>
      </c>
      <c r="I183">
        <v>3893.6101073999998</v>
      </c>
      <c r="J183">
        <v>3898.9980469000002</v>
      </c>
      <c r="L183" t="str">
        <f t="shared" si="17"/>
        <v>08DEC2022:14:00:00</v>
      </c>
      <c r="M183">
        <v>14</v>
      </c>
      <c r="N183">
        <f t="shared" si="18"/>
        <v>-86.811279300000024</v>
      </c>
      <c r="O183">
        <f t="shared" si="19"/>
        <v>-86.811279300000024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2.1256324145794294</v>
      </c>
    </row>
    <row r="184" spans="1:19" x14ac:dyDescent="0.3">
      <c r="A184" t="s">
        <v>209</v>
      </c>
      <c r="B184">
        <v>4163.8408202999999</v>
      </c>
      <c r="C184">
        <v>4077.2900390999998</v>
      </c>
      <c r="D184">
        <v>4124.7929688000004</v>
      </c>
      <c r="E184">
        <v>4197.3662108999997</v>
      </c>
      <c r="F184">
        <v>3926.1398926000002</v>
      </c>
      <c r="G184">
        <v>3926.1398926000002</v>
      </c>
      <c r="H184">
        <v>4077.2900390999998</v>
      </c>
      <c r="I184">
        <v>3969.9299316000001</v>
      </c>
      <c r="J184">
        <v>3979.2539062999999</v>
      </c>
      <c r="L184" t="str">
        <f t="shared" si="17"/>
        <v>08DEC2022:15:00:00</v>
      </c>
      <c r="M184">
        <v>15</v>
      </c>
      <c r="N184">
        <f t="shared" si="18"/>
        <v>-86.550781200000074</v>
      </c>
      <c r="O184">
        <f t="shared" si="19"/>
        <v>-86.550781200000074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2.0786284811378595</v>
      </c>
    </row>
    <row r="185" spans="1:19" x14ac:dyDescent="0.3">
      <c r="A185" t="s">
        <v>210</v>
      </c>
      <c r="B185">
        <v>4181.8051758000001</v>
      </c>
      <c r="C185">
        <v>4099.1801758000001</v>
      </c>
      <c r="D185">
        <v>4152.3012694999998</v>
      </c>
      <c r="E185">
        <v>4249.3046875</v>
      </c>
      <c r="F185">
        <v>3959.4399414</v>
      </c>
      <c r="G185">
        <v>3959.4399414</v>
      </c>
      <c r="H185">
        <v>4099.1801758000001</v>
      </c>
      <c r="I185">
        <v>3987.7900390999998</v>
      </c>
      <c r="J185">
        <v>4004.2973633000001</v>
      </c>
      <c r="L185" t="str">
        <f t="shared" si="17"/>
        <v>08DEC2022:16:00:00</v>
      </c>
      <c r="M185">
        <v>16</v>
      </c>
      <c r="N185">
        <f t="shared" si="18"/>
        <v>-82.625</v>
      </c>
      <c r="O185">
        <f t="shared" si="19"/>
        <v>-82.625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1.975821362462048</v>
      </c>
    </row>
    <row r="186" spans="1:19" x14ac:dyDescent="0.3">
      <c r="A186" t="s">
        <v>211</v>
      </c>
      <c r="B186">
        <v>4175.3837891000003</v>
      </c>
      <c r="C186">
        <v>4089.3100586</v>
      </c>
      <c r="D186">
        <v>4116.4682616999999</v>
      </c>
      <c r="E186">
        <v>4221.8828125</v>
      </c>
      <c r="F186">
        <v>3962.1101073999998</v>
      </c>
      <c r="G186">
        <v>3962.1101073999998</v>
      </c>
      <c r="H186">
        <v>4089.3100586</v>
      </c>
      <c r="I186">
        <v>3974.0500487999998</v>
      </c>
      <c r="J186">
        <v>3998.0888672000001</v>
      </c>
      <c r="L186" t="str">
        <f t="shared" si="17"/>
        <v>08DEC2022:17:00:00</v>
      </c>
      <c r="M186">
        <v>17</v>
      </c>
      <c r="N186">
        <f t="shared" si="18"/>
        <v>-86.073730500000238</v>
      </c>
      <c r="O186">
        <f t="shared" si="19"/>
        <v>-86.073730500000238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2.0614567390116094</v>
      </c>
    </row>
    <row r="187" spans="1:19" x14ac:dyDescent="0.3">
      <c r="A187" t="s">
        <v>212</v>
      </c>
      <c r="B187">
        <v>4022.3974609000002</v>
      </c>
      <c r="C187">
        <v>4051.1298827999999</v>
      </c>
      <c r="D187">
        <v>4034.3356933999999</v>
      </c>
      <c r="E187">
        <v>4128.5600586</v>
      </c>
      <c r="F187">
        <v>3947.25</v>
      </c>
      <c r="G187">
        <v>3947.25</v>
      </c>
      <c r="H187">
        <v>4051.1298827999999</v>
      </c>
      <c r="I187">
        <v>3942.6298827999999</v>
      </c>
      <c r="J187">
        <v>3971.6030273000001</v>
      </c>
      <c r="L187" t="str">
        <f t="shared" si="17"/>
        <v>08DEC2022:18:00:00</v>
      </c>
      <c r="M187">
        <v>18</v>
      </c>
      <c r="N187">
        <f t="shared" si="18"/>
        <v>28.732421899999736</v>
      </c>
      <c r="O187" t="str">
        <f t="shared" si="19"/>
        <v/>
      </c>
      <c r="P187">
        <f t="shared" si="20"/>
        <v>28.732421899999736</v>
      </c>
      <c r="Q187" t="str">
        <f t="shared" si="21"/>
        <v/>
      </c>
      <c r="R187">
        <f t="shared" si="22"/>
        <v>1</v>
      </c>
      <c r="S187">
        <f t="shared" si="23"/>
        <v>0.71431086011005329</v>
      </c>
    </row>
    <row r="188" spans="1:19" x14ac:dyDescent="0.3">
      <c r="A188" t="s">
        <v>213</v>
      </c>
      <c r="B188">
        <v>4132.8442383000001</v>
      </c>
      <c r="C188">
        <v>4097.7001952999999</v>
      </c>
      <c r="D188">
        <v>4117.0234375</v>
      </c>
      <c r="E188">
        <v>4205.4921875</v>
      </c>
      <c r="F188">
        <v>4026.0500487999998</v>
      </c>
      <c r="G188">
        <v>4026.0500487999998</v>
      </c>
      <c r="H188">
        <v>4097.7001952999999</v>
      </c>
      <c r="I188">
        <v>3995.5700683999999</v>
      </c>
      <c r="J188">
        <v>4033.2946777000002</v>
      </c>
      <c r="L188" t="str">
        <f t="shared" si="17"/>
        <v>08DEC2022:19:00:00</v>
      </c>
      <c r="M188">
        <v>19</v>
      </c>
      <c r="N188">
        <f t="shared" si="18"/>
        <v>-35.144043000000238</v>
      </c>
      <c r="O188">
        <f t="shared" si="19"/>
        <v>-35.144043000000238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0.85035972743207844</v>
      </c>
    </row>
    <row r="189" spans="1:19" x14ac:dyDescent="0.3">
      <c r="A189" t="s">
        <v>214</v>
      </c>
      <c r="B189">
        <v>4006.7285155999998</v>
      </c>
      <c r="C189">
        <v>4001.6101073999998</v>
      </c>
      <c r="D189">
        <v>4020.4470215000001</v>
      </c>
      <c r="E189">
        <v>4114.7309569999998</v>
      </c>
      <c r="F189">
        <v>3945.2600097999998</v>
      </c>
      <c r="G189">
        <v>3945.2600097999998</v>
      </c>
      <c r="H189">
        <v>4001.6101073999998</v>
      </c>
      <c r="I189">
        <v>3920.6201172000001</v>
      </c>
      <c r="J189">
        <v>3950.7236327999999</v>
      </c>
      <c r="L189" t="str">
        <f t="shared" si="17"/>
        <v>08DEC2022:20:00:00</v>
      </c>
      <c r="M189">
        <v>20</v>
      </c>
      <c r="N189">
        <f t="shared" si="18"/>
        <v>-5.1184081999999762</v>
      </c>
      <c r="O189">
        <f t="shared" si="19"/>
        <v>-5.1184081999999762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0.12774532090386725</v>
      </c>
    </row>
    <row r="190" spans="1:19" x14ac:dyDescent="0.3">
      <c r="A190" t="s">
        <v>215</v>
      </c>
      <c r="B190">
        <v>3889.390625</v>
      </c>
      <c r="C190">
        <v>3893</v>
      </c>
      <c r="D190">
        <v>3913.6567383000001</v>
      </c>
      <c r="E190">
        <v>4019.5478515999998</v>
      </c>
      <c r="F190">
        <v>3839.7399902000002</v>
      </c>
      <c r="G190">
        <v>3839.7399902000002</v>
      </c>
      <c r="H190">
        <v>3893</v>
      </c>
      <c r="I190">
        <v>3823.3200683999999</v>
      </c>
      <c r="J190">
        <v>3847.3081054999998</v>
      </c>
      <c r="L190" t="str">
        <f t="shared" si="17"/>
        <v>08DEC2022:21:00:00</v>
      </c>
      <c r="M190">
        <v>21</v>
      </c>
      <c r="N190">
        <f t="shared" si="18"/>
        <v>3.609375</v>
      </c>
      <c r="O190" t="str">
        <f t="shared" si="19"/>
        <v/>
      </c>
      <c r="P190">
        <f t="shared" si="20"/>
        <v>3.609375</v>
      </c>
      <c r="Q190" t="str">
        <f t="shared" si="21"/>
        <v/>
      </c>
      <c r="R190">
        <f t="shared" si="22"/>
        <v>1</v>
      </c>
      <c r="S190">
        <f t="shared" si="23"/>
        <v>9.2800527074855074E-2</v>
      </c>
    </row>
    <row r="191" spans="1:19" x14ac:dyDescent="0.3">
      <c r="A191" t="s">
        <v>216</v>
      </c>
      <c r="B191">
        <v>3760.4101562999999</v>
      </c>
      <c r="C191">
        <v>3774.4899902000002</v>
      </c>
      <c r="D191">
        <v>3777.5429687999999</v>
      </c>
      <c r="E191">
        <v>3885.7858887000002</v>
      </c>
      <c r="F191">
        <v>3716.9899902000002</v>
      </c>
      <c r="G191">
        <v>3716.9899902000002</v>
      </c>
      <c r="H191">
        <v>3774.4899902000002</v>
      </c>
      <c r="I191">
        <v>3704.4499512000002</v>
      </c>
      <c r="J191">
        <v>3726.9760741999999</v>
      </c>
      <c r="L191" t="str">
        <f t="shared" si="17"/>
        <v>08DEC2022:22:00:00</v>
      </c>
      <c r="M191">
        <v>22</v>
      </c>
      <c r="N191">
        <f t="shared" si="18"/>
        <v>14.079833900000267</v>
      </c>
      <c r="O191" t="str">
        <f t="shared" si="19"/>
        <v/>
      </c>
      <c r="P191">
        <f t="shared" si="20"/>
        <v>14.079833900000267</v>
      </c>
      <c r="Q191" t="str">
        <f t="shared" si="21"/>
        <v/>
      </c>
      <c r="R191">
        <f t="shared" si="22"/>
        <v>1</v>
      </c>
      <c r="S191">
        <f t="shared" si="23"/>
        <v>0.37442282396806181</v>
      </c>
    </row>
    <row r="192" spans="1:19" x14ac:dyDescent="0.3">
      <c r="A192" t="s">
        <v>217</v>
      </c>
      <c r="B192">
        <v>3547.2673340000001</v>
      </c>
      <c r="C192">
        <v>3558.7800293</v>
      </c>
      <c r="D192">
        <v>3533.9685058999999</v>
      </c>
      <c r="E192">
        <v>3634.8969726999999</v>
      </c>
      <c r="F192">
        <v>3491.9199219000002</v>
      </c>
      <c r="G192">
        <v>3491.9199219000002</v>
      </c>
      <c r="H192">
        <v>3558.7800293</v>
      </c>
      <c r="I192">
        <v>3483.4799804999998</v>
      </c>
      <c r="J192">
        <v>3505.6811523000001</v>
      </c>
      <c r="L192" t="str">
        <f t="shared" si="17"/>
        <v>08DEC2022:23:00:00</v>
      </c>
      <c r="M192">
        <v>23</v>
      </c>
      <c r="N192">
        <f t="shared" si="18"/>
        <v>11.512695299999905</v>
      </c>
      <c r="O192" t="str">
        <f t="shared" si="19"/>
        <v/>
      </c>
      <c r="P192">
        <f t="shared" si="20"/>
        <v>11.512695299999905</v>
      </c>
      <c r="Q192" t="str">
        <f t="shared" si="21"/>
        <v/>
      </c>
      <c r="R192">
        <f t="shared" si="22"/>
        <v>1</v>
      </c>
      <c r="S192">
        <f t="shared" si="23"/>
        <v>0.3245511041598847</v>
      </c>
    </row>
    <row r="193" spans="1:19" x14ac:dyDescent="0.3">
      <c r="A193" t="s">
        <v>218</v>
      </c>
      <c r="B193">
        <v>3345.5808105000001</v>
      </c>
      <c r="C193">
        <v>3315.9399414</v>
      </c>
      <c r="D193">
        <v>3285.1105957</v>
      </c>
      <c r="E193">
        <v>3365.8161620999999</v>
      </c>
      <c r="F193">
        <v>3238.6298827999999</v>
      </c>
      <c r="G193">
        <v>3238.6298827999999</v>
      </c>
      <c r="H193">
        <v>3315.9399414</v>
      </c>
      <c r="I193">
        <v>3241.3200683999999</v>
      </c>
      <c r="J193">
        <v>3258.8989258000001</v>
      </c>
      <c r="L193" t="str">
        <f t="shared" si="17"/>
        <v>09DEC2022:00:00:00</v>
      </c>
      <c r="M193">
        <v>24</v>
      </c>
      <c r="N193">
        <f t="shared" si="18"/>
        <v>-29.640869100000145</v>
      </c>
      <c r="O193">
        <f t="shared" si="19"/>
        <v>-29.640869100000145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0.88597080085386704</v>
      </c>
    </row>
    <row r="194" spans="1:19" x14ac:dyDescent="0.3">
      <c r="A194" t="s">
        <v>219</v>
      </c>
      <c r="B194">
        <v>3161.1525879000001</v>
      </c>
      <c r="C194">
        <v>3051.5200195000002</v>
      </c>
      <c r="D194">
        <v>3134.8029784999999</v>
      </c>
      <c r="E194">
        <v>3201.8054198999998</v>
      </c>
      <c r="F194">
        <v>3051.5200195000002</v>
      </c>
      <c r="G194">
        <v>3051.5200195000002</v>
      </c>
      <c r="H194">
        <v>3130.5200195000002</v>
      </c>
      <c r="I194">
        <v>3054.8798827999999</v>
      </c>
      <c r="J194">
        <v>3072.4458008000001</v>
      </c>
      <c r="L194" t="str">
        <f t="shared" si="17"/>
        <v>09DEC2022:01:00:00</v>
      </c>
      <c r="M194">
        <v>1</v>
      </c>
      <c r="N194">
        <f t="shared" si="18"/>
        <v>-109.63256839999985</v>
      </c>
      <c r="O194">
        <f t="shared" si="19"/>
        <v>-109.63256839999985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3.4681201033965388</v>
      </c>
    </row>
    <row r="195" spans="1:19" x14ac:dyDescent="0.3">
      <c r="A195" t="s">
        <v>220</v>
      </c>
      <c r="B195">
        <v>2972.1323241999999</v>
      </c>
      <c r="C195">
        <v>2888.8200683999999</v>
      </c>
      <c r="D195">
        <v>2988.2214355000001</v>
      </c>
      <c r="E195">
        <v>3063.0864258000001</v>
      </c>
      <c r="F195">
        <v>2888.8200683999999</v>
      </c>
      <c r="G195">
        <v>2888.8200683999999</v>
      </c>
      <c r="H195">
        <v>2960.0100097999998</v>
      </c>
      <c r="I195">
        <v>2895.9299316000001</v>
      </c>
      <c r="J195">
        <v>2909.1059570000002</v>
      </c>
      <c r="L195" t="str">
        <f t="shared" ref="L195:L258" si="24">A195</f>
        <v>09DEC2022:02:00:00</v>
      </c>
      <c r="M195">
        <v>2</v>
      </c>
      <c r="N195">
        <f t="shared" ref="N195:N258" si="25">C195-B195</f>
        <v>-83.312255800000003</v>
      </c>
      <c r="O195">
        <f t="shared" ref="O195:O258" si="26">IF(N195&lt;0,N195,"")</f>
        <v>-83.312255800000003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2.8031139502654856</v>
      </c>
    </row>
    <row r="196" spans="1:19" x14ac:dyDescent="0.3">
      <c r="A196" t="s">
        <v>221</v>
      </c>
      <c r="B196">
        <v>2858.9565429999998</v>
      </c>
      <c r="C196">
        <v>2774.8898926000002</v>
      </c>
      <c r="D196">
        <v>2889.5136719000002</v>
      </c>
      <c r="E196">
        <v>2943.7673340000001</v>
      </c>
      <c r="F196">
        <v>2774.8898926000002</v>
      </c>
      <c r="G196">
        <v>2774.8898926000002</v>
      </c>
      <c r="H196">
        <v>2832.3000487999998</v>
      </c>
      <c r="I196">
        <v>2781.4099120999999</v>
      </c>
      <c r="J196">
        <v>2791.5244140999998</v>
      </c>
      <c r="L196" t="str">
        <f t="shared" si="24"/>
        <v>09DEC2022:03:00:00</v>
      </c>
      <c r="M196">
        <v>3</v>
      </c>
      <c r="N196">
        <f t="shared" si="25"/>
        <v>-84.066650399999617</v>
      </c>
      <c r="O196">
        <f t="shared" si="26"/>
        <v>-84.066650399999617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2.9404661853231819</v>
      </c>
    </row>
    <row r="197" spans="1:19" x14ac:dyDescent="0.3">
      <c r="A197" t="s">
        <v>222</v>
      </c>
      <c r="B197">
        <v>2817.8076172000001</v>
      </c>
      <c r="C197">
        <v>2731.9499512000002</v>
      </c>
      <c r="D197">
        <v>2814.8581543</v>
      </c>
      <c r="E197">
        <v>2855.2314452999999</v>
      </c>
      <c r="F197">
        <v>2731.9499512000002</v>
      </c>
      <c r="G197">
        <v>2731.9499512000002</v>
      </c>
      <c r="H197">
        <v>2785.0700683999999</v>
      </c>
      <c r="I197">
        <v>2733.8798827999999</v>
      </c>
      <c r="J197">
        <v>2745.9055176000002</v>
      </c>
      <c r="L197" t="str">
        <f t="shared" si="24"/>
        <v>09DEC2022:04:00:00</v>
      </c>
      <c r="M197">
        <v>4</v>
      </c>
      <c r="N197">
        <f t="shared" si="25"/>
        <v>-85.857665999999881</v>
      </c>
      <c r="O197">
        <f t="shared" si="26"/>
        <v>-85.857665999999881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3.0469669212305894</v>
      </c>
    </row>
    <row r="198" spans="1:19" x14ac:dyDescent="0.3">
      <c r="A198" t="s">
        <v>223</v>
      </c>
      <c r="B198">
        <v>2795.1137695000002</v>
      </c>
      <c r="C198">
        <v>2745.8200683999999</v>
      </c>
      <c r="D198">
        <v>2812.0454101999999</v>
      </c>
      <c r="E198">
        <v>2833.9743652000002</v>
      </c>
      <c r="F198">
        <v>2745.8200683999999</v>
      </c>
      <c r="G198">
        <v>2745.8200683999999</v>
      </c>
      <c r="H198">
        <v>2810.7700195000002</v>
      </c>
      <c r="I198">
        <v>2745.8999023000001</v>
      </c>
      <c r="J198">
        <v>2762.0854491999999</v>
      </c>
      <c r="L198" t="str">
        <f t="shared" si="24"/>
        <v>09DEC2022:05:00:00</v>
      </c>
      <c r="M198">
        <v>5</v>
      </c>
      <c r="N198">
        <f t="shared" si="25"/>
        <v>-49.293701100000362</v>
      </c>
      <c r="O198">
        <f t="shared" si="26"/>
        <v>-49.293701100000362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1.7635668944101044</v>
      </c>
    </row>
    <row r="199" spans="1:19" x14ac:dyDescent="0.3">
      <c r="A199" t="s">
        <v>224</v>
      </c>
      <c r="B199">
        <v>2896.3068847999998</v>
      </c>
      <c r="C199">
        <v>2881.2099609000002</v>
      </c>
      <c r="D199">
        <v>2901.6374512000002</v>
      </c>
      <c r="E199">
        <v>2915.6357422000001</v>
      </c>
      <c r="F199">
        <v>2881.2099609000002</v>
      </c>
      <c r="G199">
        <v>2881.2099609000002</v>
      </c>
      <c r="H199">
        <v>2954.6699219000002</v>
      </c>
      <c r="I199">
        <v>2873.0200195000002</v>
      </c>
      <c r="J199">
        <v>2896.7084961</v>
      </c>
      <c r="L199" t="str">
        <f t="shared" si="24"/>
        <v>09DEC2022:06:00:00</v>
      </c>
      <c r="M199">
        <v>6</v>
      </c>
      <c r="N199">
        <f t="shared" si="25"/>
        <v>-15.096923899999638</v>
      </c>
      <c r="O199">
        <f t="shared" si="26"/>
        <v>-15.096923899999638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0.52124738504849888</v>
      </c>
    </row>
    <row r="200" spans="1:19" x14ac:dyDescent="0.3">
      <c r="A200" t="s">
        <v>225</v>
      </c>
      <c r="B200">
        <v>3145.4660644999999</v>
      </c>
      <c r="C200">
        <v>3167.5500487999998</v>
      </c>
      <c r="D200">
        <v>3178.0109862999998</v>
      </c>
      <c r="E200">
        <v>3192.5473633000001</v>
      </c>
      <c r="F200">
        <v>3167.5500487999998</v>
      </c>
      <c r="G200">
        <v>3167.5500487999998</v>
      </c>
      <c r="H200">
        <v>3256.5200195000002</v>
      </c>
      <c r="I200">
        <v>3148.9599609000002</v>
      </c>
      <c r="J200">
        <v>3183.2858887000002</v>
      </c>
      <c r="L200" t="str">
        <f t="shared" si="24"/>
        <v>09DEC2022:07:00:00</v>
      </c>
      <c r="M200">
        <v>7</v>
      </c>
      <c r="N200">
        <f t="shared" si="25"/>
        <v>22.083984299999884</v>
      </c>
      <c r="O200" t="str">
        <f t="shared" si="26"/>
        <v/>
      </c>
      <c r="P200">
        <f t="shared" si="27"/>
        <v>22.083984299999884</v>
      </c>
      <c r="Q200" t="str">
        <f t="shared" si="28"/>
        <v/>
      </c>
      <c r="R200">
        <f t="shared" si="29"/>
        <v>1</v>
      </c>
      <c r="S200">
        <f t="shared" si="30"/>
        <v>0.70208941527748858</v>
      </c>
    </row>
    <row r="201" spans="1:19" x14ac:dyDescent="0.3">
      <c r="A201" t="s">
        <v>226</v>
      </c>
      <c r="B201">
        <v>3207.0507812999999</v>
      </c>
      <c r="C201">
        <v>3284.6398926000002</v>
      </c>
      <c r="D201">
        <v>3269.2551269999999</v>
      </c>
      <c r="E201">
        <v>3284.8398437999999</v>
      </c>
      <c r="F201">
        <v>3284.6398926000002</v>
      </c>
      <c r="G201">
        <v>3284.6398926000002</v>
      </c>
      <c r="H201">
        <v>3393.9499512000002</v>
      </c>
      <c r="I201">
        <v>3260.4499512000002</v>
      </c>
      <c r="J201">
        <v>3303.5009765999998</v>
      </c>
      <c r="L201" t="str">
        <f t="shared" si="24"/>
        <v>09DEC2022:08:00:00</v>
      </c>
      <c r="M201">
        <v>8</v>
      </c>
      <c r="N201">
        <f t="shared" si="25"/>
        <v>77.589111300000241</v>
      </c>
      <c r="O201" t="str">
        <f t="shared" si="26"/>
        <v/>
      </c>
      <c r="P201">
        <f t="shared" si="27"/>
        <v>77.589111300000241</v>
      </c>
      <c r="Q201" t="str">
        <f t="shared" si="28"/>
        <v/>
      </c>
      <c r="R201">
        <f t="shared" si="29"/>
        <v>1</v>
      </c>
      <c r="S201">
        <f t="shared" si="30"/>
        <v>2.4193290531105642</v>
      </c>
    </row>
    <row r="202" spans="1:19" x14ac:dyDescent="0.3">
      <c r="A202" t="s">
        <v>227</v>
      </c>
      <c r="B202">
        <v>3213.9833984000002</v>
      </c>
      <c r="C202">
        <v>3297.0200195000002</v>
      </c>
      <c r="D202">
        <v>3300.5104980000001</v>
      </c>
      <c r="E202">
        <v>3313.3007812999999</v>
      </c>
      <c r="F202">
        <v>3297.0200195000002</v>
      </c>
      <c r="G202">
        <v>3297.0200195000002</v>
      </c>
      <c r="H202">
        <v>3412.3798827999999</v>
      </c>
      <c r="I202">
        <v>3275.4599609000002</v>
      </c>
      <c r="J202">
        <v>3318.3139648000001</v>
      </c>
      <c r="L202" t="str">
        <f t="shared" si="24"/>
        <v>09DEC2022:09:00:00</v>
      </c>
      <c r="M202">
        <v>9</v>
      </c>
      <c r="N202">
        <f t="shared" si="25"/>
        <v>83.036621100000048</v>
      </c>
      <c r="O202" t="str">
        <f t="shared" si="26"/>
        <v/>
      </c>
      <c r="P202">
        <f t="shared" si="27"/>
        <v>83.036621100000048</v>
      </c>
      <c r="Q202" t="str">
        <f t="shared" si="28"/>
        <v/>
      </c>
      <c r="R202">
        <f t="shared" si="29"/>
        <v>1</v>
      </c>
      <c r="S202">
        <f t="shared" si="30"/>
        <v>2.5836045432387023</v>
      </c>
    </row>
    <row r="203" spans="1:19" x14ac:dyDescent="0.3">
      <c r="A203" t="s">
        <v>228</v>
      </c>
      <c r="B203">
        <v>3336.5510254000001</v>
      </c>
      <c r="C203">
        <v>3407.5800780999998</v>
      </c>
      <c r="D203">
        <v>3401.3737793</v>
      </c>
      <c r="E203">
        <v>3458.8823241999999</v>
      </c>
      <c r="F203">
        <v>3407.5800780999998</v>
      </c>
      <c r="G203">
        <v>3407.5800780999998</v>
      </c>
      <c r="H203">
        <v>3532.2099609000002</v>
      </c>
      <c r="I203">
        <v>3394.0600586</v>
      </c>
      <c r="J203">
        <v>3434.0053711</v>
      </c>
      <c r="L203" t="str">
        <f t="shared" si="24"/>
        <v>09DEC2022:10:00:00</v>
      </c>
      <c r="M203">
        <v>10</v>
      </c>
      <c r="N203">
        <f t="shared" si="25"/>
        <v>71.029052699999738</v>
      </c>
      <c r="O203" t="str">
        <f t="shared" si="26"/>
        <v/>
      </c>
      <c r="P203">
        <f t="shared" si="27"/>
        <v>71.029052699999738</v>
      </c>
      <c r="Q203" t="str">
        <f t="shared" si="28"/>
        <v/>
      </c>
      <c r="R203">
        <f t="shared" si="29"/>
        <v>1</v>
      </c>
      <c r="S203">
        <f t="shared" si="30"/>
        <v>2.1288166180969603</v>
      </c>
    </row>
    <row r="204" spans="1:19" x14ac:dyDescent="0.3">
      <c r="A204" t="s">
        <v>229</v>
      </c>
      <c r="B204">
        <v>3473.9975586</v>
      </c>
      <c r="C204">
        <v>3519.2700195000002</v>
      </c>
      <c r="D204">
        <v>3530.9702148000001</v>
      </c>
      <c r="E204">
        <v>3603.4267577999999</v>
      </c>
      <c r="F204">
        <v>3519.2700195000002</v>
      </c>
      <c r="G204">
        <v>3519.2700195000002</v>
      </c>
      <c r="H204">
        <v>3665.9299316000001</v>
      </c>
      <c r="I204">
        <v>3506.5300293</v>
      </c>
      <c r="J204">
        <v>3551.4760741999999</v>
      </c>
      <c r="L204" t="str">
        <f t="shared" si="24"/>
        <v>09DEC2022:11:00:00</v>
      </c>
      <c r="M204">
        <v>11</v>
      </c>
      <c r="N204">
        <f t="shared" si="25"/>
        <v>45.272460900000169</v>
      </c>
      <c r="O204" t="str">
        <f t="shared" si="26"/>
        <v/>
      </c>
      <c r="P204">
        <f t="shared" si="27"/>
        <v>45.272460900000169</v>
      </c>
      <c r="Q204" t="str">
        <f t="shared" si="28"/>
        <v/>
      </c>
      <c r="R204">
        <f t="shared" si="29"/>
        <v>1</v>
      </c>
      <c r="S204">
        <f t="shared" si="30"/>
        <v>1.3031805617688659</v>
      </c>
    </row>
    <row r="205" spans="1:19" x14ac:dyDescent="0.3">
      <c r="A205" t="s">
        <v>230</v>
      </c>
      <c r="B205">
        <v>3611.203125</v>
      </c>
      <c r="C205">
        <v>3621.3601073999998</v>
      </c>
      <c r="D205">
        <v>3685.1296387000002</v>
      </c>
      <c r="E205">
        <v>3727.9255370999999</v>
      </c>
      <c r="F205">
        <v>3621.3601073999998</v>
      </c>
      <c r="G205">
        <v>3621.3601073999998</v>
      </c>
      <c r="H205">
        <v>3794.9599609000002</v>
      </c>
      <c r="I205">
        <v>3604.7900390999998</v>
      </c>
      <c r="J205">
        <v>3658.9606933999999</v>
      </c>
      <c r="L205" t="str">
        <f t="shared" si="24"/>
        <v>09DEC2022:12:00:00</v>
      </c>
      <c r="M205">
        <v>12</v>
      </c>
      <c r="N205">
        <f t="shared" si="25"/>
        <v>10.156982399999833</v>
      </c>
      <c r="O205" t="str">
        <f t="shared" si="26"/>
        <v/>
      </c>
      <c r="P205">
        <f t="shared" si="27"/>
        <v>10.156982399999833</v>
      </c>
      <c r="Q205" t="str">
        <f t="shared" si="28"/>
        <v/>
      </c>
      <c r="R205">
        <f t="shared" si="29"/>
        <v>1</v>
      </c>
      <c r="S205">
        <f t="shared" si="30"/>
        <v>0.28126311504562163</v>
      </c>
    </row>
    <row r="206" spans="1:19" x14ac:dyDescent="0.3">
      <c r="A206" t="s">
        <v>231</v>
      </c>
      <c r="B206">
        <v>3787.9375</v>
      </c>
      <c r="C206">
        <v>3731.1599120999999</v>
      </c>
      <c r="D206">
        <v>3816.2778320000002</v>
      </c>
      <c r="E206">
        <v>3866.7880859000002</v>
      </c>
      <c r="F206">
        <v>3731.1599120999999</v>
      </c>
      <c r="G206">
        <v>3731.1599120999999</v>
      </c>
      <c r="H206">
        <v>3938.0100097999998</v>
      </c>
      <c r="I206">
        <v>3710.1799316000001</v>
      </c>
      <c r="J206">
        <v>3775.5295409999999</v>
      </c>
      <c r="L206" t="str">
        <f t="shared" si="24"/>
        <v>09DEC2022:13:00:00</v>
      </c>
      <c r="M206">
        <v>13</v>
      </c>
      <c r="N206">
        <f t="shared" si="25"/>
        <v>-56.777587900000071</v>
      </c>
      <c r="O206">
        <f t="shared" si="26"/>
        <v>-56.777587900000071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1.4989050875311452</v>
      </c>
    </row>
    <row r="207" spans="1:19" x14ac:dyDescent="0.3">
      <c r="A207" t="s">
        <v>232</v>
      </c>
      <c r="B207">
        <v>3962.4597168</v>
      </c>
      <c r="C207">
        <v>3852.5300293</v>
      </c>
      <c r="D207">
        <v>3964.5236816000001</v>
      </c>
      <c r="E207">
        <v>4019.9331054999998</v>
      </c>
      <c r="F207">
        <v>3852.5300293</v>
      </c>
      <c r="G207">
        <v>3852.5300293</v>
      </c>
      <c r="H207">
        <v>4095.1398926000002</v>
      </c>
      <c r="I207">
        <v>3830.2299804999998</v>
      </c>
      <c r="J207">
        <v>3905.3774414</v>
      </c>
      <c r="L207" t="str">
        <f t="shared" si="24"/>
        <v>09DEC2022:14:00:00</v>
      </c>
      <c r="M207">
        <v>14</v>
      </c>
      <c r="N207">
        <f t="shared" si="25"/>
        <v>-109.9296875</v>
      </c>
      <c r="O207">
        <f t="shared" si="26"/>
        <v>-109.9296875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2.7742789922613249</v>
      </c>
    </row>
    <row r="208" spans="1:19" x14ac:dyDescent="0.3">
      <c r="A208" t="s">
        <v>233</v>
      </c>
      <c r="B208">
        <v>4140.8554688000004</v>
      </c>
      <c r="C208">
        <v>3946.6398926000002</v>
      </c>
      <c r="D208">
        <v>4054.7036133000001</v>
      </c>
      <c r="E208">
        <v>4110.8173827999999</v>
      </c>
      <c r="F208">
        <v>3946.6398926000002</v>
      </c>
      <c r="G208">
        <v>3946.6398926000002</v>
      </c>
      <c r="H208">
        <v>4226.0400391000003</v>
      </c>
      <c r="I208">
        <v>3921.6201172000001</v>
      </c>
      <c r="J208">
        <v>4007.7329101999999</v>
      </c>
      <c r="L208" t="str">
        <f t="shared" si="24"/>
        <v>09DEC2022:15:00:00</v>
      </c>
      <c r="M208">
        <v>15</v>
      </c>
      <c r="N208">
        <f t="shared" si="25"/>
        <v>-194.21557620000021</v>
      </c>
      <c r="O208">
        <f t="shared" si="26"/>
        <v>-194.21557620000021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4.6902283275364578</v>
      </c>
    </row>
    <row r="209" spans="1:19" x14ac:dyDescent="0.3">
      <c r="A209" t="s">
        <v>234</v>
      </c>
      <c r="B209">
        <v>4162.7265625</v>
      </c>
      <c r="C209">
        <v>3992.5</v>
      </c>
      <c r="D209">
        <v>4088.0422362999998</v>
      </c>
      <c r="E209">
        <v>4167.1240233999997</v>
      </c>
      <c r="F209">
        <v>3992.5</v>
      </c>
      <c r="G209">
        <v>3992.5</v>
      </c>
      <c r="H209">
        <v>4292.1601563000004</v>
      </c>
      <c r="I209">
        <v>3959.5200195000002</v>
      </c>
      <c r="J209">
        <v>4055.8720702999999</v>
      </c>
      <c r="L209" t="str">
        <f t="shared" si="24"/>
        <v>09DEC2022:16:00:00</v>
      </c>
      <c r="M209">
        <v>16</v>
      </c>
      <c r="N209">
        <f t="shared" si="25"/>
        <v>-170.2265625</v>
      </c>
      <c r="O209">
        <f t="shared" si="26"/>
        <v>-170.2265625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4.0893044485191306</v>
      </c>
    </row>
    <row r="210" spans="1:19" x14ac:dyDescent="0.3">
      <c r="A210" t="s">
        <v>235</v>
      </c>
      <c r="B210">
        <v>4098.4980469000002</v>
      </c>
      <c r="C210">
        <v>3992.8100586</v>
      </c>
      <c r="D210">
        <v>4077.1416015999998</v>
      </c>
      <c r="E210">
        <v>4156.8427733999997</v>
      </c>
      <c r="F210">
        <v>3992.8100586</v>
      </c>
      <c r="G210">
        <v>3992.8100586</v>
      </c>
      <c r="H210">
        <v>4287.0200194999998</v>
      </c>
      <c r="I210">
        <v>3954.0300293</v>
      </c>
      <c r="J210">
        <v>4052.7895508000001</v>
      </c>
      <c r="L210" t="str">
        <f t="shared" si="24"/>
        <v>09DEC2022:17:00:00</v>
      </c>
      <c r="M210">
        <v>17</v>
      </c>
      <c r="N210">
        <f t="shared" si="25"/>
        <v>-105.68798830000014</v>
      </c>
      <c r="O210">
        <f t="shared" si="26"/>
        <v>-105.68798830000014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2.5787004676003167</v>
      </c>
    </row>
    <row r="211" spans="1:19" x14ac:dyDescent="0.3">
      <c r="A211" t="s">
        <v>236</v>
      </c>
      <c r="B211">
        <v>4037.3503418</v>
      </c>
      <c r="C211">
        <v>3976.2399902000002</v>
      </c>
      <c r="D211">
        <v>3968.5297851999999</v>
      </c>
      <c r="E211">
        <v>4053.828125</v>
      </c>
      <c r="F211">
        <v>3976.2399902000002</v>
      </c>
      <c r="G211">
        <v>3976.2399902000002</v>
      </c>
      <c r="H211">
        <v>4237.9902344000002</v>
      </c>
      <c r="I211">
        <v>3939.2800293</v>
      </c>
      <c r="J211">
        <v>4028.7416991999999</v>
      </c>
      <c r="L211" t="str">
        <f t="shared" si="24"/>
        <v>09DEC2022:18:00:00</v>
      </c>
      <c r="M211">
        <v>18</v>
      </c>
      <c r="N211">
        <f t="shared" si="25"/>
        <v>-61.110351599999831</v>
      </c>
      <c r="O211">
        <f t="shared" si="26"/>
        <v>-61.110351599999831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1.5136251854911995</v>
      </c>
    </row>
    <row r="212" spans="1:19" x14ac:dyDescent="0.3">
      <c r="A212" t="s">
        <v>237</v>
      </c>
      <c r="B212">
        <v>4013.9377441000001</v>
      </c>
      <c r="C212">
        <v>4056.3601073999998</v>
      </c>
      <c r="D212">
        <v>3997.9052734000002</v>
      </c>
      <c r="E212">
        <v>4084.8796387000002</v>
      </c>
      <c r="F212">
        <v>4056.3601073999998</v>
      </c>
      <c r="G212">
        <v>4056.3601073999998</v>
      </c>
      <c r="H212">
        <v>4281.6000977000003</v>
      </c>
      <c r="I212">
        <v>4017.9899902000002</v>
      </c>
      <c r="J212">
        <v>4099.2407227000003</v>
      </c>
      <c r="L212" t="str">
        <f t="shared" si="24"/>
        <v>09DEC2022:19:00:00</v>
      </c>
      <c r="M212">
        <v>19</v>
      </c>
      <c r="N212">
        <f t="shared" si="25"/>
        <v>42.422363299999688</v>
      </c>
      <c r="O212" t="str">
        <f t="shared" si="26"/>
        <v/>
      </c>
      <c r="P212">
        <f t="shared" si="27"/>
        <v>42.422363299999688</v>
      </c>
      <c r="Q212" t="str">
        <f t="shared" si="28"/>
        <v/>
      </c>
      <c r="R212">
        <f t="shared" si="29"/>
        <v>1</v>
      </c>
      <c r="S212">
        <f t="shared" si="30"/>
        <v>1.056876464074596</v>
      </c>
    </row>
    <row r="213" spans="1:19" x14ac:dyDescent="0.3">
      <c r="A213" t="s">
        <v>238</v>
      </c>
      <c r="B213">
        <v>3897.5073241999999</v>
      </c>
      <c r="C213">
        <v>3955.9299316000001</v>
      </c>
      <c r="D213">
        <v>3949.4321289</v>
      </c>
      <c r="E213">
        <v>4015.0820312999999</v>
      </c>
      <c r="F213">
        <v>3955.9299316000001</v>
      </c>
      <c r="G213">
        <v>3955.9299316000001</v>
      </c>
      <c r="H213">
        <v>4154.6801758000001</v>
      </c>
      <c r="I213">
        <v>3917.9399414</v>
      </c>
      <c r="J213">
        <v>3992.3208008000001</v>
      </c>
      <c r="L213" t="str">
        <f t="shared" si="24"/>
        <v>09DEC2022:20:00:00</v>
      </c>
      <c r="M213">
        <v>20</v>
      </c>
      <c r="N213">
        <f t="shared" si="25"/>
        <v>58.422607400000288</v>
      </c>
      <c r="O213" t="str">
        <f t="shared" si="26"/>
        <v/>
      </c>
      <c r="P213">
        <f t="shared" si="27"/>
        <v>58.422607400000288</v>
      </c>
      <c r="Q213" t="str">
        <f t="shared" si="28"/>
        <v/>
      </c>
      <c r="R213">
        <f t="shared" si="29"/>
        <v>1</v>
      </c>
      <c r="S213">
        <f t="shared" si="30"/>
        <v>1.4989736398248354</v>
      </c>
    </row>
    <row r="214" spans="1:19" x14ac:dyDescent="0.3">
      <c r="A214" t="s">
        <v>239</v>
      </c>
      <c r="B214">
        <v>3779.9697265999998</v>
      </c>
      <c r="C214">
        <v>3826.3500976999999</v>
      </c>
      <c r="D214">
        <v>3905.4086914</v>
      </c>
      <c r="E214">
        <v>3936.2509765999998</v>
      </c>
      <c r="F214">
        <v>3826.3500976999999</v>
      </c>
      <c r="G214">
        <v>3826.3500976999999</v>
      </c>
      <c r="H214">
        <v>3990.1499023000001</v>
      </c>
      <c r="I214">
        <v>3785.6699219000002</v>
      </c>
      <c r="J214">
        <v>3853.0620116999999</v>
      </c>
      <c r="L214" t="str">
        <f t="shared" si="24"/>
        <v>09DEC2022:21:00:00</v>
      </c>
      <c r="M214">
        <v>21</v>
      </c>
      <c r="N214">
        <f t="shared" si="25"/>
        <v>46.380371100000048</v>
      </c>
      <c r="O214" t="str">
        <f t="shared" si="26"/>
        <v/>
      </c>
      <c r="P214">
        <f t="shared" si="27"/>
        <v>46.380371100000048</v>
      </c>
      <c r="Q214" t="str">
        <f t="shared" si="28"/>
        <v/>
      </c>
      <c r="R214">
        <f t="shared" si="29"/>
        <v>1</v>
      </c>
      <c r="S214">
        <f t="shared" si="30"/>
        <v>1.2270037713163955</v>
      </c>
    </row>
    <row r="215" spans="1:19" x14ac:dyDescent="0.3">
      <c r="A215" t="s">
        <v>240</v>
      </c>
      <c r="B215">
        <v>3679.6513672000001</v>
      </c>
      <c r="C215">
        <v>3698.3000487999998</v>
      </c>
      <c r="D215">
        <v>3806.4396972999998</v>
      </c>
      <c r="E215">
        <v>3832.3598633000001</v>
      </c>
      <c r="F215">
        <v>3698.3000487999998</v>
      </c>
      <c r="G215">
        <v>3698.3000487999998</v>
      </c>
      <c r="H215">
        <v>3856.1101073999998</v>
      </c>
      <c r="I215">
        <v>3661.4899902000002</v>
      </c>
      <c r="J215">
        <v>3724.8691405999998</v>
      </c>
      <c r="L215" t="str">
        <f t="shared" si="24"/>
        <v>09DEC2022:22:00:00</v>
      </c>
      <c r="M215">
        <v>22</v>
      </c>
      <c r="N215">
        <f t="shared" si="25"/>
        <v>18.648681599999691</v>
      </c>
      <c r="O215" t="str">
        <f t="shared" si="26"/>
        <v/>
      </c>
      <c r="P215">
        <f t="shared" si="27"/>
        <v>18.648681599999691</v>
      </c>
      <c r="Q215" t="str">
        <f t="shared" si="28"/>
        <v/>
      </c>
      <c r="R215">
        <f t="shared" si="29"/>
        <v>1</v>
      </c>
      <c r="S215">
        <f t="shared" si="30"/>
        <v>0.5068056655103782</v>
      </c>
    </row>
    <row r="216" spans="1:19" x14ac:dyDescent="0.3">
      <c r="A216" t="s">
        <v>241</v>
      </c>
      <c r="B216">
        <v>3491.1943359000002</v>
      </c>
      <c r="C216">
        <v>3508.9199219000002</v>
      </c>
      <c r="D216">
        <v>3634.1511230000001</v>
      </c>
      <c r="E216">
        <v>3674.7495116999999</v>
      </c>
      <c r="F216">
        <v>3508.9199219000002</v>
      </c>
      <c r="G216">
        <v>3508.9199219000002</v>
      </c>
      <c r="H216">
        <v>3644.9399414</v>
      </c>
      <c r="I216">
        <v>3480.1599120999999</v>
      </c>
      <c r="J216">
        <v>3532.8588866999999</v>
      </c>
      <c r="L216" t="str">
        <f t="shared" si="24"/>
        <v>09DEC2022:23:00:00</v>
      </c>
      <c r="M216">
        <v>23</v>
      </c>
      <c r="N216">
        <f t="shared" si="25"/>
        <v>17.725586000000021</v>
      </c>
      <c r="O216" t="str">
        <f t="shared" si="26"/>
        <v/>
      </c>
      <c r="P216">
        <f t="shared" si="27"/>
        <v>17.725586000000021</v>
      </c>
      <c r="Q216" t="str">
        <f t="shared" si="28"/>
        <v/>
      </c>
      <c r="R216">
        <f t="shared" si="29"/>
        <v>1</v>
      </c>
      <c r="S216">
        <f t="shared" si="30"/>
        <v>0.50772269586163021</v>
      </c>
    </row>
    <row r="217" spans="1:19" x14ac:dyDescent="0.3">
      <c r="A217" t="s">
        <v>242</v>
      </c>
      <c r="B217">
        <v>3296.8188476999999</v>
      </c>
      <c r="C217">
        <v>3297.5700683999999</v>
      </c>
      <c r="D217">
        <v>3442.6582030999998</v>
      </c>
      <c r="E217">
        <v>3471.0810547000001</v>
      </c>
      <c r="F217">
        <v>3297.5700683999999</v>
      </c>
      <c r="G217">
        <v>3297.5700683999999</v>
      </c>
      <c r="H217">
        <v>3413.4699707</v>
      </c>
      <c r="I217">
        <v>3278.8898926000002</v>
      </c>
      <c r="J217">
        <v>3320.0068359000002</v>
      </c>
      <c r="L217" t="str">
        <f t="shared" si="24"/>
        <v>10DEC2022:00:00:00</v>
      </c>
      <c r="M217">
        <v>24</v>
      </c>
      <c r="N217">
        <f t="shared" si="25"/>
        <v>0.7512206999999762</v>
      </c>
      <c r="O217" t="str">
        <f t="shared" si="26"/>
        <v/>
      </c>
      <c r="P217">
        <f t="shared" si="27"/>
        <v>0.7512206999999762</v>
      </c>
      <c r="Q217" t="str">
        <f t="shared" si="28"/>
        <v/>
      </c>
      <c r="R217">
        <f t="shared" si="29"/>
        <v>1</v>
      </c>
      <c r="S217">
        <f t="shared" si="30"/>
        <v>2.2786229231977956E-2</v>
      </c>
    </row>
    <row r="218" spans="1:19" x14ac:dyDescent="0.3">
      <c r="A218" t="s">
        <v>243</v>
      </c>
      <c r="B218">
        <v>3127.9658202999999</v>
      </c>
      <c r="C218">
        <v>3104.1699219000002</v>
      </c>
      <c r="D218">
        <v>3236.6113280999998</v>
      </c>
      <c r="E218">
        <v>3284.7963866999999</v>
      </c>
      <c r="F218">
        <v>3104.1699219000002</v>
      </c>
      <c r="G218">
        <v>3104.1699219000002</v>
      </c>
      <c r="H218">
        <v>3213.3898926000002</v>
      </c>
      <c r="I218">
        <v>3119</v>
      </c>
      <c r="J218">
        <v>3136.6655273000001</v>
      </c>
      <c r="L218" t="str">
        <f t="shared" si="24"/>
        <v>10DEC2022:01:00:00</v>
      </c>
      <c r="M218">
        <v>1</v>
      </c>
      <c r="N218">
        <f t="shared" si="25"/>
        <v>-23.795898399999714</v>
      </c>
      <c r="O218">
        <f t="shared" si="26"/>
        <v>-23.795898399999714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0.76074675258815572</v>
      </c>
    </row>
    <row r="219" spans="1:19" x14ac:dyDescent="0.3">
      <c r="A219" t="s">
        <v>244</v>
      </c>
      <c r="B219">
        <v>3026.0510254000001</v>
      </c>
      <c r="C219">
        <v>2948.8601073999998</v>
      </c>
      <c r="D219">
        <v>3102.5439452999999</v>
      </c>
      <c r="E219">
        <v>3131.1640625</v>
      </c>
      <c r="F219">
        <v>2948.8601073999998</v>
      </c>
      <c r="G219">
        <v>2948.8601073999998</v>
      </c>
      <c r="H219">
        <v>3062.2600097999998</v>
      </c>
      <c r="I219">
        <v>2960.4699707</v>
      </c>
      <c r="J219">
        <v>2981.2734375</v>
      </c>
      <c r="L219" t="str">
        <f t="shared" si="24"/>
        <v>10DEC2022:02:00:00</v>
      </c>
      <c r="M219">
        <v>2</v>
      </c>
      <c r="N219">
        <f t="shared" si="25"/>
        <v>-77.190918000000238</v>
      </c>
      <c r="O219">
        <f t="shared" si="26"/>
        <v>-77.190918000000238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2.5508795903333032</v>
      </c>
    </row>
    <row r="220" spans="1:19" x14ac:dyDescent="0.3">
      <c r="A220" t="s">
        <v>245</v>
      </c>
      <c r="B220">
        <v>2946.9318847999998</v>
      </c>
      <c r="C220">
        <v>2830.3701172000001</v>
      </c>
      <c r="D220">
        <v>3013.3928222999998</v>
      </c>
      <c r="E220">
        <v>3019.9799804999998</v>
      </c>
      <c r="F220">
        <v>2830.3701172000001</v>
      </c>
      <c r="G220">
        <v>2830.3701172000001</v>
      </c>
      <c r="H220">
        <v>2917.0100097999998</v>
      </c>
      <c r="I220">
        <v>2823.9399414</v>
      </c>
      <c r="J220">
        <v>2849.7795409999999</v>
      </c>
      <c r="L220" t="str">
        <f t="shared" si="24"/>
        <v>10DEC2022:03:00:00</v>
      </c>
      <c r="M220">
        <v>3</v>
      </c>
      <c r="N220">
        <f t="shared" si="25"/>
        <v>-116.56176759999971</v>
      </c>
      <c r="O220">
        <f t="shared" si="26"/>
        <v>-116.56176759999971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3.9553600882739932</v>
      </c>
    </row>
    <row r="221" spans="1:19" x14ac:dyDescent="0.3">
      <c r="A221" t="s">
        <v>246</v>
      </c>
      <c r="B221">
        <v>2868.1413573999998</v>
      </c>
      <c r="C221">
        <v>2767.6000976999999</v>
      </c>
      <c r="D221">
        <v>2942.2951659999999</v>
      </c>
      <c r="E221">
        <v>2920.9216308999999</v>
      </c>
      <c r="F221">
        <v>2767.6000976999999</v>
      </c>
      <c r="G221">
        <v>2767.6000976999999</v>
      </c>
      <c r="H221">
        <v>2838.8500976999999</v>
      </c>
      <c r="I221">
        <v>2755.3500976999999</v>
      </c>
      <c r="J221">
        <v>2781.125</v>
      </c>
      <c r="L221" t="str">
        <f t="shared" si="24"/>
        <v>10DEC2022:04:00:00</v>
      </c>
      <c r="M221">
        <v>4</v>
      </c>
      <c r="N221">
        <f t="shared" si="25"/>
        <v>-100.54125969999996</v>
      </c>
      <c r="O221">
        <f t="shared" si="26"/>
        <v>-100.54125969999996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3.5054499472488225</v>
      </c>
    </row>
    <row r="222" spans="1:19" x14ac:dyDescent="0.3">
      <c r="A222" t="s">
        <v>247</v>
      </c>
      <c r="B222">
        <v>2826.9587402000002</v>
      </c>
      <c r="C222">
        <v>2744.5</v>
      </c>
      <c r="D222">
        <v>2893.6701659999999</v>
      </c>
      <c r="E222">
        <v>2851.3283691000001</v>
      </c>
      <c r="F222">
        <v>2744.5</v>
      </c>
      <c r="G222">
        <v>2744.5</v>
      </c>
      <c r="H222">
        <v>2820.8300780999998</v>
      </c>
      <c r="I222">
        <v>2736.5700683999999</v>
      </c>
      <c r="J222">
        <v>2760.8071289</v>
      </c>
      <c r="L222" t="str">
        <f t="shared" si="24"/>
        <v>10DEC2022:05:00:00</v>
      </c>
      <c r="M222">
        <v>5</v>
      </c>
      <c r="N222">
        <f t="shared" si="25"/>
        <v>-82.458740200000193</v>
      </c>
      <c r="O222">
        <f t="shared" si="26"/>
        <v>-82.458740200000193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2.9168710185761837</v>
      </c>
    </row>
    <row r="223" spans="1:19" x14ac:dyDescent="0.3">
      <c r="A223" t="s">
        <v>248</v>
      </c>
      <c r="B223">
        <v>2854.2036133000001</v>
      </c>
      <c r="C223">
        <v>2781.7199707</v>
      </c>
      <c r="D223">
        <v>2878.2905273000001</v>
      </c>
      <c r="E223">
        <v>2852.2307129000001</v>
      </c>
      <c r="F223">
        <v>2781.7199707</v>
      </c>
      <c r="G223">
        <v>2781.7199707</v>
      </c>
      <c r="H223">
        <v>2850.3999023000001</v>
      </c>
      <c r="I223">
        <v>2774.75</v>
      </c>
      <c r="J223">
        <v>2796.4504394999999</v>
      </c>
      <c r="L223" t="str">
        <f t="shared" si="24"/>
        <v>10DEC2022:06:00:00</v>
      </c>
      <c r="M223">
        <v>6</v>
      </c>
      <c r="N223">
        <f t="shared" si="25"/>
        <v>-72.483642600000167</v>
      </c>
      <c r="O223">
        <f t="shared" si="26"/>
        <v>-72.483642600000167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2.5395400055637705</v>
      </c>
    </row>
    <row r="224" spans="1:19" x14ac:dyDescent="0.3">
      <c r="A224" t="s">
        <v>249</v>
      </c>
      <c r="B224">
        <v>2949.6298827999999</v>
      </c>
      <c r="C224">
        <v>2869.75</v>
      </c>
      <c r="D224">
        <v>2958.8872070000002</v>
      </c>
      <c r="E224">
        <v>2939.4489745999999</v>
      </c>
      <c r="F224">
        <v>2869.75</v>
      </c>
      <c r="G224">
        <v>2869.75</v>
      </c>
      <c r="H224">
        <v>2939.6799316000001</v>
      </c>
      <c r="I224">
        <v>2873.2700195000002</v>
      </c>
      <c r="J224">
        <v>2888.4645995999999</v>
      </c>
      <c r="L224" t="str">
        <f t="shared" si="24"/>
        <v>10DEC2022:07:00:00</v>
      </c>
      <c r="M224">
        <v>7</v>
      </c>
      <c r="N224">
        <f t="shared" si="25"/>
        <v>-79.879882799999905</v>
      </c>
      <c r="O224">
        <f t="shared" si="26"/>
        <v>-79.879882799999905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2.7081324089438708</v>
      </c>
    </row>
    <row r="225" spans="1:19" x14ac:dyDescent="0.3">
      <c r="A225" t="s">
        <v>250</v>
      </c>
      <c r="B225">
        <v>2999.6301269999999</v>
      </c>
      <c r="C225">
        <v>2935.0700683999999</v>
      </c>
      <c r="D225">
        <v>3037.4072265999998</v>
      </c>
      <c r="E225">
        <v>3026.9226073999998</v>
      </c>
      <c r="F225">
        <v>2935.0700683999999</v>
      </c>
      <c r="G225">
        <v>2935.0700683999999</v>
      </c>
      <c r="H225">
        <v>2994.4199219000002</v>
      </c>
      <c r="I225">
        <v>2953.4099120999999</v>
      </c>
      <c r="J225">
        <v>2956.3266601999999</v>
      </c>
      <c r="L225" t="str">
        <f t="shared" si="24"/>
        <v>10DEC2022:08:00:00</v>
      </c>
      <c r="M225">
        <v>8</v>
      </c>
      <c r="N225">
        <f t="shared" si="25"/>
        <v>-64.560058600000048</v>
      </c>
      <c r="O225">
        <f t="shared" si="26"/>
        <v>-64.560058600000048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2.1522673085220703</v>
      </c>
    </row>
    <row r="226" spans="1:19" x14ac:dyDescent="0.3">
      <c r="A226" t="s">
        <v>251</v>
      </c>
      <c r="B226">
        <v>3135.9160155999998</v>
      </c>
      <c r="C226">
        <v>3058.4099120999999</v>
      </c>
      <c r="D226">
        <v>3151.7575683999999</v>
      </c>
      <c r="E226">
        <v>3108.7075195000002</v>
      </c>
      <c r="F226">
        <v>3058.4099120999999</v>
      </c>
      <c r="G226">
        <v>3058.4099120999999</v>
      </c>
      <c r="H226">
        <v>3110.4099120999999</v>
      </c>
      <c r="I226">
        <v>3063.7800293</v>
      </c>
      <c r="J226">
        <v>3073.2895508000001</v>
      </c>
      <c r="L226" t="str">
        <f t="shared" si="24"/>
        <v>10DEC2022:09:00:00</v>
      </c>
      <c r="M226">
        <v>9</v>
      </c>
      <c r="N226">
        <f t="shared" si="25"/>
        <v>-77.506103499999881</v>
      </c>
      <c r="O226">
        <f t="shared" si="26"/>
        <v>-77.506103499999881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2.4715618375758868</v>
      </c>
    </row>
    <row r="227" spans="1:19" x14ac:dyDescent="0.3">
      <c r="A227" t="s">
        <v>252</v>
      </c>
      <c r="B227">
        <v>3374.9506836</v>
      </c>
      <c r="C227">
        <v>3230.1499023000001</v>
      </c>
      <c r="D227">
        <v>3321.8461914</v>
      </c>
      <c r="E227">
        <v>3267.9248047000001</v>
      </c>
      <c r="F227">
        <v>3230.1499023000001</v>
      </c>
      <c r="G227">
        <v>3230.1499023000001</v>
      </c>
      <c r="H227">
        <v>3293.5100097999998</v>
      </c>
      <c r="I227">
        <v>3229.0100097999998</v>
      </c>
      <c r="J227">
        <v>3245.5908202999999</v>
      </c>
      <c r="L227" t="str">
        <f t="shared" si="24"/>
        <v>10DEC2022:10:00:00</v>
      </c>
      <c r="M227">
        <v>10</v>
      </c>
      <c r="N227">
        <f t="shared" si="25"/>
        <v>-144.80078129999993</v>
      </c>
      <c r="O227">
        <f t="shared" si="26"/>
        <v>-144.80078129999993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4.2904562132903079</v>
      </c>
    </row>
    <row r="228" spans="1:19" x14ac:dyDescent="0.3">
      <c r="A228" t="s">
        <v>253</v>
      </c>
      <c r="B228">
        <v>3612.703125</v>
      </c>
      <c r="C228">
        <v>3374.3500976999999</v>
      </c>
      <c r="D228">
        <v>3476.9814452999999</v>
      </c>
      <c r="E228">
        <v>3420.5471191000001</v>
      </c>
      <c r="F228">
        <v>3374.3500976999999</v>
      </c>
      <c r="G228">
        <v>3374.3500976999999</v>
      </c>
      <c r="H228">
        <v>3461.4699707</v>
      </c>
      <c r="I228">
        <v>3376.1899414</v>
      </c>
      <c r="J228">
        <v>3396.7739258000001</v>
      </c>
      <c r="L228" t="str">
        <f t="shared" si="24"/>
        <v>10DEC2022:11:00:00</v>
      </c>
      <c r="M228">
        <v>11</v>
      </c>
      <c r="N228">
        <f t="shared" si="25"/>
        <v>-238.35302730000012</v>
      </c>
      <c r="O228">
        <f t="shared" si="26"/>
        <v>-238.35302730000012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6.5976367017425526</v>
      </c>
    </row>
    <row r="229" spans="1:19" x14ac:dyDescent="0.3">
      <c r="A229" t="s">
        <v>254</v>
      </c>
      <c r="B229">
        <v>3752.5544433999999</v>
      </c>
      <c r="C229">
        <v>3496.6999512000002</v>
      </c>
      <c r="D229">
        <v>3602.6188965000001</v>
      </c>
      <c r="E229">
        <v>3557.9797362999998</v>
      </c>
      <c r="F229">
        <v>3496.6999512000002</v>
      </c>
      <c r="G229">
        <v>3496.6999512000002</v>
      </c>
      <c r="H229">
        <v>3601.6000976999999</v>
      </c>
      <c r="I229">
        <v>3507.1899414</v>
      </c>
      <c r="J229">
        <v>3526.5966797000001</v>
      </c>
      <c r="L229" t="str">
        <f t="shared" si="24"/>
        <v>10DEC2022:12:00:00</v>
      </c>
      <c r="M229">
        <v>12</v>
      </c>
      <c r="N229">
        <f t="shared" si="25"/>
        <v>-255.85449219999964</v>
      </c>
      <c r="O229">
        <f t="shared" si="26"/>
        <v>-255.85449219999964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6.8181420432153095</v>
      </c>
    </row>
    <row r="230" spans="1:19" x14ac:dyDescent="0.3">
      <c r="A230" t="s">
        <v>255</v>
      </c>
      <c r="B230">
        <v>3918.0930176000002</v>
      </c>
      <c r="C230">
        <v>3627.1699219000002</v>
      </c>
      <c r="D230">
        <v>3756.4797362999998</v>
      </c>
      <c r="E230">
        <v>3712.0769043</v>
      </c>
      <c r="F230">
        <v>3627.1699219000002</v>
      </c>
      <c r="G230">
        <v>3627.1699219000002</v>
      </c>
      <c r="H230">
        <v>3738.3300780999998</v>
      </c>
      <c r="I230">
        <v>3648.8601073999998</v>
      </c>
      <c r="J230">
        <v>3662.5515137000002</v>
      </c>
      <c r="L230" t="str">
        <f t="shared" si="24"/>
        <v>10DEC2022:13:00:00</v>
      </c>
      <c r="M230">
        <v>13</v>
      </c>
      <c r="N230">
        <f t="shared" si="25"/>
        <v>-290.92309569999998</v>
      </c>
      <c r="O230">
        <f t="shared" si="26"/>
        <v>-290.92309569999998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7.4251196792209608</v>
      </c>
    </row>
    <row r="231" spans="1:19" x14ac:dyDescent="0.3">
      <c r="A231" t="s">
        <v>256</v>
      </c>
      <c r="B231">
        <v>4044.2119140999998</v>
      </c>
      <c r="C231">
        <v>3759.1799316000001</v>
      </c>
      <c r="D231">
        <v>3877.4245605000001</v>
      </c>
      <c r="E231">
        <v>3862.9155273000001</v>
      </c>
      <c r="F231">
        <v>3759.1799316000001</v>
      </c>
      <c r="G231">
        <v>3759.1799316000001</v>
      </c>
      <c r="H231">
        <v>3855.7299804999998</v>
      </c>
      <c r="I231">
        <v>3785.8701172000001</v>
      </c>
      <c r="J231">
        <v>3792.6591797000001</v>
      </c>
      <c r="L231" t="str">
        <f t="shared" si="24"/>
        <v>10DEC2022:14:00:00</v>
      </c>
      <c r="M231">
        <v>14</v>
      </c>
      <c r="N231">
        <f t="shared" si="25"/>
        <v>-285.03198249999969</v>
      </c>
      <c r="O231">
        <f t="shared" si="26"/>
        <v>-285.03198249999969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7.0478992830777711</v>
      </c>
    </row>
    <row r="232" spans="1:19" x14ac:dyDescent="0.3">
      <c r="A232" t="s">
        <v>257</v>
      </c>
      <c r="B232">
        <v>4123.0356444999998</v>
      </c>
      <c r="C232">
        <v>3855.2199707</v>
      </c>
      <c r="D232">
        <v>3976.8120116999999</v>
      </c>
      <c r="E232">
        <v>3951.8725586</v>
      </c>
      <c r="F232">
        <v>3855.2199707</v>
      </c>
      <c r="G232">
        <v>3855.2199707</v>
      </c>
      <c r="H232">
        <v>3947.3400879000001</v>
      </c>
      <c r="I232">
        <v>3878.1899414</v>
      </c>
      <c r="J232">
        <v>3886.2895508000001</v>
      </c>
      <c r="L232" t="str">
        <f t="shared" si="24"/>
        <v>10DEC2022:15:00:00</v>
      </c>
      <c r="M232">
        <v>15</v>
      </c>
      <c r="N232">
        <f t="shared" si="25"/>
        <v>-267.81567379999979</v>
      </c>
      <c r="O232">
        <f t="shared" si="26"/>
        <v>-267.81567379999979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6.495594433127386</v>
      </c>
    </row>
    <row r="233" spans="1:19" x14ac:dyDescent="0.3">
      <c r="A233" t="s">
        <v>258</v>
      </c>
      <c r="B233">
        <v>4129.7290039</v>
      </c>
      <c r="C233">
        <v>3908.4799804999998</v>
      </c>
      <c r="D233">
        <v>3983.4934082</v>
      </c>
      <c r="E233">
        <v>3975.0588379000001</v>
      </c>
      <c r="F233">
        <v>3908.4799804999998</v>
      </c>
      <c r="G233">
        <v>3908.4799804999998</v>
      </c>
      <c r="H233">
        <v>3996.5800780999998</v>
      </c>
      <c r="I233">
        <v>3919.8100586</v>
      </c>
      <c r="J233">
        <v>3934.4707030999998</v>
      </c>
      <c r="L233" t="str">
        <f t="shared" si="24"/>
        <v>10DEC2022:16:00:00</v>
      </c>
      <c r="M233">
        <v>16</v>
      </c>
      <c r="N233">
        <f t="shared" si="25"/>
        <v>-221.24902340000017</v>
      </c>
      <c r="O233">
        <f t="shared" si="26"/>
        <v>-221.24902340000017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5.357470749074789</v>
      </c>
    </row>
    <row r="234" spans="1:19" x14ac:dyDescent="0.3">
      <c r="A234" t="s">
        <v>259</v>
      </c>
      <c r="B234">
        <v>4070.828125</v>
      </c>
      <c r="C234">
        <v>3915.0400390999998</v>
      </c>
      <c r="D234">
        <v>3969.8933105000001</v>
      </c>
      <c r="E234">
        <v>3969.6425780999998</v>
      </c>
      <c r="F234">
        <v>3915.0400390999998</v>
      </c>
      <c r="G234">
        <v>3915.0400390999998</v>
      </c>
      <c r="H234">
        <v>3996.7099609000002</v>
      </c>
      <c r="I234">
        <v>3914.0500487999998</v>
      </c>
      <c r="J234">
        <v>3935.1110840000001</v>
      </c>
      <c r="L234" t="str">
        <f t="shared" si="24"/>
        <v>10DEC2022:17:00:00</v>
      </c>
      <c r="M234">
        <v>17</v>
      </c>
      <c r="N234">
        <f t="shared" si="25"/>
        <v>-155.78808590000017</v>
      </c>
      <c r="O234">
        <f t="shared" si="26"/>
        <v>-155.78808590000017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3.8269384291433375</v>
      </c>
    </row>
    <row r="235" spans="1:19" x14ac:dyDescent="0.3">
      <c r="A235" t="s">
        <v>260</v>
      </c>
      <c r="B235">
        <v>3981.2219237999998</v>
      </c>
      <c r="C235">
        <v>3902.1799316000001</v>
      </c>
      <c r="D235">
        <v>3871.4768066000001</v>
      </c>
      <c r="E235">
        <v>3826.4467773000001</v>
      </c>
      <c r="F235">
        <v>3902.1799316000001</v>
      </c>
      <c r="G235">
        <v>3902.1799316000001</v>
      </c>
      <c r="H235">
        <v>3961.3798827999999</v>
      </c>
      <c r="I235">
        <v>3886.9499512000002</v>
      </c>
      <c r="J235">
        <v>3911.6494140999998</v>
      </c>
      <c r="L235" t="str">
        <f t="shared" si="24"/>
        <v>10DEC2022:18:00:00</v>
      </c>
      <c r="M235">
        <v>18</v>
      </c>
      <c r="N235">
        <f t="shared" si="25"/>
        <v>-79.04199219999964</v>
      </c>
      <c r="O235">
        <f t="shared" si="26"/>
        <v>-79.04199219999964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1.9853701630517389</v>
      </c>
    </row>
    <row r="236" spans="1:19" x14ac:dyDescent="0.3">
      <c r="A236" t="s">
        <v>261</v>
      </c>
      <c r="B236">
        <v>3965.2145995999999</v>
      </c>
      <c r="C236">
        <v>3963.7299804999998</v>
      </c>
      <c r="D236">
        <v>3900.7177734000002</v>
      </c>
      <c r="E236">
        <v>3916.6979980000001</v>
      </c>
      <c r="F236">
        <v>3963.7299804999998</v>
      </c>
      <c r="G236">
        <v>3963.7299804999998</v>
      </c>
      <c r="H236">
        <v>4003.7199707</v>
      </c>
      <c r="I236">
        <v>3946.0500487999998</v>
      </c>
      <c r="J236">
        <v>3967.5395508000001</v>
      </c>
      <c r="L236" t="str">
        <f t="shared" si="24"/>
        <v>10DEC2022:19:00:00</v>
      </c>
      <c r="M236">
        <v>19</v>
      </c>
      <c r="N236">
        <f t="shared" si="25"/>
        <v>-1.4846191000001454</v>
      </c>
      <c r="O236">
        <f t="shared" si="26"/>
        <v>-1.4846191000001454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3.744107822436419E-2</v>
      </c>
    </row>
    <row r="237" spans="1:19" x14ac:dyDescent="0.3">
      <c r="A237" t="s">
        <v>262</v>
      </c>
      <c r="B237">
        <v>3824.1423340000001</v>
      </c>
      <c r="C237">
        <v>3852.3300780999998</v>
      </c>
      <c r="D237">
        <v>3821.0895995999999</v>
      </c>
      <c r="E237">
        <v>3835.4589844000002</v>
      </c>
      <c r="F237">
        <v>3852.3300780999998</v>
      </c>
      <c r="G237">
        <v>3852.3300780999998</v>
      </c>
      <c r="H237">
        <v>3888.1398926000002</v>
      </c>
      <c r="I237">
        <v>3839.4099120999999</v>
      </c>
      <c r="J237">
        <v>3856.7604980000001</v>
      </c>
      <c r="L237" t="str">
        <f t="shared" si="24"/>
        <v>10DEC2022:20:00:00</v>
      </c>
      <c r="M237">
        <v>20</v>
      </c>
      <c r="N237">
        <f t="shared" si="25"/>
        <v>28.187744099999691</v>
      </c>
      <c r="O237" t="str">
        <f t="shared" si="26"/>
        <v/>
      </c>
      <c r="P237">
        <f t="shared" si="27"/>
        <v>28.187744099999691</v>
      </c>
      <c r="Q237" t="str">
        <f t="shared" si="28"/>
        <v/>
      </c>
      <c r="R237">
        <f t="shared" si="29"/>
        <v>1</v>
      </c>
      <c r="S237">
        <f t="shared" si="30"/>
        <v>0.73709976350476736</v>
      </c>
    </row>
    <row r="238" spans="1:19" x14ac:dyDescent="0.3">
      <c r="A238" t="s">
        <v>263</v>
      </c>
      <c r="B238">
        <v>3710.4812012000002</v>
      </c>
      <c r="C238">
        <v>3719.2800293</v>
      </c>
      <c r="D238">
        <v>3733.2731933999999</v>
      </c>
      <c r="E238">
        <v>3734.6428222999998</v>
      </c>
      <c r="F238">
        <v>3719.2800293</v>
      </c>
      <c r="G238">
        <v>3719.2800293</v>
      </c>
      <c r="H238">
        <v>3751.5200195000002</v>
      </c>
      <c r="I238">
        <v>3708.5500487999998</v>
      </c>
      <c r="J238">
        <v>3723.5844726999999</v>
      </c>
      <c r="L238" t="str">
        <f t="shared" si="24"/>
        <v>10DEC2022:21:00:00</v>
      </c>
      <c r="M238">
        <v>21</v>
      </c>
      <c r="N238">
        <f t="shared" si="25"/>
        <v>8.7988280999998096</v>
      </c>
      <c r="O238" t="str">
        <f t="shared" si="26"/>
        <v/>
      </c>
      <c r="P238">
        <f t="shared" si="27"/>
        <v>8.7988280999998096</v>
      </c>
      <c r="Q238" t="str">
        <f t="shared" si="28"/>
        <v/>
      </c>
      <c r="R238">
        <f t="shared" si="29"/>
        <v>1</v>
      </c>
      <c r="S238">
        <f t="shared" si="30"/>
        <v>0.23713442065557955</v>
      </c>
    </row>
    <row r="239" spans="1:19" x14ac:dyDescent="0.3">
      <c r="A239" t="s">
        <v>264</v>
      </c>
      <c r="B239">
        <v>3586.0239258000001</v>
      </c>
      <c r="C239">
        <v>3596.4699707</v>
      </c>
      <c r="D239">
        <v>3630.8698730000001</v>
      </c>
      <c r="E239">
        <v>3610.9567870999999</v>
      </c>
      <c r="F239">
        <v>3596.4699707</v>
      </c>
      <c r="G239">
        <v>3596.4699707</v>
      </c>
      <c r="H239">
        <v>3635.8798827999999</v>
      </c>
      <c r="I239">
        <v>3591.9399414</v>
      </c>
      <c r="J239">
        <v>3604.7370605000001</v>
      </c>
      <c r="L239" t="str">
        <f t="shared" si="24"/>
        <v>10DEC2022:22:00:00</v>
      </c>
      <c r="M239">
        <v>22</v>
      </c>
      <c r="N239">
        <f t="shared" si="25"/>
        <v>10.446044899999833</v>
      </c>
      <c r="O239" t="str">
        <f t="shared" si="26"/>
        <v/>
      </c>
      <c r="P239">
        <f t="shared" si="27"/>
        <v>10.446044899999833</v>
      </c>
      <c r="Q239" t="str">
        <f t="shared" si="28"/>
        <v/>
      </c>
      <c r="R239">
        <f t="shared" si="29"/>
        <v>1</v>
      </c>
      <c r="S239">
        <f t="shared" si="30"/>
        <v>0.291298806593139</v>
      </c>
    </row>
    <row r="240" spans="1:19" x14ac:dyDescent="0.3">
      <c r="A240" t="s">
        <v>265</v>
      </c>
      <c r="B240">
        <v>3445.9226073999998</v>
      </c>
      <c r="C240">
        <v>3415.2299804999998</v>
      </c>
      <c r="D240">
        <v>3488.2851562999999</v>
      </c>
      <c r="E240">
        <v>3472.8959961</v>
      </c>
      <c r="F240">
        <v>3415.2299804999998</v>
      </c>
      <c r="G240">
        <v>3415.2299804999998</v>
      </c>
      <c r="H240">
        <v>3465.6699219000002</v>
      </c>
      <c r="I240">
        <v>3418.1599120999999</v>
      </c>
      <c r="J240">
        <v>3428.8654784999999</v>
      </c>
      <c r="L240" t="str">
        <f t="shared" si="24"/>
        <v>10DEC2022:23:00:00</v>
      </c>
      <c r="M240">
        <v>23</v>
      </c>
      <c r="N240">
        <f t="shared" si="25"/>
        <v>-30.69262690000005</v>
      </c>
      <c r="O240">
        <f t="shared" si="26"/>
        <v>-30.69262690000005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0.89069402876572712</v>
      </c>
    </row>
    <row r="241" spans="1:19" x14ac:dyDescent="0.3">
      <c r="A241" t="s">
        <v>266</v>
      </c>
      <c r="B241">
        <v>3307.9409179999998</v>
      </c>
      <c r="C241">
        <v>3226.4399414</v>
      </c>
      <c r="D241">
        <v>3332.2011719000002</v>
      </c>
      <c r="E241">
        <v>3330.7502441000001</v>
      </c>
      <c r="F241">
        <v>3226.4399414</v>
      </c>
      <c r="G241">
        <v>3226.4399414</v>
      </c>
      <c r="H241">
        <v>3275.8100586</v>
      </c>
      <c r="I241">
        <v>3227.9099120999999</v>
      </c>
      <c r="J241">
        <v>3239.296875</v>
      </c>
      <c r="L241" t="str">
        <f t="shared" si="24"/>
        <v>11DEC2022:00:00:00</v>
      </c>
      <c r="M241">
        <v>24</v>
      </c>
      <c r="N241">
        <f t="shared" si="25"/>
        <v>-81.500976599999831</v>
      </c>
      <c r="O241">
        <f t="shared" si="26"/>
        <v>-81.500976599999831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2.4637978313492912</v>
      </c>
    </row>
    <row r="242" spans="1:19" x14ac:dyDescent="0.3">
      <c r="A242" t="s">
        <v>267</v>
      </c>
      <c r="B242">
        <v>3121.7006836</v>
      </c>
      <c r="C242">
        <v>3101.0900879000001</v>
      </c>
      <c r="D242">
        <v>3136.0690918</v>
      </c>
      <c r="E242">
        <v>3152.5383301000002</v>
      </c>
      <c r="F242">
        <v>3050.8100586</v>
      </c>
      <c r="G242">
        <v>3050.8100586</v>
      </c>
      <c r="H242">
        <v>3101.0900879000001</v>
      </c>
      <c r="I242">
        <v>3019.8999023000001</v>
      </c>
      <c r="J242">
        <v>3052.5615234000002</v>
      </c>
      <c r="L242" t="str">
        <f t="shared" si="24"/>
        <v>11DEC2022:01:00:00</v>
      </c>
      <c r="M242">
        <v>1</v>
      </c>
      <c r="N242">
        <f t="shared" si="25"/>
        <v>-20.610595699999976</v>
      </c>
      <c r="O242">
        <f t="shared" si="26"/>
        <v>-20.610595699999976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0.66023612732247838</v>
      </c>
    </row>
    <row r="243" spans="1:19" x14ac:dyDescent="0.3">
      <c r="A243" t="s">
        <v>268</v>
      </c>
      <c r="B243">
        <v>2993.1958008000001</v>
      </c>
      <c r="C243">
        <v>2948.9199219000002</v>
      </c>
      <c r="D243">
        <v>2985.1125487999998</v>
      </c>
      <c r="E243">
        <v>2989.0844726999999</v>
      </c>
      <c r="F243">
        <v>2905.2199707</v>
      </c>
      <c r="G243">
        <v>2905.2199707</v>
      </c>
      <c r="H243">
        <v>2948.9199219000002</v>
      </c>
      <c r="I243">
        <v>2880.6899414</v>
      </c>
      <c r="J243">
        <v>2907.5595702999999</v>
      </c>
      <c r="L243" t="str">
        <f t="shared" si="24"/>
        <v>11DEC2022:02:00:00</v>
      </c>
      <c r="M243">
        <v>2</v>
      </c>
      <c r="N243">
        <f t="shared" si="25"/>
        <v>-44.275878899999952</v>
      </c>
      <c r="O243">
        <f t="shared" si="26"/>
        <v>-44.275878899999952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1.4792175937226095</v>
      </c>
    </row>
    <row r="244" spans="1:19" x14ac:dyDescent="0.3">
      <c r="A244" t="s">
        <v>269</v>
      </c>
      <c r="B244">
        <v>2875.8173827999999</v>
      </c>
      <c r="C244">
        <v>2808.5900879000001</v>
      </c>
      <c r="D244">
        <v>2845.8039551000002</v>
      </c>
      <c r="E244">
        <v>2857.3508301000002</v>
      </c>
      <c r="F244">
        <v>2791.3601073999998</v>
      </c>
      <c r="G244">
        <v>2791.3601073999998</v>
      </c>
      <c r="H244">
        <v>2808.5900879000001</v>
      </c>
      <c r="I244">
        <v>2768.3000487999998</v>
      </c>
      <c r="J244">
        <v>2787.5966797000001</v>
      </c>
      <c r="L244" t="str">
        <f t="shared" si="24"/>
        <v>11DEC2022:03:00:00</v>
      </c>
      <c r="M244">
        <v>3</v>
      </c>
      <c r="N244">
        <f t="shared" si="25"/>
        <v>-67.227294899999833</v>
      </c>
      <c r="O244">
        <f t="shared" si="26"/>
        <v>-67.227294899999833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2.337676074359941</v>
      </c>
    </row>
    <row r="245" spans="1:19" x14ac:dyDescent="0.3">
      <c r="A245" t="s">
        <v>270</v>
      </c>
      <c r="B245">
        <v>2816.1245116999999</v>
      </c>
      <c r="C245">
        <v>2746.8200683999999</v>
      </c>
      <c r="D245">
        <v>2778.5192870999999</v>
      </c>
      <c r="E245">
        <v>2798.4899902000002</v>
      </c>
      <c r="F245">
        <v>2736.3400879000001</v>
      </c>
      <c r="G245">
        <v>2736.3400879000001</v>
      </c>
      <c r="H245">
        <v>2746.8200683999999</v>
      </c>
      <c r="I245">
        <v>2714.3798827999999</v>
      </c>
      <c r="J245">
        <v>2731.2739258000001</v>
      </c>
      <c r="L245" t="str">
        <f t="shared" si="24"/>
        <v>11DEC2022:04:00:00</v>
      </c>
      <c r="M245">
        <v>4</v>
      </c>
      <c r="N245">
        <f t="shared" si="25"/>
        <v>-69.304443300000003</v>
      </c>
      <c r="O245">
        <f t="shared" si="26"/>
        <v>-69.304443300000003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2.4609864731500539</v>
      </c>
    </row>
    <row r="246" spans="1:19" x14ac:dyDescent="0.3">
      <c r="A246" t="s">
        <v>271</v>
      </c>
      <c r="B246">
        <v>2752.8740234000002</v>
      </c>
      <c r="C246">
        <v>2737.9099120999999</v>
      </c>
      <c r="D246">
        <v>2691.0251465000001</v>
      </c>
      <c r="E246">
        <v>2710.4931640999998</v>
      </c>
      <c r="F246">
        <v>2711.5700683999999</v>
      </c>
      <c r="G246">
        <v>2711.5700683999999</v>
      </c>
      <c r="H246">
        <v>2737.9099120999999</v>
      </c>
      <c r="I246">
        <v>2696.1499023000001</v>
      </c>
      <c r="J246">
        <v>2712.7578125</v>
      </c>
      <c r="L246" t="str">
        <f t="shared" si="24"/>
        <v>11DEC2022:05:00:00</v>
      </c>
      <c r="M246">
        <v>5</v>
      </c>
      <c r="N246">
        <f t="shared" si="25"/>
        <v>-14.964111300000241</v>
      </c>
      <c r="O246">
        <f t="shared" si="26"/>
        <v>-14.964111300000241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0.54358140520787335</v>
      </c>
    </row>
    <row r="247" spans="1:19" x14ac:dyDescent="0.3">
      <c r="A247" t="s">
        <v>272</v>
      </c>
      <c r="B247">
        <v>2754.0920409999999</v>
      </c>
      <c r="C247">
        <v>2756.1999512000002</v>
      </c>
      <c r="D247">
        <v>2721.6386719000002</v>
      </c>
      <c r="E247">
        <v>2743.9533691000001</v>
      </c>
      <c r="F247">
        <v>2718.6000976999999</v>
      </c>
      <c r="G247">
        <v>2718.6000976999999</v>
      </c>
      <c r="H247">
        <v>2756.1999512000002</v>
      </c>
      <c r="I247">
        <v>2698.9199219000002</v>
      </c>
      <c r="J247">
        <v>2721.1118164</v>
      </c>
      <c r="L247" t="str">
        <f t="shared" si="24"/>
        <v>11DEC2022:06:00:00</v>
      </c>
      <c r="M247">
        <v>6</v>
      </c>
      <c r="N247">
        <f t="shared" si="25"/>
        <v>2.1079102000003331</v>
      </c>
      <c r="O247" t="str">
        <f t="shared" si="26"/>
        <v/>
      </c>
      <c r="P247">
        <f t="shared" si="27"/>
        <v>2.1079102000003331</v>
      </c>
      <c r="Q247" t="str">
        <f t="shared" si="28"/>
        <v/>
      </c>
      <c r="R247">
        <f t="shared" si="29"/>
        <v>1</v>
      </c>
      <c r="S247">
        <f t="shared" si="30"/>
        <v>7.6537391220772688E-2</v>
      </c>
    </row>
    <row r="248" spans="1:19" x14ac:dyDescent="0.3">
      <c r="A248" t="s">
        <v>273</v>
      </c>
      <c r="B248">
        <v>2785.5637207</v>
      </c>
      <c r="C248">
        <v>2840.9099120999999</v>
      </c>
      <c r="D248">
        <v>2801.6582030999998</v>
      </c>
      <c r="E248">
        <v>2826.4536133000001</v>
      </c>
      <c r="F248">
        <v>2763.6499023000001</v>
      </c>
      <c r="G248">
        <v>2763.6499023000001</v>
      </c>
      <c r="H248">
        <v>2840.9099120999999</v>
      </c>
      <c r="I248">
        <v>2745.6499023000001</v>
      </c>
      <c r="J248">
        <v>2776.6650390999998</v>
      </c>
      <c r="L248" t="str">
        <f t="shared" si="24"/>
        <v>11DEC2022:07:00:00</v>
      </c>
      <c r="M248">
        <v>7</v>
      </c>
      <c r="N248">
        <f t="shared" si="25"/>
        <v>55.346191399999952</v>
      </c>
      <c r="O248" t="str">
        <f t="shared" si="26"/>
        <v/>
      </c>
      <c r="P248">
        <f t="shared" si="27"/>
        <v>55.346191399999952</v>
      </c>
      <c r="Q248" t="str">
        <f t="shared" si="28"/>
        <v/>
      </c>
      <c r="R248">
        <f t="shared" si="29"/>
        <v>1</v>
      </c>
      <c r="S248">
        <f t="shared" si="30"/>
        <v>1.9868937475281196</v>
      </c>
    </row>
    <row r="249" spans="1:19" x14ac:dyDescent="0.3">
      <c r="A249" t="s">
        <v>274</v>
      </c>
      <c r="B249">
        <v>2855.9282226999999</v>
      </c>
      <c r="C249">
        <v>2885.8100586</v>
      </c>
      <c r="D249">
        <v>2864.3017577999999</v>
      </c>
      <c r="E249">
        <v>2865.9230957</v>
      </c>
      <c r="F249">
        <v>2806.5700683999999</v>
      </c>
      <c r="G249">
        <v>2806.5700683999999</v>
      </c>
      <c r="H249">
        <v>2885.8100586</v>
      </c>
      <c r="I249">
        <v>2790.6499023000001</v>
      </c>
      <c r="J249">
        <v>2820.8081054999998</v>
      </c>
      <c r="L249" t="str">
        <f t="shared" si="24"/>
        <v>11DEC2022:08:00:00</v>
      </c>
      <c r="M249">
        <v>8</v>
      </c>
      <c r="N249">
        <f t="shared" si="25"/>
        <v>29.881835900000169</v>
      </c>
      <c r="O249" t="str">
        <f t="shared" si="26"/>
        <v/>
      </c>
      <c r="P249">
        <f t="shared" si="27"/>
        <v>29.881835900000169</v>
      </c>
      <c r="Q249" t="str">
        <f t="shared" si="28"/>
        <v/>
      </c>
      <c r="R249">
        <f t="shared" si="29"/>
        <v>1</v>
      </c>
      <c r="S249">
        <f t="shared" si="30"/>
        <v>1.0463090655601222</v>
      </c>
    </row>
    <row r="250" spans="1:19" x14ac:dyDescent="0.3">
      <c r="A250" t="s">
        <v>275</v>
      </c>
      <c r="B250">
        <v>3000.71875</v>
      </c>
      <c r="C250">
        <v>2983.8798827999999</v>
      </c>
      <c r="D250">
        <v>2929.8637695000002</v>
      </c>
      <c r="E250">
        <v>2931.4177245999999</v>
      </c>
      <c r="F250">
        <v>2916.6298827999999</v>
      </c>
      <c r="G250">
        <v>2916.6298827999999</v>
      </c>
      <c r="H250">
        <v>2983.8798827999999</v>
      </c>
      <c r="I250">
        <v>2894.1398926000002</v>
      </c>
      <c r="J250">
        <v>2925.5708008000001</v>
      </c>
      <c r="L250" t="str">
        <f t="shared" si="24"/>
        <v>11DEC2022:09:00:00</v>
      </c>
      <c r="M250">
        <v>9</v>
      </c>
      <c r="N250">
        <f t="shared" si="25"/>
        <v>-16.838867200000095</v>
      </c>
      <c r="O250">
        <f t="shared" si="26"/>
        <v>-16.838867200000095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0.56116112847963828</v>
      </c>
    </row>
    <row r="251" spans="1:19" x14ac:dyDescent="0.3">
      <c r="A251" t="s">
        <v>276</v>
      </c>
      <c r="B251">
        <v>3209.0512695000002</v>
      </c>
      <c r="C251">
        <v>3164.6599120999999</v>
      </c>
      <c r="D251">
        <v>3076.3383789</v>
      </c>
      <c r="E251">
        <v>3066.8386230000001</v>
      </c>
      <c r="F251">
        <v>3085.5200195000002</v>
      </c>
      <c r="G251">
        <v>3085.5200195000002</v>
      </c>
      <c r="H251">
        <v>3164.6599120999999</v>
      </c>
      <c r="I251">
        <v>3058.8100586</v>
      </c>
      <c r="J251">
        <v>3095.9565429999998</v>
      </c>
      <c r="L251" t="str">
        <f t="shared" si="24"/>
        <v>11DEC2022:10:00:00</v>
      </c>
      <c r="M251">
        <v>10</v>
      </c>
      <c r="N251">
        <f t="shared" si="25"/>
        <v>-44.391357400000288</v>
      </c>
      <c r="O251">
        <f t="shared" si="26"/>
        <v>-44.391357400000288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1.383317176073565</v>
      </c>
    </row>
    <row r="252" spans="1:19" x14ac:dyDescent="0.3">
      <c r="A252" t="s">
        <v>277</v>
      </c>
      <c r="B252">
        <v>3421.0263672000001</v>
      </c>
      <c r="C252">
        <v>3308.9899902000002</v>
      </c>
      <c r="D252">
        <v>3192.8986816000001</v>
      </c>
      <c r="E252">
        <v>3191.7734375</v>
      </c>
      <c r="F252">
        <v>3198.5400390999998</v>
      </c>
      <c r="G252">
        <v>3198.5400390999998</v>
      </c>
      <c r="H252">
        <v>3308.9899902000002</v>
      </c>
      <c r="I252">
        <v>3179.1101073999998</v>
      </c>
      <c r="J252">
        <v>3219.3520508000001</v>
      </c>
      <c r="L252" t="str">
        <f t="shared" si="24"/>
        <v>11DEC2022:11:00:00</v>
      </c>
      <c r="M252">
        <v>11</v>
      </c>
      <c r="N252">
        <f t="shared" si="25"/>
        <v>-112.0363769999999</v>
      </c>
      <c r="O252">
        <f t="shared" si="26"/>
        <v>-112.0363769999999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3.2749346241285497</v>
      </c>
    </row>
    <row r="253" spans="1:19" x14ac:dyDescent="0.3">
      <c r="A253" t="s">
        <v>278</v>
      </c>
      <c r="B253">
        <v>3575.1875</v>
      </c>
      <c r="C253">
        <v>3445.9899902000002</v>
      </c>
      <c r="D253">
        <v>3306.1701659999999</v>
      </c>
      <c r="E253">
        <v>3318.1242676000002</v>
      </c>
      <c r="F253">
        <v>3295.9499512000002</v>
      </c>
      <c r="G253">
        <v>3295.9499512000002</v>
      </c>
      <c r="H253">
        <v>3445.9899902000002</v>
      </c>
      <c r="I253">
        <v>3296.7199707</v>
      </c>
      <c r="J253">
        <v>3333.7294922000001</v>
      </c>
      <c r="L253" t="str">
        <f t="shared" si="24"/>
        <v>11DEC2022:12:00:00</v>
      </c>
      <c r="M253">
        <v>12</v>
      </c>
      <c r="N253">
        <f t="shared" si="25"/>
        <v>-129.19750979999981</v>
      </c>
      <c r="O253">
        <f t="shared" si="26"/>
        <v>-129.19750979999981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3.6137268269146672</v>
      </c>
    </row>
    <row r="254" spans="1:19" x14ac:dyDescent="0.3">
      <c r="A254" t="s">
        <v>279</v>
      </c>
      <c r="B254">
        <v>3733.8413086</v>
      </c>
      <c r="C254">
        <v>3598</v>
      </c>
      <c r="D254">
        <v>3438.8215332</v>
      </c>
      <c r="E254">
        <v>3471.7058105000001</v>
      </c>
      <c r="F254">
        <v>3395.7399902000002</v>
      </c>
      <c r="G254">
        <v>3395.7399902000002</v>
      </c>
      <c r="H254">
        <v>3598</v>
      </c>
      <c r="I254">
        <v>3431.0400390999998</v>
      </c>
      <c r="J254">
        <v>3458.6599120999999</v>
      </c>
      <c r="L254" t="str">
        <f t="shared" si="24"/>
        <v>11DEC2022:13:00:00</v>
      </c>
      <c r="M254">
        <v>13</v>
      </c>
      <c r="N254">
        <f t="shared" si="25"/>
        <v>-135.84130860000005</v>
      </c>
      <c r="O254">
        <f t="shared" si="26"/>
        <v>-135.84130860000005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3.638111461435773</v>
      </c>
    </row>
    <row r="255" spans="1:19" x14ac:dyDescent="0.3">
      <c r="A255" t="s">
        <v>280</v>
      </c>
      <c r="B255">
        <v>3865.1735840000001</v>
      </c>
      <c r="C255">
        <v>3769.4099120999999</v>
      </c>
      <c r="D255">
        <v>3594.2470702999999</v>
      </c>
      <c r="E255">
        <v>3656.1950683999999</v>
      </c>
      <c r="F255">
        <v>3498.7399902000002</v>
      </c>
      <c r="G255">
        <v>3498.7399902000002</v>
      </c>
      <c r="H255">
        <v>3769.4099120999999</v>
      </c>
      <c r="I255">
        <v>3544.7600097999998</v>
      </c>
      <c r="J255">
        <v>3582.5146484000002</v>
      </c>
      <c r="L255" t="str">
        <f t="shared" si="24"/>
        <v>11DEC2022:14:00:00</v>
      </c>
      <c r="M255">
        <v>14</v>
      </c>
      <c r="N255">
        <f t="shared" si="25"/>
        <v>-95.76367190000019</v>
      </c>
      <c r="O255">
        <f t="shared" si="26"/>
        <v>-95.76367190000019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2.4776033939695941</v>
      </c>
    </row>
    <row r="256" spans="1:19" x14ac:dyDescent="0.3">
      <c r="A256" t="s">
        <v>281</v>
      </c>
      <c r="B256">
        <v>3946.6071777000002</v>
      </c>
      <c r="C256">
        <v>3898.5900879000001</v>
      </c>
      <c r="D256">
        <v>3738.5800780999998</v>
      </c>
      <c r="E256">
        <v>3806.4958495999999</v>
      </c>
      <c r="F256">
        <v>3568.1799316000001</v>
      </c>
      <c r="G256">
        <v>3568.1799316000001</v>
      </c>
      <c r="H256">
        <v>3898.5900879000001</v>
      </c>
      <c r="I256">
        <v>3623.5</v>
      </c>
      <c r="J256">
        <v>3670.1445312999999</v>
      </c>
      <c r="L256" t="str">
        <f t="shared" si="24"/>
        <v>11DEC2022:15:00:00</v>
      </c>
      <c r="M256">
        <v>15</v>
      </c>
      <c r="N256">
        <f t="shared" si="25"/>
        <v>-48.017089800000122</v>
      </c>
      <c r="O256">
        <f t="shared" si="26"/>
        <v>-48.017089800000122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1.2166675738927599</v>
      </c>
    </row>
    <row r="257" spans="1:19" x14ac:dyDescent="0.3">
      <c r="A257" t="s">
        <v>282</v>
      </c>
      <c r="B257">
        <v>3978.9919433999999</v>
      </c>
      <c r="C257">
        <v>3970.9199219000002</v>
      </c>
      <c r="D257">
        <v>3783.2548827999999</v>
      </c>
      <c r="E257">
        <v>3809.1660155999998</v>
      </c>
      <c r="F257">
        <v>3613.9399414</v>
      </c>
      <c r="G257">
        <v>3613.9399414</v>
      </c>
      <c r="H257">
        <v>3970.9199219000002</v>
      </c>
      <c r="I257">
        <v>3666.5100097999998</v>
      </c>
      <c r="J257">
        <v>3721.5844726999999</v>
      </c>
      <c r="L257" t="str">
        <f t="shared" si="24"/>
        <v>11DEC2022:16:00:00</v>
      </c>
      <c r="M257">
        <v>16</v>
      </c>
      <c r="N257">
        <f t="shared" si="25"/>
        <v>-8.0720214999996642</v>
      </c>
      <c r="O257">
        <f t="shared" si="26"/>
        <v>-8.0720214999996642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0.20286599256348886</v>
      </c>
    </row>
    <row r="258" spans="1:19" x14ac:dyDescent="0.3">
      <c r="A258" t="s">
        <v>283</v>
      </c>
      <c r="B258">
        <v>3936.1127929999998</v>
      </c>
      <c r="C258">
        <v>3980.7399902000002</v>
      </c>
      <c r="D258">
        <v>3764.0187987999998</v>
      </c>
      <c r="E258">
        <v>3778.5395508000001</v>
      </c>
      <c r="F258">
        <v>3622.4499512000002</v>
      </c>
      <c r="G258">
        <v>3622.4499512000002</v>
      </c>
      <c r="H258">
        <v>3980.7399902000002</v>
      </c>
      <c r="I258">
        <v>3669.3601073999998</v>
      </c>
      <c r="J258">
        <v>3728.4409179999998</v>
      </c>
      <c r="L258" t="str">
        <f t="shared" si="24"/>
        <v>11DEC2022:17:00:00</v>
      </c>
      <c r="M258">
        <v>17</v>
      </c>
      <c r="N258">
        <f t="shared" si="25"/>
        <v>44.62719720000041</v>
      </c>
      <c r="O258" t="str">
        <f t="shared" si="26"/>
        <v/>
      </c>
      <c r="P258">
        <f t="shared" si="27"/>
        <v>44.62719720000041</v>
      </c>
      <c r="Q258" t="str">
        <f t="shared" si="28"/>
        <v/>
      </c>
      <c r="R258">
        <f t="shared" si="29"/>
        <v>1</v>
      </c>
      <c r="S258">
        <f t="shared" si="30"/>
        <v>1.1337885763681776</v>
      </c>
    </row>
    <row r="259" spans="1:19" x14ac:dyDescent="0.3">
      <c r="A259" t="s">
        <v>284</v>
      </c>
      <c r="B259">
        <v>3886.5341797000001</v>
      </c>
      <c r="C259">
        <v>3982.6899414</v>
      </c>
      <c r="D259">
        <v>3721.7661133000001</v>
      </c>
      <c r="E259">
        <v>3718.6875</v>
      </c>
      <c r="F259">
        <v>3657.1201172000001</v>
      </c>
      <c r="G259">
        <v>3657.1201172000001</v>
      </c>
      <c r="H259">
        <v>3982.6899414</v>
      </c>
      <c r="I259">
        <v>3691.2900390999998</v>
      </c>
      <c r="J259">
        <v>3750.4721679999998</v>
      </c>
      <c r="L259" t="str">
        <f t="shared" ref="L259:L323" si="31">A259</f>
        <v>11DEC2022:18:00:00</v>
      </c>
      <c r="M259">
        <v>18</v>
      </c>
      <c r="N259">
        <f t="shared" ref="N259:N323" si="32">C259-B259</f>
        <v>96.155761699999857</v>
      </c>
      <c r="O259" t="str">
        <f t="shared" ref="O259:O322" si="33">IF(N259&lt;0,N259,"")</f>
        <v/>
      </c>
      <c r="P259">
        <f t="shared" ref="P259:P322" si="34">IF(N259&gt;0,N259,"")</f>
        <v>96.155761699999857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2.474074773412184</v>
      </c>
    </row>
    <row r="260" spans="1:19" x14ac:dyDescent="0.3">
      <c r="A260" t="s">
        <v>285</v>
      </c>
      <c r="B260">
        <v>3955.1696777000002</v>
      </c>
      <c r="C260">
        <v>4058.0300293</v>
      </c>
      <c r="D260">
        <v>3789.5090332</v>
      </c>
      <c r="E260">
        <v>3786.2939452999999</v>
      </c>
      <c r="F260">
        <v>3761.9199219000002</v>
      </c>
      <c r="G260">
        <v>3761.9199219000002</v>
      </c>
      <c r="H260">
        <v>4058.0300293</v>
      </c>
      <c r="I260">
        <v>3782.3500976999999</v>
      </c>
      <c r="J260">
        <v>3843.0981445000002</v>
      </c>
      <c r="L260" t="str">
        <f t="shared" si="31"/>
        <v>11DEC2022:19:00:00</v>
      </c>
      <c r="M260">
        <v>19</v>
      </c>
      <c r="N260">
        <f t="shared" si="32"/>
        <v>102.86035159999983</v>
      </c>
      <c r="O260" t="str">
        <f t="shared" si="33"/>
        <v/>
      </c>
      <c r="P260">
        <f t="shared" si="34"/>
        <v>102.86035159999983</v>
      </c>
      <c r="Q260" t="str">
        <f t="shared" si="35"/>
        <v/>
      </c>
      <c r="R260">
        <f t="shared" si="36"/>
        <v>1</v>
      </c>
      <c r="S260">
        <f t="shared" si="37"/>
        <v>2.6006558499865653</v>
      </c>
    </row>
    <row r="261" spans="1:19" x14ac:dyDescent="0.3">
      <c r="A261" t="s">
        <v>286</v>
      </c>
      <c r="B261">
        <v>3886.7746582</v>
      </c>
      <c r="C261">
        <v>3970.0200195000002</v>
      </c>
      <c r="D261">
        <v>3745.9399414</v>
      </c>
      <c r="E261">
        <v>3713.2246094000002</v>
      </c>
      <c r="F261">
        <v>3705.5400390999998</v>
      </c>
      <c r="G261">
        <v>3705.5400390999998</v>
      </c>
      <c r="H261">
        <v>3970.0200195000002</v>
      </c>
      <c r="I261">
        <v>3713.1398926000002</v>
      </c>
      <c r="J261">
        <v>3774.3203125</v>
      </c>
      <c r="L261" t="str">
        <f t="shared" si="31"/>
        <v>11DEC2022:20:00:00</v>
      </c>
      <c r="M261">
        <v>20</v>
      </c>
      <c r="N261">
        <f t="shared" si="32"/>
        <v>83.245361300000241</v>
      </c>
      <c r="O261" t="str">
        <f t="shared" si="33"/>
        <v/>
      </c>
      <c r="P261">
        <f t="shared" si="34"/>
        <v>83.245361300000241</v>
      </c>
      <c r="Q261" t="str">
        <f t="shared" si="35"/>
        <v/>
      </c>
      <c r="R261">
        <f t="shared" si="36"/>
        <v>1</v>
      </c>
      <c r="S261">
        <f t="shared" si="37"/>
        <v>2.1417593923119771</v>
      </c>
    </row>
    <row r="262" spans="1:19" x14ac:dyDescent="0.3">
      <c r="A262" t="s">
        <v>287</v>
      </c>
      <c r="B262">
        <v>3857.0952148000001</v>
      </c>
      <c r="C262">
        <v>3862.2099609000002</v>
      </c>
      <c r="D262">
        <v>3652.8161620999999</v>
      </c>
      <c r="E262">
        <v>3619.9160155999998</v>
      </c>
      <c r="F262">
        <v>3623.9499512000002</v>
      </c>
      <c r="G262">
        <v>3623.9499512000002</v>
      </c>
      <c r="H262">
        <v>3862.2099609000002</v>
      </c>
      <c r="I262">
        <v>3618.8601073999998</v>
      </c>
      <c r="J262">
        <v>3681.7336426000002</v>
      </c>
      <c r="L262" t="str">
        <f t="shared" si="31"/>
        <v>11DEC2022:21:00:00</v>
      </c>
      <c r="M262">
        <v>21</v>
      </c>
      <c r="N262">
        <f t="shared" si="32"/>
        <v>5.1147461000000476</v>
      </c>
      <c r="O262" t="str">
        <f t="shared" si="33"/>
        <v/>
      </c>
      <c r="P262">
        <f t="shared" si="34"/>
        <v>5.1147461000000476</v>
      </c>
      <c r="Q262" t="str">
        <f t="shared" si="35"/>
        <v/>
      </c>
      <c r="R262">
        <f t="shared" si="36"/>
        <v>1</v>
      </c>
      <c r="S262">
        <f t="shared" si="37"/>
        <v>0.13260616643256135</v>
      </c>
    </row>
    <row r="263" spans="1:19" x14ac:dyDescent="0.3">
      <c r="A263" t="s">
        <v>288</v>
      </c>
      <c r="B263">
        <v>3751.8068847999998</v>
      </c>
      <c r="C263">
        <v>3751.7600097999998</v>
      </c>
      <c r="D263">
        <v>3563.9633789</v>
      </c>
      <c r="E263">
        <v>3534.3710937999999</v>
      </c>
      <c r="F263">
        <v>3533.1599120999999</v>
      </c>
      <c r="G263">
        <v>3533.1599120999999</v>
      </c>
      <c r="H263">
        <v>3751.7600097999998</v>
      </c>
      <c r="I263">
        <v>3515.3798827999999</v>
      </c>
      <c r="J263">
        <v>3581.5869140999998</v>
      </c>
      <c r="L263" t="str">
        <f t="shared" si="31"/>
        <v>11DEC2022:22:00:00</v>
      </c>
      <c r="M263">
        <v>22</v>
      </c>
      <c r="N263">
        <f t="shared" si="32"/>
        <v>-4.6875E-2</v>
      </c>
      <c r="O263">
        <f t="shared" si="33"/>
        <v>-4.6875E-2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1.249397995134251E-3</v>
      </c>
    </row>
    <row r="264" spans="1:19" x14ac:dyDescent="0.3">
      <c r="A264" t="s">
        <v>289</v>
      </c>
      <c r="B264">
        <v>3556.5107422000001</v>
      </c>
      <c r="C264">
        <v>3545.1201172000001</v>
      </c>
      <c r="D264">
        <v>3397.0803222999998</v>
      </c>
      <c r="E264">
        <v>3358.9785155999998</v>
      </c>
      <c r="F264">
        <v>3350.6000976999999</v>
      </c>
      <c r="G264">
        <v>3350.6000976999999</v>
      </c>
      <c r="H264">
        <v>3545.1201172000001</v>
      </c>
      <c r="I264">
        <v>3334.0300293</v>
      </c>
      <c r="J264">
        <v>3393.4306640999998</v>
      </c>
      <c r="L264" t="str">
        <f t="shared" si="31"/>
        <v>11DEC2022:23:00:00</v>
      </c>
      <c r="M264">
        <v>23</v>
      </c>
      <c r="N264">
        <f t="shared" si="32"/>
        <v>-11.390625</v>
      </c>
      <c r="O264">
        <f t="shared" si="33"/>
        <v>-11.390625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0.32027528737208155</v>
      </c>
    </row>
    <row r="265" spans="1:19" x14ac:dyDescent="0.3">
      <c r="A265" t="s">
        <v>290</v>
      </c>
      <c r="B265">
        <v>3343.3657226999999</v>
      </c>
      <c r="C265">
        <v>3299.3300780999998</v>
      </c>
      <c r="D265">
        <v>3147.4938965000001</v>
      </c>
      <c r="E265">
        <v>3134.2858887000002</v>
      </c>
      <c r="F265">
        <v>3136.5</v>
      </c>
      <c r="G265">
        <v>3136.5</v>
      </c>
      <c r="H265">
        <v>3299.3300780999998</v>
      </c>
      <c r="I265">
        <v>3120.9499512000002</v>
      </c>
      <c r="J265">
        <v>3171.7651366999999</v>
      </c>
      <c r="L265" t="str">
        <f t="shared" si="31"/>
        <v>12DEC2022:00:00:00</v>
      </c>
      <c r="M265">
        <v>24</v>
      </c>
      <c r="N265">
        <f t="shared" si="32"/>
        <v>-44.035644600000069</v>
      </c>
      <c r="O265">
        <f t="shared" si="33"/>
        <v>-44.035644600000069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1.31710522426599</v>
      </c>
    </row>
    <row r="266" spans="1:19" x14ac:dyDescent="0.3">
      <c r="A266" t="s">
        <v>291</v>
      </c>
      <c r="B266">
        <v>3133.5131836</v>
      </c>
      <c r="C266">
        <v>3117.3898926000002</v>
      </c>
      <c r="D266">
        <v>2960.4169922000001</v>
      </c>
      <c r="E266">
        <v>2931.3439941000001</v>
      </c>
      <c r="F266">
        <v>3011.6999512000002</v>
      </c>
      <c r="G266">
        <v>3011.6999512000002</v>
      </c>
      <c r="H266">
        <v>3117.3898926000002</v>
      </c>
      <c r="I266">
        <v>3042.0900879000001</v>
      </c>
      <c r="J266">
        <v>3048.7587890999998</v>
      </c>
      <c r="L266" t="str">
        <f t="shared" si="31"/>
        <v>12DEC2022:01:00:00</v>
      </c>
      <c r="M266">
        <v>1</v>
      </c>
      <c r="N266">
        <f t="shared" si="32"/>
        <v>-16.123290999999881</v>
      </c>
      <c r="O266">
        <f t="shared" si="33"/>
        <v>-16.123290999999881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0.51454358272322032</v>
      </c>
    </row>
    <row r="267" spans="1:19" x14ac:dyDescent="0.3">
      <c r="A267" t="s">
        <v>292</v>
      </c>
      <c r="B267">
        <v>2935.1350097999998</v>
      </c>
      <c r="C267">
        <v>2961.3999023000001</v>
      </c>
      <c r="D267">
        <v>2863.7741698999998</v>
      </c>
      <c r="E267">
        <v>2834.4584961</v>
      </c>
      <c r="F267">
        <v>2866.8400879000001</v>
      </c>
      <c r="G267">
        <v>2866.8400879000001</v>
      </c>
      <c r="H267">
        <v>2961.3999023000001</v>
      </c>
      <c r="I267">
        <v>2897.5900879000001</v>
      </c>
      <c r="J267">
        <v>2901.2426758000001</v>
      </c>
      <c r="L267" t="str">
        <f t="shared" si="31"/>
        <v>12DEC2022:02:00:00</v>
      </c>
      <c r="M267">
        <v>2</v>
      </c>
      <c r="N267">
        <f t="shared" si="32"/>
        <v>26.264892500000315</v>
      </c>
      <c r="O267" t="str">
        <f t="shared" si="33"/>
        <v/>
      </c>
      <c r="P267">
        <f t="shared" si="34"/>
        <v>26.264892500000315</v>
      </c>
      <c r="Q267" t="str">
        <f t="shared" si="35"/>
        <v/>
      </c>
      <c r="R267">
        <f t="shared" si="36"/>
        <v>1</v>
      </c>
      <c r="S267">
        <f t="shared" si="37"/>
        <v>0.8948444419866739</v>
      </c>
    </row>
    <row r="268" spans="1:19" x14ac:dyDescent="0.3">
      <c r="A268" t="s">
        <v>293</v>
      </c>
      <c r="B268">
        <v>2912.0739745999999</v>
      </c>
      <c r="C268">
        <v>2850.2700195000002</v>
      </c>
      <c r="D268">
        <v>2796.9057616999999</v>
      </c>
      <c r="E268">
        <v>2775.0722655999998</v>
      </c>
      <c r="F268">
        <v>2771.5100097999998</v>
      </c>
      <c r="G268">
        <v>2771.5100097999998</v>
      </c>
      <c r="H268">
        <v>2850.2700195000002</v>
      </c>
      <c r="I268">
        <v>2798.5800780999998</v>
      </c>
      <c r="J268">
        <v>2800.6745605000001</v>
      </c>
      <c r="L268" t="str">
        <f t="shared" si="31"/>
        <v>12DEC2022:03:00:00</v>
      </c>
      <c r="M268">
        <v>3</v>
      </c>
      <c r="N268">
        <f t="shared" si="32"/>
        <v>-61.803955099999712</v>
      </c>
      <c r="O268">
        <f t="shared" si="33"/>
        <v>-61.803955099999712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2.1223346535518233</v>
      </c>
    </row>
    <row r="269" spans="1:19" x14ac:dyDescent="0.3">
      <c r="A269" t="s">
        <v>294</v>
      </c>
      <c r="B269">
        <v>2875.5585937999999</v>
      </c>
      <c r="C269">
        <v>2811.1201172000001</v>
      </c>
      <c r="D269">
        <v>2765.0275879000001</v>
      </c>
      <c r="E269">
        <v>2749.2028808999999</v>
      </c>
      <c r="F269">
        <v>2733.9799804999998</v>
      </c>
      <c r="G269">
        <v>2733.9799804999998</v>
      </c>
      <c r="H269">
        <v>2811.1201172000001</v>
      </c>
      <c r="I269">
        <v>2757.4899902000002</v>
      </c>
      <c r="J269">
        <v>2761.4936523000001</v>
      </c>
      <c r="L269" t="str">
        <f t="shared" si="31"/>
        <v>12DEC2022:04:00:00</v>
      </c>
      <c r="M269">
        <v>4</v>
      </c>
      <c r="N269">
        <f t="shared" si="32"/>
        <v>-64.438476599999831</v>
      </c>
      <c r="O269">
        <f t="shared" si="33"/>
        <v>-64.438476599999831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2.2409029236592786</v>
      </c>
    </row>
    <row r="270" spans="1:19" x14ac:dyDescent="0.3">
      <c r="A270" t="s">
        <v>295</v>
      </c>
      <c r="B270">
        <v>2921.6511230000001</v>
      </c>
      <c r="C270">
        <v>2834.8601073999998</v>
      </c>
      <c r="D270">
        <v>2757.5148926000002</v>
      </c>
      <c r="E270">
        <v>2741.5449219000002</v>
      </c>
      <c r="F270">
        <v>2748.7299804999998</v>
      </c>
      <c r="G270">
        <v>2748.7299804999998</v>
      </c>
      <c r="H270">
        <v>2834.8601073999998</v>
      </c>
      <c r="I270">
        <v>2767.7600097999998</v>
      </c>
      <c r="J270">
        <v>2776.9230957</v>
      </c>
      <c r="L270" t="str">
        <f t="shared" si="31"/>
        <v>12DEC2022:05:00:00</v>
      </c>
      <c r="M270">
        <v>5</v>
      </c>
      <c r="N270">
        <f t="shared" si="32"/>
        <v>-86.791015600000264</v>
      </c>
      <c r="O270">
        <f t="shared" si="33"/>
        <v>-86.791015600000264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2.9706153112107994</v>
      </c>
    </row>
    <row r="271" spans="1:19" x14ac:dyDescent="0.3">
      <c r="A271" t="s">
        <v>296</v>
      </c>
      <c r="B271">
        <v>3039.9023437999999</v>
      </c>
      <c r="C271">
        <v>2991.3300780999998</v>
      </c>
      <c r="D271">
        <v>2882.8959961</v>
      </c>
      <c r="E271">
        <v>2866.3183594000002</v>
      </c>
      <c r="F271">
        <v>2893.8000487999998</v>
      </c>
      <c r="G271">
        <v>2893.8000487999998</v>
      </c>
      <c r="H271">
        <v>2991.3300780999998</v>
      </c>
      <c r="I271">
        <v>2893.0400390999998</v>
      </c>
      <c r="J271">
        <v>2917.9165039</v>
      </c>
      <c r="L271" t="str">
        <f t="shared" si="31"/>
        <v>12DEC2022:06:00:00</v>
      </c>
      <c r="M271">
        <v>6</v>
      </c>
      <c r="N271">
        <f t="shared" si="32"/>
        <v>-48.572265700000116</v>
      </c>
      <c r="O271">
        <f t="shared" si="33"/>
        <v>-48.572265700000116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1.5978232261001792</v>
      </c>
    </row>
    <row r="272" spans="1:19" x14ac:dyDescent="0.3">
      <c r="A272" t="s">
        <v>297</v>
      </c>
      <c r="B272">
        <v>3283.4113769999999</v>
      </c>
      <c r="C272">
        <v>3299.2099609000002</v>
      </c>
      <c r="D272">
        <v>3109.5581054999998</v>
      </c>
      <c r="E272">
        <v>3075.390625</v>
      </c>
      <c r="F272">
        <v>3176.8898926000002</v>
      </c>
      <c r="G272">
        <v>3176.8898926000002</v>
      </c>
      <c r="H272">
        <v>3299.2099609000002</v>
      </c>
      <c r="I272">
        <v>3147.0100097999998</v>
      </c>
      <c r="J272">
        <v>3197.0122070000002</v>
      </c>
      <c r="L272" t="str">
        <f t="shared" si="31"/>
        <v>12DEC2022:07:00:00</v>
      </c>
      <c r="M272">
        <v>7</v>
      </c>
      <c r="N272">
        <f t="shared" si="32"/>
        <v>15.798583900000267</v>
      </c>
      <c r="O272" t="str">
        <f t="shared" si="33"/>
        <v/>
      </c>
      <c r="P272">
        <f t="shared" si="34"/>
        <v>15.798583900000267</v>
      </c>
      <c r="Q272" t="str">
        <f t="shared" si="35"/>
        <v/>
      </c>
      <c r="R272">
        <f t="shared" si="36"/>
        <v>1</v>
      </c>
      <c r="S272">
        <f t="shared" si="37"/>
        <v>0.48116370707209949</v>
      </c>
    </row>
    <row r="273" spans="1:19" x14ac:dyDescent="0.3">
      <c r="A273" t="s">
        <v>298</v>
      </c>
      <c r="B273">
        <v>3367.6186523000001</v>
      </c>
      <c r="C273">
        <v>3450.0900879000001</v>
      </c>
      <c r="D273">
        <v>3225.3264159999999</v>
      </c>
      <c r="E273">
        <v>3169.1125487999998</v>
      </c>
      <c r="F273">
        <v>3298.0900879000001</v>
      </c>
      <c r="G273">
        <v>3298.0900879000001</v>
      </c>
      <c r="H273">
        <v>3450.0900879000001</v>
      </c>
      <c r="I273">
        <v>3252.1899414</v>
      </c>
      <c r="J273">
        <v>3320.0249023000001</v>
      </c>
      <c r="L273" t="str">
        <f t="shared" si="31"/>
        <v>12DEC2022:08:00:00</v>
      </c>
      <c r="M273">
        <v>8</v>
      </c>
      <c r="N273">
        <f t="shared" si="32"/>
        <v>82.47143559999995</v>
      </c>
      <c r="O273" t="str">
        <f t="shared" si="33"/>
        <v/>
      </c>
      <c r="P273">
        <f t="shared" si="34"/>
        <v>82.47143559999995</v>
      </c>
      <c r="Q273" t="str">
        <f t="shared" si="35"/>
        <v/>
      </c>
      <c r="R273">
        <f t="shared" si="36"/>
        <v>1</v>
      </c>
      <c r="S273">
        <f t="shared" si="37"/>
        <v>2.4489541160984483</v>
      </c>
    </row>
    <row r="274" spans="1:19" x14ac:dyDescent="0.3">
      <c r="A274" t="s">
        <v>299</v>
      </c>
      <c r="B274">
        <v>3394.1481933999999</v>
      </c>
      <c r="C274">
        <v>3439.6398926000002</v>
      </c>
      <c r="D274">
        <v>3198.9040527000002</v>
      </c>
      <c r="E274">
        <v>3195.9543457</v>
      </c>
      <c r="F274">
        <v>3294.5400390999998</v>
      </c>
      <c r="G274">
        <v>3294.5400390999998</v>
      </c>
      <c r="H274">
        <v>3439.6398926000002</v>
      </c>
      <c r="I274">
        <v>3259.7800293</v>
      </c>
      <c r="J274">
        <v>3318.6489258000001</v>
      </c>
      <c r="L274" t="str">
        <f t="shared" si="31"/>
        <v>12DEC2022:09:00:00</v>
      </c>
      <c r="M274">
        <v>9</v>
      </c>
      <c r="N274">
        <f t="shared" si="32"/>
        <v>45.491699200000312</v>
      </c>
      <c r="O274" t="str">
        <f t="shared" si="33"/>
        <v/>
      </c>
      <c r="P274">
        <f t="shared" si="34"/>
        <v>45.491699200000312</v>
      </c>
      <c r="Q274" t="str">
        <f t="shared" si="35"/>
        <v/>
      </c>
      <c r="R274">
        <f t="shared" si="36"/>
        <v>1</v>
      </c>
      <c r="S274">
        <f t="shared" si="37"/>
        <v>1.3402979660245826</v>
      </c>
    </row>
    <row r="275" spans="1:19" x14ac:dyDescent="0.3">
      <c r="A275" t="s">
        <v>300</v>
      </c>
      <c r="B275">
        <v>3524.7465820000002</v>
      </c>
      <c r="C275">
        <v>3536.5</v>
      </c>
      <c r="D275">
        <v>3309.2065429999998</v>
      </c>
      <c r="E275">
        <v>3314.5126952999999</v>
      </c>
      <c r="F275">
        <v>3397.4399414</v>
      </c>
      <c r="G275">
        <v>3397.4399414</v>
      </c>
      <c r="H275">
        <v>3536.5</v>
      </c>
      <c r="I275">
        <v>3371.6699219000002</v>
      </c>
      <c r="J275">
        <v>3423.1855469000002</v>
      </c>
      <c r="L275" t="str">
        <f t="shared" si="31"/>
        <v>12DEC2022:10:00:00</v>
      </c>
      <c r="M275">
        <v>10</v>
      </c>
      <c r="N275">
        <f t="shared" si="32"/>
        <v>11.753417999999783</v>
      </c>
      <c r="O275" t="str">
        <f t="shared" si="33"/>
        <v/>
      </c>
      <c r="P275">
        <f t="shared" si="34"/>
        <v>11.753417999999783</v>
      </c>
      <c r="Q275" t="str">
        <f t="shared" si="35"/>
        <v/>
      </c>
      <c r="R275">
        <f t="shared" si="36"/>
        <v>1</v>
      </c>
      <c r="S275">
        <f t="shared" si="37"/>
        <v>0.33345427044376896</v>
      </c>
    </row>
    <row r="276" spans="1:19" x14ac:dyDescent="0.3">
      <c r="A276" t="s">
        <v>301</v>
      </c>
      <c r="B276">
        <v>3658.2856445000002</v>
      </c>
      <c r="C276">
        <v>3636.6599120999999</v>
      </c>
      <c r="D276">
        <v>3418.4338379000001</v>
      </c>
      <c r="E276">
        <v>3440.1643066000001</v>
      </c>
      <c r="F276">
        <v>3487.3500976999999</v>
      </c>
      <c r="G276">
        <v>3487.3500976999999</v>
      </c>
      <c r="H276">
        <v>3636.6599120999999</v>
      </c>
      <c r="I276">
        <v>3480.5100097999998</v>
      </c>
      <c r="J276">
        <v>3522.2834472999998</v>
      </c>
      <c r="L276" t="str">
        <f t="shared" si="31"/>
        <v>12DEC2022:11:00:00</v>
      </c>
      <c r="M276">
        <v>11</v>
      </c>
      <c r="N276">
        <f t="shared" si="32"/>
        <v>-21.625732400000288</v>
      </c>
      <c r="O276">
        <f t="shared" si="33"/>
        <v>-21.625732400000288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0.59114389912425791</v>
      </c>
    </row>
    <row r="277" spans="1:19" x14ac:dyDescent="0.3">
      <c r="A277" t="s">
        <v>302</v>
      </c>
      <c r="B277">
        <v>3836.9167480000001</v>
      </c>
      <c r="C277">
        <v>3745.4599609000002</v>
      </c>
      <c r="D277">
        <v>3521.5825195000002</v>
      </c>
      <c r="E277">
        <v>3543.2150879000001</v>
      </c>
      <c r="F277">
        <v>3573.1599120999999</v>
      </c>
      <c r="G277">
        <v>3573.1599120999999</v>
      </c>
      <c r="H277">
        <v>3745.4599609000002</v>
      </c>
      <c r="I277">
        <v>3582.1000976999999</v>
      </c>
      <c r="J277">
        <v>3619.3637695000002</v>
      </c>
      <c r="L277" t="str">
        <f t="shared" si="31"/>
        <v>12DEC2022:12:00:00</v>
      </c>
      <c r="M277">
        <v>12</v>
      </c>
      <c r="N277">
        <f t="shared" si="32"/>
        <v>-91.456787099999929</v>
      </c>
      <c r="O277">
        <f t="shared" si="33"/>
        <v>-91.456787099999929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2.3836010293335645</v>
      </c>
    </row>
    <row r="278" spans="1:19" x14ac:dyDescent="0.3">
      <c r="A278" t="s">
        <v>303</v>
      </c>
      <c r="B278">
        <v>3964.1870116999999</v>
      </c>
      <c r="C278">
        <v>3878.4099120999999</v>
      </c>
      <c r="D278">
        <v>3622.0102539</v>
      </c>
      <c r="E278">
        <v>3677.0415039</v>
      </c>
      <c r="F278">
        <v>3658.1201172000001</v>
      </c>
      <c r="G278">
        <v>3658.1201172000001</v>
      </c>
      <c r="H278">
        <v>3878.4099120999999</v>
      </c>
      <c r="I278">
        <v>3680.1899414</v>
      </c>
      <c r="J278">
        <v>3720.9169922000001</v>
      </c>
      <c r="L278" t="str">
        <f t="shared" si="31"/>
        <v>12DEC2022:13:00:00</v>
      </c>
      <c r="M278">
        <v>13</v>
      </c>
      <c r="N278">
        <f t="shared" si="32"/>
        <v>-85.777099599999929</v>
      </c>
      <c r="O278">
        <f t="shared" si="33"/>
        <v>-85.777099599999929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2.1638005307730253</v>
      </c>
    </row>
    <row r="279" spans="1:19" x14ac:dyDescent="0.3">
      <c r="A279" t="s">
        <v>304</v>
      </c>
      <c r="B279">
        <v>4061.7229004000001</v>
      </c>
      <c r="C279">
        <v>4099.5200194999998</v>
      </c>
      <c r="D279">
        <v>3746.5629883000001</v>
      </c>
      <c r="E279">
        <v>3826.0332030999998</v>
      </c>
      <c r="F279">
        <v>3751.8100586</v>
      </c>
      <c r="G279">
        <v>3751.8100586</v>
      </c>
      <c r="H279">
        <v>4099.5200194999998</v>
      </c>
      <c r="I279">
        <v>3775.9799804999998</v>
      </c>
      <c r="J279">
        <v>3847.1970215000001</v>
      </c>
      <c r="L279" t="str">
        <f t="shared" si="31"/>
        <v>12DEC2022:14:00:00</v>
      </c>
      <c r="M279">
        <v>14</v>
      </c>
      <c r="N279">
        <f t="shared" si="32"/>
        <v>37.797119099999691</v>
      </c>
      <c r="O279" t="str">
        <f t="shared" si="33"/>
        <v/>
      </c>
      <c r="P279">
        <f t="shared" si="34"/>
        <v>37.797119099999691</v>
      </c>
      <c r="Q279" t="str">
        <f t="shared" si="35"/>
        <v/>
      </c>
      <c r="R279">
        <f t="shared" si="36"/>
        <v>1</v>
      </c>
      <c r="S279">
        <f t="shared" si="37"/>
        <v>0.93056862880226066</v>
      </c>
    </row>
    <row r="280" spans="1:19" x14ac:dyDescent="0.3">
      <c r="A280" t="s">
        <v>305</v>
      </c>
      <c r="B280">
        <v>4032.5798340000001</v>
      </c>
      <c r="C280">
        <v>4204.9702147999997</v>
      </c>
      <c r="D280">
        <v>3827.6823730000001</v>
      </c>
      <c r="E280">
        <v>3945.5429687999999</v>
      </c>
      <c r="F280">
        <v>3821.0600586</v>
      </c>
      <c r="G280">
        <v>3821.0600586</v>
      </c>
      <c r="H280">
        <v>4204.9702147999997</v>
      </c>
      <c r="I280">
        <v>3845.7199707</v>
      </c>
      <c r="J280">
        <v>3925.6684570000002</v>
      </c>
      <c r="L280" t="str">
        <f t="shared" si="31"/>
        <v>12DEC2022:15:00:00</v>
      </c>
      <c r="M280">
        <v>15</v>
      </c>
      <c r="N280">
        <f t="shared" si="32"/>
        <v>172.39038079999955</v>
      </c>
      <c r="O280" t="str">
        <f t="shared" si="33"/>
        <v/>
      </c>
      <c r="P280">
        <f t="shared" si="34"/>
        <v>172.39038079999955</v>
      </c>
      <c r="Q280" t="str">
        <f t="shared" si="35"/>
        <v/>
      </c>
      <c r="R280">
        <f t="shared" si="36"/>
        <v>1</v>
      </c>
      <c r="S280">
        <f t="shared" si="37"/>
        <v>4.2749403085964932</v>
      </c>
    </row>
    <row r="281" spans="1:19" x14ac:dyDescent="0.3">
      <c r="A281" t="s">
        <v>306</v>
      </c>
      <c r="B281">
        <v>4035.5712890999998</v>
      </c>
      <c r="C281">
        <v>4258.3198241999999</v>
      </c>
      <c r="D281">
        <v>3846.203125</v>
      </c>
      <c r="E281">
        <v>3947.2602539</v>
      </c>
      <c r="F281">
        <v>3852.5900879000001</v>
      </c>
      <c r="G281">
        <v>3852.5900879000001</v>
      </c>
      <c r="H281">
        <v>4258.3198241999999</v>
      </c>
      <c r="I281">
        <v>3879.2600097999998</v>
      </c>
      <c r="J281">
        <v>3963.3571777000002</v>
      </c>
      <c r="L281" t="str">
        <f t="shared" si="31"/>
        <v>12DEC2022:16:00:00</v>
      </c>
      <c r="M281">
        <v>16</v>
      </c>
      <c r="N281">
        <f t="shared" si="32"/>
        <v>222.74853510000003</v>
      </c>
      <c r="O281" t="str">
        <f t="shared" si="33"/>
        <v/>
      </c>
      <c r="P281">
        <f t="shared" si="34"/>
        <v>222.74853510000003</v>
      </c>
      <c r="Q281" t="str">
        <f t="shared" si="35"/>
        <v/>
      </c>
      <c r="R281">
        <f t="shared" si="36"/>
        <v>1</v>
      </c>
      <c r="S281">
        <f t="shared" si="37"/>
        <v>5.519628303968747</v>
      </c>
    </row>
    <row r="282" spans="1:19" x14ac:dyDescent="0.3">
      <c r="A282" t="s">
        <v>307</v>
      </c>
      <c r="B282">
        <v>4045.3562012000002</v>
      </c>
      <c r="C282">
        <v>4264.4599608999997</v>
      </c>
      <c r="D282">
        <v>3816.8173827999999</v>
      </c>
      <c r="E282">
        <v>3892.2514648000001</v>
      </c>
      <c r="F282">
        <v>3871.1298827999999</v>
      </c>
      <c r="G282">
        <v>3871.1298827999999</v>
      </c>
      <c r="H282">
        <v>4264.4599608999997</v>
      </c>
      <c r="I282">
        <v>3892.6699219000002</v>
      </c>
      <c r="J282">
        <v>3977.0014648000001</v>
      </c>
      <c r="L282" t="str">
        <f t="shared" si="31"/>
        <v>12DEC2022:17:00:00</v>
      </c>
      <c r="M282">
        <v>17</v>
      </c>
      <c r="N282">
        <f t="shared" si="32"/>
        <v>219.1037596999995</v>
      </c>
      <c r="O282" t="str">
        <f t="shared" si="33"/>
        <v/>
      </c>
      <c r="P282">
        <f t="shared" si="34"/>
        <v>219.1037596999995</v>
      </c>
      <c r="Q282" t="str">
        <f t="shared" si="35"/>
        <v/>
      </c>
      <c r="R282">
        <f t="shared" si="36"/>
        <v>1</v>
      </c>
      <c r="S282">
        <f t="shared" si="37"/>
        <v>5.4161796589137277</v>
      </c>
    </row>
    <row r="283" spans="1:19" x14ac:dyDescent="0.3">
      <c r="A283" t="s">
        <v>308</v>
      </c>
      <c r="B283">
        <v>3994.1137695000002</v>
      </c>
      <c r="C283">
        <v>4258.0600586</v>
      </c>
      <c r="D283">
        <v>3794.4074707</v>
      </c>
      <c r="E283">
        <v>3849.6064452999999</v>
      </c>
      <c r="F283">
        <v>3902.5300293</v>
      </c>
      <c r="G283">
        <v>3902.5300293</v>
      </c>
      <c r="H283">
        <v>4258.0600586</v>
      </c>
      <c r="I283">
        <v>3917.7299804999998</v>
      </c>
      <c r="J283">
        <v>3996.7324219000002</v>
      </c>
      <c r="L283" t="str">
        <f t="shared" si="31"/>
        <v>12DEC2022:18:00:00</v>
      </c>
      <c r="M283">
        <v>18</v>
      </c>
      <c r="N283">
        <f t="shared" si="32"/>
        <v>263.94628909999983</v>
      </c>
      <c r="O283" t="str">
        <f t="shared" si="33"/>
        <v/>
      </c>
      <c r="P283">
        <f t="shared" si="34"/>
        <v>263.94628909999983</v>
      </c>
      <c r="Q283" t="str">
        <f t="shared" si="35"/>
        <v/>
      </c>
      <c r="R283">
        <f t="shared" si="36"/>
        <v>1</v>
      </c>
      <c r="S283">
        <f t="shared" si="37"/>
        <v>6.6083818421887806</v>
      </c>
    </row>
    <row r="284" spans="1:19" x14ac:dyDescent="0.3">
      <c r="A284" t="s">
        <v>309</v>
      </c>
      <c r="B284">
        <v>4119.0205077999999</v>
      </c>
      <c r="C284">
        <v>4358.2597655999998</v>
      </c>
      <c r="D284">
        <v>3906.1835937999999</v>
      </c>
      <c r="E284">
        <v>3902.2961426000002</v>
      </c>
      <c r="F284">
        <v>4045.9899902000002</v>
      </c>
      <c r="G284">
        <v>4045.9899902000002</v>
      </c>
      <c r="H284">
        <v>4358.2597655999998</v>
      </c>
      <c r="I284">
        <v>4050.6201172000001</v>
      </c>
      <c r="J284">
        <v>4125.6777344000002</v>
      </c>
      <c r="L284" t="str">
        <f t="shared" si="31"/>
        <v>12DEC2022:19:00:00</v>
      </c>
      <c r="M284">
        <v>19</v>
      </c>
      <c r="N284">
        <f t="shared" si="32"/>
        <v>239.2392577999999</v>
      </c>
      <c r="O284" t="str">
        <f t="shared" si="33"/>
        <v/>
      </c>
      <c r="P284">
        <f t="shared" si="34"/>
        <v>239.2392577999999</v>
      </c>
      <c r="Q284" t="str">
        <f t="shared" si="35"/>
        <v/>
      </c>
      <c r="R284">
        <f t="shared" si="36"/>
        <v>1</v>
      </c>
      <c r="S284">
        <f t="shared" si="37"/>
        <v>5.8081589384409114</v>
      </c>
    </row>
    <row r="285" spans="1:19" x14ac:dyDescent="0.3">
      <c r="A285" t="s">
        <v>310</v>
      </c>
      <c r="B285">
        <v>4040.6435547000001</v>
      </c>
      <c r="C285">
        <v>4283.9101563000004</v>
      </c>
      <c r="D285">
        <v>3836.0417480000001</v>
      </c>
      <c r="E285">
        <v>3803.5205077999999</v>
      </c>
      <c r="F285">
        <v>3996.7199707</v>
      </c>
      <c r="G285">
        <v>3996.7199707</v>
      </c>
      <c r="H285">
        <v>4283.9101563000004</v>
      </c>
      <c r="I285">
        <v>3985.9199219000002</v>
      </c>
      <c r="J285">
        <v>4064.7373047000001</v>
      </c>
      <c r="L285" t="str">
        <f t="shared" si="31"/>
        <v>12DEC2022:20:00:00</v>
      </c>
      <c r="M285">
        <v>20</v>
      </c>
      <c r="N285">
        <f t="shared" si="32"/>
        <v>243.26660160000029</v>
      </c>
      <c r="O285" t="str">
        <f t="shared" si="33"/>
        <v/>
      </c>
      <c r="P285">
        <f t="shared" si="34"/>
        <v>243.26660160000029</v>
      </c>
      <c r="Q285" t="str">
        <f t="shared" si="35"/>
        <v/>
      </c>
      <c r="R285">
        <f t="shared" si="36"/>
        <v>1</v>
      </c>
      <c r="S285">
        <f t="shared" si="37"/>
        <v>6.0204914961389546</v>
      </c>
    </row>
    <row r="286" spans="1:19" x14ac:dyDescent="0.3">
      <c r="A286" t="s">
        <v>311</v>
      </c>
      <c r="B286">
        <v>4019.1726073999998</v>
      </c>
      <c r="C286">
        <v>4177.9902344000002</v>
      </c>
      <c r="D286">
        <v>3782.5126952999999</v>
      </c>
      <c r="E286">
        <v>3748.1455077999999</v>
      </c>
      <c r="F286">
        <v>3913.4599609000002</v>
      </c>
      <c r="G286">
        <v>3913.4599609000002</v>
      </c>
      <c r="H286">
        <v>4177.9902344000002</v>
      </c>
      <c r="I286">
        <v>3892.2800293</v>
      </c>
      <c r="J286">
        <v>3972.1796875</v>
      </c>
      <c r="L286" t="str">
        <f t="shared" si="31"/>
        <v>12DEC2022:21:00:00</v>
      </c>
      <c r="M286">
        <v>21</v>
      </c>
      <c r="N286">
        <f t="shared" si="32"/>
        <v>158.81762700000036</v>
      </c>
      <c r="O286" t="str">
        <f t="shared" si="33"/>
        <v/>
      </c>
      <c r="P286">
        <f t="shared" si="34"/>
        <v>158.81762700000036</v>
      </c>
      <c r="Q286" t="str">
        <f t="shared" si="35"/>
        <v/>
      </c>
      <c r="R286">
        <f t="shared" si="36"/>
        <v>1</v>
      </c>
      <c r="S286">
        <f t="shared" si="37"/>
        <v>3.9515005329104138</v>
      </c>
    </row>
    <row r="287" spans="1:19" x14ac:dyDescent="0.3">
      <c r="A287" t="s">
        <v>312</v>
      </c>
      <c r="B287">
        <v>3913.7033691000001</v>
      </c>
      <c r="C287">
        <v>4026.3000487999998</v>
      </c>
      <c r="D287">
        <v>3690.9030762000002</v>
      </c>
      <c r="E287">
        <v>3662.5720215000001</v>
      </c>
      <c r="F287">
        <v>3789.2900390999998</v>
      </c>
      <c r="G287">
        <v>3789.2900390999998</v>
      </c>
      <c r="H287">
        <v>4026.3000487999998</v>
      </c>
      <c r="I287">
        <v>3763.2700195000002</v>
      </c>
      <c r="J287">
        <v>3839.4355469000002</v>
      </c>
      <c r="L287" t="str">
        <f t="shared" si="31"/>
        <v>12DEC2022:22:00:00</v>
      </c>
      <c r="M287">
        <v>22</v>
      </c>
      <c r="N287">
        <f t="shared" si="32"/>
        <v>112.59667969999964</v>
      </c>
      <c r="O287" t="str">
        <f t="shared" si="33"/>
        <v/>
      </c>
      <c r="P287">
        <f t="shared" si="34"/>
        <v>112.59667969999964</v>
      </c>
      <c r="Q287" t="str">
        <f t="shared" si="35"/>
        <v/>
      </c>
      <c r="R287">
        <f t="shared" si="36"/>
        <v>1</v>
      </c>
      <c r="S287">
        <f t="shared" si="37"/>
        <v>2.8769855321429869</v>
      </c>
    </row>
    <row r="288" spans="1:19" x14ac:dyDescent="0.3">
      <c r="A288" t="s">
        <v>313</v>
      </c>
      <c r="B288">
        <v>3708.6210937999999</v>
      </c>
      <c r="C288">
        <v>3766.1899414</v>
      </c>
      <c r="D288">
        <v>3510.0895995999999</v>
      </c>
      <c r="E288">
        <v>3483.3195801000002</v>
      </c>
      <c r="F288">
        <v>3554.7299804999998</v>
      </c>
      <c r="G288">
        <v>3554.7299804999998</v>
      </c>
      <c r="H288">
        <v>3766.1899414</v>
      </c>
      <c r="I288">
        <v>3539.2700195000002</v>
      </c>
      <c r="J288">
        <v>3602.1840820000002</v>
      </c>
      <c r="L288" t="str">
        <f t="shared" si="31"/>
        <v>12DEC2022:23:00:00</v>
      </c>
      <c r="M288">
        <v>23</v>
      </c>
      <c r="N288">
        <f t="shared" si="32"/>
        <v>57.568847600000026</v>
      </c>
      <c r="O288" t="str">
        <f t="shared" si="33"/>
        <v/>
      </c>
      <c r="P288">
        <f t="shared" si="34"/>
        <v>57.568847600000026</v>
      </c>
      <c r="Q288" t="str">
        <f t="shared" si="35"/>
        <v/>
      </c>
      <c r="R288">
        <f t="shared" si="36"/>
        <v>1</v>
      </c>
      <c r="S288">
        <f t="shared" si="37"/>
        <v>1.552297906524948</v>
      </c>
    </row>
    <row r="289" spans="1:19" x14ac:dyDescent="0.3">
      <c r="A289" t="s">
        <v>314</v>
      </c>
      <c r="B289">
        <v>3481.6972655999998</v>
      </c>
      <c r="C289">
        <v>3479.5500487999998</v>
      </c>
      <c r="D289">
        <v>3293.1459961</v>
      </c>
      <c r="E289">
        <v>3275.9877929999998</v>
      </c>
      <c r="F289">
        <v>3293.2099609000002</v>
      </c>
      <c r="G289">
        <v>3293.2099609000002</v>
      </c>
      <c r="H289">
        <v>3479.5500487999998</v>
      </c>
      <c r="I289">
        <v>3291.2600097999998</v>
      </c>
      <c r="J289">
        <v>3339.1123047000001</v>
      </c>
      <c r="L289" t="str">
        <f t="shared" si="31"/>
        <v>13DEC2022:00:00:00</v>
      </c>
      <c r="M289">
        <v>24</v>
      </c>
      <c r="N289">
        <f t="shared" si="32"/>
        <v>-2.1472168000000238</v>
      </c>
      <c r="O289">
        <f t="shared" si="33"/>
        <v>-2.1472168000000238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6.1671553733721726E-2</v>
      </c>
    </row>
    <row r="290" spans="1:19" x14ac:dyDescent="0.3">
      <c r="A290" t="s">
        <v>315</v>
      </c>
      <c r="B290">
        <v>3226.4423827999999</v>
      </c>
      <c r="C290">
        <v>3166.8400879000001</v>
      </c>
      <c r="D290">
        <v>3150.5419922000001</v>
      </c>
      <c r="E290">
        <v>3136.2087402000002</v>
      </c>
      <c r="F290">
        <v>3166.8400879000001</v>
      </c>
      <c r="G290">
        <v>3166.8400879000001</v>
      </c>
      <c r="H290">
        <v>3172.8200683999999</v>
      </c>
      <c r="I290">
        <v>3187.8701172000001</v>
      </c>
      <c r="J290">
        <v>3175.6958008000001</v>
      </c>
      <c r="L290" t="str">
        <f t="shared" si="31"/>
        <v>13DEC2022:01:00:00</v>
      </c>
      <c r="M290">
        <v>1</v>
      </c>
      <c r="N290">
        <f t="shared" si="32"/>
        <v>-59.602294899999833</v>
      </c>
      <c r="O290">
        <f t="shared" si="33"/>
        <v>-59.602294899999833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1.8473069662652781</v>
      </c>
    </row>
    <row r="291" spans="1:19" x14ac:dyDescent="0.3">
      <c r="A291" t="s">
        <v>316</v>
      </c>
      <c r="B291">
        <v>3142.1193847999998</v>
      </c>
      <c r="C291">
        <v>3059.8000487999998</v>
      </c>
      <c r="D291">
        <v>3004.3569336</v>
      </c>
      <c r="E291">
        <v>3005.5144043</v>
      </c>
      <c r="F291">
        <v>3059.8000487999998</v>
      </c>
      <c r="G291">
        <v>3059.8000487999998</v>
      </c>
      <c r="H291">
        <v>3074.1499023000001</v>
      </c>
      <c r="I291">
        <v>3087.6201172000001</v>
      </c>
      <c r="J291">
        <v>3073.1245116999999</v>
      </c>
      <c r="L291" t="str">
        <f t="shared" si="31"/>
        <v>13DEC2022:02:00:00</v>
      </c>
      <c r="M291">
        <v>2</v>
      </c>
      <c r="N291">
        <f t="shared" si="32"/>
        <v>-82.319336000000021</v>
      </c>
      <c r="O291">
        <f t="shared" si="33"/>
        <v>-82.319336000000021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2.6198665906273249</v>
      </c>
    </row>
    <row r="292" spans="1:19" x14ac:dyDescent="0.3">
      <c r="A292" t="s">
        <v>317</v>
      </c>
      <c r="B292">
        <v>3084.8354491999999</v>
      </c>
      <c r="C292">
        <v>2948.6298827999999</v>
      </c>
      <c r="D292">
        <v>2904.0520019999999</v>
      </c>
      <c r="E292">
        <v>2906.0649414</v>
      </c>
      <c r="F292">
        <v>2948.6298827999999</v>
      </c>
      <c r="G292">
        <v>2948.6298827999999</v>
      </c>
      <c r="H292">
        <v>2973.7600097999998</v>
      </c>
      <c r="I292">
        <v>2978</v>
      </c>
      <c r="J292">
        <v>2965.1918945000002</v>
      </c>
      <c r="L292" t="str">
        <f t="shared" ref="L292" si="38">A292</f>
        <v>13DEC2022:03:00:00</v>
      </c>
      <c r="M292">
        <v>3</v>
      </c>
      <c r="N292">
        <f t="shared" ref="N292" si="39">C292-B292</f>
        <v>-136.20556639999995</v>
      </c>
      <c r="O292">
        <f t="shared" si="33"/>
        <v>-136.20556639999995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4.4153268024497896</v>
      </c>
    </row>
    <row r="293" spans="1:19" x14ac:dyDescent="0.3">
      <c r="A293" t="s">
        <v>318</v>
      </c>
      <c r="B293">
        <v>3059.2722168</v>
      </c>
      <c r="C293">
        <v>2931.3999023000001</v>
      </c>
      <c r="D293">
        <v>2853.6137695000002</v>
      </c>
      <c r="E293">
        <v>2858.4558105000001</v>
      </c>
      <c r="F293">
        <v>2931.3999023000001</v>
      </c>
      <c r="G293">
        <v>2931.3999023000001</v>
      </c>
      <c r="H293">
        <v>2956.0300293</v>
      </c>
      <c r="I293">
        <v>2957.9899902000002</v>
      </c>
      <c r="J293">
        <v>2946.8637695000002</v>
      </c>
      <c r="L293" t="str">
        <f t="shared" si="31"/>
        <v>13DEC2022:04:00:00</v>
      </c>
      <c r="M293">
        <v>4</v>
      </c>
      <c r="N293">
        <f t="shared" si="32"/>
        <v>-127.8723144999999</v>
      </c>
      <c r="O293">
        <f t="shared" si="33"/>
        <v>-127.8723144999999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4.1798279276289572</v>
      </c>
    </row>
    <row r="294" spans="1:19" x14ac:dyDescent="0.3">
      <c r="A294" t="s">
        <v>319</v>
      </c>
      <c r="B294">
        <v>3072.7075195000002</v>
      </c>
      <c r="C294">
        <v>2961.6599120999999</v>
      </c>
      <c r="D294">
        <v>2841.8310547000001</v>
      </c>
      <c r="E294">
        <v>2847.515625</v>
      </c>
      <c r="F294">
        <v>2961.6599120999999</v>
      </c>
      <c r="G294">
        <v>2961.6599120999999</v>
      </c>
      <c r="H294">
        <v>2971.3200683999999</v>
      </c>
      <c r="I294">
        <v>2990.3400879000001</v>
      </c>
      <c r="J294">
        <v>2974.1127929999998</v>
      </c>
      <c r="L294" t="str">
        <f t="shared" si="31"/>
        <v>13DEC2022:05:00:00</v>
      </c>
      <c r="M294">
        <v>5</v>
      </c>
      <c r="N294">
        <f t="shared" si="32"/>
        <v>-111.04760740000029</v>
      </c>
      <c r="O294">
        <f t="shared" si="33"/>
        <v>-111.04760740000029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3.6139986215827751</v>
      </c>
    </row>
    <row r="295" spans="1:19" x14ac:dyDescent="0.3">
      <c r="A295" t="s">
        <v>320</v>
      </c>
      <c r="B295">
        <v>3153.8715820000002</v>
      </c>
      <c r="C295">
        <v>3028.5300293</v>
      </c>
      <c r="D295">
        <v>2932.0173340000001</v>
      </c>
      <c r="E295">
        <v>2921.1828612999998</v>
      </c>
      <c r="F295">
        <v>3028.5300293</v>
      </c>
      <c r="G295">
        <v>3028.5300293</v>
      </c>
      <c r="H295">
        <v>3017.0200195000002</v>
      </c>
      <c r="I295">
        <v>3054.9299316000001</v>
      </c>
      <c r="J295">
        <v>3034.8925780999998</v>
      </c>
      <c r="L295" t="str">
        <f t="shared" si="31"/>
        <v>13DEC2022:06:00:00</v>
      </c>
      <c r="M295">
        <v>6</v>
      </c>
      <c r="N295">
        <f t="shared" si="32"/>
        <v>-125.34155270000019</v>
      </c>
      <c r="O295">
        <f t="shared" si="33"/>
        <v>-125.34155270000019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3.9742123114764216</v>
      </c>
    </row>
    <row r="296" spans="1:19" x14ac:dyDescent="0.3">
      <c r="A296" t="s">
        <v>321</v>
      </c>
      <c r="B296">
        <v>3395.6667480000001</v>
      </c>
      <c r="C296">
        <v>3306.4099120999999</v>
      </c>
      <c r="D296">
        <v>3186.9360351999999</v>
      </c>
      <c r="E296">
        <v>3155.4799804999998</v>
      </c>
      <c r="F296">
        <v>3306.4099120999999</v>
      </c>
      <c r="G296">
        <v>3306.4099120999999</v>
      </c>
      <c r="H296">
        <v>3255.1000976999999</v>
      </c>
      <c r="I296">
        <v>3328.4599609000002</v>
      </c>
      <c r="J296">
        <v>3301.2998047000001</v>
      </c>
      <c r="L296" t="str">
        <f t="shared" si="31"/>
        <v>13DEC2022:07:00:00</v>
      </c>
      <c r="M296">
        <v>7</v>
      </c>
      <c r="N296">
        <f t="shared" si="32"/>
        <v>-89.256835900000169</v>
      </c>
      <c r="O296">
        <f t="shared" si="33"/>
        <v>-89.256835900000169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2.6285511071594758</v>
      </c>
    </row>
    <row r="297" spans="1:19" x14ac:dyDescent="0.3">
      <c r="A297" t="s">
        <v>322</v>
      </c>
      <c r="B297">
        <v>3432.9755859000002</v>
      </c>
      <c r="C297">
        <v>3396.4399414</v>
      </c>
      <c r="D297">
        <v>3283.3781737999998</v>
      </c>
      <c r="E297">
        <v>3266.8193359000002</v>
      </c>
      <c r="F297">
        <v>3396.4399414</v>
      </c>
      <c r="G297">
        <v>3396.4399414</v>
      </c>
      <c r="H297">
        <v>3316.2199707</v>
      </c>
      <c r="I297">
        <v>3427.6201172000001</v>
      </c>
      <c r="J297">
        <v>3387.2978515999998</v>
      </c>
      <c r="L297" t="str">
        <f t="shared" si="31"/>
        <v>13DEC2022:08:00:00</v>
      </c>
      <c r="M297">
        <v>8</v>
      </c>
      <c r="N297">
        <f t="shared" si="32"/>
        <v>-36.535644500000217</v>
      </c>
      <c r="O297">
        <f t="shared" si="33"/>
        <v>-36.535644500000217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1.0642558790706318</v>
      </c>
    </row>
    <row r="298" spans="1:19" x14ac:dyDescent="0.3">
      <c r="A298" t="s">
        <v>323</v>
      </c>
      <c r="B298">
        <v>3482.2844237999998</v>
      </c>
      <c r="C298">
        <v>3386.0400390999998</v>
      </c>
      <c r="D298">
        <v>3319.2993164</v>
      </c>
      <c r="E298">
        <v>3327.9204101999999</v>
      </c>
      <c r="F298">
        <v>3386.0400390999998</v>
      </c>
      <c r="G298">
        <v>3386.0400390999998</v>
      </c>
      <c r="H298">
        <v>3308.8898926000002</v>
      </c>
      <c r="I298">
        <v>3421.0100097999998</v>
      </c>
      <c r="J298">
        <v>3378.9919433999999</v>
      </c>
      <c r="L298" t="str">
        <f t="shared" si="31"/>
        <v>13DEC2022:09:00:00</v>
      </c>
      <c r="M298">
        <v>9</v>
      </c>
      <c r="N298">
        <f t="shared" si="32"/>
        <v>-96.244384699999955</v>
      </c>
      <c r="O298">
        <f t="shared" si="33"/>
        <v>-96.244384699999955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2.7638289406289926</v>
      </c>
    </row>
    <row r="299" spans="1:19" x14ac:dyDescent="0.3">
      <c r="A299" t="s">
        <v>324</v>
      </c>
      <c r="B299">
        <v>3634.1789551000002</v>
      </c>
      <c r="C299">
        <v>3516.9199219000002</v>
      </c>
      <c r="D299">
        <v>3465.9589844000002</v>
      </c>
      <c r="E299">
        <v>3467.6845702999999</v>
      </c>
      <c r="F299">
        <v>3516.9199219000002</v>
      </c>
      <c r="G299">
        <v>3516.9199219000002</v>
      </c>
      <c r="H299">
        <v>3444.8999023000001</v>
      </c>
      <c r="I299">
        <v>3561.0800780999998</v>
      </c>
      <c r="J299">
        <v>3514.3710937999999</v>
      </c>
      <c r="L299" t="str">
        <f t="shared" si="31"/>
        <v>13DEC2022:10:00:00</v>
      </c>
      <c r="M299">
        <v>10</v>
      </c>
      <c r="N299">
        <f t="shared" si="32"/>
        <v>-117.25903319999998</v>
      </c>
      <c r="O299">
        <f t="shared" si="33"/>
        <v>-117.25903319999998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3.2265618905597733</v>
      </c>
    </row>
    <row r="300" spans="1:19" x14ac:dyDescent="0.3">
      <c r="A300" t="s">
        <v>325</v>
      </c>
      <c r="B300">
        <v>3784.5700683999999</v>
      </c>
      <c r="C300">
        <v>3672.5300293</v>
      </c>
      <c r="D300">
        <v>3644.8674316000001</v>
      </c>
      <c r="E300">
        <v>3650.5390625</v>
      </c>
      <c r="F300">
        <v>3672.5300293</v>
      </c>
      <c r="G300">
        <v>3672.5300293</v>
      </c>
      <c r="H300">
        <v>3602.9499512000002</v>
      </c>
      <c r="I300">
        <v>3737.6000976999999</v>
      </c>
      <c r="J300">
        <v>3677.9096679999998</v>
      </c>
      <c r="L300" t="str">
        <f t="shared" si="31"/>
        <v>13DEC2022:11:00:00</v>
      </c>
      <c r="M300">
        <v>11</v>
      </c>
      <c r="N300">
        <f t="shared" si="32"/>
        <v>-112.04003909999983</v>
      </c>
      <c r="O300">
        <f t="shared" si="33"/>
        <v>-112.04003909999983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2.9604429849377034</v>
      </c>
    </row>
    <row r="301" spans="1:19" x14ac:dyDescent="0.3">
      <c r="A301" t="s">
        <v>326</v>
      </c>
      <c r="B301">
        <v>3842.5634765999998</v>
      </c>
      <c r="C301">
        <v>3759</v>
      </c>
      <c r="D301">
        <v>3799.0583495999999</v>
      </c>
      <c r="E301">
        <v>3788.1474609000002</v>
      </c>
      <c r="F301">
        <v>3759</v>
      </c>
      <c r="G301">
        <v>3759</v>
      </c>
      <c r="H301">
        <v>3686.3200683999999</v>
      </c>
      <c r="I301">
        <v>3859.0900879000001</v>
      </c>
      <c r="J301">
        <v>3775.8618164</v>
      </c>
      <c r="L301" t="str">
        <f t="shared" si="31"/>
        <v>13DEC2022:12:00:00</v>
      </c>
      <c r="M301">
        <v>12</v>
      </c>
      <c r="N301">
        <f t="shared" si="32"/>
        <v>-83.563476599999831</v>
      </c>
      <c r="O301">
        <f t="shared" si="33"/>
        <v>-83.563476599999831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2.1746804472814842</v>
      </c>
    </row>
    <row r="302" spans="1:19" x14ac:dyDescent="0.3">
      <c r="A302" t="s">
        <v>327</v>
      </c>
      <c r="B302">
        <v>3979.2426758000001</v>
      </c>
      <c r="C302">
        <v>3900.9299316000001</v>
      </c>
      <c r="D302">
        <v>3945.8886719000002</v>
      </c>
      <c r="E302">
        <v>3921.6791991999999</v>
      </c>
      <c r="F302">
        <v>3900.9299316000001</v>
      </c>
      <c r="G302">
        <v>3900.9299316000001</v>
      </c>
      <c r="H302">
        <v>3812.5800780999998</v>
      </c>
      <c r="I302">
        <v>4039.4399414</v>
      </c>
      <c r="J302">
        <v>3927.3210448999998</v>
      </c>
      <c r="L302" t="str">
        <f t="shared" si="31"/>
        <v>13DEC2022:13:00:00</v>
      </c>
      <c r="M302">
        <v>13</v>
      </c>
      <c r="N302">
        <f t="shared" si="32"/>
        <v>-78.312744199999997</v>
      </c>
      <c r="O302">
        <f t="shared" si="33"/>
        <v>-78.312744199999997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1.9680313713024737</v>
      </c>
    </row>
    <row r="303" spans="1:19" x14ac:dyDescent="0.3">
      <c r="A303" t="s">
        <v>328</v>
      </c>
      <c r="B303">
        <v>4165.9873047000001</v>
      </c>
      <c r="C303">
        <v>3915.6398926000002</v>
      </c>
      <c r="D303">
        <v>4090.3466797000001</v>
      </c>
      <c r="E303">
        <v>4071.2519530999998</v>
      </c>
      <c r="F303">
        <v>3915.6398926000002</v>
      </c>
      <c r="G303">
        <v>3915.6398926000002</v>
      </c>
      <c r="H303">
        <v>3793.5</v>
      </c>
      <c r="I303">
        <v>4064.5</v>
      </c>
      <c r="J303">
        <v>3937.2058105000001</v>
      </c>
      <c r="L303" t="str">
        <f t="shared" si="31"/>
        <v>13DEC2022:14:00:00</v>
      </c>
      <c r="M303">
        <v>14</v>
      </c>
      <c r="N303">
        <f t="shared" si="32"/>
        <v>-250.34741209999993</v>
      </c>
      <c r="O303">
        <f t="shared" si="33"/>
        <v>-250.34741209999993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6.0093176908523454</v>
      </c>
    </row>
    <row r="304" spans="1:19" x14ac:dyDescent="0.3">
      <c r="A304" t="s">
        <v>329</v>
      </c>
      <c r="B304">
        <v>4245.3686522999997</v>
      </c>
      <c r="C304">
        <v>3970.1201172000001</v>
      </c>
      <c r="D304">
        <v>4199.7846680000002</v>
      </c>
      <c r="E304">
        <v>4180.5341797000001</v>
      </c>
      <c r="F304">
        <v>3970.1201172000001</v>
      </c>
      <c r="G304">
        <v>3970.1201172000001</v>
      </c>
      <c r="H304">
        <v>3818.8300780999998</v>
      </c>
      <c r="I304">
        <v>4114.9101563000004</v>
      </c>
      <c r="J304">
        <v>3982.9741211</v>
      </c>
      <c r="L304" t="str">
        <f t="shared" si="31"/>
        <v>13DEC2022:15:00:00</v>
      </c>
      <c r="M304">
        <v>15</v>
      </c>
      <c r="N304">
        <f t="shared" si="32"/>
        <v>-275.24853509999957</v>
      </c>
      <c r="O304">
        <f t="shared" si="33"/>
        <v>-275.24853509999957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6.483501378634787</v>
      </c>
    </row>
    <row r="305" spans="1:19" x14ac:dyDescent="0.3">
      <c r="A305" t="s">
        <v>330</v>
      </c>
      <c r="B305">
        <v>4380.9033202999999</v>
      </c>
      <c r="C305">
        <v>3985.5600586</v>
      </c>
      <c r="D305">
        <v>4247.3828125</v>
      </c>
      <c r="E305">
        <v>4206.9570313000004</v>
      </c>
      <c r="F305">
        <v>3985.5600586</v>
      </c>
      <c r="G305">
        <v>3985.5600586</v>
      </c>
      <c r="H305">
        <v>3820.8400879000001</v>
      </c>
      <c r="I305">
        <v>4120.6201172000001</v>
      </c>
      <c r="J305">
        <v>3991.6511230000001</v>
      </c>
      <c r="L305" t="str">
        <f t="shared" si="31"/>
        <v>13DEC2022:16:00:00</v>
      </c>
      <c r="M305">
        <v>16</v>
      </c>
      <c r="N305">
        <f t="shared" si="32"/>
        <v>-395.34326169999986</v>
      </c>
      <c r="O305">
        <f t="shared" si="33"/>
        <v>-395.34326169999986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9.0242407283465713</v>
      </c>
    </row>
    <row r="306" spans="1:19" x14ac:dyDescent="0.3">
      <c r="A306" t="s">
        <v>331</v>
      </c>
      <c r="B306">
        <v>4404.2133789</v>
      </c>
      <c r="C306">
        <v>3970.5900879000001</v>
      </c>
      <c r="D306">
        <v>4223.0761719000002</v>
      </c>
      <c r="E306">
        <v>4144.3940430000002</v>
      </c>
      <c r="F306">
        <v>3970.5900879000001</v>
      </c>
      <c r="G306">
        <v>3970.5900879000001</v>
      </c>
      <c r="H306">
        <v>3810.3200683999999</v>
      </c>
      <c r="I306">
        <v>4092.9799804999998</v>
      </c>
      <c r="J306">
        <v>3973.3591308999999</v>
      </c>
      <c r="L306" t="str">
        <f t="shared" si="31"/>
        <v>13DEC2022:17:00:00</v>
      </c>
      <c r="M306">
        <v>17</v>
      </c>
      <c r="N306">
        <f t="shared" si="32"/>
        <v>-433.62329099999988</v>
      </c>
      <c r="O306">
        <f t="shared" si="33"/>
        <v>-433.62329099999988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9.8456467408557309</v>
      </c>
    </row>
    <row r="307" spans="1:19" x14ac:dyDescent="0.3">
      <c r="A307" t="s">
        <v>332</v>
      </c>
      <c r="B307">
        <v>4346.4360352000003</v>
      </c>
      <c r="C307">
        <v>3929.5600586</v>
      </c>
      <c r="D307">
        <v>4123.3627930000002</v>
      </c>
      <c r="E307">
        <v>4057.9782715000001</v>
      </c>
      <c r="F307">
        <v>3929.5600586</v>
      </c>
      <c r="G307">
        <v>3929.5600586</v>
      </c>
      <c r="H307">
        <v>3788.5500487999998</v>
      </c>
      <c r="I307">
        <v>4043.25</v>
      </c>
      <c r="J307">
        <v>3934.0988769999999</v>
      </c>
      <c r="L307" t="str">
        <f t="shared" si="31"/>
        <v>13DEC2022:18:00:00</v>
      </c>
      <c r="M307">
        <v>18</v>
      </c>
      <c r="N307">
        <f t="shared" si="32"/>
        <v>-416.87597660000029</v>
      </c>
      <c r="O307">
        <f t="shared" si="33"/>
        <v>-416.87597660000029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9.591213887053506</v>
      </c>
    </row>
    <row r="308" spans="1:19" x14ac:dyDescent="0.3">
      <c r="A308" t="s">
        <v>333</v>
      </c>
      <c r="B308">
        <v>4446.1333008000001</v>
      </c>
      <c r="C308">
        <v>3994.8999023000001</v>
      </c>
      <c r="D308">
        <v>4168.796875</v>
      </c>
      <c r="E308">
        <v>4094.5502929999998</v>
      </c>
      <c r="F308">
        <v>3994.8999023000001</v>
      </c>
      <c r="G308">
        <v>3994.8999023000001</v>
      </c>
      <c r="H308">
        <v>3869.3701172000001</v>
      </c>
      <c r="I308">
        <v>4109.8300780999998</v>
      </c>
      <c r="J308">
        <v>4003.7431640999998</v>
      </c>
      <c r="L308" t="str">
        <f t="shared" si="31"/>
        <v>13DEC2022:19:00:00</v>
      </c>
      <c r="M308">
        <v>19</v>
      </c>
      <c r="N308">
        <f t="shared" si="32"/>
        <v>-451.23339850000002</v>
      </c>
      <c r="O308">
        <f t="shared" si="33"/>
        <v>-451.23339850000002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10.148894960454937</v>
      </c>
    </row>
    <row r="309" spans="1:19" x14ac:dyDescent="0.3">
      <c r="A309" t="s">
        <v>334</v>
      </c>
      <c r="B309">
        <v>4317.9575194999998</v>
      </c>
      <c r="C309">
        <v>3940.5300293</v>
      </c>
      <c r="D309">
        <v>4018.6950683999999</v>
      </c>
      <c r="E309">
        <v>3972.0092773000001</v>
      </c>
      <c r="F309">
        <v>3940.5300293</v>
      </c>
      <c r="G309">
        <v>3940.5300293</v>
      </c>
      <c r="H309">
        <v>3829.9599609000002</v>
      </c>
      <c r="I309">
        <v>4044.8100586</v>
      </c>
      <c r="J309">
        <v>3949.3857422000001</v>
      </c>
      <c r="L309" t="str">
        <f t="shared" si="31"/>
        <v>13DEC2022:20:00:00</v>
      </c>
      <c r="M309">
        <v>20</v>
      </c>
      <c r="N309">
        <f t="shared" si="32"/>
        <v>-377.42749019999974</v>
      </c>
      <c r="O309">
        <f t="shared" si="33"/>
        <v>-377.42749019999974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8.740880115089789</v>
      </c>
    </row>
    <row r="310" spans="1:19" x14ac:dyDescent="0.3">
      <c r="A310" t="s">
        <v>335</v>
      </c>
      <c r="B310">
        <v>4006.6174316000001</v>
      </c>
      <c r="C310">
        <v>3880.0500487999998</v>
      </c>
      <c r="D310">
        <v>3923.0600586</v>
      </c>
      <c r="E310">
        <v>3905.8535155999998</v>
      </c>
      <c r="F310">
        <v>3880.0500487999998</v>
      </c>
      <c r="G310">
        <v>3880.0500487999998</v>
      </c>
      <c r="H310">
        <v>3775.5100097999998</v>
      </c>
      <c r="I310">
        <v>3964.3000487999998</v>
      </c>
      <c r="J310">
        <v>3883.4023437999999</v>
      </c>
      <c r="L310" t="str">
        <f t="shared" si="31"/>
        <v>13DEC2022:21:00:00</v>
      </c>
      <c r="M310">
        <v>21</v>
      </c>
      <c r="N310">
        <f t="shared" si="32"/>
        <v>-126.56738280000036</v>
      </c>
      <c r="O310">
        <f t="shared" si="33"/>
        <v>-126.56738280000036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3.1589585220133434</v>
      </c>
    </row>
    <row r="311" spans="1:19" x14ac:dyDescent="0.3">
      <c r="A311" t="s">
        <v>336</v>
      </c>
      <c r="B311">
        <v>3894.7863769999999</v>
      </c>
      <c r="C311">
        <v>3767.3798827999999</v>
      </c>
      <c r="D311">
        <v>3759.3107909999999</v>
      </c>
      <c r="E311">
        <v>3758.3813476999999</v>
      </c>
      <c r="F311">
        <v>3767.3798827999999</v>
      </c>
      <c r="G311">
        <v>3767.3798827999999</v>
      </c>
      <c r="H311">
        <v>3669.4899902000002</v>
      </c>
      <c r="I311">
        <v>3832.2299804999998</v>
      </c>
      <c r="J311">
        <v>3765.6049804999998</v>
      </c>
      <c r="L311" t="str">
        <f t="shared" si="31"/>
        <v>13DEC2022:22:00:00</v>
      </c>
      <c r="M311">
        <v>22</v>
      </c>
      <c r="N311">
        <f t="shared" si="32"/>
        <v>-127.4064942</v>
      </c>
      <c r="O311">
        <f t="shared" si="33"/>
        <v>-127.4064942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3.2712062194829845</v>
      </c>
    </row>
    <row r="312" spans="1:19" x14ac:dyDescent="0.3">
      <c r="A312" t="s">
        <v>337</v>
      </c>
      <c r="B312">
        <v>3709.0075683999999</v>
      </c>
      <c r="C312">
        <v>3482.1799316000001</v>
      </c>
      <c r="D312">
        <v>3529.8081054999998</v>
      </c>
      <c r="E312">
        <v>3528.8154297000001</v>
      </c>
      <c r="F312">
        <v>3482.1799316000001</v>
      </c>
      <c r="G312">
        <v>3482.1799316000001</v>
      </c>
      <c r="H312">
        <v>3395</v>
      </c>
      <c r="I312">
        <v>3558.7399902000002</v>
      </c>
      <c r="J312">
        <v>3487.1811523000001</v>
      </c>
      <c r="L312" t="str">
        <f t="shared" si="31"/>
        <v>13DEC2022:23:00:00</v>
      </c>
      <c r="M312">
        <v>23</v>
      </c>
      <c r="N312">
        <f t="shared" si="32"/>
        <v>-226.82763679999971</v>
      </c>
      <c r="O312">
        <f t="shared" si="33"/>
        <v>-226.82763679999971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6.1155884051713905</v>
      </c>
    </row>
    <row r="313" spans="1:19" x14ac:dyDescent="0.3">
      <c r="A313" t="s">
        <v>338</v>
      </c>
      <c r="B313">
        <v>3502.6848144999999</v>
      </c>
      <c r="C313">
        <v>3235.0200195000002</v>
      </c>
      <c r="D313">
        <v>3297.0729980000001</v>
      </c>
      <c r="E313">
        <v>3303.5583495999999</v>
      </c>
      <c r="F313">
        <v>3235.0200195000002</v>
      </c>
      <c r="G313">
        <v>3235.0200195000002</v>
      </c>
      <c r="H313">
        <v>3156.1201172000001</v>
      </c>
      <c r="I313">
        <v>3321.4499512000002</v>
      </c>
      <c r="J313">
        <v>3245.5454101999999</v>
      </c>
      <c r="L313" t="str">
        <f t="shared" si="31"/>
        <v>14DEC2022:00:00:00</v>
      </c>
      <c r="M313">
        <v>24</v>
      </c>
      <c r="N313">
        <f t="shared" si="32"/>
        <v>-267.66479499999969</v>
      </c>
      <c r="O313">
        <f t="shared" si="33"/>
        <v>-267.66479499999969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7.6417036980305122</v>
      </c>
    </row>
    <row r="314" spans="1:19" x14ac:dyDescent="0.3">
      <c r="A314" t="s">
        <v>339</v>
      </c>
      <c r="B314">
        <v>3258.2143554999998</v>
      </c>
      <c r="C314">
        <v>3099.5100097999998</v>
      </c>
      <c r="D314">
        <v>3162.3974609000002</v>
      </c>
      <c r="E314">
        <v>3156.6796875</v>
      </c>
      <c r="F314">
        <v>3099.5100097999998</v>
      </c>
      <c r="G314">
        <v>3099.5100097999998</v>
      </c>
      <c r="H314">
        <v>3149.0300293</v>
      </c>
      <c r="I314">
        <v>3171.3500976999999</v>
      </c>
      <c r="J314">
        <v>3137.0341797000001</v>
      </c>
      <c r="L314" t="str">
        <f t="shared" si="31"/>
        <v>14DEC2022:01:00:00</v>
      </c>
      <c r="M314">
        <v>1</v>
      </c>
      <c r="N314">
        <f t="shared" si="32"/>
        <v>-158.70434569999998</v>
      </c>
      <c r="O314">
        <f t="shared" si="33"/>
        <v>-158.70434569999998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4.8708994677437509</v>
      </c>
    </row>
    <row r="315" spans="1:19" x14ac:dyDescent="0.3">
      <c r="A315" t="s">
        <v>340</v>
      </c>
      <c r="B315">
        <v>3094.7277832</v>
      </c>
      <c r="C315">
        <v>2950.6000976999999</v>
      </c>
      <c r="D315">
        <v>2981.7236327999999</v>
      </c>
      <c r="E315">
        <v>2954.15625</v>
      </c>
      <c r="F315">
        <v>2950.6000976999999</v>
      </c>
      <c r="G315">
        <v>2950.6000976999999</v>
      </c>
      <c r="H315">
        <v>2983.75</v>
      </c>
      <c r="I315">
        <v>3042.6201172000001</v>
      </c>
      <c r="J315">
        <v>2991.0944823999998</v>
      </c>
      <c r="L315" t="str">
        <f t="shared" si="31"/>
        <v>14DEC2022:02:00:00</v>
      </c>
      <c r="M315">
        <v>2</v>
      </c>
      <c r="N315">
        <f t="shared" si="32"/>
        <v>-144.1276855000001</v>
      </c>
      <c r="O315">
        <f t="shared" si="33"/>
        <v>-144.1276855000001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4.6572007490419622</v>
      </c>
    </row>
    <row r="316" spans="1:19" x14ac:dyDescent="0.3">
      <c r="A316" t="s">
        <v>341</v>
      </c>
      <c r="B316">
        <v>3062.6535644999999</v>
      </c>
      <c r="C316">
        <v>2821.8898926000002</v>
      </c>
      <c r="D316">
        <v>2888.6020508000001</v>
      </c>
      <c r="E316">
        <v>2877.6945801000002</v>
      </c>
      <c r="F316">
        <v>2821.8898926000002</v>
      </c>
      <c r="G316">
        <v>2821.8898926000002</v>
      </c>
      <c r="H316">
        <v>2844.3300780999998</v>
      </c>
      <c r="I316">
        <v>2936.9099120999999</v>
      </c>
      <c r="J316">
        <v>2867.7568359000002</v>
      </c>
      <c r="L316" t="str">
        <f t="shared" si="31"/>
        <v>14DEC2022:03:00:00</v>
      </c>
      <c r="M316">
        <v>3</v>
      </c>
      <c r="N316">
        <f t="shared" si="32"/>
        <v>-240.76367189999974</v>
      </c>
      <c r="O316">
        <f t="shared" si="33"/>
        <v>-240.76367189999974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7.8612767271738786</v>
      </c>
    </row>
    <row r="317" spans="1:19" x14ac:dyDescent="0.3">
      <c r="A317" t="s">
        <v>342</v>
      </c>
      <c r="B317">
        <v>2996.6030273000001</v>
      </c>
      <c r="C317">
        <v>2794.7199707</v>
      </c>
      <c r="D317">
        <v>2823.6984862999998</v>
      </c>
      <c r="E317">
        <v>2812.4201659999999</v>
      </c>
      <c r="F317">
        <v>2794.7199707</v>
      </c>
      <c r="G317">
        <v>2794.7199707</v>
      </c>
      <c r="H317">
        <v>2816.1398926000002</v>
      </c>
      <c r="I317">
        <v>2899.1201172000001</v>
      </c>
      <c r="J317">
        <v>2836.6147461</v>
      </c>
      <c r="L317" t="str">
        <f t="shared" si="31"/>
        <v>14DEC2022:04:00:00</v>
      </c>
      <c r="M317">
        <v>4</v>
      </c>
      <c r="N317">
        <f t="shared" si="32"/>
        <v>-201.88305660000015</v>
      </c>
      <c r="O317">
        <f t="shared" si="33"/>
        <v>-201.88305660000015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6.7370637605575965</v>
      </c>
    </row>
    <row r="318" spans="1:19" x14ac:dyDescent="0.3">
      <c r="A318" t="s">
        <v>343</v>
      </c>
      <c r="B318">
        <v>2978.8513183999999</v>
      </c>
      <c r="C318">
        <v>2828.3300780999998</v>
      </c>
      <c r="D318">
        <v>2803.4257812999999</v>
      </c>
      <c r="E318">
        <v>2807.7761230000001</v>
      </c>
      <c r="F318">
        <v>2828.3300780999998</v>
      </c>
      <c r="G318">
        <v>2828.3300780999998</v>
      </c>
      <c r="H318">
        <v>2840.25</v>
      </c>
      <c r="I318">
        <v>2917.2600097999998</v>
      </c>
      <c r="J318">
        <v>2862.4355469000002</v>
      </c>
      <c r="L318" t="str">
        <f t="shared" si="31"/>
        <v>14DEC2022:05:00:00</v>
      </c>
      <c r="M318">
        <v>5</v>
      </c>
      <c r="N318">
        <f t="shared" si="32"/>
        <v>-150.52124030000004</v>
      </c>
      <c r="O318">
        <f t="shared" si="33"/>
        <v>-150.52124030000004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5.0529960783960171</v>
      </c>
    </row>
    <row r="319" spans="1:19" x14ac:dyDescent="0.3">
      <c r="A319" t="s">
        <v>344</v>
      </c>
      <c r="B319">
        <v>3003.2951659999999</v>
      </c>
      <c r="C319">
        <v>2956.7199707</v>
      </c>
      <c r="D319">
        <v>2883.0415039</v>
      </c>
      <c r="E319">
        <v>2887.9731445000002</v>
      </c>
      <c r="F319">
        <v>2956.7199707</v>
      </c>
      <c r="G319">
        <v>2956.7199707</v>
      </c>
      <c r="H319">
        <v>2967.1101073999998</v>
      </c>
      <c r="I319">
        <v>3029.7199707</v>
      </c>
      <c r="J319">
        <v>2984.8676758000001</v>
      </c>
      <c r="L319" t="str">
        <f t="shared" si="31"/>
        <v>14DEC2022:06:00:00</v>
      </c>
      <c r="M319">
        <v>6</v>
      </c>
      <c r="N319">
        <f t="shared" si="32"/>
        <v>-46.575195299999905</v>
      </c>
      <c r="O319">
        <f t="shared" si="33"/>
        <v>-46.575195299999905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1.5508031254228012</v>
      </c>
    </row>
    <row r="320" spans="1:19" x14ac:dyDescent="0.3">
      <c r="A320" t="s">
        <v>345</v>
      </c>
      <c r="B320">
        <v>3195.4484862999998</v>
      </c>
      <c r="C320">
        <v>3349.4299316000001</v>
      </c>
      <c r="D320">
        <v>3113.1582030999998</v>
      </c>
      <c r="E320">
        <v>3128.1262207</v>
      </c>
      <c r="F320">
        <v>3349.4299316000001</v>
      </c>
      <c r="G320">
        <v>3349.4299316000001</v>
      </c>
      <c r="H320">
        <v>3360</v>
      </c>
      <c r="I320">
        <v>3397.0700683999999</v>
      </c>
      <c r="J320">
        <v>3368.7465820000002</v>
      </c>
      <c r="L320" t="str">
        <f t="shared" si="31"/>
        <v>14DEC2022:07:00:00</v>
      </c>
      <c r="M320">
        <v>7</v>
      </c>
      <c r="N320">
        <f t="shared" si="32"/>
        <v>153.98144530000036</v>
      </c>
      <c r="O320" t="str">
        <f t="shared" si="33"/>
        <v/>
      </c>
      <c r="P320">
        <f t="shared" si="34"/>
        <v>153.98144530000036</v>
      </c>
      <c r="Q320" t="str">
        <f t="shared" si="35"/>
        <v/>
      </c>
      <c r="R320">
        <f t="shared" si="36"/>
        <v>1</v>
      </c>
      <c r="S320">
        <f t="shared" si="37"/>
        <v>4.8187741395354182</v>
      </c>
    </row>
    <row r="321" spans="1:19" x14ac:dyDescent="0.3">
      <c r="A321" t="s">
        <v>346</v>
      </c>
      <c r="B321">
        <v>3183.4079590000001</v>
      </c>
      <c r="C321">
        <v>3480.5800780999998</v>
      </c>
      <c r="D321">
        <v>3181.3027344000002</v>
      </c>
      <c r="E321">
        <v>3204.7138672000001</v>
      </c>
      <c r="F321">
        <v>3480.5800780999998</v>
      </c>
      <c r="G321">
        <v>3480.5800780999998</v>
      </c>
      <c r="H321">
        <v>3479.7800293</v>
      </c>
      <c r="I321">
        <v>3507.6599120999999</v>
      </c>
      <c r="J321">
        <v>3489.8579101999999</v>
      </c>
      <c r="L321" t="str">
        <f t="shared" si="31"/>
        <v>14DEC2022:08:00:00</v>
      </c>
      <c r="M321">
        <v>8</v>
      </c>
      <c r="N321">
        <f t="shared" si="32"/>
        <v>297.17211909999969</v>
      </c>
      <c r="O321" t="str">
        <f t="shared" si="33"/>
        <v/>
      </c>
      <c r="P321">
        <f t="shared" si="34"/>
        <v>297.17211909999969</v>
      </c>
      <c r="Q321" t="str">
        <f t="shared" si="35"/>
        <v/>
      </c>
      <c r="R321">
        <f t="shared" si="36"/>
        <v>1</v>
      </c>
      <c r="S321">
        <f t="shared" si="37"/>
        <v>9.3350309770963182</v>
      </c>
    </row>
    <row r="322" spans="1:19" x14ac:dyDescent="0.3">
      <c r="A322" t="s">
        <v>347</v>
      </c>
      <c r="B322">
        <v>3097.9968262000002</v>
      </c>
      <c r="C322">
        <v>3428.6699219000002</v>
      </c>
      <c r="D322">
        <v>3217.8305664</v>
      </c>
      <c r="E322">
        <v>3213.9653320000002</v>
      </c>
      <c r="F322">
        <v>3428.6699219000002</v>
      </c>
      <c r="G322">
        <v>3428.6699219000002</v>
      </c>
      <c r="H322">
        <v>3428.2099609000002</v>
      </c>
      <c r="I322">
        <v>3456.3701172000001</v>
      </c>
      <c r="J322">
        <v>3438.25</v>
      </c>
      <c r="L322" t="str">
        <f t="shared" si="31"/>
        <v>14DEC2022:09:00:00</v>
      </c>
      <c r="M322">
        <v>9</v>
      </c>
      <c r="N322">
        <f t="shared" si="32"/>
        <v>330.67309569999998</v>
      </c>
      <c r="O322" t="str">
        <f t="shared" si="33"/>
        <v/>
      </c>
      <c r="P322">
        <f t="shared" si="34"/>
        <v>330.67309569999998</v>
      </c>
      <c r="Q322" t="str">
        <f t="shared" si="35"/>
        <v/>
      </c>
      <c r="R322">
        <f t="shared" si="36"/>
        <v>1</v>
      </c>
      <c r="S322">
        <f t="shared" si="37"/>
        <v>10.673771286770597</v>
      </c>
    </row>
    <row r="323" spans="1:19" x14ac:dyDescent="0.3">
      <c r="A323" t="s">
        <v>348</v>
      </c>
      <c r="B323">
        <v>3077.5158691000001</v>
      </c>
      <c r="C323">
        <v>3509.1398926000002</v>
      </c>
      <c r="D323">
        <v>3305.0510254000001</v>
      </c>
      <c r="E323">
        <v>3289.1445312999999</v>
      </c>
      <c r="F323">
        <v>3509.1398926000002</v>
      </c>
      <c r="G323">
        <v>3509.1398926000002</v>
      </c>
      <c r="H323">
        <v>3514.2700195000002</v>
      </c>
      <c r="I323">
        <v>3552.3400879000001</v>
      </c>
      <c r="J323">
        <v>3525.5424804999998</v>
      </c>
      <c r="L323" t="str">
        <f t="shared" si="31"/>
        <v>14DEC2022:10:00:00</v>
      </c>
      <c r="M323">
        <v>10</v>
      </c>
      <c r="N323">
        <f t="shared" si="32"/>
        <v>431.62402350000002</v>
      </c>
      <c r="O323" t="str">
        <f t="shared" ref="O323:O386" si="41">IF(N323&lt;0,N323,"")</f>
        <v/>
      </c>
      <c r="P323">
        <f t="shared" ref="P323:P386" si="42">IF(N323&gt;0,N323,"")</f>
        <v>431.62402350000002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14.025078727741075</v>
      </c>
    </row>
    <row r="324" spans="1:19" x14ac:dyDescent="0.3">
      <c r="A324" t="s">
        <v>349</v>
      </c>
      <c r="B324">
        <v>3080.8120116999999</v>
      </c>
      <c r="C324">
        <v>3557.2800293</v>
      </c>
      <c r="D324">
        <v>3376.046875</v>
      </c>
      <c r="E324">
        <v>3365.2202148000001</v>
      </c>
      <c r="F324">
        <v>3557.2800293</v>
      </c>
      <c r="G324">
        <v>3557.2800293</v>
      </c>
      <c r="H324">
        <v>3575.1999512000002</v>
      </c>
      <c r="I324">
        <v>3624.2399902000002</v>
      </c>
      <c r="J324">
        <v>3585.1962890999998</v>
      </c>
      <c r="L324" t="str">
        <f t="shared" ref="L324:L387" si="45">A324</f>
        <v>14DEC2022:11:00:00</v>
      </c>
      <c r="M324">
        <v>11</v>
      </c>
      <c r="N324">
        <f t="shared" ref="N324:N387" si="46">C324-B324</f>
        <v>476.46801760000017</v>
      </c>
      <c r="O324" t="str">
        <f t="shared" si="41"/>
        <v/>
      </c>
      <c r="P324">
        <f t="shared" si="42"/>
        <v>476.46801760000017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15.465663461143281</v>
      </c>
    </row>
    <row r="325" spans="1:19" x14ac:dyDescent="0.3">
      <c r="A325" t="s">
        <v>350</v>
      </c>
      <c r="B325">
        <v>3108.4367676000002</v>
      </c>
      <c r="C325">
        <v>3495.2800293</v>
      </c>
      <c r="D325">
        <v>3441.1784668</v>
      </c>
      <c r="E325">
        <v>3457.8715820000002</v>
      </c>
      <c r="F325">
        <v>3495.2800293</v>
      </c>
      <c r="G325">
        <v>3495.2800293</v>
      </c>
      <c r="H325">
        <v>3537.6000976999999</v>
      </c>
      <c r="I325">
        <v>3582.8400879000001</v>
      </c>
      <c r="J325">
        <v>3536.5063476999999</v>
      </c>
      <c r="L325" t="str">
        <f t="shared" si="45"/>
        <v>14DEC2022:12:00:00</v>
      </c>
      <c r="M325">
        <v>12</v>
      </c>
      <c r="N325">
        <f t="shared" si="46"/>
        <v>386.84326169999986</v>
      </c>
      <c r="O325" t="str">
        <f t="shared" si="41"/>
        <v/>
      </c>
      <c r="P325">
        <f t="shared" si="42"/>
        <v>386.84326169999986</v>
      </c>
      <c r="Q325" t="str">
        <f t="shared" si="43"/>
        <v/>
      </c>
      <c r="R325">
        <f t="shared" si="44"/>
        <v>1</v>
      </c>
      <c r="S325">
        <f t="shared" si="47"/>
        <v>12.444945502258955</v>
      </c>
    </row>
    <row r="326" spans="1:19" x14ac:dyDescent="0.3">
      <c r="A326" t="s">
        <v>351</v>
      </c>
      <c r="B326">
        <v>3160.4528808999999</v>
      </c>
      <c r="C326">
        <v>3478.1398926000002</v>
      </c>
      <c r="D326">
        <v>3481.3198241999999</v>
      </c>
      <c r="E326">
        <v>3540.6516112999998</v>
      </c>
      <c r="F326">
        <v>3478.1398926000002</v>
      </c>
      <c r="G326">
        <v>3478.1398926000002</v>
      </c>
      <c r="H326">
        <v>3536.9199219000002</v>
      </c>
      <c r="I326">
        <v>3572.0600586</v>
      </c>
      <c r="J326">
        <v>3525.7067870999999</v>
      </c>
      <c r="L326" t="str">
        <f t="shared" si="45"/>
        <v>14DEC2022:13:00:00</v>
      </c>
      <c r="M326">
        <v>13</v>
      </c>
      <c r="N326">
        <f t="shared" si="46"/>
        <v>317.68701170000031</v>
      </c>
      <c r="O326" t="str">
        <f t="shared" si="41"/>
        <v/>
      </c>
      <c r="P326">
        <f t="shared" si="42"/>
        <v>317.68701170000031</v>
      </c>
      <c r="Q326" t="str">
        <f t="shared" si="43"/>
        <v/>
      </c>
      <c r="R326">
        <f t="shared" si="44"/>
        <v>1</v>
      </c>
      <c r="S326">
        <f t="shared" si="47"/>
        <v>10.051945834089853</v>
      </c>
    </row>
    <row r="327" spans="1:19" x14ac:dyDescent="0.3">
      <c r="A327" t="s">
        <v>352</v>
      </c>
      <c r="B327">
        <v>3221.3095702999999</v>
      </c>
      <c r="C327">
        <v>3338.4499512000002</v>
      </c>
      <c r="D327">
        <v>3516.8881836</v>
      </c>
      <c r="E327">
        <v>3619.9709472999998</v>
      </c>
      <c r="F327">
        <v>3338.4499512000002</v>
      </c>
      <c r="G327">
        <v>3338.4499512000002</v>
      </c>
      <c r="H327">
        <v>3402.3200683999999</v>
      </c>
      <c r="I327">
        <v>3445.8200683999999</v>
      </c>
      <c r="J327">
        <v>3391.9970702999999</v>
      </c>
      <c r="L327" t="str">
        <f t="shared" si="45"/>
        <v>14DEC2022:14:00:00</v>
      </c>
      <c r="M327">
        <v>14</v>
      </c>
      <c r="N327">
        <f t="shared" si="46"/>
        <v>117.14038090000031</v>
      </c>
      <c r="O327" t="str">
        <f t="shared" si="41"/>
        <v/>
      </c>
      <c r="P327">
        <f t="shared" si="42"/>
        <v>117.14038090000031</v>
      </c>
      <c r="Q327" t="str">
        <f t="shared" si="43"/>
        <v/>
      </c>
      <c r="R327">
        <f t="shared" si="44"/>
        <v>1</v>
      </c>
      <c r="S327">
        <f t="shared" si="47"/>
        <v>3.6364210996675821</v>
      </c>
    </row>
    <row r="328" spans="1:19" x14ac:dyDescent="0.3">
      <c r="A328" t="s">
        <v>353</v>
      </c>
      <c r="B328">
        <v>3251.0534668</v>
      </c>
      <c r="C328">
        <v>3262.6298827999999</v>
      </c>
      <c r="D328">
        <v>3497.5227051000002</v>
      </c>
      <c r="E328">
        <v>3617.1679687999999</v>
      </c>
      <c r="F328">
        <v>3262.6298827999999</v>
      </c>
      <c r="G328">
        <v>3262.6298827999999</v>
      </c>
      <c r="H328">
        <v>3322.5400390999998</v>
      </c>
      <c r="I328">
        <v>3371.5200195000002</v>
      </c>
      <c r="J328">
        <v>3315.7189941000001</v>
      </c>
      <c r="L328" t="str">
        <f t="shared" si="45"/>
        <v>14DEC2022:15:00:00</v>
      </c>
      <c r="M328">
        <v>15</v>
      </c>
      <c r="N328">
        <f t="shared" si="46"/>
        <v>11.576415999999881</v>
      </c>
      <c r="O328" t="str">
        <f t="shared" si="41"/>
        <v/>
      </c>
      <c r="P328">
        <f t="shared" si="42"/>
        <v>11.576415999999881</v>
      </c>
      <c r="Q328" t="str">
        <f t="shared" si="43"/>
        <v/>
      </c>
      <c r="R328">
        <f t="shared" si="44"/>
        <v>1</v>
      </c>
      <c r="S328">
        <f t="shared" si="47"/>
        <v>0.35608199367433058</v>
      </c>
    </row>
    <row r="329" spans="1:19" x14ac:dyDescent="0.3">
      <c r="A329" t="s">
        <v>354</v>
      </c>
      <c r="B329">
        <v>3271.7580566000001</v>
      </c>
      <c r="C329">
        <v>3183.1799316000001</v>
      </c>
      <c r="D329">
        <v>3508.5256347999998</v>
      </c>
      <c r="E329">
        <v>3610.4992676000002</v>
      </c>
      <c r="F329">
        <v>3183.1799316000001</v>
      </c>
      <c r="G329">
        <v>3183.1799316000001</v>
      </c>
      <c r="H329">
        <v>3245.8601073999998</v>
      </c>
      <c r="I329">
        <v>3288.1499023000001</v>
      </c>
      <c r="J329">
        <v>3235.5893554999998</v>
      </c>
      <c r="L329" t="str">
        <f t="shared" si="45"/>
        <v>14DEC2022:16:00:00</v>
      </c>
      <c r="M329">
        <v>16</v>
      </c>
      <c r="N329">
        <f t="shared" si="46"/>
        <v>-88.578125</v>
      </c>
      <c r="O329">
        <f t="shared" si="41"/>
        <v>-88.578125</v>
      </c>
      <c r="P329" t="str">
        <f t="shared" si="42"/>
        <v/>
      </c>
      <c r="Q329">
        <f t="shared" si="43"/>
        <v>1</v>
      </c>
      <c r="R329" t="str">
        <f t="shared" si="44"/>
        <v/>
      </c>
      <c r="S329">
        <f t="shared" si="47"/>
        <v>2.7073556011060944</v>
      </c>
    </row>
    <row r="330" spans="1:19" x14ac:dyDescent="0.3">
      <c r="A330" t="s">
        <v>355</v>
      </c>
      <c r="B330">
        <v>3278.1630859000002</v>
      </c>
      <c r="C330">
        <v>3167.1699219000002</v>
      </c>
      <c r="D330">
        <v>3493.7382812999999</v>
      </c>
      <c r="E330">
        <v>3584.2062987999998</v>
      </c>
      <c r="F330">
        <v>3167.1699219000002</v>
      </c>
      <c r="G330">
        <v>3167.1699219000002</v>
      </c>
      <c r="H330">
        <v>3227.5900879000001</v>
      </c>
      <c r="I330">
        <v>3262.6101073999998</v>
      </c>
      <c r="J330">
        <v>3215.6789551000002</v>
      </c>
      <c r="L330" t="str">
        <f t="shared" si="45"/>
        <v>14DEC2022:17:00:00</v>
      </c>
      <c r="M330">
        <v>17</v>
      </c>
      <c r="N330">
        <f t="shared" si="46"/>
        <v>-110.99316399999998</v>
      </c>
      <c r="O330">
        <f t="shared" si="41"/>
        <v>-110.99316399999998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7"/>
        <v>3.3858341117134345</v>
      </c>
    </row>
    <row r="331" spans="1:19" x14ac:dyDescent="0.3">
      <c r="A331" t="s">
        <v>356</v>
      </c>
      <c r="B331">
        <v>3277.5224609000002</v>
      </c>
      <c r="C331">
        <v>3220.5700683999999</v>
      </c>
      <c r="D331">
        <v>3453.8134765999998</v>
      </c>
      <c r="E331">
        <v>3521.7849120999999</v>
      </c>
      <c r="F331">
        <v>3220.5700683999999</v>
      </c>
      <c r="G331">
        <v>3220.5700683999999</v>
      </c>
      <c r="H331">
        <v>3275.0100097999998</v>
      </c>
      <c r="I331">
        <v>3296.1699219000002</v>
      </c>
      <c r="J331">
        <v>3260.6398926000002</v>
      </c>
      <c r="L331" t="str">
        <f t="shared" si="45"/>
        <v>14DEC2022:18:00:00</v>
      </c>
      <c r="M331">
        <v>18</v>
      </c>
      <c r="N331">
        <f t="shared" si="46"/>
        <v>-56.952392500000315</v>
      </c>
      <c r="O331">
        <f t="shared" si="41"/>
        <v>-56.952392500000315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7"/>
        <v>1.7376659711543614</v>
      </c>
    </row>
    <row r="332" spans="1:19" x14ac:dyDescent="0.3">
      <c r="A332" t="s">
        <v>357</v>
      </c>
      <c r="B332">
        <v>3390.5334472999998</v>
      </c>
      <c r="C332">
        <v>3417.6101073999998</v>
      </c>
      <c r="D332">
        <v>3580.6491698999998</v>
      </c>
      <c r="E332">
        <v>3629.1340332</v>
      </c>
      <c r="F332">
        <v>3417.6101073999998</v>
      </c>
      <c r="G332">
        <v>3417.6101073999998</v>
      </c>
      <c r="H332">
        <v>3465.3000487999998</v>
      </c>
      <c r="I332">
        <v>3464.9699707</v>
      </c>
      <c r="J332">
        <v>3446.1086426000002</v>
      </c>
      <c r="L332" t="str">
        <f t="shared" si="45"/>
        <v>14DEC2022:19:00:00</v>
      </c>
      <c r="M332">
        <v>19</v>
      </c>
      <c r="N332">
        <f t="shared" si="46"/>
        <v>27.076660100000026</v>
      </c>
      <c r="O332" t="str">
        <f t="shared" si="41"/>
        <v/>
      </c>
      <c r="P332">
        <f t="shared" si="42"/>
        <v>27.076660100000026</v>
      </c>
      <c r="Q332" t="str">
        <f t="shared" si="43"/>
        <v/>
      </c>
      <c r="R332">
        <f t="shared" si="44"/>
        <v>1</v>
      </c>
      <c r="S332">
        <f t="shared" si="47"/>
        <v>0.79859587055724579</v>
      </c>
    </row>
    <row r="333" spans="1:19" x14ac:dyDescent="0.3">
      <c r="A333" t="s">
        <v>358</v>
      </c>
      <c r="B333">
        <v>3331.6840820000002</v>
      </c>
      <c r="C333">
        <v>3460.3300780999998</v>
      </c>
      <c r="D333">
        <v>3529.3168945000002</v>
      </c>
      <c r="E333">
        <v>3548.7326659999999</v>
      </c>
      <c r="F333">
        <v>3460.3300780999998</v>
      </c>
      <c r="G333">
        <v>3460.3300780999998</v>
      </c>
      <c r="H333">
        <v>3503.4399414</v>
      </c>
      <c r="I333">
        <v>3498.8898926000002</v>
      </c>
      <c r="J333">
        <v>3484.6035155999998</v>
      </c>
      <c r="L333" t="str">
        <f t="shared" si="45"/>
        <v>14DEC2022:20:00:00</v>
      </c>
      <c r="M333">
        <v>20</v>
      </c>
      <c r="N333">
        <f t="shared" si="46"/>
        <v>128.64599609999959</v>
      </c>
      <c r="O333" t="str">
        <f t="shared" si="41"/>
        <v/>
      </c>
      <c r="P333">
        <f t="shared" si="42"/>
        <v>128.64599609999959</v>
      </c>
      <c r="Q333" t="str">
        <f t="shared" si="43"/>
        <v/>
      </c>
      <c r="R333">
        <f t="shared" si="44"/>
        <v>1</v>
      </c>
      <c r="S333">
        <f t="shared" si="47"/>
        <v>3.8612903544796415</v>
      </c>
    </row>
    <row r="334" spans="1:19" x14ac:dyDescent="0.3">
      <c r="A334" t="s">
        <v>359</v>
      </c>
      <c r="B334">
        <v>3284.7785644999999</v>
      </c>
      <c r="C334">
        <v>3458.5600586</v>
      </c>
      <c r="D334">
        <v>3519.5329590000001</v>
      </c>
      <c r="E334">
        <v>3523.6044922000001</v>
      </c>
      <c r="F334">
        <v>3458.5600586</v>
      </c>
      <c r="G334">
        <v>3458.5600586</v>
      </c>
      <c r="H334">
        <v>3491.6000976999999</v>
      </c>
      <c r="I334">
        <v>3486.8200683999999</v>
      </c>
      <c r="J334">
        <v>3476.7111816000001</v>
      </c>
      <c r="L334" t="str">
        <f t="shared" si="45"/>
        <v>14DEC2022:21:00:00</v>
      </c>
      <c r="M334">
        <v>21</v>
      </c>
      <c r="N334">
        <f t="shared" si="46"/>
        <v>173.78149410000015</v>
      </c>
      <c r="O334" t="str">
        <f t="shared" si="41"/>
        <v/>
      </c>
      <c r="P334">
        <f t="shared" si="42"/>
        <v>173.78149410000015</v>
      </c>
      <c r="Q334" t="str">
        <f t="shared" si="43"/>
        <v/>
      </c>
      <c r="R334">
        <f t="shared" si="44"/>
        <v>1</v>
      </c>
      <c r="S334">
        <f t="shared" si="47"/>
        <v>5.2905086503586798</v>
      </c>
    </row>
    <row r="335" spans="1:19" x14ac:dyDescent="0.3">
      <c r="A335" t="s">
        <v>360</v>
      </c>
      <c r="B335">
        <v>3221.9318847999998</v>
      </c>
      <c r="C335">
        <v>3400.4799804999998</v>
      </c>
      <c r="D335">
        <v>3450.6584472999998</v>
      </c>
      <c r="E335">
        <v>3418.8742676000002</v>
      </c>
      <c r="F335">
        <v>3400.4799804999998</v>
      </c>
      <c r="G335">
        <v>3400.4799804999998</v>
      </c>
      <c r="H335">
        <v>3427.8898926000002</v>
      </c>
      <c r="I335">
        <v>3418.5700683999999</v>
      </c>
      <c r="J335">
        <v>3413.6640625</v>
      </c>
      <c r="L335" t="str">
        <f t="shared" si="45"/>
        <v>14DEC2022:22:00:00</v>
      </c>
      <c r="M335">
        <v>22</v>
      </c>
      <c r="N335">
        <f t="shared" si="46"/>
        <v>178.54809569999998</v>
      </c>
      <c r="O335" t="str">
        <f t="shared" si="41"/>
        <v/>
      </c>
      <c r="P335">
        <f t="shared" si="42"/>
        <v>178.54809569999998</v>
      </c>
      <c r="Q335" t="str">
        <f t="shared" si="43"/>
        <v/>
      </c>
      <c r="R335">
        <f t="shared" si="44"/>
        <v>1</v>
      </c>
      <c r="S335">
        <f t="shared" si="47"/>
        <v>5.541647126133558</v>
      </c>
    </row>
    <row r="336" spans="1:19" x14ac:dyDescent="0.3">
      <c r="A336" t="s">
        <v>361</v>
      </c>
      <c r="B336">
        <v>3107.8266601999999</v>
      </c>
      <c r="C336">
        <v>3180.5800780999998</v>
      </c>
      <c r="D336">
        <v>3302.8554687999999</v>
      </c>
      <c r="E336">
        <v>3234.4802245999999</v>
      </c>
      <c r="F336">
        <v>3180.5800780999998</v>
      </c>
      <c r="G336">
        <v>3180.5800780999998</v>
      </c>
      <c r="H336">
        <v>3202.0800780999998</v>
      </c>
      <c r="I336">
        <v>3198.8999023000001</v>
      </c>
      <c r="J336">
        <v>3192.3669433999999</v>
      </c>
      <c r="L336" t="str">
        <f t="shared" si="45"/>
        <v>14DEC2022:23:00:00</v>
      </c>
      <c r="M336">
        <v>23</v>
      </c>
      <c r="N336">
        <f t="shared" si="46"/>
        <v>72.753417899999931</v>
      </c>
      <c r="O336" t="str">
        <f t="shared" si="41"/>
        <v/>
      </c>
      <c r="P336">
        <f t="shared" si="42"/>
        <v>72.753417899999931</v>
      </c>
      <c r="Q336" t="str">
        <f t="shared" si="43"/>
        <v/>
      </c>
      <c r="R336">
        <f t="shared" si="44"/>
        <v>1</v>
      </c>
      <c r="S336">
        <f t="shared" si="47"/>
        <v>2.3409741229042029</v>
      </c>
    </row>
    <row r="337" spans="1:19" x14ac:dyDescent="0.3">
      <c r="A337" t="s">
        <v>362</v>
      </c>
      <c r="B337">
        <v>2964.3850097999998</v>
      </c>
      <c r="C337">
        <v>2975.6499023000001</v>
      </c>
      <c r="D337">
        <v>3138.9221191000001</v>
      </c>
      <c r="E337">
        <v>3043.5073241999999</v>
      </c>
      <c r="F337">
        <v>2975.6499023000001</v>
      </c>
      <c r="G337">
        <v>2975.6499023000001</v>
      </c>
      <c r="H337">
        <v>2991.75</v>
      </c>
      <c r="I337">
        <v>2996.5200195000002</v>
      </c>
      <c r="J337">
        <v>2986.9794922000001</v>
      </c>
      <c r="L337" t="str">
        <f t="shared" si="45"/>
        <v>15DEC2022:00:00:00</v>
      </c>
      <c r="M337">
        <v>24</v>
      </c>
      <c r="N337">
        <f t="shared" si="46"/>
        <v>11.264892500000315</v>
      </c>
      <c r="O337" t="str">
        <f t="shared" si="41"/>
        <v/>
      </c>
      <c r="P337">
        <f t="shared" si="42"/>
        <v>11.264892500000315</v>
      </c>
      <c r="Q337" t="str">
        <f t="shared" si="43"/>
        <v/>
      </c>
      <c r="R337">
        <f t="shared" si="44"/>
        <v>1</v>
      </c>
      <c r="S337">
        <f t="shared" si="47"/>
        <v>0.38000774065310533</v>
      </c>
    </row>
    <row r="338" spans="1:19" x14ac:dyDescent="0.3">
      <c r="A338" t="s">
        <v>363</v>
      </c>
      <c r="B338">
        <v>2777.8371582</v>
      </c>
      <c r="C338">
        <v>2889.0700683999999</v>
      </c>
      <c r="D338">
        <v>2962.4204101999999</v>
      </c>
      <c r="E338">
        <v>2829.9509277000002</v>
      </c>
      <c r="F338">
        <v>2889.0700683999999</v>
      </c>
      <c r="G338">
        <v>2889.0700683999999</v>
      </c>
      <c r="H338">
        <v>2904.1398926000002</v>
      </c>
      <c r="I338">
        <v>2902.1101073999998</v>
      </c>
      <c r="J338">
        <v>2897.4016112999998</v>
      </c>
      <c r="L338" t="str">
        <f t="shared" si="45"/>
        <v>15DEC2022:01:00:00</v>
      </c>
      <c r="M338">
        <v>1</v>
      </c>
      <c r="N338">
        <f t="shared" si="46"/>
        <v>111.23291019999988</v>
      </c>
      <c r="O338" t="str">
        <f t="shared" si="41"/>
        <v/>
      </c>
      <c r="P338">
        <f t="shared" si="42"/>
        <v>111.23291019999988</v>
      </c>
      <c r="Q338" t="str">
        <f t="shared" si="43"/>
        <v/>
      </c>
      <c r="R338">
        <f t="shared" si="44"/>
        <v>1</v>
      </c>
      <c r="S338">
        <f t="shared" si="47"/>
        <v>4.0042991674888988</v>
      </c>
    </row>
    <row r="339" spans="1:19" x14ac:dyDescent="0.3">
      <c r="A339" t="s">
        <v>364</v>
      </c>
      <c r="B339">
        <v>2698.3776855000001</v>
      </c>
      <c r="C339">
        <v>2851.0400390999998</v>
      </c>
      <c r="D339">
        <v>2888.3222655999998</v>
      </c>
      <c r="E339">
        <v>2736.6057129000001</v>
      </c>
      <c r="F339">
        <v>2851.0400390999998</v>
      </c>
      <c r="G339">
        <v>2851.0400390999998</v>
      </c>
      <c r="H339">
        <v>2861.3100586</v>
      </c>
      <c r="I339">
        <v>2842.6398926000002</v>
      </c>
      <c r="J339">
        <v>2850.6674804999998</v>
      </c>
      <c r="L339" t="str">
        <f t="shared" si="45"/>
        <v>15DEC2022:02:00:00</v>
      </c>
      <c r="M339">
        <v>2</v>
      </c>
      <c r="N339">
        <f t="shared" si="46"/>
        <v>152.66235359999973</v>
      </c>
      <c r="O339" t="str">
        <f t="shared" si="41"/>
        <v/>
      </c>
      <c r="P339">
        <f t="shared" si="42"/>
        <v>152.66235359999973</v>
      </c>
      <c r="Q339" t="str">
        <f t="shared" si="43"/>
        <v/>
      </c>
      <c r="R339">
        <f t="shared" si="44"/>
        <v>1</v>
      </c>
      <c r="S339">
        <f t="shared" si="47"/>
        <v>5.6575606306094963</v>
      </c>
    </row>
    <row r="340" spans="1:19" x14ac:dyDescent="0.3">
      <c r="A340" t="s">
        <v>365</v>
      </c>
      <c r="B340">
        <v>2602.3078612999998</v>
      </c>
      <c r="C340">
        <v>2813.9099120999999</v>
      </c>
      <c r="D340">
        <v>2886.2585448999998</v>
      </c>
      <c r="E340">
        <v>2777.8784179999998</v>
      </c>
      <c r="F340">
        <v>2813.9099120999999</v>
      </c>
      <c r="G340">
        <v>2813.9099120999999</v>
      </c>
      <c r="H340">
        <v>2821.0500487999998</v>
      </c>
      <c r="I340">
        <v>2787.8200683999999</v>
      </c>
      <c r="J340">
        <v>2806.5634765999998</v>
      </c>
      <c r="L340" t="str">
        <f t="shared" si="45"/>
        <v>15DEC2022:03:00:00</v>
      </c>
      <c r="M340">
        <v>3</v>
      </c>
      <c r="N340">
        <f t="shared" si="46"/>
        <v>211.60205080000014</v>
      </c>
      <c r="O340" t="str">
        <f t="shared" si="41"/>
        <v/>
      </c>
      <c r="P340">
        <f t="shared" si="42"/>
        <v>211.60205080000014</v>
      </c>
      <c r="Q340" t="str">
        <f t="shared" si="43"/>
        <v/>
      </c>
      <c r="R340">
        <f t="shared" si="44"/>
        <v>1</v>
      </c>
      <c r="S340">
        <f t="shared" si="47"/>
        <v>8.1313227365148464</v>
      </c>
    </row>
    <row r="341" spans="1:19" x14ac:dyDescent="0.3">
      <c r="A341" t="s">
        <v>366</v>
      </c>
      <c r="B341">
        <v>2652.9799804999998</v>
      </c>
      <c r="C341">
        <v>2859.3898926000002</v>
      </c>
      <c r="D341">
        <v>2918.5595702999999</v>
      </c>
      <c r="E341">
        <v>2848.0549316000001</v>
      </c>
      <c r="F341">
        <v>2859.3898926000002</v>
      </c>
      <c r="G341">
        <v>2859.3898926000002</v>
      </c>
      <c r="H341">
        <v>2864.9799804999998</v>
      </c>
      <c r="I341">
        <v>2823.2700195000002</v>
      </c>
      <c r="J341">
        <v>2848.1455077999999</v>
      </c>
      <c r="L341" t="str">
        <f t="shared" si="45"/>
        <v>15DEC2022:04:00:00</v>
      </c>
      <c r="M341">
        <v>4</v>
      </c>
      <c r="N341">
        <f t="shared" si="46"/>
        <v>206.40991210000038</v>
      </c>
      <c r="O341" t="str">
        <f t="shared" si="41"/>
        <v/>
      </c>
      <c r="P341">
        <f t="shared" si="42"/>
        <v>206.40991210000038</v>
      </c>
      <c r="Q341" t="str">
        <f t="shared" si="43"/>
        <v/>
      </c>
      <c r="R341">
        <f t="shared" si="44"/>
        <v>1</v>
      </c>
      <c r="S341">
        <f t="shared" si="47"/>
        <v>7.7803041718052803</v>
      </c>
    </row>
    <row r="342" spans="1:19" x14ac:dyDescent="0.3">
      <c r="A342" t="s">
        <v>367</v>
      </c>
      <c r="B342">
        <v>2775.1801758000001</v>
      </c>
      <c r="C342">
        <v>2975.2700195000002</v>
      </c>
      <c r="D342">
        <v>2983.4865722999998</v>
      </c>
      <c r="E342">
        <v>2938.5561523000001</v>
      </c>
      <c r="F342">
        <v>2975.2700195000002</v>
      </c>
      <c r="G342">
        <v>2975.2700195000002</v>
      </c>
      <c r="H342">
        <v>2977.8999023000001</v>
      </c>
      <c r="I342">
        <v>2937.6101073999998</v>
      </c>
      <c r="J342">
        <v>2962.7465820000002</v>
      </c>
      <c r="L342" t="str">
        <f t="shared" si="45"/>
        <v>15DEC2022:05:00:00</v>
      </c>
      <c r="M342">
        <v>5</v>
      </c>
      <c r="N342">
        <f t="shared" si="46"/>
        <v>200.08984370000007</v>
      </c>
      <c r="O342" t="str">
        <f t="shared" si="41"/>
        <v/>
      </c>
      <c r="P342">
        <f t="shared" si="42"/>
        <v>200.08984370000007</v>
      </c>
      <c r="Q342" t="str">
        <f t="shared" si="43"/>
        <v/>
      </c>
      <c r="R342">
        <f t="shared" si="44"/>
        <v>1</v>
      </c>
      <c r="S342">
        <f t="shared" si="47"/>
        <v>7.2099766870927677</v>
      </c>
    </row>
    <row r="343" spans="1:19" x14ac:dyDescent="0.3">
      <c r="A343" t="s">
        <v>368</v>
      </c>
      <c r="B343">
        <v>2985.0622558999999</v>
      </c>
      <c r="C343">
        <v>3156.25</v>
      </c>
      <c r="D343">
        <v>3142.9184570000002</v>
      </c>
      <c r="E343">
        <v>3098.0273437999999</v>
      </c>
      <c r="F343">
        <v>3156.25</v>
      </c>
      <c r="G343">
        <v>3156.25</v>
      </c>
      <c r="H343">
        <v>3151.4499512000002</v>
      </c>
      <c r="I343">
        <v>3128.2900390999998</v>
      </c>
      <c r="J343">
        <v>3145.2641601999999</v>
      </c>
      <c r="L343" t="str">
        <f t="shared" si="45"/>
        <v>15DEC2022:06:00:00</v>
      </c>
      <c r="M343">
        <v>6</v>
      </c>
      <c r="N343">
        <f t="shared" si="46"/>
        <v>171.18774410000015</v>
      </c>
      <c r="O343" t="str">
        <f t="shared" si="41"/>
        <v/>
      </c>
      <c r="P343">
        <f t="shared" si="42"/>
        <v>171.18774410000015</v>
      </c>
      <c r="Q343" t="str">
        <f t="shared" si="43"/>
        <v/>
      </c>
      <c r="R343">
        <f t="shared" si="44"/>
        <v>1</v>
      </c>
      <c r="S343">
        <f t="shared" si="47"/>
        <v>5.734813193984353</v>
      </c>
    </row>
    <row r="344" spans="1:19" x14ac:dyDescent="0.3">
      <c r="A344" t="s">
        <v>369</v>
      </c>
      <c r="B344">
        <v>3361.6127929999998</v>
      </c>
      <c r="C344">
        <v>3596.3798827999999</v>
      </c>
      <c r="D344">
        <v>3463.6730957</v>
      </c>
      <c r="E344">
        <v>3414.5253905999998</v>
      </c>
      <c r="F344">
        <v>3596.3798827999999</v>
      </c>
      <c r="G344">
        <v>3596.3798827999999</v>
      </c>
      <c r="H344">
        <v>3576.8100586</v>
      </c>
      <c r="I344">
        <v>3604.9799804999998</v>
      </c>
      <c r="J344">
        <v>3594.4973144999999</v>
      </c>
      <c r="L344" t="str">
        <f t="shared" si="45"/>
        <v>15DEC2022:07:00:00</v>
      </c>
      <c r="M344">
        <v>7</v>
      </c>
      <c r="N344">
        <f t="shared" si="46"/>
        <v>234.76708980000012</v>
      </c>
      <c r="O344" t="str">
        <f t="shared" si="41"/>
        <v/>
      </c>
      <c r="P344">
        <f t="shared" si="42"/>
        <v>234.76708980000012</v>
      </c>
      <c r="Q344" t="str">
        <f t="shared" si="43"/>
        <v/>
      </c>
      <c r="R344">
        <f t="shared" si="44"/>
        <v>1</v>
      </c>
      <c r="S344">
        <f t="shared" si="47"/>
        <v>6.9837635758902268</v>
      </c>
    </row>
    <row r="345" spans="1:19" x14ac:dyDescent="0.3">
      <c r="A345" t="s">
        <v>370</v>
      </c>
      <c r="B345">
        <v>3514.4274902000002</v>
      </c>
      <c r="C345">
        <v>3762.5700683999999</v>
      </c>
      <c r="D345">
        <v>3576.2639159999999</v>
      </c>
      <c r="E345">
        <v>3524.0747070000002</v>
      </c>
      <c r="F345">
        <v>3762.5700683999999</v>
      </c>
      <c r="G345">
        <v>3762.5700683999999</v>
      </c>
      <c r="H345">
        <v>3735.3100586</v>
      </c>
      <c r="I345">
        <v>3792.0900879000001</v>
      </c>
      <c r="J345">
        <v>3766.0869140999998</v>
      </c>
      <c r="L345" t="str">
        <f t="shared" si="45"/>
        <v>15DEC2022:08:00:00</v>
      </c>
      <c r="M345">
        <v>8</v>
      </c>
      <c r="N345">
        <f t="shared" si="46"/>
        <v>248.14257819999966</v>
      </c>
      <c r="O345" t="str">
        <f t="shared" si="41"/>
        <v/>
      </c>
      <c r="P345">
        <f t="shared" si="42"/>
        <v>248.14257819999966</v>
      </c>
      <c r="Q345" t="str">
        <f t="shared" si="43"/>
        <v/>
      </c>
      <c r="R345">
        <f t="shared" si="44"/>
        <v>1</v>
      </c>
      <c r="S345">
        <f t="shared" si="47"/>
        <v>7.0606828250674267</v>
      </c>
    </row>
    <row r="346" spans="1:19" x14ac:dyDescent="0.3">
      <c r="A346" t="s">
        <v>371</v>
      </c>
      <c r="B346">
        <v>3420.6721191000001</v>
      </c>
      <c r="C346">
        <v>3616.1101073999998</v>
      </c>
      <c r="D346">
        <v>3599.6364745999999</v>
      </c>
      <c r="E346">
        <v>3548.7539062999999</v>
      </c>
      <c r="F346">
        <v>3616.1101073999998</v>
      </c>
      <c r="G346">
        <v>3616.1101073999998</v>
      </c>
      <c r="H346">
        <v>3592.7199707</v>
      </c>
      <c r="I346">
        <v>3656.3701172000001</v>
      </c>
      <c r="J346">
        <v>3624.3535155999998</v>
      </c>
      <c r="L346" t="str">
        <f t="shared" si="45"/>
        <v>15DEC2022:09:00:00</v>
      </c>
      <c r="M346">
        <v>9</v>
      </c>
      <c r="N346">
        <f t="shared" si="46"/>
        <v>195.43798829999969</v>
      </c>
      <c r="O346" t="str">
        <f t="shared" si="41"/>
        <v/>
      </c>
      <c r="P346">
        <f t="shared" si="42"/>
        <v>195.43798829999969</v>
      </c>
      <c r="Q346" t="str">
        <f t="shared" si="43"/>
        <v/>
      </c>
      <c r="R346">
        <f t="shared" si="44"/>
        <v>1</v>
      </c>
      <c r="S346">
        <f t="shared" si="47"/>
        <v>5.7134382219427868</v>
      </c>
    </row>
    <row r="347" spans="1:19" x14ac:dyDescent="0.3">
      <c r="A347" t="s">
        <v>372</v>
      </c>
      <c r="B347">
        <v>3253.2744140999998</v>
      </c>
      <c r="C347">
        <v>3493.0700683999999</v>
      </c>
      <c r="D347">
        <v>3562.7915039</v>
      </c>
      <c r="E347">
        <v>3525.1447754000001</v>
      </c>
      <c r="F347">
        <v>3493.0700683999999</v>
      </c>
      <c r="G347">
        <v>3493.0700683999999</v>
      </c>
      <c r="H347">
        <v>3470.8200683999999</v>
      </c>
      <c r="I347">
        <v>3569.6201172000001</v>
      </c>
      <c r="J347">
        <v>3514.3002929999998</v>
      </c>
      <c r="L347" t="str">
        <f t="shared" si="45"/>
        <v>15DEC2022:10:00:00</v>
      </c>
      <c r="M347">
        <v>10</v>
      </c>
      <c r="N347">
        <f t="shared" si="46"/>
        <v>239.79565430000002</v>
      </c>
      <c r="O347" t="str">
        <f t="shared" si="41"/>
        <v/>
      </c>
      <c r="P347">
        <f t="shared" si="42"/>
        <v>239.79565430000002</v>
      </c>
      <c r="Q347" t="str">
        <f t="shared" si="43"/>
        <v/>
      </c>
      <c r="R347">
        <f t="shared" si="44"/>
        <v>1</v>
      </c>
      <c r="S347">
        <f t="shared" si="47"/>
        <v>7.3709015526235016</v>
      </c>
    </row>
    <row r="348" spans="1:19" x14ac:dyDescent="0.3">
      <c r="A348" t="s">
        <v>373</v>
      </c>
      <c r="B348">
        <v>3043.1396484000002</v>
      </c>
      <c r="C348">
        <v>3359.1999512000002</v>
      </c>
      <c r="D348">
        <v>3509.2390137000002</v>
      </c>
      <c r="E348">
        <v>3435.6088866999999</v>
      </c>
      <c r="F348">
        <v>3359.1999512000002</v>
      </c>
      <c r="G348">
        <v>3359.1999512000002</v>
      </c>
      <c r="H348">
        <v>3345.9099120999999</v>
      </c>
      <c r="I348">
        <v>3477.3601073999998</v>
      </c>
      <c r="J348">
        <v>3397.2333984000002</v>
      </c>
      <c r="L348" t="str">
        <f t="shared" si="45"/>
        <v>15DEC2022:11:00:00</v>
      </c>
      <c r="M348">
        <v>11</v>
      </c>
      <c r="N348">
        <f t="shared" si="46"/>
        <v>316.06030280000004</v>
      </c>
      <c r="O348" t="str">
        <f t="shared" si="41"/>
        <v/>
      </c>
      <c r="P348">
        <f t="shared" si="42"/>
        <v>316.06030280000004</v>
      </c>
      <c r="Q348" t="str">
        <f t="shared" si="43"/>
        <v/>
      </c>
      <c r="R348">
        <f t="shared" si="44"/>
        <v>1</v>
      </c>
      <c r="S348">
        <f t="shared" si="47"/>
        <v>10.385994049473737</v>
      </c>
    </row>
    <row r="349" spans="1:19" x14ac:dyDescent="0.3">
      <c r="A349" t="s">
        <v>374</v>
      </c>
      <c r="B349">
        <v>2949.8066405999998</v>
      </c>
      <c r="C349">
        <v>3178.0100097999998</v>
      </c>
      <c r="D349">
        <v>3416.0095215000001</v>
      </c>
      <c r="E349">
        <v>3290.0361327999999</v>
      </c>
      <c r="F349">
        <v>3178.0100097999998</v>
      </c>
      <c r="G349">
        <v>3178.0100097999998</v>
      </c>
      <c r="H349">
        <v>3179.7900390999998</v>
      </c>
      <c r="I349">
        <v>3330.5400390999998</v>
      </c>
      <c r="J349">
        <v>3231.8403320000002</v>
      </c>
      <c r="L349" t="str">
        <f t="shared" si="45"/>
        <v>15DEC2022:12:00:00</v>
      </c>
      <c r="M349">
        <v>12</v>
      </c>
      <c r="N349">
        <f t="shared" si="46"/>
        <v>228.2033692</v>
      </c>
      <c r="O349" t="str">
        <f t="shared" si="41"/>
        <v/>
      </c>
      <c r="P349">
        <f t="shared" si="42"/>
        <v>228.2033692</v>
      </c>
      <c r="Q349" t="str">
        <f t="shared" si="43"/>
        <v/>
      </c>
      <c r="R349">
        <f t="shared" si="44"/>
        <v>1</v>
      </c>
      <c r="S349">
        <f t="shared" si="47"/>
        <v>7.7362145050152415</v>
      </c>
    </row>
    <row r="350" spans="1:19" x14ac:dyDescent="0.3">
      <c r="A350" t="s">
        <v>375</v>
      </c>
      <c r="B350">
        <v>2959.1535644999999</v>
      </c>
      <c r="C350">
        <v>3091.7600097999998</v>
      </c>
      <c r="D350">
        <v>3393.6745605000001</v>
      </c>
      <c r="E350">
        <v>3383.9948730000001</v>
      </c>
      <c r="F350">
        <v>3091.7600097999998</v>
      </c>
      <c r="G350">
        <v>3091.7600097999998</v>
      </c>
      <c r="H350">
        <v>3111.9899902000002</v>
      </c>
      <c r="I350">
        <v>3273.5200195000002</v>
      </c>
      <c r="J350">
        <v>3160.4333495999999</v>
      </c>
      <c r="L350" t="str">
        <f t="shared" si="45"/>
        <v>15DEC2022:13:00:00</v>
      </c>
      <c r="M350">
        <v>13</v>
      </c>
      <c r="N350">
        <f t="shared" si="46"/>
        <v>132.6064452999999</v>
      </c>
      <c r="O350" t="str">
        <f t="shared" si="41"/>
        <v/>
      </c>
      <c r="P350">
        <f t="shared" si="42"/>
        <v>132.6064452999999</v>
      </c>
      <c r="Q350" t="str">
        <f t="shared" si="43"/>
        <v/>
      </c>
      <c r="R350">
        <f t="shared" si="44"/>
        <v>1</v>
      </c>
      <c r="S350">
        <f t="shared" si="47"/>
        <v>4.4812289193381574</v>
      </c>
    </row>
    <row r="351" spans="1:19" x14ac:dyDescent="0.3">
      <c r="A351" t="s">
        <v>376</v>
      </c>
      <c r="B351">
        <v>3116.8569336</v>
      </c>
      <c r="C351">
        <v>2980.1101073999998</v>
      </c>
      <c r="D351">
        <v>3417.0742187999999</v>
      </c>
      <c r="E351">
        <v>3487.9013672000001</v>
      </c>
      <c r="F351">
        <v>2980.1101073999998</v>
      </c>
      <c r="G351">
        <v>2980.1101073999998</v>
      </c>
      <c r="H351">
        <v>3014.8898926000002</v>
      </c>
      <c r="I351">
        <v>3184.7199707</v>
      </c>
      <c r="J351">
        <v>3060.4184570000002</v>
      </c>
      <c r="L351" t="str">
        <f t="shared" si="45"/>
        <v>15DEC2022:14:00:00</v>
      </c>
      <c r="M351">
        <v>14</v>
      </c>
      <c r="N351">
        <f t="shared" si="46"/>
        <v>-136.74682620000021</v>
      </c>
      <c r="O351">
        <f t="shared" si="41"/>
        <v>-136.74682620000021</v>
      </c>
      <c r="P351" t="str">
        <f t="shared" si="42"/>
        <v/>
      </c>
      <c r="Q351">
        <f t="shared" si="43"/>
        <v>1</v>
      </c>
      <c r="R351" t="str">
        <f t="shared" si="44"/>
        <v/>
      </c>
      <c r="S351">
        <f t="shared" si="47"/>
        <v>4.3873308628913001</v>
      </c>
    </row>
    <row r="352" spans="1:19" x14ac:dyDescent="0.3">
      <c r="A352" t="s">
        <v>377</v>
      </c>
      <c r="B352">
        <v>3197.4877929999998</v>
      </c>
      <c r="C352">
        <v>2951.5200195000002</v>
      </c>
      <c r="D352">
        <v>3414.2255859000002</v>
      </c>
      <c r="E352">
        <v>3540.2668457</v>
      </c>
      <c r="F352">
        <v>2951.5200195000002</v>
      </c>
      <c r="G352">
        <v>2951.5200195000002</v>
      </c>
      <c r="H352">
        <v>3001.5300293</v>
      </c>
      <c r="I352">
        <v>3169.7299804999998</v>
      </c>
      <c r="J352">
        <v>3040.3959961</v>
      </c>
      <c r="L352" t="str">
        <f t="shared" si="45"/>
        <v>15DEC2022:15:00:00</v>
      </c>
      <c r="M352">
        <v>15</v>
      </c>
      <c r="N352">
        <f t="shared" si="46"/>
        <v>-245.96777349999957</v>
      </c>
      <c r="O352">
        <f t="shared" si="41"/>
        <v>-245.96777349999957</v>
      </c>
      <c r="P352" t="str">
        <f t="shared" si="42"/>
        <v/>
      </c>
      <c r="Q352">
        <f t="shared" si="43"/>
        <v>1</v>
      </c>
      <c r="R352" t="str">
        <f t="shared" si="44"/>
        <v/>
      </c>
      <c r="S352">
        <f t="shared" si="47"/>
        <v>7.692532057150518</v>
      </c>
    </row>
    <row r="353" spans="1:19" x14ac:dyDescent="0.3">
      <c r="A353" t="s">
        <v>378</v>
      </c>
      <c r="B353">
        <v>3250.2861327999999</v>
      </c>
      <c r="C353">
        <v>2937.5700683999999</v>
      </c>
      <c r="D353">
        <v>3466.7497558999999</v>
      </c>
      <c r="E353">
        <v>3616.8886719000002</v>
      </c>
      <c r="F353">
        <v>2937.5700683999999</v>
      </c>
      <c r="G353">
        <v>2937.5700683999999</v>
      </c>
      <c r="H353">
        <v>3003.6899414</v>
      </c>
      <c r="I353">
        <v>3153.8798827999999</v>
      </c>
      <c r="J353">
        <v>3029.8085937999999</v>
      </c>
      <c r="L353" t="str">
        <f t="shared" si="45"/>
        <v>15DEC2022:16:00:00</v>
      </c>
      <c r="M353">
        <v>16</v>
      </c>
      <c r="N353">
        <f t="shared" si="46"/>
        <v>-312.71606440000005</v>
      </c>
      <c r="O353">
        <f t="shared" si="41"/>
        <v>-312.71606440000005</v>
      </c>
      <c r="P353" t="str">
        <f t="shared" si="42"/>
        <v/>
      </c>
      <c r="Q353">
        <f t="shared" si="43"/>
        <v>1</v>
      </c>
      <c r="R353" t="str">
        <f t="shared" si="44"/>
        <v/>
      </c>
      <c r="S353">
        <f t="shared" si="47"/>
        <v>9.6211856932917748</v>
      </c>
    </row>
    <row r="354" spans="1:19" x14ac:dyDescent="0.3">
      <c r="A354" t="s">
        <v>379</v>
      </c>
      <c r="B354">
        <v>3355.2941894999999</v>
      </c>
      <c r="C354">
        <v>2956.8500976999999</v>
      </c>
      <c r="D354">
        <v>3461.4470215000001</v>
      </c>
      <c r="E354">
        <v>3616.3393554999998</v>
      </c>
      <c r="F354">
        <v>2956.8500976999999</v>
      </c>
      <c r="G354">
        <v>2956.8500976999999</v>
      </c>
      <c r="H354">
        <v>3028.0400390999998</v>
      </c>
      <c r="I354">
        <v>3174.0800780999998</v>
      </c>
      <c r="J354">
        <v>3050.6779784999999</v>
      </c>
      <c r="L354" t="str">
        <f t="shared" si="45"/>
        <v>15DEC2022:17:00:00</v>
      </c>
      <c r="M354">
        <v>17</v>
      </c>
      <c r="N354">
        <f t="shared" si="46"/>
        <v>-398.44409180000002</v>
      </c>
      <c r="O354">
        <f t="shared" si="41"/>
        <v>-398.44409180000002</v>
      </c>
      <c r="P354" t="str">
        <f t="shared" si="42"/>
        <v/>
      </c>
      <c r="Q354">
        <f t="shared" si="43"/>
        <v>1</v>
      </c>
      <c r="R354" t="str">
        <f t="shared" si="44"/>
        <v/>
      </c>
      <c r="S354">
        <f t="shared" si="47"/>
        <v>11.875086633144841</v>
      </c>
    </row>
    <row r="355" spans="1:19" x14ac:dyDescent="0.3">
      <c r="A355" t="s">
        <v>380</v>
      </c>
      <c r="B355">
        <v>3281.796875</v>
      </c>
      <c r="C355">
        <v>3020.6398926000002</v>
      </c>
      <c r="D355">
        <v>3441.0576172000001</v>
      </c>
      <c r="E355">
        <v>3578.2482909999999</v>
      </c>
      <c r="F355">
        <v>3020.6398926000002</v>
      </c>
      <c r="G355">
        <v>3020.6398926000002</v>
      </c>
      <c r="H355">
        <v>3082.6499023000001</v>
      </c>
      <c r="I355">
        <v>3235.9899902000002</v>
      </c>
      <c r="J355">
        <v>3111.5148926000002</v>
      </c>
      <c r="L355" t="str">
        <f t="shared" si="45"/>
        <v>15DEC2022:18:00:00</v>
      </c>
      <c r="M355">
        <v>18</v>
      </c>
      <c r="N355">
        <f t="shared" si="46"/>
        <v>-261.15698239999983</v>
      </c>
      <c r="O355">
        <f t="shared" si="41"/>
        <v>-261.15698239999983</v>
      </c>
      <c r="P355" t="str">
        <f t="shared" si="42"/>
        <v/>
      </c>
      <c r="Q355">
        <f t="shared" si="43"/>
        <v>1</v>
      </c>
      <c r="R355" t="str">
        <f t="shared" si="44"/>
        <v/>
      </c>
      <c r="S355">
        <f t="shared" si="47"/>
        <v>7.9577436492013183</v>
      </c>
    </row>
    <row r="356" spans="1:19" x14ac:dyDescent="0.3">
      <c r="A356" t="s">
        <v>381</v>
      </c>
      <c r="B356">
        <v>3442.9421387000002</v>
      </c>
      <c r="C356">
        <v>3212.0200195000002</v>
      </c>
      <c r="D356">
        <v>3617.3405762000002</v>
      </c>
      <c r="E356">
        <v>3716.8286133000001</v>
      </c>
      <c r="F356">
        <v>3212.0200195000002</v>
      </c>
      <c r="G356">
        <v>3212.0200195000002</v>
      </c>
      <c r="H356">
        <v>3257.4599609000002</v>
      </c>
      <c r="I356">
        <v>3435.5400390999998</v>
      </c>
      <c r="J356">
        <v>3301.6118164</v>
      </c>
      <c r="L356" t="str">
        <f t="shared" si="45"/>
        <v>15DEC2022:19:00:00</v>
      </c>
      <c r="M356">
        <v>19</v>
      </c>
      <c r="N356">
        <f t="shared" si="46"/>
        <v>-230.9221192</v>
      </c>
      <c r="O356">
        <f t="shared" si="41"/>
        <v>-230.9221192</v>
      </c>
      <c r="P356" t="str">
        <f t="shared" si="42"/>
        <v/>
      </c>
      <c r="Q356">
        <f t="shared" si="43"/>
        <v>1</v>
      </c>
      <c r="R356" t="str">
        <f t="shared" si="44"/>
        <v/>
      </c>
      <c r="S356">
        <f t="shared" si="47"/>
        <v>6.7071158880175803</v>
      </c>
    </row>
    <row r="357" spans="1:19" x14ac:dyDescent="0.3">
      <c r="A357" t="s">
        <v>382</v>
      </c>
      <c r="B357">
        <v>3502.8193359000002</v>
      </c>
      <c r="C357">
        <v>3267.6899414</v>
      </c>
      <c r="D357">
        <v>3599.1706543</v>
      </c>
      <c r="E357">
        <v>3647.4096679999998</v>
      </c>
      <c r="F357">
        <v>3267.6899414</v>
      </c>
      <c r="G357">
        <v>3267.6899414</v>
      </c>
      <c r="H357">
        <v>3301.5800780999998</v>
      </c>
      <c r="I357">
        <v>3499.5500487999998</v>
      </c>
      <c r="J357">
        <v>3357.3134765999998</v>
      </c>
      <c r="L357" t="str">
        <f t="shared" si="45"/>
        <v>15DEC2022:20:00:00</v>
      </c>
      <c r="M357">
        <v>20</v>
      </c>
      <c r="N357">
        <f t="shared" si="46"/>
        <v>-235.12939450000022</v>
      </c>
      <c r="O357">
        <f t="shared" si="41"/>
        <v>-235.12939450000022</v>
      </c>
      <c r="P357" t="str">
        <f t="shared" si="42"/>
        <v/>
      </c>
      <c r="Q357">
        <f t="shared" si="43"/>
        <v>1</v>
      </c>
      <c r="R357" t="str">
        <f t="shared" si="44"/>
        <v/>
      </c>
      <c r="S357">
        <f t="shared" si="47"/>
        <v>6.7125755556441513</v>
      </c>
    </row>
    <row r="358" spans="1:19" x14ac:dyDescent="0.3">
      <c r="A358" t="s">
        <v>383</v>
      </c>
      <c r="B358">
        <v>3444.4353027000002</v>
      </c>
      <c r="C358">
        <v>3276.8400879000001</v>
      </c>
      <c r="D358">
        <v>3515.3928222999998</v>
      </c>
      <c r="E358">
        <v>3472.9389648000001</v>
      </c>
      <c r="F358">
        <v>3276.8400879000001</v>
      </c>
      <c r="G358">
        <v>3276.8400879000001</v>
      </c>
      <c r="H358">
        <v>3298.6000976999999</v>
      </c>
      <c r="I358">
        <v>3512.8701172000001</v>
      </c>
      <c r="J358">
        <v>3364.890625</v>
      </c>
      <c r="L358" t="str">
        <f t="shared" si="45"/>
        <v>15DEC2022:21:00:00</v>
      </c>
      <c r="M358">
        <v>21</v>
      </c>
      <c r="N358">
        <f t="shared" si="46"/>
        <v>-167.59521480000012</v>
      </c>
      <c r="O358">
        <f t="shared" si="41"/>
        <v>-167.59521480000012</v>
      </c>
      <c r="P358" t="str">
        <f t="shared" si="42"/>
        <v/>
      </c>
      <c r="Q358">
        <f t="shared" si="43"/>
        <v>1</v>
      </c>
      <c r="R358" t="str">
        <f t="shared" si="44"/>
        <v/>
      </c>
      <c r="S358">
        <f t="shared" si="47"/>
        <v>4.8656804402343319</v>
      </c>
    </row>
    <row r="359" spans="1:19" x14ac:dyDescent="0.3">
      <c r="A359" t="s">
        <v>384</v>
      </c>
      <c r="B359">
        <v>3426.5097655999998</v>
      </c>
      <c r="C359">
        <v>3232.2099609000002</v>
      </c>
      <c r="D359">
        <v>3465.0476073999998</v>
      </c>
      <c r="E359">
        <v>3389.4995116999999</v>
      </c>
      <c r="F359">
        <v>3232.2099609000002</v>
      </c>
      <c r="G359">
        <v>3232.2099609000002</v>
      </c>
      <c r="H359">
        <v>3242.6599120999999</v>
      </c>
      <c r="I359">
        <v>3458.3798827999999</v>
      </c>
      <c r="J359">
        <v>3313.9819336</v>
      </c>
      <c r="L359" t="str">
        <f t="shared" si="45"/>
        <v>15DEC2022:22:00:00</v>
      </c>
      <c r="M359">
        <v>22</v>
      </c>
      <c r="N359">
        <f t="shared" si="46"/>
        <v>-194.29980469999964</v>
      </c>
      <c r="O359">
        <f t="shared" si="41"/>
        <v>-194.29980469999964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7"/>
        <v>5.6704874053080871</v>
      </c>
    </row>
    <row r="360" spans="1:19" x14ac:dyDescent="0.3">
      <c r="A360" t="s">
        <v>385</v>
      </c>
      <c r="B360">
        <v>3210.0544433999999</v>
      </c>
      <c r="C360">
        <v>3052.2700195000002</v>
      </c>
      <c r="D360">
        <v>3324.9467773000001</v>
      </c>
      <c r="E360">
        <v>3226.1787109000002</v>
      </c>
      <c r="F360">
        <v>3052.2700195000002</v>
      </c>
      <c r="G360">
        <v>3052.2700195000002</v>
      </c>
      <c r="H360">
        <v>3048.8601073999998</v>
      </c>
      <c r="I360">
        <v>3220.4199219000002</v>
      </c>
      <c r="J360">
        <v>3110.2700195000002</v>
      </c>
      <c r="L360" t="str">
        <f t="shared" si="45"/>
        <v>15DEC2022:23:00:00</v>
      </c>
      <c r="M360">
        <v>23</v>
      </c>
      <c r="N360">
        <f t="shared" si="46"/>
        <v>-157.78442389999964</v>
      </c>
      <c r="O360">
        <f t="shared" si="41"/>
        <v>-157.78442389999964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si="47"/>
        <v>4.9153192471364688</v>
      </c>
    </row>
    <row r="361" spans="1:19" x14ac:dyDescent="0.3">
      <c r="A361" t="s">
        <v>386</v>
      </c>
      <c r="B361">
        <v>3112.2270508000001</v>
      </c>
      <c r="C361">
        <v>2891.75</v>
      </c>
      <c r="D361">
        <v>3164.5451659999999</v>
      </c>
      <c r="E361">
        <v>3056.3635254000001</v>
      </c>
      <c r="F361">
        <v>2891.75</v>
      </c>
      <c r="G361">
        <v>2891.75</v>
      </c>
      <c r="H361">
        <v>2876.4699707</v>
      </c>
      <c r="I361">
        <v>3010.1101073999998</v>
      </c>
      <c r="J361">
        <v>2929.3559570000002</v>
      </c>
      <c r="L361" t="str">
        <f t="shared" si="45"/>
        <v>16DEC2022:00:00:00</v>
      </c>
      <c r="M361">
        <v>24</v>
      </c>
      <c r="N361">
        <f t="shared" si="46"/>
        <v>-220.47705080000014</v>
      </c>
      <c r="O361">
        <f t="shared" si="41"/>
        <v>-220.47705080000014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7.0842212731017291</v>
      </c>
    </row>
    <row r="362" spans="1:19" x14ac:dyDescent="0.3">
      <c r="A362" t="s">
        <v>387</v>
      </c>
      <c r="B362">
        <v>2971.2924804999998</v>
      </c>
      <c r="C362">
        <v>2759.8701172000001</v>
      </c>
      <c r="D362">
        <v>2919.6906737999998</v>
      </c>
      <c r="E362">
        <v>2877.5595702999999</v>
      </c>
      <c r="F362">
        <v>2759.8701172000001</v>
      </c>
      <c r="G362">
        <v>2759.8701172000001</v>
      </c>
      <c r="H362">
        <v>2831.3100586</v>
      </c>
      <c r="I362">
        <v>2735.2900390999998</v>
      </c>
      <c r="J362">
        <v>2769.1269530999998</v>
      </c>
      <c r="L362" t="str">
        <f t="shared" si="45"/>
        <v>16DEC2022:01:00:00</v>
      </c>
      <c r="M362">
        <v>1</v>
      </c>
      <c r="N362">
        <f t="shared" si="46"/>
        <v>-211.42236329999969</v>
      </c>
      <c r="O362">
        <f t="shared" si="41"/>
        <v>-211.42236329999969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7.1155015767556549</v>
      </c>
    </row>
    <row r="363" spans="1:19" x14ac:dyDescent="0.3">
      <c r="A363" t="s">
        <v>388</v>
      </c>
      <c r="B363">
        <v>2909.3635254000001</v>
      </c>
      <c r="C363">
        <v>2718.6599120999999</v>
      </c>
      <c r="D363">
        <v>2804.3371582</v>
      </c>
      <c r="E363">
        <v>2767.4643554999998</v>
      </c>
      <c r="F363">
        <v>2718.6599120999999</v>
      </c>
      <c r="G363">
        <v>2718.6599120999999</v>
      </c>
      <c r="H363">
        <v>2781.2800293</v>
      </c>
      <c r="I363">
        <v>2702.75</v>
      </c>
      <c r="J363">
        <v>2728.7463379000001</v>
      </c>
      <c r="L363" t="str">
        <f t="shared" si="45"/>
        <v>16DEC2022:02:00:00</v>
      </c>
      <c r="M363">
        <v>2</v>
      </c>
      <c r="N363">
        <f t="shared" si="46"/>
        <v>-190.70361330000014</v>
      </c>
      <c r="O363">
        <f t="shared" si="41"/>
        <v>-190.70361330000014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6.5548224426090194</v>
      </c>
    </row>
    <row r="364" spans="1:19" x14ac:dyDescent="0.3">
      <c r="A364" t="s">
        <v>389</v>
      </c>
      <c r="B364">
        <v>2814.4023437999999</v>
      </c>
      <c r="C364">
        <v>2669.3400879000001</v>
      </c>
      <c r="D364">
        <v>2774.5654297000001</v>
      </c>
      <c r="E364">
        <v>2752.1284179999998</v>
      </c>
      <c r="F364">
        <v>2669.3400879000001</v>
      </c>
      <c r="G364">
        <v>2669.3400879000001</v>
      </c>
      <c r="H364">
        <v>2723.9699707</v>
      </c>
      <c r="I364">
        <v>2658.3100586</v>
      </c>
      <c r="J364">
        <v>2679.1369629000001</v>
      </c>
      <c r="L364" t="str">
        <f t="shared" si="45"/>
        <v>16DEC2022:03:00:00</v>
      </c>
      <c r="M364">
        <v>3</v>
      </c>
      <c r="N364">
        <f t="shared" si="46"/>
        <v>-145.06225589999985</v>
      </c>
      <c r="O364">
        <f t="shared" si="41"/>
        <v>-145.06225589999985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5.1542827989596223</v>
      </c>
    </row>
    <row r="365" spans="1:19" x14ac:dyDescent="0.3">
      <c r="A365" t="s">
        <v>390</v>
      </c>
      <c r="B365">
        <v>2792.7512207</v>
      </c>
      <c r="C365">
        <v>2688.7399902000002</v>
      </c>
      <c r="D365">
        <v>2754.5842284999999</v>
      </c>
      <c r="E365">
        <v>2711.34375</v>
      </c>
      <c r="F365">
        <v>2688.7399902000002</v>
      </c>
      <c r="G365">
        <v>2688.7399902000002</v>
      </c>
      <c r="H365">
        <v>2734.6799316000001</v>
      </c>
      <c r="I365">
        <v>2676.8798827999999</v>
      </c>
      <c r="J365">
        <v>2696.0739745999999</v>
      </c>
      <c r="L365" t="str">
        <f t="shared" si="45"/>
        <v>16DEC2022:04:00:00</v>
      </c>
      <c r="M365">
        <v>4</v>
      </c>
      <c r="N365">
        <f t="shared" si="46"/>
        <v>-104.01123049999978</v>
      </c>
      <c r="O365">
        <f t="shared" si="41"/>
        <v>-104.01123049999978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3.7243285305566705</v>
      </c>
    </row>
    <row r="366" spans="1:19" x14ac:dyDescent="0.3">
      <c r="A366" t="s">
        <v>391</v>
      </c>
      <c r="B366">
        <v>2794.2246094000002</v>
      </c>
      <c r="C366">
        <v>2757.6298827999999</v>
      </c>
      <c r="D366">
        <v>2771.1237793</v>
      </c>
      <c r="E366">
        <v>2716.2485351999999</v>
      </c>
      <c r="F366">
        <v>2757.6298827999999</v>
      </c>
      <c r="G366">
        <v>2757.6298827999999</v>
      </c>
      <c r="H366">
        <v>2778.8601073999998</v>
      </c>
      <c r="I366">
        <v>2741.4699707</v>
      </c>
      <c r="J366">
        <v>2757.2814941000001</v>
      </c>
      <c r="L366" t="str">
        <f t="shared" si="45"/>
        <v>16DEC2022:05:00:00</v>
      </c>
      <c r="M366">
        <v>5</v>
      </c>
      <c r="N366">
        <f t="shared" si="46"/>
        <v>-36.594726600000286</v>
      </c>
      <c r="O366">
        <f t="shared" si="41"/>
        <v>-36.594726600000286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1.3096558693561224</v>
      </c>
    </row>
    <row r="367" spans="1:19" x14ac:dyDescent="0.3">
      <c r="A367" t="s">
        <v>392</v>
      </c>
      <c r="B367">
        <v>2910.6337890999998</v>
      </c>
      <c r="C367">
        <v>2846.2299804999998</v>
      </c>
      <c r="D367">
        <v>2856.3588866999999</v>
      </c>
      <c r="E367">
        <v>2772.6835937999999</v>
      </c>
      <c r="F367">
        <v>2846.2299804999998</v>
      </c>
      <c r="G367">
        <v>2846.2299804999998</v>
      </c>
      <c r="H367">
        <v>2832.4199219000002</v>
      </c>
      <c r="I367">
        <v>2807.1101073999998</v>
      </c>
      <c r="J367">
        <v>2829.0854491999999</v>
      </c>
      <c r="L367" t="str">
        <f t="shared" si="45"/>
        <v>16DEC2022:06:00:00</v>
      </c>
      <c r="M367">
        <v>6</v>
      </c>
      <c r="N367">
        <f t="shared" si="46"/>
        <v>-64.403808600000048</v>
      </c>
      <c r="O367">
        <f t="shared" si="41"/>
        <v>-64.403808600000048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2.212707378069517</v>
      </c>
    </row>
    <row r="368" spans="1:19" x14ac:dyDescent="0.3">
      <c r="A368" t="s">
        <v>393</v>
      </c>
      <c r="B368">
        <v>3232.2070312999999</v>
      </c>
      <c r="C368">
        <v>3125.1298827999999</v>
      </c>
      <c r="D368">
        <v>3092.9033202999999</v>
      </c>
      <c r="E368">
        <v>2988.7077637000002</v>
      </c>
      <c r="F368">
        <v>3125.1298827999999</v>
      </c>
      <c r="G368">
        <v>3125.1298827999999</v>
      </c>
      <c r="H368">
        <v>3056.1699219000002</v>
      </c>
      <c r="I368">
        <v>3045.1201172000001</v>
      </c>
      <c r="J368">
        <v>3079.8864745999999</v>
      </c>
      <c r="L368" t="str">
        <f t="shared" si="45"/>
        <v>16DEC2022:07:00:00</v>
      </c>
      <c r="M368">
        <v>7</v>
      </c>
      <c r="N368">
        <f t="shared" si="46"/>
        <v>-107.07714850000002</v>
      </c>
      <c r="O368">
        <f t="shared" si="41"/>
        <v>-107.07714850000002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3.3128183765175891</v>
      </c>
    </row>
    <row r="369" spans="1:19" x14ac:dyDescent="0.3">
      <c r="A369" t="s">
        <v>394</v>
      </c>
      <c r="B369">
        <v>3287.0065918</v>
      </c>
      <c r="C369">
        <v>3236.4199219000002</v>
      </c>
      <c r="D369">
        <v>3129.1706543</v>
      </c>
      <c r="E369">
        <v>3008.4836426000002</v>
      </c>
      <c r="F369">
        <v>3236.4199219000002</v>
      </c>
      <c r="G369">
        <v>3236.4199219000002</v>
      </c>
      <c r="H369">
        <v>3128.1699219000002</v>
      </c>
      <c r="I369">
        <v>3140.3601073999998</v>
      </c>
      <c r="J369">
        <v>3175.7363280999998</v>
      </c>
      <c r="L369" t="str">
        <f t="shared" si="45"/>
        <v>16DEC2022:08:00:00</v>
      </c>
      <c r="M369">
        <v>8</v>
      </c>
      <c r="N369">
        <f t="shared" si="46"/>
        <v>-50.586669899999833</v>
      </c>
      <c r="O369">
        <f t="shared" si="41"/>
        <v>-50.586669899999833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1.5389890006973801</v>
      </c>
    </row>
    <row r="370" spans="1:19" x14ac:dyDescent="0.3">
      <c r="A370" t="s">
        <v>395</v>
      </c>
      <c r="B370">
        <v>3122.3808594000002</v>
      </c>
      <c r="C370">
        <v>3184.7900390999998</v>
      </c>
      <c r="D370">
        <v>3114.7424316000001</v>
      </c>
      <c r="E370">
        <v>2993.9355469000002</v>
      </c>
      <c r="F370">
        <v>3184.7900390999998</v>
      </c>
      <c r="G370">
        <v>3184.7900390999998</v>
      </c>
      <c r="H370">
        <v>3091.1398926000002</v>
      </c>
      <c r="I370">
        <v>3101.4399414</v>
      </c>
      <c r="J370">
        <v>3132.2048340000001</v>
      </c>
      <c r="L370" t="str">
        <f t="shared" si="45"/>
        <v>16DEC2022:09:00:00</v>
      </c>
      <c r="M370">
        <v>9</v>
      </c>
      <c r="N370">
        <f t="shared" si="46"/>
        <v>62.40917969999964</v>
      </c>
      <c r="O370" t="str">
        <f t="shared" si="41"/>
        <v/>
      </c>
      <c r="P370">
        <f t="shared" si="42"/>
        <v>62.40917969999964</v>
      </c>
      <c r="Q370" t="str">
        <f t="shared" si="43"/>
        <v/>
      </c>
      <c r="R370">
        <f t="shared" si="44"/>
        <v>1</v>
      </c>
      <c r="S370">
        <f t="shared" si="47"/>
        <v>1.9987689686258279</v>
      </c>
    </row>
    <row r="371" spans="1:19" x14ac:dyDescent="0.3">
      <c r="A371" t="s">
        <v>396</v>
      </c>
      <c r="B371">
        <v>3120.8020019999999</v>
      </c>
      <c r="C371">
        <v>3203.6799316000001</v>
      </c>
      <c r="D371">
        <v>3132.8649902000002</v>
      </c>
      <c r="E371">
        <v>3055.1804198999998</v>
      </c>
      <c r="F371">
        <v>3203.6799316000001</v>
      </c>
      <c r="G371">
        <v>3203.6799316000001</v>
      </c>
      <c r="H371">
        <v>3128.9499512000002</v>
      </c>
      <c r="I371">
        <v>3130.5700683999999</v>
      </c>
      <c r="J371">
        <v>3159.4089355000001</v>
      </c>
      <c r="L371" t="str">
        <f t="shared" si="45"/>
        <v>16DEC2022:10:00:00</v>
      </c>
      <c r="M371">
        <v>10</v>
      </c>
      <c r="N371">
        <f t="shared" si="46"/>
        <v>82.877929600000243</v>
      </c>
      <c r="O371" t="str">
        <f t="shared" si="41"/>
        <v/>
      </c>
      <c r="P371">
        <f t="shared" si="42"/>
        <v>82.877929600000243</v>
      </c>
      <c r="Q371" t="str">
        <f t="shared" si="43"/>
        <v/>
      </c>
      <c r="R371">
        <f t="shared" si="44"/>
        <v>1</v>
      </c>
      <c r="S371">
        <f t="shared" si="47"/>
        <v>2.6556612546033689</v>
      </c>
    </row>
    <row r="372" spans="1:19" x14ac:dyDescent="0.3">
      <c r="A372" t="s">
        <v>397</v>
      </c>
      <c r="B372">
        <v>3213.5007323999998</v>
      </c>
      <c r="C372">
        <v>3216.5</v>
      </c>
      <c r="D372">
        <v>3164.6997070000002</v>
      </c>
      <c r="E372">
        <v>3111.0703125</v>
      </c>
      <c r="F372">
        <v>3216.5</v>
      </c>
      <c r="G372">
        <v>3216.5</v>
      </c>
      <c r="H372">
        <v>3170.4599609000002</v>
      </c>
      <c r="I372">
        <v>3166.3000487999998</v>
      </c>
      <c r="J372">
        <v>3187.4199219000002</v>
      </c>
      <c r="L372" t="str">
        <f t="shared" si="45"/>
        <v>16DEC2022:11:00:00</v>
      </c>
      <c r="M372">
        <v>11</v>
      </c>
      <c r="N372">
        <f t="shared" si="46"/>
        <v>2.9992676000001666</v>
      </c>
      <c r="O372" t="str">
        <f t="shared" si="41"/>
        <v/>
      </c>
      <c r="P372">
        <f t="shared" si="42"/>
        <v>2.9992676000001666</v>
      </c>
      <c r="Q372" t="str">
        <f t="shared" si="43"/>
        <v/>
      </c>
      <c r="R372">
        <f t="shared" si="44"/>
        <v>1</v>
      </c>
      <c r="S372">
        <f t="shared" si="47"/>
        <v>9.3333341105547737E-2</v>
      </c>
    </row>
    <row r="373" spans="1:19" x14ac:dyDescent="0.3">
      <c r="A373" t="s">
        <v>398</v>
      </c>
      <c r="B373">
        <v>3199.28125</v>
      </c>
      <c r="C373">
        <v>3174.5</v>
      </c>
      <c r="D373">
        <v>3190.6777344000002</v>
      </c>
      <c r="E373">
        <v>3145.1240234000002</v>
      </c>
      <c r="F373">
        <v>3174.5</v>
      </c>
      <c r="G373">
        <v>3174.5</v>
      </c>
      <c r="H373">
        <v>3159.6999512000002</v>
      </c>
      <c r="I373">
        <v>3161.7399902000002</v>
      </c>
      <c r="J373">
        <v>3166.3339844000002</v>
      </c>
      <c r="L373" t="str">
        <f t="shared" si="45"/>
        <v>16DEC2022:12:00:00</v>
      </c>
      <c r="M373">
        <v>12</v>
      </c>
      <c r="N373">
        <f t="shared" si="46"/>
        <v>-24.78125</v>
      </c>
      <c r="O373">
        <f t="shared" si="41"/>
        <v>-24.78125</v>
      </c>
      <c r="P373" t="str">
        <f t="shared" si="42"/>
        <v/>
      </c>
      <c r="Q373">
        <f t="shared" si="43"/>
        <v>1</v>
      </c>
      <c r="R373" t="str">
        <f t="shared" si="44"/>
        <v/>
      </c>
      <c r="S373">
        <f t="shared" si="47"/>
        <v>0.77458804223604916</v>
      </c>
    </row>
    <row r="374" spans="1:19" x14ac:dyDescent="0.3">
      <c r="A374" t="s">
        <v>399</v>
      </c>
      <c r="B374">
        <v>3281.1145019999999</v>
      </c>
      <c r="C374">
        <v>3195.4599609000002</v>
      </c>
      <c r="D374">
        <v>3251.7434082</v>
      </c>
      <c r="E374">
        <v>3221.2792969000002</v>
      </c>
      <c r="F374">
        <v>3195.4599609000002</v>
      </c>
      <c r="G374">
        <v>3195.4599609000002</v>
      </c>
      <c r="H374">
        <v>3202.9399414</v>
      </c>
      <c r="I374">
        <v>3224.4599609000002</v>
      </c>
      <c r="J374">
        <v>3207.4799804999998</v>
      </c>
      <c r="L374" t="str">
        <f t="shared" si="45"/>
        <v>16DEC2022:13:00:00</v>
      </c>
      <c r="M374">
        <v>13</v>
      </c>
      <c r="N374">
        <f t="shared" si="46"/>
        <v>-85.654541099999733</v>
      </c>
      <c r="O374">
        <f t="shared" si="41"/>
        <v>-85.654541099999733</v>
      </c>
      <c r="P374" t="str">
        <f t="shared" si="42"/>
        <v/>
      </c>
      <c r="Q374">
        <f t="shared" si="43"/>
        <v>1</v>
      </c>
      <c r="R374" t="str">
        <f t="shared" si="44"/>
        <v/>
      </c>
      <c r="S374">
        <f t="shared" si="47"/>
        <v>2.6105319106599021</v>
      </c>
    </row>
    <row r="375" spans="1:19" x14ac:dyDescent="0.3">
      <c r="A375" t="s">
        <v>400</v>
      </c>
      <c r="B375">
        <v>3340.1423340000001</v>
      </c>
      <c r="C375">
        <v>3134.6999512000002</v>
      </c>
      <c r="D375">
        <v>3330.9694823999998</v>
      </c>
      <c r="E375">
        <v>3293.2661133000001</v>
      </c>
      <c r="F375">
        <v>3134.6999512000002</v>
      </c>
      <c r="G375">
        <v>3134.6999512000002</v>
      </c>
      <c r="H375">
        <v>3139.6398926000002</v>
      </c>
      <c r="I375">
        <v>3175.9499512000002</v>
      </c>
      <c r="J375">
        <v>3150.3725586</v>
      </c>
      <c r="L375" t="str">
        <f t="shared" si="45"/>
        <v>16DEC2022:14:00:00</v>
      </c>
      <c r="M375">
        <v>14</v>
      </c>
      <c r="N375">
        <f t="shared" si="46"/>
        <v>-205.4423827999999</v>
      </c>
      <c r="O375">
        <f t="shared" si="41"/>
        <v>-205.4423827999999</v>
      </c>
      <c r="P375" t="str">
        <f t="shared" si="42"/>
        <v/>
      </c>
      <c r="Q375">
        <f t="shared" si="43"/>
        <v>1</v>
      </c>
      <c r="R375" t="str">
        <f t="shared" si="44"/>
        <v/>
      </c>
      <c r="S375">
        <f t="shared" si="47"/>
        <v>6.150707432697085</v>
      </c>
    </row>
    <row r="376" spans="1:19" x14ac:dyDescent="0.3">
      <c r="A376" t="s">
        <v>401</v>
      </c>
      <c r="B376">
        <v>3413.1313476999999</v>
      </c>
      <c r="C376">
        <v>3130.0400390999998</v>
      </c>
      <c r="D376">
        <v>3357.8222655999998</v>
      </c>
      <c r="E376">
        <v>3328.3251952999999</v>
      </c>
      <c r="F376">
        <v>3130.0400390999998</v>
      </c>
      <c r="G376">
        <v>3130.0400390999998</v>
      </c>
      <c r="H376">
        <v>3131.6298827999999</v>
      </c>
      <c r="I376">
        <v>3182.0500487999998</v>
      </c>
      <c r="J376">
        <v>3148.6411133000001</v>
      </c>
      <c r="L376" t="str">
        <f t="shared" si="45"/>
        <v>16DEC2022:15:00:00</v>
      </c>
      <c r="M376">
        <v>15</v>
      </c>
      <c r="N376">
        <f t="shared" si="46"/>
        <v>-283.09130860000005</v>
      </c>
      <c r="O376">
        <f t="shared" si="41"/>
        <v>-283.09130860000005</v>
      </c>
      <c r="P376" t="str">
        <f t="shared" si="42"/>
        <v/>
      </c>
      <c r="Q376">
        <f t="shared" si="43"/>
        <v>1</v>
      </c>
      <c r="R376" t="str">
        <f t="shared" si="44"/>
        <v/>
      </c>
      <c r="S376">
        <f t="shared" si="47"/>
        <v>8.2941814937994174</v>
      </c>
    </row>
    <row r="377" spans="1:19" x14ac:dyDescent="0.3">
      <c r="A377" t="s">
        <v>402</v>
      </c>
      <c r="B377">
        <v>3401.5698241999999</v>
      </c>
      <c r="C377">
        <v>3134.8601073999998</v>
      </c>
      <c r="D377">
        <v>3378.7275390999998</v>
      </c>
      <c r="E377">
        <v>3371.5632323999998</v>
      </c>
      <c r="F377">
        <v>3134.8601073999998</v>
      </c>
      <c r="G377">
        <v>3134.8601073999998</v>
      </c>
      <c r="H377">
        <v>3137.3400879000001</v>
      </c>
      <c r="I377">
        <v>3192.2299804999998</v>
      </c>
      <c r="J377">
        <v>3155.5595702999999</v>
      </c>
      <c r="L377" t="str">
        <f t="shared" si="45"/>
        <v>16DEC2022:16:00:00</v>
      </c>
      <c r="M377">
        <v>16</v>
      </c>
      <c r="N377">
        <f t="shared" si="46"/>
        <v>-266.70971680000002</v>
      </c>
      <c r="O377">
        <f t="shared" si="41"/>
        <v>-266.70971680000002</v>
      </c>
      <c r="P377" t="str">
        <f t="shared" si="42"/>
        <v/>
      </c>
      <c r="Q377">
        <f t="shared" si="43"/>
        <v>1</v>
      </c>
      <c r="R377" t="str">
        <f t="shared" si="44"/>
        <v/>
      </c>
      <c r="S377">
        <f t="shared" si="47"/>
        <v>7.8407832437403009</v>
      </c>
    </row>
    <row r="378" spans="1:19" x14ac:dyDescent="0.3">
      <c r="A378" t="s">
        <v>403</v>
      </c>
      <c r="B378">
        <v>3422.3979491999999</v>
      </c>
      <c r="C378">
        <v>3139.1599120999999</v>
      </c>
      <c r="D378">
        <v>3370.2980957</v>
      </c>
      <c r="E378">
        <v>3366.4628905999998</v>
      </c>
      <c r="F378">
        <v>3139.1599120999999</v>
      </c>
      <c r="G378">
        <v>3139.1599120999999</v>
      </c>
      <c r="H378">
        <v>3133.8100586</v>
      </c>
      <c r="I378">
        <v>3190.0100097999998</v>
      </c>
      <c r="J378">
        <v>3155.6201172000001</v>
      </c>
      <c r="L378" t="str">
        <f t="shared" si="45"/>
        <v>16DEC2022:17:00:00</v>
      </c>
      <c r="M378">
        <v>17</v>
      </c>
      <c r="N378">
        <f t="shared" si="46"/>
        <v>-283.23803709999993</v>
      </c>
      <c r="O378">
        <f t="shared" si="41"/>
        <v>-283.23803709999993</v>
      </c>
      <c r="P378" t="str">
        <f t="shared" si="42"/>
        <v/>
      </c>
      <c r="Q378">
        <f t="shared" si="43"/>
        <v>1</v>
      </c>
      <c r="R378" t="str">
        <f t="shared" si="44"/>
        <v/>
      </c>
      <c r="S378">
        <f t="shared" si="47"/>
        <v>8.2760111858472811</v>
      </c>
    </row>
    <row r="379" spans="1:19" x14ac:dyDescent="0.3">
      <c r="A379" t="s">
        <v>404</v>
      </c>
      <c r="B379">
        <v>3517.1730957</v>
      </c>
      <c r="C379">
        <v>3176.4699707</v>
      </c>
      <c r="D379">
        <v>3346.7612304999998</v>
      </c>
      <c r="E379">
        <v>3349.5</v>
      </c>
      <c r="F379">
        <v>3176.4699707</v>
      </c>
      <c r="G379">
        <v>3176.4699707</v>
      </c>
      <c r="H379">
        <v>3151.8500976999999</v>
      </c>
      <c r="I379">
        <v>3210.1101073999998</v>
      </c>
      <c r="J379">
        <v>3182.0891112999998</v>
      </c>
      <c r="L379" t="str">
        <f t="shared" si="45"/>
        <v>16DEC2022:18:00:00</v>
      </c>
      <c r="M379">
        <v>18</v>
      </c>
      <c r="N379">
        <f t="shared" si="46"/>
        <v>-340.703125</v>
      </c>
      <c r="O379">
        <f t="shared" si="41"/>
        <v>-340.703125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9.6868455355960261</v>
      </c>
    </row>
    <row r="380" spans="1:19" x14ac:dyDescent="0.3">
      <c r="A380" t="s">
        <v>405</v>
      </c>
      <c r="B380">
        <v>3613.3188476999999</v>
      </c>
      <c r="C380">
        <v>3321.5800780999998</v>
      </c>
      <c r="D380">
        <v>3439.2414551000002</v>
      </c>
      <c r="E380">
        <v>3464.2248534999999</v>
      </c>
      <c r="F380">
        <v>3321.5800780999998</v>
      </c>
      <c r="G380">
        <v>3321.5800780999998</v>
      </c>
      <c r="H380">
        <v>3255.8999023000001</v>
      </c>
      <c r="I380">
        <v>3321.4099120999999</v>
      </c>
      <c r="J380">
        <v>3305.1003418</v>
      </c>
      <c r="L380" t="str">
        <f t="shared" si="45"/>
        <v>16DEC2022:19:00:00</v>
      </c>
      <c r="M380">
        <v>19</v>
      </c>
      <c r="N380">
        <f t="shared" si="46"/>
        <v>-291.73876960000007</v>
      </c>
      <c r="O380">
        <f t="shared" si="41"/>
        <v>-291.73876960000007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8.073983556300373</v>
      </c>
    </row>
    <row r="381" spans="1:19" x14ac:dyDescent="0.3">
      <c r="A381" t="s">
        <v>406</v>
      </c>
      <c r="B381">
        <v>3556.9086914</v>
      </c>
      <c r="C381">
        <v>3311.4699707</v>
      </c>
      <c r="D381">
        <v>3418.0314941000001</v>
      </c>
      <c r="E381">
        <v>3416.2927245999999</v>
      </c>
      <c r="F381">
        <v>3311.4699707</v>
      </c>
      <c r="G381">
        <v>3311.4699707</v>
      </c>
      <c r="H381">
        <v>3231.1398926000002</v>
      </c>
      <c r="I381">
        <v>3297.2600097999998</v>
      </c>
      <c r="J381">
        <v>3286.4140625</v>
      </c>
      <c r="L381" t="str">
        <f t="shared" si="45"/>
        <v>16DEC2022:20:00:00</v>
      </c>
      <c r="M381">
        <v>20</v>
      </c>
      <c r="N381">
        <f t="shared" si="46"/>
        <v>-245.43872069999998</v>
      </c>
      <c r="O381">
        <f t="shared" si="41"/>
        <v>-245.43872069999998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6.9003379618214273</v>
      </c>
    </row>
    <row r="382" spans="1:19" x14ac:dyDescent="0.3">
      <c r="A382" t="s">
        <v>407</v>
      </c>
      <c r="B382">
        <v>3411.0751952999999</v>
      </c>
      <c r="C382">
        <v>3268.1398926000002</v>
      </c>
      <c r="D382">
        <v>3356.0058594000002</v>
      </c>
      <c r="E382">
        <v>3318.828125</v>
      </c>
      <c r="F382">
        <v>3268.1398926000002</v>
      </c>
      <c r="G382">
        <v>3268.1398926000002</v>
      </c>
      <c r="H382">
        <v>3181.6201172000001</v>
      </c>
      <c r="I382">
        <v>3246.7099609000002</v>
      </c>
      <c r="J382">
        <v>3239.0097655999998</v>
      </c>
      <c r="L382" t="str">
        <f t="shared" si="45"/>
        <v>16DEC2022:21:00:00</v>
      </c>
      <c r="M382">
        <v>21</v>
      </c>
      <c r="N382">
        <f t="shared" si="46"/>
        <v>-142.93530269999974</v>
      </c>
      <c r="O382">
        <f t="shared" si="41"/>
        <v>-142.93530269999974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4.1903298671616875</v>
      </c>
    </row>
    <row r="383" spans="1:19" x14ac:dyDescent="0.3">
      <c r="A383" t="s">
        <v>408</v>
      </c>
      <c r="B383">
        <v>3279.5371094000002</v>
      </c>
      <c r="C383">
        <v>3190.9599609000002</v>
      </c>
      <c r="D383">
        <v>3290.3891601999999</v>
      </c>
      <c r="E383">
        <v>3262.7404784999999</v>
      </c>
      <c r="F383">
        <v>3190.9599609000002</v>
      </c>
      <c r="G383">
        <v>3190.9599609000002</v>
      </c>
      <c r="H383">
        <v>3108.9199219000002</v>
      </c>
      <c r="I383">
        <v>3168.2800293</v>
      </c>
      <c r="J383">
        <v>3162.5119629000001</v>
      </c>
      <c r="L383" t="str">
        <f t="shared" si="45"/>
        <v>16DEC2022:22:00:00</v>
      </c>
      <c r="M383">
        <v>22</v>
      </c>
      <c r="N383">
        <f t="shared" si="46"/>
        <v>-88.577148500000021</v>
      </c>
      <c r="O383">
        <f t="shared" si="41"/>
        <v>-88.577148500000021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2.7009039856910002</v>
      </c>
    </row>
    <row r="384" spans="1:19" x14ac:dyDescent="0.3">
      <c r="A384" t="s">
        <v>409</v>
      </c>
      <c r="B384">
        <v>3216.7016601999999</v>
      </c>
      <c r="C384">
        <v>3042.4199219000002</v>
      </c>
      <c r="D384">
        <v>3166.1877441000001</v>
      </c>
      <c r="E384">
        <v>3163.3701172000001</v>
      </c>
      <c r="F384">
        <v>3042.4199219000002</v>
      </c>
      <c r="G384">
        <v>3042.4199219000002</v>
      </c>
      <c r="H384">
        <v>2982.6899414</v>
      </c>
      <c r="I384">
        <v>3020</v>
      </c>
      <c r="J384">
        <v>3019.640625</v>
      </c>
      <c r="L384" t="str">
        <f t="shared" si="45"/>
        <v>16DEC2022:23:00:00</v>
      </c>
      <c r="M384">
        <v>23</v>
      </c>
      <c r="N384">
        <f t="shared" si="46"/>
        <v>-174.28173829999969</v>
      </c>
      <c r="O384">
        <f t="shared" si="41"/>
        <v>-174.28173829999969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5.4180261867730577</v>
      </c>
    </row>
    <row r="385" spans="1:19" x14ac:dyDescent="0.3">
      <c r="A385" t="s">
        <v>410</v>
      </c>
      <c r="B385">
        <v>3090.1228027000002</v>
      </c>
      <c r="C385">
        <v>2919.7099609000002</v>
      </c>
      <c r="D385">
        <v>3043.0302734000002</v>
      </c>
      <c r="E385">
        <v>3044.0109862999998</v>
      </c>
      <c r="F385">
        <v>2919.7099609000002</v>
      </c>
      <c r="G385">
        <v>2919.7099609000002</v>
      </c>
      <c r="H385">
        <v>2884.3200683999999</v>
      </c>
      <c r="I385">
        <v>2901.8000487999998</v>
      </c>
      <c r="J385">
        <v>2904.5942383000001</v>
      </c>
      <c r="L385" t="str">
        <f t="shared" si="45"/>
        <v>17DEC2022:00:00:00</v>
      </c>
      <c r="M385">
        <v>24</v>
      </c>
      <c r="N385">
        <f t="shared" si="46"/>
        <v>-170.41284180000002</v>
      </c>
      <c r="O385">
        <f t="shared" si="41"/>
        <v>-170.41284180000002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5.5147595315985987</v>
      </c>
    </row>
    <row r="386" spans="1:19" x14ac:dyDescent="0.3">
      <c r="A386" t="s">
        <v>411</v>
      </c>
      <c r="B386">
        <v>2920.9548340000001</v>
      </c>
      <c r="C386">
        <v>2974.0500487999998</v>
      </c>
      <c r="D386">
        <v>2840.4819336</v>
      </c>
      <c r="E386">
        <v>2866.9895019999999</v>
      </c>
      <c r="F386">
        <v>2919.4499512000002</v>
      </c>
      <c r="G386">
        <v>2919.4499512000002</v>
      </c>
      <c r="H386">
        <v>2974.0500487999998</v>
      </c>
      <c r="I386">
        <v>2926.0200195000002</v>
      </c>
      <c r="J386">
        <v>2935.3994140999998</v>
      </c>
      <c r="L386" t="str">
        <f t="shared" si="45"/>
        <v>17DEC2022:01:00:00</v>
      </c>
      <c r="M386">
        <v>1</v>
      </c>
      <c r="N386">
        <f t="shared" si="46"/>
        <v>53.095214799999667</v>
      </c>
      <c r="O386" t="str">
        <f t="shared" si="41"/>
        <v/>
      </c>
      <c r="P386">
        <f t="shared" si="42"/>
        <v>53.095214799999667</v>
      </c>
      <c r="Q386" t="str">
        <f t="shared" si="43"/>
        <v/>
      </c>
      <c r="R386">
        <f t="shared" si="44"/>
        <v>1</v>
      </c>
      <c r="S386">
        <f t="shared" si="47"/>
        <v>1.8177348784024254</v>
      </c>
    </row>
    <row r="387" spans="1:19" x14ac:dyDescent="0.3">
      <c r="A387" t="s">
        <v>412</v>
      </c>
      <c r="B387">
        <v>2945.7163086</v>
      </c>
      <c r="C387">
        <v>2968.9399414</v>
      </c>
      <c r="D387">
        <v>2761.4033202999999</v>
      </c>
      <c r="E387">
        <v>2753.3793945000002</v>
      </c>
      <c r="F387">
        <v>2897.9199219000002</v>
      </c>
      <c r="G387">
        <v>2897.9199219000002</v>
      </c>
      <c r="H387">
        <v>2968.9399414</v>
      </c>
      <c r="I387">
        <v>2885.9399414</v>
      </c>
      <c r="J387">
        <v>2911.4819336</v>
      </c>
      <c r="L387" t="str">
        <f t="shared" si="45"/>
        <v>17DEC2022:02:00:00</v>
      </c>
      <c r="M387">
        <v>2</v>
      </c>
      <c r="N387">
        <f t="shared" si="46"/>
        <v>23.223632799999905</v>
      </c>
      <c r="O387" t="str">
        <f t="shared" ref="O387:O450" si="48">IF(N387&lt;0,N387,"")</f>
        <v/>
      </c>
      <c r="P387">
        <f t="shared" ref="P387:P450" si="49">IF(N387&gt;0,N387,"")</f>
        <v>23.223632799999905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0.7883866050576106</v>
      </c>
    </row>
    <row r="388" spans="1:19" x14ac:dyDescent="0.3">
      <c r="A388" t="s">
        <v>413</v>
      </c>
      <c r="B388">
        <v>2888.1696777000002</v>
      </c>
      <c r="C388">
        <v>2949.9099120999999</v>
      </c>
      <c r="D388">
        <v>2709.4990234000002</v>
      </c>
      <c r="E388">
        <v>2645.3969726999999</v>
      </c>
      <c r="F388">
        <v>2858.2700195000002</v>
      </c>
      <c r="G388">
        <v>2858.2700195000002</v>
      </c>
      <c r="H388">
        <v>2949.9099120999999</v>
      </c>
      <c r="I388">
        <v>2837.6799316000001</v>
      </c>
      <c r="J388">
        <v>2873.9733887000002</v>
      </c>
      <c r="L388" t="str">
        <f t="shared" ref="L388:L451" si="52">A388</f>
        <v>17DEC2022:03:00:00</v>
      </c>
      <c r="M388">
        <v>3</v>
      </c>
      <c r="N388">
        <f t="shared" ref="N388:N451" si="53">C388-B388</f>
        <v>61.740234399999736</v>
      </c>
      <c r="O388" t="str">
        <f t="shared" si="48"/>
        <v/>
      </c>
      <c r="P388">
        <f t="shared" si="49"/>
        <v>61.740234399999736</v>
      </c>
      <c r="Q388" t="str">
        <f t="shared" si="50"/>
        <v/>
      </c>
      <c r="R388">
        <f t="shared" si="51"/>
        <v>1</v>
      </c>
      <c r="S388">
        <f t="shared" ref="S388:S451" si="54">ABS((B388-C388)/B388)*100</f>
        <v>2.1376941554613471</v>
      </c>
    </row>
    <row r="389" spans="1:19" x14ac:dyDescent="0.3">
      <c r="A389" t="s">
        <v>414</v>
      </c>
      <c r="B389">
        <v>2890.8752441000001</v>
      </c>
      <c r="C389">
        <v>2966.0100097999998</v>
      </c>
      <c r="D389">
        <v>2709.3408202999999</v>
      </c>
      <c r="E389">
        <v>2568.5432129000001</v>
      </c>
      <c r="F389">
        <v>2873.5100097999998</v>
      </c>
      <c r="G389">
        <v>2873.5100097999998</v>
      </c>
      <c r="H389">
        <v>2966.0100097999998</v>
      </c>
      <c r="I389">
        <v>2846.4299316000001</v>
      </c>
      <c r="J389">
        <v>2887.1569823999998</v>
      </c>
      <c r="L389" t="str">
        <f t="shared" si="52"/>
        <v>17DEC2022:04:00:00</v>
      </c>
      <c r="M389">
        <v>4</v>
      </c>
      <c r="N389">
        <f t="shared" si="53"/>
        <v>75.134765699999662</v>
      </c>
      <c r="O389" t="str">
        <f t="shared" si="48"/>
        <v/>
      </c>
      <c r="P389">
        <f t="shared" si="49"/>
        <v>75.134765699999662</v>
      </c>
      <c r="Q389" t="str">
        <f t="shared" si="50"/>
        <v/>
      </c>
      <c r="R389">
        <f t="shared" si="51"/>
        <v>1</v>
      </c>
      <c r="S389">
        <f t="shared" si="54"/>
        <v>2.5990317587499678</v>
      </c>
    </row>
    <row r="390" spans="1:19" x14ac:dyDescent="0.3">
      <c r="A390" t="s">
        <v>415</v>
      </c>
      <c r="B390">
        <v>3021.5285644999999</v>
      </c>
      <c r="C390">
        <v>3001.4599609000002</v>
      </c>
      <c r="D390">
        <v>2759.0029297000001</v>
      </c>
      <c r="E390">
        <v>2670.5939941000001</v>
      </c>
      <c r="F390">
        <v>2907.9099120999999</v>
      </c>
      <c r="G390">
        <v>2907.9099120999999</v>
      </c>
      <c r="H390">
        <v>3001.4599609000002</v>
      </c>
      <c r="I390">
        <v>2876.8798827999999</v>
      </c>
      <c r="J390">
        <v>2920.4370116999999</v>
      </c>
      <c r="L390" t="str">
        <f t="shared" si="52"/>
        <v>17DEC2022:05:00:00</v>
      </c>
      <c r="M390">
        <v>5</v>
      </c>
      <c r="N390">
        <f t="shared" si="53"/>
        <v>-20.068603599999733</v>
      </c>
      <c r="O390">
        <f t="shared" si="48"/>
        <v>-20.068603599999733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0.66418712157105386</v>
      </c>
    </row>
    <row r="391" spans="1:19" x14ac:dyDescent="0.3">
      <c r="A391" t="s">
        <v>416</v>
      </c>
      <c r="B391">
        <v>3087.3847655999998</v>
      </c>
      <c r="C391">
        <v>2988.0400390999998</v>
      </c>
      <c r="D391">
        <v>2808.8300780999998</v>
      </c>
      <c r="E391">
        <v>2765.0610351999999</v>
      </c>
      <c r="F391">
        <v>2899.0700683999999</v>
      </c>
      <c r="G391">
        <v>2899.0700683999999</v>
      </c>
      <c r="H391">
        <v>2988.0400390999998</v>
      </c>
      <c r="I391">
        <v>2868.3898926000002</v>
      </c>
      <c r="J391">
        <v>2910.5744629000001</v>
      </c>
      <c r="L391" t="str">
        <f t="shared" si="52"/>
        <v>17DEC2022:06:00:00</v>
      </c>
      <c r="M391">
        <v>6</v>
      </c>
      <c r="N391">
        <f t="shared" si="53"/>
        <v>-99.344726499999979</v>
      </c>
      <c r="O391">
        <f t="shared" si="48"/>
        <v>-99.344726499999979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3.2177630597556379</v>
      </c>
    </row>
    <row r="392" spans="1:19" x14ac:dyDescent="0.3">
      <c r="A392" t="s">
        <v>417</v>
      </c>
      <c r="B392">
        <v>3245.234375</v>
      </c>
      <c r="C392">
        <v>3072.6999512000002</v>
      </c>
      <c r="D392">
        <v>2927.3884277000002</v>
      </c>
      <c r="E392">
        <v>2903.828125</v>
      </c>
      <c r="F392">
        <v>2986.9199219000002</v>
      </c>
      <c r="G392">
        <v>2986.9199219000002</v>
      </c>
      <c r="H392">
        <v>3072.6999512000002</v>
      </c>
      <c r="I392">
        <v>2959.7800293</v>
      </c>
      <c r="J392">
        <v>2998.8657226999999</v>
      </c>
      <c r="L392" t="str">
        <f t="shared" si="52"/>
        <v>17DEC2022:07:00:00</v>
      </c>
      <c r="M392">
        <v>7</v>
      </c>
      <c r="N392">
        <f t="shared" si="53"/>
        <v>-172.53442379999979</v>
      </c>
      <c r="O392">
        <f t="shared" si="48"/>
        <v>-172.53442379999979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5.3165474003707294</v>
      </c>
    </row>
    <row r="393" spans="1:19" x14ac:dyDescent="0.3">
      <c r="A393" t="s">
        <v>418</v>
      </c>
      <c r="B393">
        <v>3336.3708495999999</v>
      </c>
      <c r="C393">
        <v>3146.5400390999998</v>
      </c>
      <c r="D393">
        <v>3010.5639648000001</v>
      </c>
      <c r="E393">
        <v>2993.0385741999999</v>
      </c>
      <c r="F393">
        <v>3065.1599120999999</v>
      </c>
      <c r="G393">
        <v>3065.1599120999999</v>
      </c>
      <c r="H393">
        <v>3146.5400390999998</v>
      </c>
      <c r="I393">
        <v>3042.3999023000001</v>
      </c>
      <c r="J393">
        <v>3077.5390625</v>
      </c>
      <c r="L393" t="str">
        <f t="shared" si="52"/>
        <v>17DEC2022:08:00:00</v>
      </c>
      <c r="M393">
        <v>8</v>
      </c>
      <c r="N393">
        <f t="shared" si="53"/>
        <v>-189.8308105000001</v>
      </c>
      <c r="O393">
        <f t="shared" si="48"/>
        <v>-189.8308105000001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5.68973951210367</v>
      </c>
    </row>
    <row r="394" spans="1:19" x14ac:dyDescent="0.3">
      <c r="A394" t="s">
        <v>419</v>
      </c>
      <c r="B394">
        <v>3452.9597168</v>
      </c>
      <c r="C394">
        <v>3245.8898926000002</v>
      </c>
      <c r="D394">
        <v>3150.2985840000001</v>
      </c>
      <c r="E394">
        <v>3132.3395995999999</v>
      </c>
      <c r="F394">
        <v>3171.3898926000002</v>
      </c>
      <c r="G394">
        <v>3171.3898926000002</v>
      </c>
      <c r="H394">
        <v>3245.8898926000002</v>
      </c>
      <c r="I394">
        <v>3161.1298827999999</v>
      </c>
      <c r="J394">
        <v>3186.4238280999998</v>
      </c>
      <c r="L394" t="str">
        <f t="shared" si="52"/>
        <v>17DEC2022:09:00:00</v>
      </c>
      <c r="M394">
        <v>9</v>
      </c>
      <c r="N394">
        <f t="shared" si="53"/>
        <v>-207.06982419999986</v>
      </c>
      <c r="O394">
        <f t="shared" si="48"/>
        <v>-207.06982419999986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5.9968792335608239</v>
      </c>
    </row>
    <row r="395" spans="1:19" x14ac:dyDescent="0.3">
      <c r="A395" t="s">
        <v>420</v>
      </c>
      <c r="B395">
        <v>3584.1154784999999</v>
      </c>
      <c r="C395">
        <v>3403.0600586</v>
      </c>
      <c r="D395">
        <v>3296.5541991999999</v>
      </c>
      <c r="E395">
        <v>3265.3144530999998</v>
      </c>
      <c r="F395">
        <v>3332.9299316000001</v>
      </c>
      <c r="G395">
        <v>3332.9299316000001</v>
      </c>
      <c r="H395">
        <v>3403.0600586</v>
      </c>
      <c r="I395">
        <v>3357.8100586</v>
      </c>
      <c r="J395">
        <v>3359.1704101999999</v>
      </c>
      <c r="L395" t="str">
        <f t="shared" si="52"/>
        <v>17DEC2022:10:00:00</v>
      </c>
      <c r="M395">
        <v>10</v>
      </c>
      <c r="N395">
        <f t="shared" si="53"/>
        <v>-181.05541989999983</v>
      </c>
      <c r="O395">
        <f t="shared" si="48"/>
        <v>-181.05541989999983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54"/>
        <v>5.0516067628427512</v>
      </c>
    </row>
    <row r="396" spans="1:19" x14ac:dyDescent="0.3">
      <c r="A396" t="s">
        <v>421</v>
      </c>
      <c r="B396">
        <v>3685.2551269999999</v>
      </c>
      <c r="C396">
        <v>3531.6101073999998</v>
      </c>
      <c r="D396">
        <v>3392.3645019999999</v>
      </c>
      <c r="E396">
        <v>3422.9567870999999</v>
      </c>
      <c r="F396">
        <v>3462.4799804999998</v>
      </c>
      <c r="G396">
        <v>3462.4799804999998</v>
      </c>
      <c r="H396">
        <v>3531.6101073999998</v>
      </c>
      <c r="I396">
        <v>3518.5300293</v>
      </c>
      <c r="J396">
        <v>3499.3798827999999</v>
      </c>
      <c r="L396" t="str">
        <f t="shared" si="52"/>
        <v>17DEC2022:11:00:00</v>
      </c>
      <c r="M396">
        <v>11</v>
      </c>
      <c r="N396">
        <f t="shared" si="53"/>
        <v>-153.64501960000007</v>
      </c>
      <c r="O396">
        <f t="shared" si="48"/>
        <v>-153.64501960000007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54"/>
        <v>4.169182710698121</v>
      </c>
    </row>
    <row r="397" spans="1:19" x14ac:dyDescent="0.3">
      <c r="A397" t="s">
        <v>422</v>
      </c>
      <c r="B397">
        <v>3719.6206054999998</v>
      </c>
      <c r="C397">
        <v>3547.9499512000002</v>
      </c>
      <c r="D397">
        <v>3391.5100097999998</v>
      </c>
      <c r="E397">
        <v>3445.1416015999998</v>
      </c>
      <c r="F397">
        <v>3477.0100097999998</v>
      </c>
      <c r="G397">
        <v>3477.0100097999998</v>
      </c>
      <c r="H397">
        <v>3547.9499512000002</v>
      </c>
      <c r="I397">
        <v>3555.6999512000002</v>
      </c>
      <c r="J397">
        <v>3522.2866211</v>
      </c>
      <c r="L397" t="str">
        <f t="shared" si="52"/>
        <v>17DEC2022:12:00:00</v>
      </c>
      <c r="M397">
        <v>12</v>
      </c>
      <c r="N397">
        <f t="shared" si="53"/>
        <v>-171.67065429999957</v>
      </c>
      <c r="O397">
        <f t="shared" si="48"/>
        <v>-171.67065429999957</v>
      </c>
      <c r="P397" t="str">
        <f t="shared" si="49"/>
        <v/>
      </c>
      <c r="Q397">
        <f t="shared" si="50"/>
        <v>1</v>
      </c>
      <c r="R397" t="str">
        <f t="shared" si="51"/>
        <v/>
      </c>
      <c r="S397">
        <f t="shared" si="54"/>
        <v>4.6152732363660842</v>
      </c>
    </row>
    <row r="398" spans="1:19" x14ac:dyDescent="0.3">
      <c r="A398" t="s">
        <v>423</v>
      </c>
      <c r="B398">
        <v>3650.5910644999999</v>
      </c>
      <c r="C398">
        <v>3576.3200683999999</v>
      </c>
      <c r="D398">
        <v>3398.2304687999999</v>
      </c>
      <c r="E398">
        <v>3450.265625</v>
      </c>
      <c r="F398">
        <v>3504.6000976999999</v>
      </c>
      <c r="G398">
        <v>3504.6000976999999</v>
      </c>
      <c r="H398">
        <v>3576.3200683999999</v>
      </c>
      <c r="I398">
        <v>3597.2099609000002</v>
      </c>
      <c r="J398">
        <v>3554.9436034999999</v>
      </c>
      <c r="L398" t="str">
        <f t="shared" si="52"/>
        <v>17DEC2022:13:00:00</v>
      </c>
      <c r="M398">
        <v>13</v>
      </c>
      <c r="N398">
        <f t="shared" si="53"/>
        <v>-74.270996100000048</v>
      </c>
      <c r="O398">
        <f t="shared" si="48"/>
        <v>-74.270996100000048</v>
      </c>
      <c r="P398" t="str">
        <f t="shared" si="49"/>
        <v/>
      </c>
      <c r="Q398">
        <f t="shared" si="50"/>
        <v>1</v>
      </c>
      <c r="R398" t="str">
        <f t="shared" si="51"/>
        <v/>
      </c>
      <c r="S398">
        <f t="shared" si="54"/>
        <v>2.0344923544640436</v>
      </c>
    </row>
    <row r="399" spans="1:19" x14ac:dyDescent="0.3">
      <c r="A399" t="s">
        <v>424</v>
      </c>
      <c r="B399">
        <v>3647.4575195000002</v>
      </c>
      <c r="C399">
        <v>3472.2800293</v>
      </c>
      <c r="D399">
        <v>3400.9526366999999</v>
      </c>
      <c r="E399">
        <v>3471.1198730000001</v>
      </c>
      <c r="F399">
        <v>3400.6000976999999</v>
      </c>
      <c r="G399">
        <v>3400.6000976999999</v>
      </c>
      <c r="H399">
        <v>3472.2800293</v>
      </c>
      <c r="I399">
        <v>3497.8601073999998</v>
      </c>
      <c r="J399">
        <v>3452.5610351999999</v>
      </c>
      <c r="L399" t="str">
        <f t="shared" si="52"/>
        <v>17DEC2022:14:00:00</v>
      </c>
      <c r="M399">
        <v>14</v>
      </c>
      <c r="N399">
        <f t="shared" si="53"/>
        <v>-175.17749020000019</v>
      </c>
      <c r="O399">
        <f t="shared" si="48"/>
        <v>-175.17749020000019</v>
      </c>
      <c r="P399" t="str">
        <f t="shared" si="49"/>
        <v/>
      </c>
      <c r="Q399">
        <f t="shared" si="50"/>
        <v>1</v>
      </c>
      <c r="R399" t="str">
        <f t="shared" si="51"/>
        <v/>
      </c>
      <c r="S399">
        <f t="shared" si="54"/>
        <v>4.8027287299020776</v>
      </c>
    </row>
    <row r="400" spans="1:19" x14ac:dyDescent="0.3">
      <c r="A400" t="s">
        <v>425</v>
      </c>
      <c r="B400">
        <v>3464.8586426000002</v>
      </c>
      <c r="C400">
        <v>3432.3100586</v>
      </c>
      <c r="D400">
        <v>3393.7036133000001</v>
      </c>
      <c r="E400">
        <v>3458.2216797000001</v>
      </c>
      <c r="F400">
        <v>3359.2199707</v>
      </c>
      <c r="G400">
        <v>3359.2199707</v>
      </c>
      <c r="H400">
        <v>3432.3100586</v>
      </c>
      <c r="I400">
        <v>3456.3999023000001</v>
      </c>
      <c r="J400">
        <v>3411.5056152000002</v>
      </c>
      <c r="L400" t="str">
        <f t="shared" si="52"/>
        <v>17DEC2022:15:00:00</v>
      </c>
      <c r="M400">
        <v>15</v>
      </c>
      <c r="N400">
        <f t="shared" si="53"/>
        <v>-32.548584000000119</v>
      </c>
      <c r="O400">
        <f t="shared" si="48"/>
        <v>-32.548584000000119</v>
      </c>
      <c r="P400" t="str">
        <f t="shared" si="49"/>
        <v/>
      </c>
      <c r="Q400">
        <f t="shared" si="50"/>
        <v>1</v>
      </c>
      <c r="R400" t="str">
        <f t="shared" si="51"/>
        <v/>
      </c>
      <c r="S400">
        <f t="shared" si="54"/>
        <v>0.93939139680388051</v>
      </c>
    </row>
    <row r="401" spans="1:19" x14ac:dyDescent="0.3">
      <c r="A401" t="s">
        <v>426</v>
      </c>
      <c r="B401">
        <v>3389.8051758000001</v>
      </c>
      <c r="C401">
        <v>3425.2099609000002</v>
      </c>
      <c r="D401">
        <v>3353.3486327999999</v>
      </c>
      <c r="E401">
        <v>3425.3666991999999</v>
      </c>
      <c r="F401">
        <v>3347.2099609000002</v>
      </c>
      <c r="G401">
        <v>3347.2099609000002</v>
      </c>
      <c r="H401">
        <v>3425.2099609000002</v>
      </c>
      <c r="I401">
        <v>3439.6499023000001</v>
      </c>
      <c r="J401">
        <v>3399.0639648000001</v>
      </c>
      <c r="L401" t="str">
        <f t="shared" si="52"/>
        <v>17DEC2022:16:00:00</v>
      </c>
      <c r="M401">
        <v>16</v>
      </c>
      <c r="N401">
        <f t="shared" si="53"/>
        <v>35.404785100000026</v>
      </c>
      <c r="O401" t="str">
        <f t="shared" si="48"/>
        <v/>
      </c>
      <c r="P401">
        <f t="shared" si="49"/>
        <v>35.404785100000026</v>
      </c>
      <c r="Q401" t="str">
        <f t="shared" si="50"/>
        <v/>
      </c>
      <c r="R401">
        <f t="shared" si="51"/>
        <v>1</v>
      </c>
      <c r="S401">
        <f t="shared" si="54"/>
        <v>1.0444489657623002</v>
      </c>
    </row>
    <row r="402" spans="1:19" x14ac:dyDescent="0.3">
      <c r="A402" t="s">
        <v>427</v>
      </c>
      <c r="B402">
        <v>3359.7695312999999</v>
      </c>
      <c r="C402">
        <v>3446.3200683999999</v>
      </c>
      <c r="D402">
        <v>3346.9812012000002</v>
      </c>
      <c r="E402">
        <v>3442.9624023000001</v>
      </c>
      <c r="F402">
        <v>3369.4799804999998</v>
      </c>
      <c r="G402">
        <v>3369.4799804999998</v>
      </c>
      <c r="H402">
        <v>3446.3200683999999</v>
      </c>
      <c r="I402">
        <v>3453.5700683999999</v>
      </c>
      <c r="J402">
        <v>3418.1215820000002</v>
      </c>
      <c r="L402" t="str">
        <f t="shared" si="52"/>
        <v>17DEC2022:17:00:00</v>
      </c>
      <c r="M402">
        <v>17</v>
      </c>
      <c r="N402">
        <f t="shared" si="53"/>
        <v>86.550537099999929</v>
      </c>
      <c r="O402" t="str">
        <f t="shared" si="48"/>
        <v/>
      </c>
      <c r="P402">
        <f t="shared" si="49"/>
        <v>86.550537099999929</v>
      </c>
      <c r="Q402" t="str">
        <f t="shared" si="50"/>
        <v/>
      </c>
      <c r="R402">
        <f t="shared" si="51"/>
        <v>1</v>
      </c>
      <c r="S402">
        <f t="shared" si="54"/>
        <v>2.5760855407993066</v>
      </c>
    </row>
    <row r="403" spans="1:19" x14ac:dyDescent="0.3">
      <c r="A403" t="s">
        <v>428</v>
      </c>
      <c r="B403">
        <v>3479.765625</v>
      </c>
      <c r="C403">
        <v>3523.5</v>
      </c>
      <c r="D403">
        <v>3342.5483398000001</v>
      </c>
      <c r="E403">
        <v>3386.6601562999999</v>
      </c>
      <c r="F403">
        <v>3451.8400879000001</v>
      </c>
      <c r="G403">
        <v>3451.8400879000001</v>
      </c>
      <c r="H403">
        <v>3523.5</v>
      </c>
      <c r="I403">
        <v>3531.8601073999998</v>
      </c>
      <c r="J403">
        <v>3497.7622070000002</v>
      </c>
      <c r="L403" t="str">
        <f t="shared" si="52"/>
        <v>17DEC2022:18:00:00</v>
      </c>
      <c r="M403">
        <v>18</v>
      </c>
      <c r="N403">
        <f t="shared" si="53"/>
        <v>43.734375</v>
      </c>
      <c r="O403" t="str">
        <f t="shared" si="48"/>
        <v/>
      </c>
      <c r="P403">
        <f t="shared" si="49"/>
        <v>43.734375</v>
      </c>
      <c r="Q403" t="str">
        <f t="shared" si="50"/>
        <v/>
      </c>
      <c r="R403">
        <f t="shared" si="51"/>
        <v>1</v>
      </c>
      <c r="S403">
        <f t="shared" si="54"/>
        <v>1.2568195595069711</v>
      </c>
    </row>
    <row r="404" spans="1:19" x14ac:dyDescent="0.3">
      <c r="A404" t="s">
        <v>429</v>
      </c>
      <c r="B404">
        <v>3670.0031737999998</v>
      </c>
      <c r="C404">
        <v>3636.5300293</v>
      </c>
      <c r="D404">
        <v>3509.9914551000002</v>
      </c>
      <c r="E404">
        <v>3591.1923827999999</v>
      </c>
      <c r="F404">
        <v>3572.9499512000002</v>
      </c>
      <c r="G404">
        <v>3572.9499512000002</v>
      </c>
      <c r="H404">
        <v>3636.5300293</v>
      </c>
      <c r="I404">
        <v>3648.0500487999998</v>
      </c>
      <c r="J404">
        <v>3615.1298827999999</v>
      </c>
      <c r="L404" t="str">
        <f t="shared" si="52"/>
        <v>17DEC2022:19:00:00</v>
      </c>
      <c r="M404">
        <v>19</v>
      </c>
      <c r="N404">
        <f t="shared" si="53"/>
        <v>-33.473144499999762</v>
      </c>
      <c r="O404">
        <f t="shared" si="48"/>
        <v>-33.473144499999762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54"/>
        <v>0.91207399325872929</v>
      </c>
    </row>
    <row r="405" spans="1:19" x14ac:dyDescent="0.3">
      <c r="A405" t="s">
        <v>430</v>
      </c>
      <c r="B405">
        <v>3597.9665527000002</v>
      </c>
      <c r="C405">
        <v>3656.9199219000002</v>
      </c>
      <c r="D405">
        <v>3562.3784179999998</v>
      </c>
      <c r="E405">
        <v>3673.7690429999998</v>
      </c>
      <c r="F405">
        <v>3601.2600097999998</v>
      </c>
      <c r="G405">
        <v>3601.2600097999998</v>
      </c>
      <c r="H405">
        <v>3656.9199219000002</v>
      </c>
      <c r="I405">
        <v>3660.8400879000001</v>
      </c>
      <c r="J405">
        <v>3636.0278320000002</v>
      </c>
      <c r="L405" t="str">
        <f t="shared" si="52"/>
        <v>17DEC2022:20:00:00</v>
      </c>
      <c r="M405">
        <v>20</v>
      </c>
      <c r="N405">
        <f t="shared" si="53"/>
        <v>58.953369199999997</v>
      </c>
      <c r="O405" t="str">
        <f t="shared" si="48"/>
        <v/>
      </c>
      <c r="P405">
        <f t="shared" si="49"/>
        <v>58.953369199999997</v>
      </c>
      <c r="Q405" t="str">
        <f t="shared" si="50"/>
        <v/>
      </c>
      <c r="R405">
        <f t="shared" si="51"/>
        <v>1</v>
      </c>
      <c r="S405">
        <f t="shared" si="54"/>
        <v>1.6385191006225441</v>
      </c>
    </row>
    <row r="406" spans="1:19" x14ac:dyDescent="0.3">
      <c r="A406" t="s">
        <v>431</v>
      </c>
      <c r="B406">
        <v>3593.2934570000002</v>
      </c>
      <c r="C406">
        <v>3657.3601073999998</v>
      </c>
      <c r="D406">
        <v>3543.1418457</v>
      </c>
      <c r="E406">
        <v>3655.9584961</v>
      </c>
      <c r="F406">
        <v>3605.0700683999999</v>
      </c>
      <c r="G406">
        <v>3605.0700683999999</v>
      </c>
      <c r="H406">
        <v>3657.3601073999998</v>
      </c>
      <c r="I406">
        <v>3654.7800293</v>
      </c>
      <c r="J406">
        <v>3635.5410155999998</v>
      </c>
      <c r="L406" t="str">
        <f t="shared" si="52"/>
        <v>17DEC2022:21:00:00</v>
      </c>
      <c r="M406">
        <v>21</v>
      </c>
      <c r="N406">
        <f t="shared" si="53"/>
        <v>64.066650399999617</v>
      </c>
      <c r="O406" t="str">
        <f t="shared" si="48"/>
        <v/>
      </c>
      <c r="P406">
        <f t="shared" si="49"/>
        <v>64.066650399999617</v>
      </c>
      <c r="Q406" t="str">
        <f t="shared" si="50"/>
        <v/>
      </c>
      <c r="R406">
        <f t="shared" si="51"/>
        <v>1</v>
      </c>
      <c r="S406">
        <f t="shared" si="54"/>
        <v>1.7829506876259456</v>
      </c>
    </row>
    <row r="407" spans="1:19" x14ac:dyDescent="0.3">
      <c r="A407" t="s">
        <v>432</v>
      </c>
      <c r="B407">
        <v>3562.625</v>
      </c>
      <c r="C407">
        <v>3617.9899902000002</v>
      </c>
      <c r="D407">
        <v>3536.6784668</v>
      </c>
      <c r="E407">
        <v>3682.8273926000002</v>
      </c>
      <c r="F407">
        <v>3568.5</v>
      </c>
      <c r="G407">
        <v>3568.5</v>
      </c>
      <c r="H407">
        <v>3617.9899902000002</v>
      </c>
      <c r="I407">
        <v>3604.2199707</v>
      </c>
      <c r="J407">
        <v>3593.3745116999999</v>
      </c>
      <c r="L407" t="str">
        <f t="shared" si="52"/>
        <v>17DEC2022:22:00:00</v>
      </c>
      <c r="M407">
        <v>22</v>
      </c>
      <c r="N407">
        <f t="shared" si="53"/>
        <v>55.364990200000193</v>
      </c>
      <c r="O407" t="str">
        <f t="shared" si="48"/>
        <v/>
      </c>
      <c r="P407">
        <f t="shared" si="49"/>
        <v>55.364990200000193</v>
      </c>
      <c r="Q407" t="str">
        <f t="shared" si="50"/>
        <v/>
      </c>
      <c r="R407">
        <f t="shared" si="51"/>
        <v>1</v>
      </c>
      <c r="S407">
        <f t="shared" si="54"/>
        <v>1.5540504599838656</v>
      </c>
    </row>
    <row r="408" spans="1:19" x14ac:dyDescent="0.3">
      <c r="A408" t="s">
        <v>433</v>
      </c>
      <c r="B408">
        <v>3579.4650879000001</v>
      </c>
      <c r="C408">
        <v>3476.8999023000001</v>
      </c>
      <c r="D408">
        <v>3433.4558105000001</v>
      </c>
      <c r="E408">
        <v>3580.3850097999998</v>
      </c>
      <c r="F408">
        <v>3423.8300780999998</v>
      </c>
      <c r="G408">
        <v>3423.8300780999998</v>
      </c>
      <c r="H408">
        <v>3476.8999023000001</v>
      </c>
      <c r="I408">
        <v>3450.9799804999998</v>
      </c>
      <c r="J408">
        <v>3446.5998534999999</v>
      </c>
      <c r="L408" t="str">
        <f t="shared" si="52"/>
        <v>17DEC2022:23:00:00</v>
      </c>
      <c r="M408">
        <v>23</v>
      </c>
      <c r="N408">
        <f t="shared" si="53"/>
        <v>-102.56518559999995</v>
      </c>
      <c r="O408">
        <f t="shared" si="48"/>
        <v>-102.56518559999995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2.8653774539304941</v>
      </c>
    </row>
    <row r="409" spans="1:19" x14ac:dyDescent="0.3">
      <c r="A409" t="s">
        <v>434</v>
      </c>
      <c r="B409">
        <v>3503.5632323999998</v>
      </c>
      <c r="C409">
        <v>3387.25</v>
      </c>
      <c r="D409">
        <v>3372.9514159999999</v>
      </c>
      <c r="E409">
        <v>3555.2692870999999</v>
      </c>
      <c r="F409">
        <v>3330.7800293</v>
      </c>
      <c r="G409">
        <v>3330.7800293</v>
      </c>
      <c r="H409">
        <v>3387.25</v>
      </c>
      <c r="I409">
        <v>3353.2399902000002</v>
      </c>
      <c r="J409">
        <v>3352.7585448999998</v>
      </c>
      <c r="L409" t="str">
        <f t="shared" si="52"/>
        <v>18DEC2022:00:00:00</v>
      </c>
      <c r="M409">
        <v>24</v>
      </c>
      <c r="N409">
        <f t="shared" si="53"/>
        <v>-116.31323239999983</v>
      </c>
      <c r="O409">
        <f t="shared" si="48"/>
        <v>-116.31323239999983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3.3198553782151468</v>
      </c>
    </row>
    <row r="410" spans="1:19" x14ac:dyDescent="0.3">
      <c r="A410" t="s">
        <v>435</v>
      </c>
      <c r="B410">
        <v>3406.4392090000001</v>
      </c>
      <c r="C410">
        <v>3323</v>
      </c>
      <c r="D410">
        <v>3275.6955566000001</v>
      </c>
      <c r="E410">
        <v>3457.2348633000001</v>
      </c>
      <c r="F410">
        <v>3323</v>
      </c>
      <c r="G410">
        <v>3323</v>
      </c>
      <c r="H410">
        <v>3333.4299316000001</v>
      </c>
      <c r="I410">
        <v>3234.4799804999998</v>
      </c>
      <c r="J410">
        <v>3294.6254883000001</v>
      </c>
      <c r="L410" t="str">
        <f t="shared" si="52"/>
        <v>18DEC2022:01:00:00</v>
      </c>
      <c r="M410">
        <v>1</v>
      </c>
      <c r="N410">
        <f t="shared" si="53"/>
        <v>-83.439209000000119</v>
      </c>
      <c r="O410">
        <f t="shared" si="48"/>
        <v>-83.439209000000119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2.449455395521198</v>
      </c>
    </row>
    <row r="411" spans="1:19" x14ac:dyDescent="0.3">
      <c r="A411" t="s">
        <v>436</v>
      </c>
      <c r="B411">
        <v>3314.8940429999998</v>
      </c>
      <c r="C411">
        <v>3297.3701172000001</v>
      </c>
      <c r="D411">
        <v>3201.9711914</v>
      </c>
      <c r="E411">
        <v>3405.1413573999998</v>
      </c>
      <c r="F411">
        <v>3297.3701172000001</v>
      </c>
      <c r="G411">
        <v>3297.3701172000001</v>
      </c>
      <c r="H411">
        <v>3306.8798827999999</v>
      </c>
      <c r="I411">
        <v>3211.2700195000002</v>
      </c>
      <c r="J411">
        <v>3269.6123047000001</v>
      </c>
      <c r="L411" t="str">
        <f t="shared" si="52"/>
        <v>18DEC2022:02:00:00</v>
      </c>
      <c r="M411">
        <v>2</v>
      </c>
      <c r="N411">
        <f t="shared" si="53"/>
        <v>-17.523925799999688</v>
      </c>
      <c r="O411">
        <f t="shared" si="48"/>
        <v>-17.523925799999688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0.5286421096024061</v>
      </c>
    </row>
    <row r="412" spans="1:19" x14ac:dyDescent="0.3">
      <c r="A412" t="s">
        <v>437</v>
      </c>
      <c r="B412">
        <v>3252.8193359000002</v>
      </c>
      <c r="C412">
        <v>3270.6398926000002</v>
      </c>
      <c r="D412">
        <v>3104.0458984000002</v>
      </c>
      <c r="E412">
        <v>3316.4746094000002</v>
      </c>
      <c r="F412">
        <v>3270.6398926000002</v>
      </c>
      <c r="G412">
        <v>3270.6398926000002</v>
      </c>
      <c r="H412">
        <v>3293.2099609000002</v>
      </c>
      <c r="I412">
        <v>3178.3300780999998</v>
      </c>
      <c r="J412">
        <v>3243.9741211</v>
      </c>
      <c r="L412" t="str">
        <f t="shared" si="52"/>
        <v>18DEC2022:03:00:00</v>
      </c>
      <c r="M412">
        <v>3</v>
      </c>
      <c r="N412">
        <f t="shared" si="53"/>
        <v>17.820556699999997</v>
      </c>
      <c r="O412" t="str">
        <f t="shared" si="48"/>
        <v/>
      </c>
      <c r="P412">
        <f t="shared" si="49"/>
        <v>17.820556699999997</v>
      </c>
      <c r="Q412" t="str">
        <f t="shared" si="50"/>
        <v/>
      </c>
      <c r="R412">
        <f t="shared" si="51"/>
        <v>1</v>
      </c>
      <c r="S412">
        <f t="shared" si="54"/>
        <v>0.5478495686287278</v>
      </c>
    </row>
    <row r="413" spans="1:19" x14ac:dyDescent="0.3">
      <c r="A413" t="s">
        <v>438</v>
      </c>
      <c r="B413">
        <v>3211.1313476999999</v>
      </c>
      <c r="C413">
        <v>3260.1298827999999</v>
      </c>
      <c r="D413">
        <v>3079.0664062999999</v>
      </c>
      <c r="E413">
        <v>3283.3359375</v>
      </c>
      <c r="F413">
        <v>3260.1298827999999</v>
      </c>
      <c r="G413">
        <v>3260.1298827999999</v>
      </c>
      <c r="H413">
        <v>3283.3200683999999</v>
      </c>
      <c r="I413">
        <v>3161.8999023000001</v>
      </c>
      <c r="J413">
        <v>3231.546875</v>
      </c>
      <c r="L413" t="str">
        <f t="shared" si="52"/>
        <v>18DEC2022:04:00:00</v>
      </c>
      <c r="M413">
        <v>4</v>
      </c>
      <c r="N413">
        <f t="shared" si="53"/>
        <v>48.998535100000026</v>
      </c>
      <c r="O413" t="str">
        <f t="shared" si="48"/>
        <v/>
      </c>
      <c r="P413">
        <f t="shared" si="49"/>
        <v>48.998535100000026</v>
      </c>
      <c r="Q413" t="str">
        <f t="shared" si="50"/>
        <v/>
      </c>
      <c r="R413">
        <f t="shared" si="51"/>
        <v>1</v>
      </c>
      <c r="S413">
        <f t="shared" si="54"/>
        <v>1.5258963210924288</v>
      </c>
    </row>
    <row r="414" spans="1:19" x14ac:dyDescent="0.3">
      <c r="A414" t="s">
        <v>439</v>
      </c>
      <c r="B414">
        <v>3192.2919922000001</v>
      </c>
      <c r="C414">
        <v>3250.8798827999999</v>
      </c>
      <c r="D414">
        <v>3048.6201172000001</v>
      </c>
      <c r="E414">
        <v>3273.8378905999998</v>
      </c>
      <c r="F414">
        <v>3250.8798827999999</v>
      </c>
      <c r="G414">
        <v>3250.8798827999999</v>
      </c>
      <c r="H414">
        <v>3272.0900879000001</v>
      </c>
      <c r="I414">
        <v>3152.7399902000002</v>
      </c>
      <c r="J414">
        <v>3221.8334961</v>
      </c>
      <c r="L414" t="str">
        <f t="shared" si="52"/>
        <v>18DEC2022:05:00:00</v>
      </c>
      <c r="M414">
        <v>5</v>
      </c>
      <c r="N414">
        <f t="shared" si="53"/>
        <v>58.58789059999981</v>
      </c>
      <c r="O414" t="str">
        <f t="shared" si="48"/>
        <v/>
      </c>
      <c r="P414">
        <f t="shared" si="49"/>
        <v>58.58789059999981</v>
      </c>
      <c r="Q414" t="str">
        <f t="shared" si="50"/>
        <v/>
      </c>
      <c r="R414">
        <f t="shared" si="51"/>
        <v>1</v>
      </c>
      <c r="S414">
        <f t="shared" si="54"/>
        <v>1.8352923461623376</v>
      </c>
    </row>
    <row r="415" spans="1:19" x14ac:dyDescent="0.3">
      <c r="A415" t="s">
        <v>440</v>
      </c>
      <c r="B415">
        <v>3210.8576659999999</v>
      </c>
      <c r="C415">
        <v>3244.9199219000002</v>
      </c>
      <c r="D415">
        <v>3100.2844237999998</v>
      </c>
      <c r="E415">
        <v>3325.4401855000001</v>
      </c>
      <c r="F415">
        <v>3244.9199219000002</v>
      </c>
      <c r="G415">
        <v>3244.9199219000002</v>
      </c>
      <c r="H415">
        <v>3267.7900390999998</v>
      </c>
      <c r="I415">
        <v>3140.7700195000002</v>
      </c>
      <c r="J415">
        <v>3214.1850586</v>
      </c>
      <c r="L415" t="str">
        <f t="shared" si="52"/>
        <v>18DEC2022:06:00:00</v>
      </c>
      <c r="M415">
        <v>6</v>
      </c>
      <c r="N415">
        <f t="shared" si="53"/>
        <v>34.062255900000309</v>
      </c>
      <c r="O415" t="str">
        <f t="shared" si="48"/>
        <v/>
      </c>
      <c r="P415">
        <f t="shared" si="49"/>
        <v>34.062255900000309</v>
      </c>
      <c r="Q415" t="str">
        <f t="shared" si="50"/>
        <v/>
      </c>
      <c r="R415">
        <f t="shared" si="51"/>
        <v>1</v>
      </c>
      <c r="S415">
        <f t="shared" si="54"/>
        <v>1.0608460244341553</v>
      </c>
    </row>
    <row r="416" spans="1:19" x14ac:dyDescent="0.3">
      <c r="A416" t="s">
        <v>441</v>
      </c>
      <c r="B416">
        <v>3292.6791991999999</v>
      </c>
      <c r="C416">
        <v>3292.1000976999999</v>
      </c>
      <c r="D416">
        <v>3196.7346191000001</v>
      </c>
      <c r="E416">
        <v>3447.5231933999999</v>
      </c>
      <c r="F416">
        <v>3292.1000976999999</v>
      </c>
      <c r="G416">
        <v>3292.1000976999999</v>
      </c>
      <c r="H416">
        <v>3311.9299316000001</v>
      </c>
      <c r="I416">
        <v>3186.4199219000002</v>
      </c>
      <c r="J416">
        <v>3260.0693359000002</v>
      </c>
      <c r="L416" t="str">
        <f t="shared" si="52"/>
        <v>18DEC2022:07:00:00</v>
      </c>
      <c r="M416">
        <v>7</v>
      </c>
      <c r="N416">
        <f t="shared" si="53"/>
        <v>-0.57910149999997884</v>
      </c>
      <c r="O416">
        <f t="shared" si="48"/>
        <v>-0.57910149999997884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1.7587546947807099E-2</v>
      </c>
    </row>
    <row r="417" spans="1:19" x14ac:dyDescent="0.3">
      <c r="A417" t="s">
        <v>442</v>
      </c>
      <c r="B417">
        <v>3353.6867676000002</v>
      </c>
      <c r="C417">
        <v>3321.5900879000001</v>
      </c>
      <c r="D417">
        <v>3254.4235840000001</v>
      </c>
      <c r="E417">
        <v>3495.5654297000001</v>
      </c>
      <c r="F417">
        <v>3321.5900879000001</v>
      </c>
      <c r="G417">
        <v>3321.5900879000001</v>
      </c>
      <c r="H417">
        <v>3349.9299316000001</v>
      </c>
      <c r="I417">
        <v>3189.1101073999998</v>
      </c>
      <c r="J417">
        <v>3282.3068847999998</v>
      </c>
      <c r="L417" t="str">
        <f t="shared" si="52"/>
        <v>18DEC2022:08:00:00</v>
      </c>
      <c r="M417">
        <v>8</v>
      </c>
      <c r="N417">
        <f t="shared" si="53"/>
        <v>-32.096679700000095</v>
      </c>
      <c r="O417">
        <f t="shared" si="48"/>
        <v>-32.096679700000095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0.95705657457596882</v>
      </c>
    </row>
    <row r="418" spans="1:19" x14ac:dyDescent="0.3">
      <c r="A418" t="s">
        <v>443</v>
      </c>
      <c r="B418">
        <v>3473.7604980000001</v>
      </c>
      <c r="C418">
        <v>3401.5400390999998</v>
      </c>
      <c r="D418">
        <v>3251.2712402000002</v>
      </c>
      <c r="E418">
        <v>3470.3957519999999</v>
      </c>
      <c r="F418">
        <v>3401.5400390999998</v>
      </c>
      <c r="G418">
        <v>3401.5400390999998</v>
      </c>
      <c r="H418">
        <v>3440.9299316000001</v>
      </c>
      <c r="I418">
        <v>3279.4299316000001</v>
      </c>
      <c r="J418">
        <v>3368.6489258000001</v>
      </c>
      <c r="L418" t="str">
        <f t="shared" si="52"/>
        <v>18DEC2022:09:00:00</v>
      </c>
      <c r="M418">
        <v>9</v>
      </c>
      <c r="N418">
        <f t="shared" si="53"/>
        <v>-72.220458900000267</v>
      </c>
      <c r="O418">
        <f t="shared" si="48"/>
        <v>-72.220458900000267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2.0790281581467931</v>
      </c>
    </row>
    <row r="419" spans="1:19" x14ac:dyDescent="0.3">
      <c r="A419" t="s">
        <v>444</v>
      </c>
      <c r="B419">
        <v>3669.6962890999998</v>
      </c>
      <c r="C419">
        <v>3547.1398926000002</v>
      </c>
      <c r="D419">
        <v>3317.0046387000002</v>
      </c>
      <c r="E419">
        <v>3507.3962402000002</v>
      </c>
      <c r="F419">
        <v>3547.1398926000002</v>
      </c>
      <c r="G419">
        <v>3547.1398926000002</v>
      </c>
      <c r="H419">
        <v>3574.4599609000002</v>
      </c>
      <c r="I419">
        <v>3445.7299804999998</v>
      </c>
      <c r="J419">
        <v>3518.4765625</v>
      </c>
      <c r="L419" t="str">
        <f t="shared" si="52"/>
        <v>18DEC2022:10:00:00</v>
      </c>
      <c r="M419">
        <v>10</v>
      </c>
      <c r="N419">
        <f t="shared" si="53"/>
        <v>-122.55639649999966</v>
      </c>
      <c r="O419">
        <f t="shared" si="48"/>
        <v>-122.55639649999966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3.3396877246769887</v>
      </c>
    </row>
    <row r="420" spans="1:19" x14ac:dyDescent="0.3">
      <c r="A420" t="s">
        <v>445</v>
      </c>
      <c r="B420">
        <v>3645.6108398000001</v>
      </c>
      <c r="C420">
        <v>3611.1699219000002</v>
      </c>
      <c r="D420">
        <v>3331.8999023000001</v>
      </c>
      <c r="E420">
        <v>3536.4350586</v>
      </c>
      <c r="F420">
        <v>3611.1699219000002</v>
      </c>
      <c r="G420">
        <v>3611.1699219000002</v>
      </c>
      <c r="H420">
        <v>3623.5700683999999</v>
      </c>
      <c r="I420">
        <v>3529.6499023000001</v>
      </c>
      <c r="J420">
        <v>3585.7380370999999</v>
      </c>
      <c r="L420" t="str">
        <f t="shared" si="52"/>
        <v>18DEC2022:11:00:00</v>
      </c>
      <c r="M420">
        <v>11</v>
      </c>
      <c r="N420">
        <f t="shared" si="53"/>
        <v>-34.440917899999931</v>
      </c>
      <c r="O420">
        <f t="shared" si="48"/>
        <v>-34.440917899999931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0.94472283009476055</v>
      </c>
    </row>
    <row r="421" spans="1:19" x14ac:dyDescent="0.3">
      <c r="A421" t="s">
        <v>446</v>
      </c>
      <c r="B421">
        <v>3555.5327148000001</v>
      </c>
      <c r="C421">
        <v>3574.4199219000002</v>
      </c>
      <c r="D421">
        <v>3248.5681152000002</v>
      </c>
      <c r="E421">
        <v>3412.1228027000002</v>
      </c>
      <c r="F421">
        <v>3574.4199219000002</v>
      </c>
      <c r="G421">
        <v>3574.4199219000002</v>
      </c>
      <c r="H421">
        <v>3569.0200195000002</v>
      </c>
      <c r="I421">
        <v>3508.9899902000002</v>
      </c>
      <c r="J421">
        <v>3550.1694336</v>
      </c>
      <c r="L421" t="str">
        <f t="shared" si="52"/>
        <v>18DEC2022:12:00:00</v>
      </c>
      <c r="M421">
        <v>12</v>
      </c>
      <c r="N421">
        <f t="shared" si="53"/>
        <v>18.887207100000069</v>
      </c>
      <c r="O421" t="str">
        <f t="shared" si="48"/>
        <v/>
      </c>
      <c r="P421">
        <f t="shared" si="49"/>
        <v>18.887207100000069</v>
      </c>
      <c r="Q421" t="str">
        <f t="shared" si="50"/>
        <v/>
      </c>
      <c r="R421">
        <f t="shared" si="51"/>
        <v>1</v>
      </c>
      <c r="S421">
        <f t="shared" si="54"/>
        <v>0.53120611213564606</v>
      </c>
    </row>
    <row r="422" spans="1:19" x14ac:dyDescent="0.3">
      <c r="A422" t="s">
        <v>447</v>
      </c>
      <c r="B422">
        <v>3539.8520508000001</v>
      </c>
      <c r="C422">
        <v>3554.75</v>
      </c>
      <c r="D422">
        <v>3233.0002441000001</v>
      </c>
      <c r="E422">
        <v>3369.5507812999999</v>
      </c>
      <c r="F422">
        <v>3554.75</v>
      </c>
      <c r="G422">
        <v>3554.75</v>
      </c>
      <c r="H422">
        <v>3533.2800293</v>
      </c>
      <c r="I422">
        <v>3498.2099609000002</v>
      </c>
      <c r="J422">
        <v>3529.5932616999999</v>
      </c>
      <c r="L422" t="str">
        <f t="shared" si="52"/>
        <v>18DEC2022:13:00:00</v>
      </c>
      <c r="M422">
        <v>13</v>
      </c>
      <c r="N422">
        <f t="shared" si="53"/>
        <v>14.897949199999857</v>
      </c>
      <c r="O422" t="str">
        <f t="shared" si="48"/>
        <v/>
      </c>
      <c r="P422">
        <f t="shared" si="49"/>
        <v>14.897949199999857</v>
      </c>
      <c r="Q422" t="str">
        <f t="shared" si="50"/>
        <v/>
      </c>
      <c r="R422">
        <f t="shared" si="51"/>
        <v>1</v>
      </c>
      <c r="S422">
        <f t="shared" si="54"/>
        <v>0.42086361198720013</v>
      </c>
    </row>
    <row r="423" spans="1:19" x14ac:dyDescent="0.3">
      <c r="A423" t="s">
        <v>448</v>
      </c>
      <c r="B423">
        <v>3541.2197265999998</v>
      </c>
      <c r="C423">
        <v>3474.0400390999998</v>
      </c>
      <c r="D423">
        <v>3238.6281737999998</v>
      </c>
      <c r="E423">
        <v>3349.2890625</v>
      </c>
      <c r="F423">
        <v>3474.0400390999998</v>
      </c>
      <c r="G423">
        <v>3474.0400390999998</v>
      </c>
      <c r="H423">
        <v>3438.8200683999999</v>
      </c>
      <c r="I423">
        <v>3422.2299804999998</v>
      </c>
      <c r="J423">
        <v>3447.1015625</v>
      </c>
      <c r="L423" t="str">
        <f t="shared" si="52"/>
        <v>18DEC2022:14:00:00</v>
      </c>
      <c r="M423">
        <v>14</v>
      </c>
      <c r="N423">
        <f t="shared" si="53"/>
        <v>-67.1796875</v>
      </c>
      <c r="O423">
        <f t="shared" si="48"/>
        <v>-67.1796875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54"/>
        <v>1.8970776367074134</v>
      </c>
    </row>
    <row r="424" spans="1:19" x14ac:dyDescent="0.3">
      <c r="A424" t="s">
        <v>449</v>
      </c>
      <c r="B424">
        <v>3410.9926758000001</v>
      </c>
      <c r="C424">
        <v>3412.4799804999998</v>
      </c>
      <c r="D424">
        <v>3243.0664062999999</v>
      </c>
      <c r="E424">
        <v>3344.0463866999999</v>
      </c>
      <c r="F424">
        <v>3412.4799804999998</v>
      </c>
      <c r="G424">
        <v>3412.4799804999998</v>
      </c>
      <c r="H424">
        <v>3372.3798827999999</v>
      </c>
      <c r="I424">
        <v>3362.6298827999999</v>
      </c>
      <c r="J424">
        <v>3385.0073241999999</v>
      </c>
      <c r="L424" t="str">
        <f t="shared" si="52"/>
        <v>18DEC2022:15:00:00</v>
      </c>
      <c r="M424">
        <v>15</v>
      </c>
      <c r="N424">
        <f t="shared" si="53"/>
        <v>1.4873046999996404</v>
      </c>
      <c r="O424" t="str">
        <f t="shared" si="48"/>
        <v/>
      </c>
      <c r="P424">
        <f t="shared" si="49"/>
        <v>1.4873046999996404</v>
      </c>
      <c r="Q424" t="str">
        <f t="shared" si="50"/>
        <v/>
      </c>
      <c r="R424">
        <f t="shared" si="51"/>
        <v>1</v>
      </c>
      <c r="S424">
        <f t="shared" si="54"/>
        <v>4.3603280374995647E-2</v>
      </c>
    </row>
    <row r="425" spans="1:19" x14ac:dyDescent="0.3">
      <c r="A425" t="s">
        <v>450</v>
      </c>
      <c r="B425">
        <v>3436.0888672000001</v>
      </c>
      <c r="C425">
        <v>3391.3701172000001</v>
      </c>
      <c r="D425">
        <v>3222.6359862999998</v>
      </c>
      <c r="E425">
        <v>3276.0576172000001</v>
      </c>
      <c r="F425">
        <v>3391.3701172000001</v>
      </c>
      <c r="G425">
        <v>3391.3701172000001</v>
      </c>
      <c r="H425">
        <v>3353.3000487999998</v>
      </c>
      <c r="I425">
        <v>3334.1298827999999</v>
      </c>
      <c r="J425">
        <v>3361.8183594000002</v>
      </c>
      <c r="L425" t="str">
        <f t="shared" si="52"/>
        <v>18DEC2022:16:00:00</v>
      </c>
      <c r="M425">
        <v>16</v>
      </c>
      <c r="N425">
        <f t="shared" si="53"/>
        <v>-44.71875</v>
      </c>
      <c r="O425">
        <f t="shared" si="48"/>
        <v>-44.71875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1.3014433481879184</v>
      </c>
    </row>
    <row r="426" spans="1:19" x14ac:dyDescent="0.3">
      <c r="A426" t="s">
        <v>451</v>
      </c>
      <c r="B426">
        <v>3464.5920409999999</v>
      </c>
      <c r="C426">
        <v>3381.9899902000002</v>
      </c>
      <c r="D426">
        <v>3205.4370116999999</v>
      </c>
      <c r="E426">
        <v>3265.6289062999999</v>
      </c>
      <c r="F426">
        <v>3381.9899902000002</v>
      </c>
      <c r="G426">
        <v>3381.9899902000002</v>
      </c>
      <c r="H426">
        <v>3345.3798827999999</v>
      </c>
      <c r="I426">
        <v>3314.7299804999998</v>
      </c>
      <c r="J426">
        <v>3349.2966308999999</v>
      </c>
      <c r="L426" t="str">
        <f t="shared" si="52"/>
        <v>18DEC2022:17:00:00</v>
      </c>
      <c r="M426">
        <v>17</v>
      </c>
      <c r="N426">
        <f t="shared" si="53"/>
        <v>-82.602050799999688</v>
      </c>
      <c r="O426">
        <f t="shared" si="48"/>
        <v>-82.602050799999688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2.3841782761862462</v>
      </c>
    </row>
    <row r="427" spans="1:19" x14ac:dyDescent="0.3">
      <c r="A427" t="s">
        <v>452</v>
      </c>
      <c r="B427">
        <v>3596.1987304999998</v>
      </c>
      <c r="C427">
        <v>3456.5700683999999</v>
      </c>
      <c r="D427">
        <v>3236.7060547000001</v>
      </c>
      <c r="E427">
        <v>3331.3544922000001</v>
      </c>
      <c r="F427">
        <v>3456.5700683999999</v>
      </c>
      <c r="G427">
        <v>3456.5700683999999</v>
      </c>
      <c r="H427">
        <v>3432.25</v>
      </c>
      <c r="I427">
        <v>3383.9099120999999</v>
      </c>
      <c r="J427">
        <v>3425.0588379000001</v>
      </c>
      <c r="L427" t="str">
        <f t="shared" si="52"/>
        <v>18DEC2022:18:00:00</v>
      </c>
      <c r="M427">
        <v>18</v>
      </c>
      <c r="N427">
        <f t="shared" si="53"/>
        <v>-139.62866209999993</v>
      </c>
      <c r="O427">
        <f t="shared" si="48"/>
        <v>-139.62866209999993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3.8826736941922722</v>
      </c>
    </row>
    <row r="428" spans="1:19" x14ac:dyDescent="0.3">
      <c r="A428" t="s">
        <v>453</v>
      </c>
      <c r="B428">
        <v>3728.6843262000002</v>
      </c>
      <c r="C428">
        <v>3555.7299804999998</v>
      </c>
      <c r="D428">
        <v>3424.7219237999998</v>
      </c>
      <c r="E428">
        <v>3520.9711914</v>
      </c>
      <c r="F428">
        <v>3555.7299804999998</v>
      </c>
      <c r="G428">
        <v>3555.7299804999998</v>
      </c>
      <c r="H428">
        <v>3555.5</v>
      </c>
      <c r="I428">
        <v>3477.1699219000002</v>
      </c>
      <c r="J428">
        <v>3528.1762695000002</v>
      </c>
      <c r="L428" t="str">
        <f t="shared" si="52"/>
        <v>18DEC2022:19:00:00</v>
      </c>
      <c r="M428">
        <v>19</v>
      </c>
      <c r="N428">
        <f t="shared" si="53"/>
        <v>-172.95434570000043</v>
      </c>
      <c r="O428">
        <f t="shared" si="48"/>
        <v>-172.95434570000043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4.6384818496089411</v>
      </c>
    </row>
    <row r="429" spans="1:19" x14ac:dyDescent="0.3">
      <c r="A429" t="s">
        <v>454</v>
      </c>
      <c r="B429">
        <v>3690.7604980000001</v>
      </c>
      <c r="C429">
        <v>3546.4399414</v>
      </c>
      <c r="D429">
        <v>3469.2102051000002</v>
      </c>
      <c r="E429">
        <v>3547.4628905999998</v>
      </c>
      <c r="F429">
        <v>3546.4399414</v>
      </c>
      <c r="G429">
        <v>3546.4399414</v>
      </c>
      <c r="H429">
        <v>3560.3999023000001</v>
      </c>
      <c r="I429">
        <v>3464.0100097999998</v>
      </c>
      <c r="J429">
        <v>3521.0791015999998</v>
      </c>
      <c r="L429" t="str">
        <f t="shared" si="52"/>
        <v>18DEC2022:20:00:00</v>
      </c>
      <c r="M429">
        <v>20</v>
      </c>
      <c r="N429">
        <f t="shared" si="53"/>
        <v>-144.32055660000015</v>
      </c>
      <c r="O429">
        <f t="shared" si="48"/>
        <v>-144.32055660000015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3.9103202897670157</v>
      </c>
    </row>
    <row r="430" spans="1:19" x14ac:dyDescent="0.3">
      <c r="A430" t="s">
        <v>455</v>
      </c>
      <c r="B430">
        <v>3572.1496582</v>
      </c>
      <c r="C430">
        <v>3527.1000976999999</v>
      </c>
      <c r="D430">
        <v>3415.4912109000002</v>
      </c>
      <c r="E430">
        <v>3474.1655273000001</v>
      </c>
      <c r="F430">
        <v>3527.1000976999999</v>
      </c>
      <c r="G430">
        <v>3527.1000976999999</v>
      </c>
      <c r="H430">
        <v>3554.9299316000001</v>
      </c>
      <c r="I430">
        <v>3439.3898926000002</v>
      </c>
      <c r="J430">
        <v>3503.3588866999999</v>
      </c>
      <c r="L430" t="str">
        <f t="shared" si="52"/>
        <v>18DEC2022:21:00:00</v>
      </c>
      <c r="M430">
        <v>21</v>
      </c>
      <c r="N430">
        <f t="shared" si="53"/>
        <v>-45.049560500000098</v>
      </c>
      <c r="O430">
        <f t="shared" si="48"/>
        <v>-45.049560500000098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1.2611330658161868</v>
      </c>
    </row>
    <row r="431" spans="1:19" x14ac:dyDescent="0.3">
      <c r="A431" t="s">
        <v>456</v>
      </c>
      <c r="B431">
        <v>3490.8937987999998</v>
      </c>
      <c r="C431">
        <v>3465</v>
      </c>
      <c r="D431">
        <v>3362.2614745999999</v>
      </c>
      <c r="E431">
        <v>3394.7238769999999</v>
      </c>
      <c r="F431">
        <v>3465</v>
      </c>
      <c r="G431">
        <v>3465</v>
      </c>
      <c r="H431">
        <v>3507.6201172000001</v>
      </c>
      <c r="I431">
        <v>3370.1999512000002</v>
      </c>
      <c r="J431">
        <v>3442.4750976999999</v>
      </c>
      <c r="L431" t="str">
        <f t="shared" si="52"/>
        <v>18DEC2022:22:00:00</v>
      </c>
      <c r="M431">
        <v>22</v>
      </c>
      <c r="N431">
        <f t="shared" si="53"/>
        <v>-25.893798799999786</v>
      </c>
      <c r="O431">
        <f t="shared" si="48"/>
        <v>-25.893798799999786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0.74175269407796995</v>
      </c>
    </row>
    <row r="432" spans="1:19" x14ac:dyDescent="0.3">
      <c r="A432" t="s">
        <v>457</v>
      </c>
      <c r="B432">
        <v>3397.5998534999999</v>
      </c>
      <c r="C432">
        <v>3312.8100586</v>
      </c>
      <c r="D432">
        <v>3233.3029784999999</v>
      </c>
      <c r="E432">
        <v>3283.5209961</v>
      </c>
      <c r="F432">
        <v>3312.8100586</v>
      </c>
      <c r="G432">
        <v>3312.8100586</v>
      </c>
      <c r="H432">
        <v>3364.9799804999998</v>
      </c>
      <c r="I432">
        <v>3228.4799804999998</v>
      </c>
      <c r="J432">
        <v>3296.3371582</v>
      </c>
      <c r="L432" t="str">
        <f t="shared" si="52"/>
        <v>18DEC2022:23:00:00</v>
      </c>
      <c r="M432">
        <v>23</v>
      </c>
      <c r="N432">
        <f t="shared" si="53"/>
        <v>-84.789794899999833</v>
      </c>
      <c r="O432">
        <f t="shared" si="48"/>
        <v>-84.789794899999833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2.4955791898994395</v>
      </c>
    </row>
    <row r="433" spans="1:19" x14ac:dyDescent="0.3">
      <c r="A433" t="s">
        <v>458</v>
      </c>
      <c r="B433">
        <v>3259.9829101999999</v>
      </c>
      <c r="C433">
        <v>3180.1699219000002</v>
      </c>
      <c r="D433">
        <v>3047.7265625</v>
      </c>
      <c r="E433">
        <v>3120.4797362999998</v>
      </c>
      <c r="F433">
        <v>3180.1699219000002</v>
      </c>
      <c r="G433">
        <v>3180.1699219000002</v>
      </c>
      <c r="H433">
        <v>3239.25</v>
      </c>
      <c r="I433">
        <v>3108.2099609000002</v>
      </c>
      <c r="J433">
        <v>3169.7539062999999</v>
      </c>
      <c r="L433" t="str">
        <f t="shared" si="52"/>
        <v>19DEC2022:00:00:00</v>
      </c>
      <c r="M433">
        <v>24</v>
      </c>
      <c r="N433">
        <f t="shared" si="53"/>
        <v>-79.812988299999688</v>
      </c>
      <c r="O433">
        <f t="shared" si="48"/>
        <v>-79.812988299999688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2.4482640093074344</v>
      </c>
    </row>
    <row r="434" spans="1:19" x14ac:dyDescent="0.3">
      <c r="A434" t="s">
        <v>459</v>
      </c>
      <c r="B434">
        <v>3184.3020019999999</v>
      </c>
      <c r="C434">
        <v>3114.4199219000002</v>
      </c>
      <c r="D434">
        <v>2843.0083008000001</v>
      </c>
      <c r="E434">
        <v>2929.3632812999999</v>
      </c>
      <c r="F434">
        <v>3017.1699219000002</v>
      </c>
      <c r="G434">
        <v>3017.1699219000002</v>
      </c>
      <c r="H434">
        <v>3114.4199219000002</v>
      </c>
      <c r="I434">
        <v>2973.5200195000002</v>
      </c>
      <c r="J434">
        <v>3026.2048340000001</v>
      </c>
      <c r="L434" t="str">
        <f t="shared" si="52"/>
        <v>19DEC2022:01:00:00</v>
      </c>
      <c r="M434">
        <v>1</v>
      </c>
      <c r="N434">
        <f t="shared" si="53"/>
        <v>-69.882080099999712</v>
      </c>
      <c r="O434">
        <f t="shared" si="48"/>
        <v>-69.882080099999712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2.1945807921518781</v>
      </c>
    </row>
    <row r="435" spans="1:19" x14ac:dyDescent="0.3">
      <c r="A435" t="s">
        <v>460</v>
      </c>
      <c r="B435">
        <v>3099.0583495999999</v>
      </c>
      <c r="C435">
        <v>3100.25</v>
      </c>
      <c r="D435">
        <v>2786.0358887000002</v>
      </c>
      <c r="E435">
        <v>2916.4086914</v>
      </c>
      <c r="F435">
        <v>2979.6599120999999</v>
      </c>
      <c r="G435">
        <v>2979.6599120999999</v>
      </c>
      <c r="H435">
        <v>3100.25</v>
      </c>
      <c r="I435">
        <v>2914.8798827999999</v>
      </c>
      <c r="J435">
        <v>2987.1345215000001</v>
      </c>
      <c r="L435" t="str">
        <f t="shared" si="52"/>
        <v>19DEC2022:02:00:00</v>
      </c>
      <c r="M435">
        <v>2</v>
      </c>
      <c r="N435">
        <f t="shared" si="53"/>
        <v>1.1916504000000714</v>
      </c>
      <c r="O435" t="str">
        <f t="shared" si="48"/>
        <v/>
      </c>
      <c r="P435">
        <f t="shared" si="49"/>
        <v>1.1916504000000714</v>
      </c>
      <c r="Q435" t="str">
        <f t="shared" si="50"/>
        <v/>
      </c>
      <c r="R435">
        <f t="shared" si="51"/>
        <v>1</v>
      </c>
      <c r="S435">
        <f t="shared" si="54"/>
        <v>3.8452015598669821E-2</v>
      </c>
    </row>
    <row r="436" spans="1:19" x14ac:dyDescent="0.3">
      <c r="A436" t="s">
        <v>461</v>
      </c>
      <c r="B436">
        <v>2949.2253418</v>
      </c>
      <c r="C436">
        <v>3056.4099120999999</v>
      </c>
      <c r="D436">
        <v>2726.6040039</v>
      </c>
      <c r="E436">
        <v>2843.8520508000001</v>
      </c>
      <c r="F436">
        <v>2925.2900390999998</v>
      </c>
      <c r="G436">
        <v>2925.2900390999998</v>
      </c>
      <c r="H436">
        <v>3056.4099120999999</v>
      </c>
      <c r="I436">
        <v>2857.0500487999998</v>
      </c>
      <c r="J436">
        <v>2934.1860351999999</v>
      </c>
      <c r="L436" t="str">
        <f t="shared" si="52"/>
        <v>19DEC2022:03:00:00</v>
      </c>
      <c r="M436">
        <v>3</v>
      </c>
      <c r="N436">
        <f t="shared" si="53"/>
        <v>107.1845702999999</v>
      </c>
      <c r="O436" t="str">
        <f t="shared" si="48"/>
        <v/>
      </c>
      <c r="P436">
        <f t="shared" si="49"/>
        <v>107.1845702999999</v>
      </c>
      <c r="Q436" t="str">
        <f t="shared" si="50"/>
        <v/>
      </c>
      <c r="R436">
        <f t="shared" si="51"/>
        <v>1</v>
      </c>
      <c r="S436">
        <f t="shared" si="54"/>
        <v>3.6343296248289381</v>
      </c>
    </row>
    <row r="437" spans="1:19" x14ac:dyDescent="0.3">
      <c r="A437" t="s">
        <v>462</v>
      </c>
      <c r="B437">
        <v>3009.0566405999998</v>
      </c>
      <c r="C437">
        <v>3053.0400390999998</v>
      </c>
      <c r="D437">
        <v>2721.6162109000002</v>
      </c>
      <c r="E437">
        <v>2820.8588866999999</v>
      </c>
      <c r="F437">
        <v>2908.3300780999998</v>
      </c>
      <c r="G437">
        <v>2908.3300780999998</v>
      </c>
      <c r="H437">
        <v>3053.0400390999998</v>
      </c>
      <c r="I437">
        <v>2819.4499512000002</v>
      </c>
      <c r="J437">
        <v>2913.3994140999998</v>
      </c>
      <c r="L437" t="str">
        <f t="shared" si="52"/>
        <v>19DEC2022:04:00:00</v>
      </c>
      <c r="M437">
        <v>4</v>
      </c>
      <c r="N437">
        <f t="shared" si="53"/>
        <v>43.983398500000021</v>
      </c>
      <c r="O437" t="str">
        <f t="shared" si="48"/>
        <v/>
      </c>
      <c r="P437">
        <f t="shared" si="49"/>
        <v>43.983398500000021</v>
      </c>
      <c r="Q437" t="str">
        <f t="shared" si="50"/>
        <v/>
      </c>
      <c r="R437">
        <f t="shared" si="51"/>
        <v>1</v>
      </c>
      <c r="S437">
        <f t="shared" si="54"/>
        <v>1.4617005843808184</v>
      </c>
    </row>
    <row r="438" spans="1:19" x14ac:dyDescent="0.3">
      <c r="A438" t="s">
        <v>463</v>
      </c>
      <c r="B438">
        <v>3114.2404784999999</v>
      </c>
      <c r="C438">
        <v>3133.6899414</v>
      </c>
      <c r="D438">
        <v>2786.9538573999998</v>
      </c>
      <c r="E438">
        <v>2897.4904784999999</v>
      </c>
      <c r="F438">
        <v>2973.3999023000001</v>
      </c>
      <c r="G438">
        <v>2973.3999023000001</v>
      </c>
      <c r="H438">
        <v>3133.6899414</v>
      </c>
      <c r="I438">
        <v>2877.8898926000002</v>
      </c>
      <c r="J438">
        <v>2980.0439452999999</v>
      </c>
      <c r="L438" t="str">
        <f t="shared" si="52"/>
        <v>19DEC2022:05:00:00</v>
      </c>
      <c r="M438">
        <v>5</v>
      </c>
      <c r="N438">
        <f t="shared" si="53"/>
        <v>19.449462900000071</v>
      </c>
      <c r="O438" t="str">
        <f t="shared" si="48"/>
        <v/>
      </c>
      <c r="P438">
        <f t="shared" si="49"/>
        <v>19.449462900000071</v>
      </c>
      <c r="Q438" t="str">
        <f t="shared" si="50"/>
        <v/>
      </c>
      <c r="R438">
        <f t="shared" si="51"/>
        <v>1</v>
      </c>
      <c r="S438">
        <f t="shared" si="54"/>
        <v>0.62453310957437902</v>
      </c>
    </row>
    <row r="439" spans="1:19" x14ac:dyDescent="0.3">
      <c r="A439" t="s">
        <v>464</v>
      </c>
      <c r="B439">
        <v>3215.9951172000001</v>
      </c>
      <c r="C439">
        <v>3254.6398926000002</v>
      </c>
      <c r="D439">
        <v>2926.7993164</v>
      </c>
      <c r="E439">
        <v>3049.3830566000001</v>
      </c>
      <c r="F439">
        <v>3103.9899902000002</v>
      </c>
      <c r="G439">
        <v>3103.9899902000002</v>
      </c>
      <c r="H439">
        <v>3254.6398926000002</v>
      </c>
      <c r="I439">
        <v>3050.7600097999998</v>
      </c>
      <c r="J439">
        <v>3123.0219726999999</v>
      </c>
      <c r="L439" t="str">
        <f t="shared" si="52"/>
        <v>19DEC2022:06:00:00</v>
      </c>
      <c r="M439">
        <v>6</v>
      </c>
      <c r="N439">
        <f t="shared" si="53"/>
        <v>38.644775400000071</v>
      </c>
      <c r="O439" t="str">
        <f t="shared" si="48"/>
        <v/>
      </c>
      <c r="P439">
        <f t="shared" si="49"/>
        <v>38.644775400000071</v>
      </c>
      <c r="Q439" t="str">
        <f t="shared" si="50"/>
        <v/>
      </c>
      <c r="R439">
        <f t="shared" si="51"/>
        <v>1</v>
      </c>
      <c r="S439">
        <f t="shared" si="54"/>
        <v>1.2016428505540167</v>
      </c>
    </row>
    <row r="440" spans="1:19" x14ac:dyDescent="0.3">
      <c r="A440" t="s">
        <v>465</v>
      </c>
      <c r="B440">
        <v>3406.6931152000002</v>
      </c>
      <c r="C440">
        <v>3500.5400390999998</v>
      </c>
      <c r="D440">
        <v>3153.6323241999999</v>
      </c>
      <c r="E440">
        <v>3243.5747070000002</v>
      </c>
      <c r="F440">
        <v>3366.5700683999999</v>
      </c>
      <c r="G440">
        <v>3366.5700683999999</v>
      </c>
      <c r="H440">
        <v>3500.5400390999998</v>
      </c>
      <c r="I440">
        <v>3397.9499512000002</v>
      </c>
      <c r="J440">
        <v>3411.0456543</v>
      </c>
      <c r="L440" t="str">
        <f t="shared" si="52"/>
        <v>19DEC2022:07:00:00</v>
      </c>
      <c r="M440">
        <v>7</v>
      </c>
      <c r="N440">
        <f t="shared" si="53"/>
        <v>93.846923899999638</v>
      </c>
      <c r="O440" t="str">
        <f t="shared" si="48"/>
        <v/>
      </c>
      <c r="P440">
        <f t="shared" si="49"/>
        <v>93.846923899999638</v>
      </c>
      <c r="Q440" t="str">
        <f t="shared" si="50"/>
        <v/>
      </c>
      <c r="R440">
        <f t="shared" si="51"/>
        <v>1</v>
      </c>
      <c r="S440">
        <f t="shared" si="54"/>
        <v>2.7547806839798095</v>
      </c>
    </row>
    <row r="441" spans="1:19" x14ac:dyDescent="0.3">
      <c r="A441" t="s">
        <v>466</v>
      </c>
      <c r="B441">
        <v>3607.7475586</v>
      </c>
      <c r="C441">
        <v>3613.4599609000002</v>
      </c>
      <c r="D441">
        <v>3212.0642090000001</v>
      </c>
      <c r="E441">
        <v>3228.5380859000002</v>
      </c>
      <c r="F441">
        <v>3470.1298827999999</v>
      </c>
      <c r="G441">
        <v>3470.1298827999999</v>
      </c>
      <c r="H441">
        <v>3613.4599609000002</v>
      </c>
      <c r="I441">
        <v>3551.1899414</v>
      </c>
      <c r="J441">
        <v>3534.3334961</v>
      </c>
      <c r="L441" t="str">
        <f t="shared" si="52"/>
        <v>19DEC2022:08:00:00</v>
      </c>
      <c r="M441">
        <v>8</v>
      </c>
      <c r="N441">
        <f t="shared" si="53"/>
        <v>5.7124023000001216</v>
      </c>
      <c r="O441" t="str">
        <f t="shared" si="48"/>
        <v/>
      </c>
      <c r="P441">
        <f t="shared" si="49"/>
        <v>5.7124023000001216</v>
      </c>
      <c r="Q441" t="str">
        <f t="shared" si="50"/>
        <v/>
      </c>
      <c r="R441">
        <f t="shared" si="51"/>
        <v>1</v>
      </c>
      <c r="S441">
        <f t="shared" si="54"/>
        <v>0.15833708448871742</v>
      </c>
    </row>
    <row r="442" spans="1:19" x14ac:dyDescent="0.3">
      <c r="A442" t="s">
        <v>467</v>
      </c>
      <c r="B442">
        <v>3611.9492187999999</v>
      </c>
      <c r="C442">
        <v>3659.4699707</v>
      </c>
      <c r="D442">
        <v>3100.8564452999999</v>
      </c>
      <c r="E442">
        <v>3181.2607422000001</v>
      </c>
      <c r="F442">
        <v>3482.8300780999998</v>
      </c>
      <c r="G442">
        <v>3482.8300780999998</v>
      </c>
      <c r="H442">
        <v>3659.4699707</v>
      </c>
      <c r="I442">
        <v>3564.1201172000001</v>
      </c>
      <c r="J442">
        <v>3555.4414062999999</v>
      </c>
      <c r="L442" t="str">
        <f t="shared" si="52"/>
        <v>19DEC2022:09:00:00</v>
      </c>
      <c r="M442">
        <v>9</v>
      </c>
      <c r="N442">
        <f t="shared" si="53"/>
        <v>47.52075190000005</v>
      </c>
      <c r="O442" t="str">
        <f t="shared" si="48"/>
        <v/>
      </c>
      <c r="P442">
        <f t="shared" si="49"/>
        <v>47.52075190000005</v>
      </c>
      <c r="Q442" t="str">
        <f t="shared" si="50"/>
        <v/>
      </c>
      <c r="R442">
        <f t="shared" si="51"/>
        <v>1</v>
      </c>
      <c r="S442">
        <f t="shared" si="54"/>
        <v>1.3156539314743716</v>
      </c>
    </row>
    <row r="443" spans="1:19" x14ac:dyDescent="0.3">
      <c r="A443" t="s">
        <v>468</v>
      </c>
      <c r="B443">
        <v>3653.2133789</v>
      </c>
      <c r="C443">
        <v>3781.5100097999998</v>
      </c>
      <c r="D443">
        <v>3110.8586426000002</v>
      </c>
      <c r="E443">
        <v>3171.0080566000001</v>
      </c>
      <c r="F443">
        <v>3554.8100586</v>
      </c>
      <c r="G443">
        <v>3554.8100586</v>
      </c>
      <c r="H443">
        <v>3781.5100097999998</v>
      </c>
      <c r="I443">
        <v>3665.9699707</v>
      </c>
      <c r="J443">
        <v>3650.3911133000001</v>
      </c>
      <c r="L443" t="str">
        <f t="shared" si="52"/>
        <v>19DEC2022:10:00:00</v>
      </c>
      <c r="M443">
        <v>10</v>
      </c>
      <c r="N443">
        <f t="shared" si="53"/>
        <v>128.29663089999985</v>
      </c>
      <c r="O443" t="str">
        <f t="shared" si="48"/>
        <v/>
      </c>
      <c r="P443">
        <f t="shared" si="49"/>
        <v>128.29663089999985</v>
      </c>
      <c r="Q443" t="str">
        <f t="shared" si="50"/>
        <v/>
      </c>
      <c r="R443">
        <f t="shared" si="51"/>
        <v>1</v>
      </c>
      <c r="S443">
        <f t="shared" si="54"/>
        <v>3.5118844040429571</v>
      </c>
    </row>
    <row r="444" spans="1:19" x14ac:dyDescent="0.3">
      <c r="A444" t="s">
        <v>469</v>
      </c>
      <c r="B444">
        <v>3722.2851562999999</v>
      </c>
      <c r="C444">
        <v>3888.25</v>
      </c>
      <c r="D444">
        <v>3140.9538573999998</v>
      </c>
      <c r="E444">
        <v>3162.5981445000002</v>
      </c>
      <c r="F444">
        <v>3593.25</v>
      </c>
      <c r="G444">
        <v>3593.25</v>
      </c>
      <c r="H444">
        <v>3888.25</v>
      </c>
      <c r="I444">
        <v>3705.3100586</v>
      </c>
      <c r="J444">
        <v>3706.2211914</v>
      </c>
      <c r="L444" t="str">
        <f t="shared" si="52"/>
        <v>19DEC2022:11:00:00</v>
      </c>
      <c r="M444">
        <v>11</v>
      </c>
      <c r="N444">
        <f t="shared" si="53"/>
        <v>165.96484370000007</v>
      </c>
      <c r="O444" t="str">
        <f t="shared" si="48"/>
        <v/>
      </c>
      <c r="P444">
        <f t="shared" si="49"/>
        <v>165.96484370000007</v>
      </c>
      <c r="Q444" t="str">
        <f t="shared" si="50"/>
        <v/>
      </c>
      <c r="R444">
        <f t="shared" si="51"/>
        <v>1</v>
      </c>
      <c r="S444">
        <f t="shared" si="54"/>
        <v>4.4586816090407027</v>
      </c>
    </row>
    <row r="445" spans="1:19" x14ac:dyDescent="0.3">
      <c r="A445" t="s">
        <v>470</v>
      </c>
      <c r="B445">
        <v>3529.1264648000001</v>
      </c>
      <c r="C445">
        <v>3922.3898926000002</v>
      </c>
      <c r="D445">
        <v>3124.1813965000001</v>
      </c>
      <c r="E445">
        <v>3133.8400879000001</v>
      </c>
      <c r="F445">
        <v>3563.2199707</v>
      </c>
      <c r="G445">
        <v>3563.2199707</v>
      </c>
      <c r="H445">
        <v>3922.3898926000002</v>
      </c>
      <c r="I445">
        <v>3660.9199219000002</v>
      </c>
      <c r="J445">
        <v>3687.2075195000002</v>
      </c>
      <c r="L445" t="str">
        <f t="shared" si="52"/>
        <v>19DEC2022:12:00:00</v>
      </c>
      <c r="M445">
        <v>12</v>
      </c>
      <c r="N445">
        <f t="shared" si="53"/>
        <v>393.26342780000004</v>
      </c>
      <c r="O445" t="str">
        <f t="shared" si="48"/>
        <v/>
      </c>
      <c r="P445">
        <f t="shared" si="49"/>
        <v>393.26342780000004</v>
      </c>
      <c r="Q445" t="str">
        <f t="shared" si="50"/>
        <v/>
      </c>
      <c r="R445">
        <f t="shared" si="51"/>
        <v>1</v>
      </c>
      <c r="S445">
        <f t="shared" si="54"/>
        <v>11.143364561243819</v>
      </c>
    </row>
    <row r="446" spans="1:19" x14ac:dyDescent="0.3">
      <c r="A446" t="s">
        <v>471</v>
      </c>
      <c r="B446">
        <v>3360.4714355000001</v>
      </c>
      <c r="C446">
        <v>3884.9799804999998</v>
      </c>
      <c r="D446">
        <v>3102.7797851999999</v>
      </c>
      <c r="E446">
        <v>3056.9558105000001</v>
      </c>
      <c r="F446">
        <v>3474.4299316000001</v>
      </c>
      <c r="G446">
        <v>3474.4299316000001</v>
      </c>
      <c r="H446">
        <v>3884.9799804999998</v>
      </c>
      <c r="I446">
        <v>3542.4499512000002</v>
      </c>
      <c r="J446">
        <v>3600.8745116999999</v>
      </c>
      <c r="L446" t="str">
        <f t="shared" si="52"/>
        <v>19DEC2022:13:00:00</v>
      </c>
      <c r="M446">
        <v>13</v>
      </c>
      <c r="N446">
        <f t="shared" si="53"/>
        <v>524.50854499999969</v>
      </c>
      <c r="O446" t="str">
        <f t="shared" si="48"/>
        <v/>
      </c>
      <c r="P446">
        <f t="shared" si="49"/>
        <v>524.50854499999969</v>
      </c>
      <c r="Q446" t="str">
        <f t="shared" si="50"/>
        <v/>
      </c>
      <c r="R446">
        <f t="shared" si="51"/>
        <v>1</v>
      </c>
      <c r="S446">
        <f t="shared" si="54"/>
        <v>15.608183407217647</v>
      </c>
    </row>
    <row r="447" spans="1:19" x14ac:dyDescent="0.3">
      <c r="A447" t="s">
        <v>472</v>
      </c>
      <c r="B447">
        <v>3393.9638672000001</v>
      </c>
      <c r="C447">
        <v>3903.0900879000001</v>
      </c>
      <c r="D447">
        <v>3120.7460937999999</v>
      </c>
      <c r="E447">
        <v>3063.0839844000002</v>
      </c>
      <c r="F447">
        <v>3446.1298827999999</v>
      </c>
      <c r="G447">
        <v>3446.1298827999999</v>
      </c>
      <c r="H447">
        <v>3903.0900879000001</v>
      </c>
      <c r="I447">
        <v>3470.5700683999999</v>
      </c>
      <c r="J447">
        <v>3568.9238280999998</v>
      </c>
      <c r="L447" t="str">
        <f t="shared" si="52"/>
        <v>19DEC2022:14:00:00</v>
      </c>
      <c r="M447">
        <v>14</v>
      </c>
      <c r="N447">
        <f t="shared" si="53"/>
        <v>509.12622069999998</v>
      </c>
      <c r="O447" t="str">
        <f t="shared" si="48"/>
        <v/>
      </c>
      <c r="P447">
        <f t="shared" si="49"/>
        <v>509.12622069999998</v>
      </c>
      <c r="Q447" t="str">
        <f t="shared" si="50"/>
        <v/>
      </c>
      <c r="R447">
        <f t="shared" si="51"/>
        <v>1</v>
      </c>
      <c r="S447">
        <f t="shared" si="54"/>
        <v>15.000932261545438</v>
      </c>
    </row>
    <row r="448" spans="1:19" x14ac:dyDescent="0.3">
      <c r="A448" t="s">
        <v>473</v>
      </c>
      <c r="B448">
        <v>3318.7680664</v>
      </c>
      <c r="C448">
        <v>3794.3100586</v>
      </c>
      <c r="D448">
        <v>3066.1625976999999</v>
      </c>
      <c r="E448">
        <v>2958.6040039</v>
      </c>
      <c r="F448">
        <v>3317.7600097999998</v>
      </c>
      <c r="G448">
        <v>3317.7600097999998</v>
      </c>
      <c r="H448">
        <v>3794.3100586</v>
      </c>
      <c r="I448">
        <v>3315.3999023000001</v>
      </c>
      <c r="J448">
        <v>3436.0715332</v>
      </c>
      <c r="L448" t="str">
        <f t="shared" si="52"/>
        <v>19DEC2022:15:00:00</v>
      </c>
      <c r="M448">
        <v>15</v>
      </c>
      <c r="N448">
        <f t="shared" si="53"/>
        <v>475.5419922000001</v>
      </c>
      <c r="O448" t="str">
        <f t="shared" si="48"/>
        <v/>
      </c>
      <c r="P448">
        <f t="shared" si="49"/>
        <v>475.5419922000001</v>
      </c>
      <c r="Q448" t="str">
        <f t="shared" si="50"/>
        <v/>
      </c>
      <c r="R448">
        <f t="shared" si="51"/>
        <v>1</v>
      </c>
      <c r="S448">
        <f t="shared" si="54"/>
        <v>14.328870914918724</v>
      </c>
    </row>
    <row r="449" spans="1:19" x14ac:dyDescent="0.3">
      <c r="A449" t="s">
        <v>474</v>
      </c>
      <c r="B449">
        <v>3435.0197754000001</v>
      </c>
      <c r="C449">
        <v>3760.0600586</v>
      </c>
      <c r="D449">
        <v>3066.6542969000002</v>
      </c>
      <c r="E449">
        <v>2915.6865234000002</v>
      </c>
      <c r="F449">
        <v>3267.7900390999998</v>
      </c>
      <c r="G449">
        <v>3267.7900390999998</v>
      </c>
      <c r="H449">
        <v>3760.0600586</v>
      </c>
      <c r="I449">
        <v>3234.3999023000001</v>
      </c>
      <c r="J449">
        <v>3379.1708984000002</v>
      </c>
      <c r="L449" t="str">
        <f t="shared" si="52"/>
        <v>19DEC2022:16:00:00</v>
      </c>
      <c r="M449">
        <v>16</v>
      </c>
      <c r="N449">
        <f t="shared" si="53"/>
        <v>325.04028319999998</v>
      </c>
      <c r="O449" t="str">
        <f t="shared" si="48"/>
        <v/>
      </c>
      <c r="P449">
        <f t="shared" si="49"/>
        <v>325.04028319999998</v>
      </c>
      <c r="Q449" t="str">
        <f t="shared" si="50"/>
        <v/>
      </c>
      <c r="R449">
        <f t="shared" si="51"/>
        <v>1</v>
      </c>
      <c r="S449">
        <f t="shared" si="54"/>
        <v>9.4625447436368777</v>
      </c>
    </row>
    <row r="450" spans="1:19" x14ac:dyDescent="0.3">
      <c r="A450" t="s">
        <v>475</v>
      </c>
      <c r="B450">
        <v>3491.1044922000001</v>
      </c>
      <c r="C450">
        <v>3737.1298827999999</v>
      </c>
      <c r="D450">
        <v>3084.7109375</v>
      </c>
      <c r="E450">
        <v>2912.9541015999998</v>
      </c>
      <c r="F450">
        <v>3230.3000487999998</v>
      </c>
      <c r="G450">
        <v>3230.3000487999998</v>
      </c>
      <c r="H450">
        <v>3737.1298827999999</v>
      </c>
      <c r="I450">
        <v>3177.0500487999998</v>
      </c>
      <c r="J450">
        <v>3338.3698730000001</v>
      </c>
      <c r="L450" t="str">
        <f t="shared" si="52"/>
        <v>19DEC2022:17:00:00</v>
      </c>
      <c r="M450">
        <v>17</v>
      </c>
      <c r="N450">
        <f t="shared" si="53"/>
        <v>246.02539059999981</v>
      </c>
      <c r="O450" t="str">
        <f t="shared" si="48"/>
        <v/>
      </c>
      <c r="P450">
        <f t="shared" si="49"/>
        <v>246.02539059999981</v>
      </c>
      <c r="Q450" t="str">
        <f t="shared" si="50"/>
        <v/>
      </c>
      <c r="R450">
        <f t="shared" si="51"/>
        <v>1</v>
      </c>
      <c r="S450">
        <f t="shared" si="54"/>
        <v>7.0472078721700262</v>
      </c>
    </row>
    <row r="451" spans="1:19" x14ac:dyDescent="0.3">
      <c r="A451" t="s">
        <v>476</v>
      </c>
      <c r="B451">
        <v>3588.4636230000001</v>
      </c>
      <c r="C451">
        <v>3846.3300780999998</v>
      </c>
      <c r="D451">
        <v>3147.1218262000002</v>
      </c>
      <c r="E451">
        <v>3020.3039551000002</v>
      </c>
      <c r="F451">
        <v>3331.1298827999999</v>
      </c>
      <c r="G451">
        <v>3331.1298827999999</v>
      </c>
      <c r="H451">
        <v>3846.3300780999998</v>
      </c>
      <c r="I451">
        <v>3282.5400390999998</v>
      </c>
      <c r="J451">
        <v>3442.9233398000001</v>
      </c>
      <c r="L451" t="str">
        <f t="shared" si="52"/>
        <v>19DEC2022:18:00:00</v>
      </c>
      <c r="M451">
        <v>18</v>
      </c>
      <c r="N451">
        <f t="shared" si="53"/>
        <v>257.86645509999971</v>
      </c>
      <c r="O451" t="str">
        <f t="shared" ref="O451:O514" si="55">IF(N451&lt;0,N451,"")</f>
        <v/>
      </c>
      <c r="P451">
        <f t="shared" ref="P451:P514" si="56">IF(N451&gt;0,N451,"")</f>
        <v>257.86645509999971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7.1859849281242019</v>
      </c>
    </row>
    <row r="452" spans="1:19" x14ac:dyDescent="0.3">
      <c r="A452" t="s">
        <v>477</v>
      </c>
      <c r="B452">
        <v>3766.0390625</v>
      </c>
      <c r="C452">
        <v>4007.9699707</v>
      </c>
      <c r="D452">
        <v>3379.5725097999998</v>
      </c>
      <c r="E452">
        <v>3236.7539062999999</v>
      </c>
      <c r="F452">
        <v>3510.4199219000002</v>
      </c>
      <c r="G452">
        <v>3510.4199219000002</v>
      </c>
      <c r="H452">
        <v>4007.9699707</v>
      </c>
      <c r="I452">
        <v>3512.6699219000002</v>
      </c>
      <c r="J452">
        <v>3635.5947265999998</v>
      </c>
      <c r="L452" t="str">
        <f t="shared" ref="L452:L515" si="59">A452</f>
        <v>19DEC2022:19:00:00</v>
      </c>
      <c r="M452">
        <v>19</v>
      </c>
      <c r="N452">
        <f t="shared" ref="N452:N515" si="60">C452-B452</f>
        <v>241.93090819999998</v>
      </c>
      <c r="O452" t="str">
        <f t="shared" si="55"/>
        <v/>
      </c>
      <c r="P452">
        <f t="shared" si="56"/>
        <v>241.93090819999998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6.4240148385343518</v>
      </c>
    </row>
    <row r="453" spans="1:19" x14ac:dyDescent="0.3">
      <c r="A453" t="s">
        <v>478</v>
      </c>
      <c r="B453">
        <v>3761.7375487999998</v>
      </c>
      <c r="C453">
        <v>3954</v>
      </c>
      <c r="D453">
        <v>3395.5212402000002</v>
      </c>
      <c r="E453">
        <v>3212.9003905999998</v>
      </c>
      <c r="F453">
        <v>3487.4199219000002</v>
      </c>
      <c r="G453">
        <v>3487.4199219000002</v>
      </c>
      <c r="H453">
        <v>3954</v>
      </c>
      <c r="I453">
        <v>3477.9399414</v>
      </c>
      <c r="J453">
        <v>3600.7470702999999</v>
      </c>
      <c r="L453" t="str">
        <f t="shared" si="59"/>
        <v>19DEC2022:20:00:00</v>
      </c>
      <c r="M453">
        <v>20</v>
      </c>
      <c r="N453">
        <f t="shared" si="60"/>
        <v>192.26245120000021</v>
      </c>
      <c r="O453" t="str">
        <f t="shared" si="55"/>
        <v/>
      </c>
      <c r="P453">
        <f t="shared" si="56"/>
        <v>192.26245120000021</v>
      </c>
      <c r="Q453" t="str">
        <f t="shared" si="57"/>
        <v/>
      </c>
      <c r="R453">
        <f t="shared" si="58"/>
        <v>1</v>
      </c>
      <c r="S453">
        <f t="shared" si="61"/>
        <v>5.1110011984045043</v>
      </c>
    </row>
    <row r="454" spans="1:19" x14ac:dyDescent="0.3">
      <c r="A454" t="s">
        <v>479</v>
      </c>
      <c r="B454">
        <v>3743.7912597999998</v>
      </c>
      <c r="C454">
        <v>3954.2299804999998</v>
      </c>
      <c r="D454">
        <v>3367.0661620999999</v>
      </c>
      <c r="E454">
        <v>3201.0688476999999</v>
      </c>
      <c r="F454">
        <v>3501.8100586</v>
      </c>
      <c r="G454">
        <v>3501.8100586</v>
      </c>
      <c r="H454">
        <v>3954.2299804999998</v>
      </c>
      <c r="I454">
        <v>3488.1799316000001</v>
      </c>
      <c r="J454">
        <v>3610.1445312999999</v>
      </c>
      <c r="L454" t="str">
        <f t="shared" si="59"/>
        <v>19DEC2022:21:00:00</v>
      </c>
      <c r="M454">
        <v>21</v>
      </c>
      <c r="N454">
        <f t="shared" si="60"/>
        <v>210.43872069999998</v>
      </c>
      <c r="O454" t="str">
        <f t="shared" si="55"/>
        <v/>
      </c>
      <c r="P454">
        <f t="shared" si="56"/>
        <v>210.43872069999998</v>
      </c>
      <c r="Q454" t="str">
        <f t="shared" si="57"/>
        <v/>
      </c>
      <c r="R454">
        <f t="shared" si="58"/>
        <v>1</v>
      </c>
      <c r="S454">
        <f t="shared" si="61"/>
        <v>5.6210057157738547</v>
      </c>
    </row>
    <row r="455" spans="1:19" x14ac:dyDescent="0.3">
      <c r="A455" t="s">
        <v>480</v>
      </c>
      <c r="B455">
        <v>3643.2465820000002</v>
      </c>
      <c r="C455">
        <v>3900.0800780999998</v>
      </c>
      <c r="D455">
        <v>3331.2260741999999</v>
      </c>
      <c r="E455">
        <v>3166.4316405999998</v>
      </c>
      <c r="F455">
        <v>3468.6999512000002</v>
      </c>
      <c r="G455">
        <v>3468.6999512000002</v>
      </c>
      <c r="H455">
        <v>3900.0800780999998</v>
      </c>
      <c r="I455">
        <v>3437.25</v>
      </c>
      <c r="J455">
        <v>3565.5375976999999</v>
      </c>
      <c r="L455" t="str">
        <f t="shared" si="59"/>
        <v>19DEC2022:22:00:00</v>
      </c>
      <c r="M455">
        <v>22</v>
      </c>
      <c r="N455">
        <f t="shared" si="60"/>
        <v>256.83349609999959</v>
      </c>
      <c r="O455" t="str">
        <f t="shared" si="55"/>
        <v/>
      </c>
      <c r="P455">
        <f t="shared" si="56"/>
        <v>256.83349609999959</v>
      </c>
      <c r="Q455" t="str">
        <f t="shared" si="57"/>
        <v/>
      </c>
      <c r="R455">
        <f t="shared" si="58"/>
        <v>1</v>
      </c>
      <c r="S455">
        <f t="shared" si="61"/>
        <v>7.0495776313610925</v>
      </c>
    </row>
    <row r="456" spans="1:19" x14ac:dyDescent="0.3">
      <c r="A456" t="s">
        <v>481</v>
      </c>
      <c r="B456">
        <v>3466.4377441000001</v>
      </c>
      <c r="C456">
        <v>3795.3200683999999</v>
      </c>
      <c r="D456">
        <v>3233.6589355000001</v>
      </c>
      <c r="E456">
        <v>3128.5405273000001</v>
      </c>
      <c r="F456">
        <v>3398.3400879000001</v>
      </c>
      <c r="G456">
        <v>3398.3400879000001</v>
      </c>
      <c r="H456">
        <v>3795.3200683999999</v>
      </c>
      <c r="I456">
        <v>3333.2900390999998</v>
      </c>
      <c r="J456">
        <v>3474.8173827999999</v>
      </c>
      <c r="L456" t="str">
        <f t="shared" si="59"/>
        <v>19DEC2022:23:00:00</v>
      </c>
      <c r="M456">
        <v>23</v>
      </c>
      <c r="N456">
        <f t="shared" si="60"/>
        <v>328.88232429999971</v>
      </c>
      <c r="O456" t="str">
        <f t="shared" si="55"/>
        <v/>
      </c>
      <c r="P456">
        <f t="shared" si="56"/>
        <v>328.88232429999971</v>
      </c>
      <c r="Q456" t="str">
        <f t="shared" si="57"/>
        <v/>
      </c>
      <c r="R456">
        <f t="shared" si="58"/>
        <v>1</v>
      </c>
      <c r="S456">
        <f t="shared" si="61"/>
        <v>9.4876166421788213</v>
      </c>
    </row>
    <row r="457" spans="1:19" x14ac:dyDescent="0.3">
      <c r="A457" t="s">
        <v>482</v>
      </c>
      <c r="B457">
        <v>3433.6708984000002</v>
      </c>
      <c r="C457">
        <v>3648.4599609000002</v>
      </c>
      <c r="D457">
        <v>3101.8322754000001</v>
      </c>
      <c r="E457">
        <v>3029.7192383000001</v>
      </c>
      <c r="F457">
        <v>3273.75</v>
      </c>
      <c r="G457">
        <v>3273.75</v>
      </c>
      <c r="H457">
        <v>3648.4599609000002</v>
      </c>
      <c r="I457">
        <v>3163.1000976999999</v>
      </c>
      <c r="J457">
        <v>3328.6999512000002</v>
      </c>
      <c r="L457" t="str">
        <f t="shared" si="59"/>
        <v>20DEC2022:00:00:00</v>
      </c>
      <c r="M457">
        <v>24</v>
      </c>
      <c r="N457">
        <f t="shared" si="60"/>
        <v>214.7890625</v>
      </c>
      <c r="O457" t="str">
        <f t="shared" si="55"/>
        <v/>
      </c>
      <c r="P457">
        <f t="shared" si="56"/>
        <v>214.7890625</v>
      </c>
      <c r="Q457" t="str">
        <f t="shared" si="57"/>
        <v/>
      </c>
      <c r="R457">
        <f t="shared" si="58"/>
        <v>1</v>
      </c>
      <c r="S457">
        <f t="shared" si="61"/>
        <v>6.2553770834614939</v>
      </c>
    </row>
    <row r="458" spans="1:19" x14ac:dyDescent="0.3">
      <c r="A458" t="s">
        <v>483</v>
      </c>
      <c r="B458">
        <v>3348.4489745999999</v>
      </c>
      <c r="C458">
        <v>3507.7199707</v>
      </c>
      <c r="D458">
        <v>2951.0490722999998</v>
      </c>
      <c r="E458">
        <v>2897.6533202999999</v>
      </c>
      <c r="F458">
        <v>3282.9599609000002</v>
      </c>
      <c r="G458">
        <v>3282.9599609000002</v>
      </c>
      <c r="H458">
        <v>3507.7199707</v>
      </c>
      <c r="I458">
        <v>3235.6599120999999</v>
      </c>
      <c r="J458">
        <v>3322.5949707</v>
      </c>
      <c r="L458" t="str">
        <f t="shared" si="59"/>
        <v>20DEC2022:01:00:00</v>
      </c>
      <c r="M458">
        <v>1</v>
      </c>
      <c r="N458">
        <f t="shared" si="60"/>
        <v>159.27099610000005</v>
      </c>
      <c r="O458" t="str">
        <f t="shared" si="55"/>
        <v/>
      </c>
      <c r="P458">
        <f t="shared" si="56"/>
        <v>159.27099610000005</v>
      </c>
      <c r="Q458" t="str">
        <f t="shared" si="57"/>
        <v/>
      </c>
      <c r="R458">
        <f t="shared" si="58"/>
        <v>1</v>
      </c>
      <c r="S458">
        <f t="shared" si="61"/>
        <v>4.7565603450483014</v>
      </c>
    </row>
    <row r="459" spans="1:19" x14ac:dyDescent="0.3">
      <c r="A459" t="s">
        <v>484</v>
      </c>
      <c r="B459">
        <v>3278.8652344000002</v>
      </c>
      <c r="C459">
        <v>3451.8000487999998</v>
      </c>
      <c r="D459">
        <v>2883.2746582</v>
      </c>
      <c r="E459">
        <v>2883.6616211</v>
      </c>
      <c r="F459">
        <v>3225.1999512000002</v>
      </c>
      <c r="G459">
        <v>3225.1999512000002</v>
      </c>
      <c r="H459">
        <v>3451.8000487999998</v>
      </c>
      <c r="I459">
        <v>3178.0200195000002</v>
      </c>
      <c r="J459">
        <v>3265.3369140999998</v>
      </c>
      <c r="L459" t="str">
        <f t="shared" si="59"/>
        <v>20DEC2022:02:00:00</v>
      </c>
      <c r="M459">
        <v>2</v>
      </c>
      <c r="N459">
        <f t="shared" si="60"/>
        <v>172.9348143999996</v>
      </c>
      <c r="O459" t="str">
        <f t="shared" si="55"/>
        <v/>
      </c>
      <c r="P459">
        <f t="shared" si="56"/>
        <v>172.9348143999996</v>
      </c>
      <c r="Q459" t="str">
        <f t="shared" si="57"/>
        <v/>
      </c>
      <c r="R459">
        <f t="shared" si="58"/>
        <v>1</v>
      </c>
      <c r="S459">
        <f t="shared" si="61"/>
        <v>5.2742275768355862</v>
      </c>
    </row>
    <row r="460" spans="1:19" x14ac:dyDescent="0.3">
      <c r="A460" t="s">
        <v>485</v>
      </c>
      <c r="B460">
        <v>3208.6884765999998</v>
      </c>
      <c r="C460">
        <v>3376.0100097999998</v>
      </c>
      <c r="D460">
        <v>2831.6782226999999</v>
      </c>
      <c r="E460">
        <v>2892.0161133000001</v>
      </c>
      <c r="F460">
        <v>3147.7199707</v>
      </c>
      <c r="G460">
        <v>3147.7199707</v>
      </c>
      <c r="H460">
        <v>3376.0100097999998</v>
      </c>
      <c r="I460">
        <v>3091.0300293</v>
      </c>
      <c r="J460">
        <v>3184.9511719000002</v>
      </c>
      <c r="L460" t="str">
        <f t="shared" si="59"/>
        <v>20DEC2022:03:00:00</v>
      </c>
      <c r="M460">
        <v>3</v>
      </c>
      <c r="N460">
        <f t="shared" si="60"/>
        <v>167.32153319999998</v>
      </c>
      <c r="O460" t="str">
        <f t="shared" si="55"/>
        <v/>
      </c>
      <c r="P460">
        <f t="shared" si="56"/>
        <v>167.32153319999998</v>
      </c>
      <c r="Q460" t="str">
        <f t="shared" si="57"/>
        <v/>
      </c>
      <c r="R460">
        <f t="shared" si="58"/>
        <v>1</v>
      </c>
      <c r="S460">
        <f t="shared" si="61"/>
        <v>5.2146393899010643</v>
      </c>
    </row>
    <row r="461" spans="1:19" x14ac:dyDescent="0.3">
      <c r="A461" t="s">
        <v>486</v>
      </c>
      <c r="B461">
        <v>3142.3410644999999</v>
      </c>
      <c r="C461">
        <v>3373.2099609000002</v>
      </c>
      <c r="D461">
        <v>2832.4270019999999</v>
      </c>
      <c r="E461">
        <v>2906.4914551000002</v>
      </c>
      <c r="F461">
        <v>3151.3601073999998</v>
      </c>
      <c r="G461">
        <v>3151.3601073999998</v>
      </c>
      <c r="H461">
        <v>3373.2099609000002</v>
      </c>
      <c r="I461">
        <v>3101.2900390999998</v>
      </c>
      <c r="J461">
        <v>3189.2983398000001</v>
      </c>
      <c r="L461" t="str">
        <f t="shared" si="59"/>
        <v>20DEC2022:04:00:00</v>
      </c>
      <c r="M461">
        <v>4</v>
      </c>
      <c r="N461">
        <f t="shared" si="60"/>
        <v>230.86889640000027</v>
      </c>
      <c r="O461" t="str">
        <f t="shared" si="55"/>
        <v/>
      </c>
      <c r="P461">
        <f t="shared" si="56"/>
        <v>230.86889640000027</v>
      </c>
      <c r="Q461" t="str">
        <f t="shared" si="57"/>
        <v/>
      </c>
      <c r="R461">
        <f t="shared" si="58"/>
        <v>1</v>
      </c>
      <c r="S461">
        <f t="shared" si="61"/>
        <v>7.3470349545502138</v>
      </c>
    </row>
    <row r="462" spans="1:19" x14ac:dyDescent="0.3">
      <c r="A462" t="s">
        <v>487</v>
      </c>
      <c r="B462">
        <v>3235.6784668</v>
      </c>
      <c r="C462">
        <v>3474.5300293</v>
      </c>
      <c r="D462">
        <v>2904.6694336</v>
      </c>
      <c r="E462">
        <v>2991.0583495999999</v>
      </c>
      <c r="F462">
        <v>3265.8000487999998</v>
      </c>
      <c r="G462">
        <v>3265.8000487999998</v>
      </c>
      <c r="H462">
        <v>3474.5300293</v>
      </c>
      <c r="I462">
        <v>3233.6101073999998</v>
      </c>
      <c r="J462">
        <v>3306.7163086</v>
      </c>
      <c r="L462" t="str">
        <f t="shared" si="59"/>
        <v>20DEC2022:05:00:00</v>
      </c>
      <c r="M462">
        <v>5</v>
      </c>
      <c r="N462">
        <f t="shared" si="60"/>
        <v>238.8515625</v>
      </c>
      <c r="O462" t="str">
        <f t="shared" si="55"/>
        <v/>
      </c>
      <c r="P462">
        <f t="shared" si="56"/>
        <v>238.8515625</v>
      </c>
      <c r="Q462" t="str">
        <f t="shared" si="57"/>
        <v/>
      </c>
      <c r="R462">
        <f t="shared" si="58"/>
        <v>1</v>
      </c>
      <c r="S462">
        <f t="shared" si="61"/>
        <v>7.3818077089785081</v>
      </c>
    </row>
    <row r="463" spans="1:19" x14ac:dyDescent="0.3">
      <c r="A463" t="s">
        <v>488</v>
      </c>
      <c r="B463">
        <v>3333.4450683999999</v>
      </c>
      <c r="C463">
        <v>3678.5800780999998</v>
      </c>
      <c r="D463">
        <v>3043.6308594000002</v>
      </c>
      <c r="E463">
        <v>3136.0302734000002</v>
      </c>
      <c r="F463">
        <v>3498.4799804999998</v>
      </c>
      <c r="G463">
        <v>3498.4799804999998</v>
      </c>
      <c r="H463">
        <v>3678.5800780999998</v>
      </c>
      <c r="I463">
        <v>3481.6699219000002</v>
      </c>
      <c r="J463">
        <v>3537.6215820000002</v>
      </c>
      <c r="L463" t="str">
        <f t="shared" si="59"/>
        <v>20DEC2022:06:00:00</v>
      </c>
      <c r="M463">
        <v>6</v>
      </c>
      <c r="N463">
        <f t="shared" si="60"/>
        <v>345.13500969999996</v>
      </c>
      <c r="O463" t="str">
        <f t="shared" si="55"/>
        <v/>
      </c>
      <c r="P463">
        <f t="shared" si="56"/>
        <v>345.13500969999996</v>
      </c>
      <c r="Q463" t="str">
        <f t="shared" si="57"/>
        <v/>
      </c>
      <c r="R463">
        <f t="shared" si="58"/>
        <v>1</v>
      </c>
      <c r="S463">
        <f t="shared" si="61"/>
        <v>10.353703229483822</v>
      </c>
    </row>
    <row r="464" spans="1:19" x14ac:dyDescent="0.3">
      <c r="A464" t="s">
        <v>489</v>
      </c>
      <c r="B464">
        <v>3572.9863280999998</v>
      </c>
      <c r="C464">
        <v>4076.0400390999998</v>
      </c>
      <c r="D464">
        <v>3332.6254883000001</v>
      </c>
      <c r="E464">
        <v>3410.3754883000001</v>
      </c>
      <c r="F464">
        <v>3953.6699219000002</v>
      </c>
      <c r="G464">
        <v>3953.6699219000002</v>
      </c>
      <c r="H464">
        <v>4076.0400390999998</v>
      </c>
      <c r="I464">
        <v>3952.2700195000002</v>
      </c>
      <c r="J464">
        <v>3983.7724609000002</v>
      </c>
      <c r="L464" t="str">
        <f t="shared" si="59"/>
        <v>20DEC2022:07:00:00</v>
      </c>
      <c r="M464">
        <v>7</v>
      </c>
      <c r="N464">
        <f t="shared" si="60"/>
        <v>503.05371100000002</v>
      </c>
      <c r="O464" t="str">
        <f t="shared" si="55"/>
        <v/>
      </c>
      <c r="P464">
        <f t="shared" si="56"/>
        <v>503.05371100000002</v>
      </c>
      <c r="Q464" t="str">
        <f t="shared" si="57"/>
        <v/>
      </c>
      <c r="R464">
        <f t="shared" si="58"/>
        <v>1</v>
      </c>
      <c r="S464">
        <f t="shared" si="61"/>
        <v>14.079362885989768</v>
      </c>
    </row>
    <row r="465" spans="1:19" x14ac:dyDescent="0.3">
      <c r="A465" t="s">
        <v>490</v>
      </c>
      <c r="B465">
        <v>3730.0231933999999</v>
      </c>
      <c r="C465">
        <v>4201.3300780999998</v>
      </c>
      <c r="D465">
        <v>3411.5842284999999</v>
      </c>
      <c r="E465">
        <v>3503.6003418</v>
      </c>
      <c r="F465">
        <v>4112.2998047000001</v>
      </c>
      <c r="G465">
        <v>4112.2998047000001</v>
      </c>
      <c r="H465">
        <v>4201.3300780999998</v>
      </c>
      <c r="I465">
        <v>4137.7099608999997</v>
      </c>
      <c r="J465">
        <v>4143.4511719000002</v>
      </c>
      <c r="L465" t="str">
        <f t="shared" si="59"/>
        <v>20DEC2022:08:00:00</v>
      </c>
      <c r="M465">
        <v>8</v>
      </c>
      <c r="N465">
        <f t="shared" si="60"/>
        <v>471.30688469999996</v>
      </c>
      <c r="O465" t="str">
        <f t="shared" si="55"/>
        <v/>
      </c>
      <c r="P465">
        <f t="shared" si="56"/>
        <v>471.30688469999996</v>
      </c>
      <c r="Q465" t="str">
        <f t="shared" si="57"/>
        <v/>
      </c>
      <c r="R465">
        <f t="shared" si="58"/>
        <v>1</v>
      </c>
      <c r="S465">
        <f t="shared" si="61"/>
        <v>12.635494747966785</v>
      </c>
    </row>
    <row r="466" spans="1:19" x14ac:dyDescent="0.3">
      <c r="A466" t="s">
        <v>491</v>
      </c>
      <c r="B466">
        <v>3737.1691894999999</v>
      </c>
      <c r="C466">
        <v>4158.3901366999999</v>
      </c>
      <c r="D466">
        <v>3373.3706054999998</v>
      </c>
      <c r="E466">
        <v>3503.0424804999998</v>
      </c>
      <c r="F466">
        <v>4038.7099609000002</v>
      </c>
      <c r="G466">
        <v>4038.7099609000002</v>
      </c>
      <c r="H466">
        <v>4158.3901366999999</v>
      </c>
      <c r="I466">
        <v>4040.3500976999999</v>
      </c>
      <c r="J466">
        <v>4069.2041015999998</v>
      </c>
      <c r="L466" t="str">
        <f t="shared" si="59"/>
        <v>20DEC2022:09:00:00</v>
      </c>
      <c r="M466">
        <v>9</v>
      </c>
      <c r="N466">
        <f t="shared" si="60"/>
        <v>421.22094719999996</v>
      </c>
      <c r="O466" t="str">
        <f t="shared" si="55"/>
        <v/>
      </c>
      <c r="P466">
        <f t="shared" si="56"/>
        <v>421.22094719999996</v>
      </c>
      <c r="Q466" t="str">
        <f t="shared" si="57"/>
        <v/>
      </c>
      <c r="R466">
        <f t="shared" si="58"/>
        <v>1</v>
      </c>
      <c r="S466">
        <f t="shared" si="61"/>
        <v>11.271123297908693</v>
      </c>
    </row>
    <row r="467" spans="1:19" x14ac:dyDescent="0.3">
      <c r="A467" t="s">
        <v>492</v>
      </c>
      <c r="B467">
        <v>3667.6567383000001</v>
      </c>
      <c r="C467">
        <v>4155.9799805000002</v>
      </c>
      <c r="D467">
        <v>3408.7312012000002</v>
      </c>
      <c r="E467">
        <v>3528.7412109000002</v>
      </c>
      <c r="F467">
        <v>3982.0900879000001</v>
      </c>
      <c r="G467">
        <v>3982.0900879000001</v>
      </c>
      <c r="H467">
        <v>4155.9799805000002</v>
      </c>
      <c r="I467">
        <v>3923.25</v>
      </c>
      <c r="J467">
        <v>4004.9685058999999</v>
      </c>
      <c r="L467" t="str">
        <f t="shared" si="59"/>
        <v>20DEC2022:10:00:00</v>
      </c>
      <c r="M467">
        <v>10</v>
      </c>
      <c r="N467">
        <f t="shared" si="60"/>
        <v>488.3232422000001</v>
      </c>
      <c r="O467" t="str">
        <f t="shared" si="55"/>
        <v/>
      </c>
      <c r="P467">
        <f t="shared" si="56"/>
        <v>488.3232422000001</v>
      </c>
      <c r="Q467" t="str">
        <f t="shared" si="57"/>
        <v/>
      </c>
      <c r="R467">
        <f t="shared" si="58"/>
        <v>1</v>
      </c>
      <c r="S467">
        <f t="shared" si="61"/>
        <v>13.314311481241381</v>
      </c>
    </row>
    <row r="468" spans="1:19" x14ac:dyDescent="0.3">
      <c r="A468" t="s">
        <v>493</v>
      </c>
      <c r="B468">
        <v>3607.8955077999999</v>
      </c>
      <c r="C468">
        <v>4129.2700194999998</v>
      </c>
      <c r="D468">
        <v>3354.7766112999998</v>
      </c>
      <c r="E468">
        <v>3421.7165527000002</v>
      </c>
      <c r="F468">
        <v>3897.6101073999998</v>
      </c>
      <c r="G468">
        <v>3897.6101073999998</v>
      </c>
      <c r="H468">
        <v>4129.2700194999998</v>
      </c>
      <c r="I468">
        <v>3768.5400390999998</v>
      </c>
      <c r="J468">
        <v>3910.3505859000002</v>
      </c>
      <c r="L468" t="str">
        <f t="shared" si="59"/>
        <v>20DEC2022:11:00:00</v>
      </c>
      <c r="M468">
        <v>11</v>
      </c>
      <c r="N468">
        <f t="shared" si="60"/>
        <v>521.37451169999986</v>
      </c>
      <c r="O468" t="str">
        <f t="shared" si="55"/>
        <v/>
      </c>
      <c r="P468">
        <f t="shared" si="56"/>
        <v>521.37451169999986</v>
      </c>
      <c r="Q468" t="str">
        <f t="shared" si="57"/>
        <v/>
      </c>
      <c r="R468">
        <f t="shared" si="58"/>
        <v>1</v>
      </c>
      <c r="S468">
        <f t="shared" si="61"/>
        <v>14.45093159080764</v>
      </c>
    </row>
    <row r="469" spans="1:19" x14ac:dyDescent="0.3">
      <c r="A469" t="s">
        <v>494</v>
      </c>
      <c r="B469">
        <v>3541.4829101999999</v>
      </c>
      <c r="C469">
        <v>4019.8999023000001</v>
      </c>
      <c r="D469">
        <v>3250.7170409999999</v>
      </c>
      <c r="E469">
        <v>3246.5319823999998</v>
      </c>
      <c r="F469">
        <v>3748.6999512000002</v>
      </c>
      <c r="G469">
        <v>3748.6999512000002</v>
      </c>
      <c r="H469">
        <v>4019.8999023000001</v>
      </c>
      <c r="I469">
        <v>3566.1101073999998</v>
      </c>
      <c r="J469">
        <v>3752.59375</v>
      </c>
      <c r="L469" t="str">
        <f t="shared" si="59"/>
        <v>20DEC2022:12:00:00</v>
      </c>
      <c r="M469">
        <v>12</v>
      </c>
      <c r="N469">
        <f t="shared" si="60"/>
        <v>478.41699210000024</v>
      </c>
      <c r="O469" t="str">
        <f t="shared" si="55"/>
        <v/>
      </c>
      <c r="P469">
        <f t="shared" si="56"/>
        <v>478.41699210000024</v>
      </c>
      <c r="Q469" t="str">
        <f t="shared" si="57"/>
        <v/>
      </c>
      <c r="R469">
        <f t="shared" si="58"/>
        <v>1</v>
      </c>
      <c r="S469">
        <f t="shared" si="61"/>
        <v>13.508945383361523</v>
      </c>
    </row>
    <row r="470" spans="1:19" x14ac:dyDescent="0.3">
      <c r="A470" t="s">
        <v>495</v>
      </c>
      <c r="B470">
        <v>3473.2712402000002</v>
      </c>
      <c r="C470">
        <v>3849.8500976999999</v>
      </c>
      <c r="D470">
        <v>3172.4230957</v>
      </c>
      <c r="E470">
        <v>3079.1994629000001</v>
      </c>
      <c r="F470">
        <v>3574.8898926000002</v>
      </c>
      <c r="G470">
        <v>3574.8898926000002</v>
      </c>
      <c r="H470">
        <v>3849.8500976999999</v>
      </c>
      <c r="I470">
        <v>3370.9899902000002</v>
      </c>
      <c r="J470">
        <v>3572.2648926000002</v>
      </c>
      <c r="L470" t="str">
        <f t="shared" si="59"/>
        <v>20DEC2022:13:00:00</v>
      </c>
      <c r="M470">
        <v>13</v>
      </c>
      <c r="N470">
        <f t="shared" si="60"/>
        <v>376.57885749999969</v>
      </c>
      <c r="O470" t="str">
        <f t="shared" si="55"/>
        <v/>
      </c>
      <c r="P470">
        <f t="shared" si="56"/>
        <v>376.57885749999969</v>
      </c>
      <c r="Q470" t="str">
        <f t="shared" si="57"/>
        <v/>
      </c>
      <c r="R470">
        <f t="shared" si="58"/>
        <v>1</v>
      </c>
      <c r="S470">
        <f t="shared" si="61"/>
        <v>10.842195482501829</v>
      </c>
    </row>
    <row r="471" spans="1:19" x14ac:dyDescent="0.3">
      <c r="A471" t="s">
        <v>496</v>
      </c>
      <c r="B471">
        <v>3427.5458984000002</v>
      </c>
      <c r="C471">
        <v>3770.25</v>
      </c>
      <c r="D471">
        <v>3139.2709961</v>
      </c>
      <c r="E471">
        <v>3013.7607422000001</v>
      </c>
      <c r="F471">
        <v>3542.8000487999998</v>
      </c>
      <c r="G471">
        <v>3542.8000487999998</v>
      </c>
      <c r="H471">
        <v>3770.25</v>
      </c>
      <c r="I471">
        <v>3332.8500976999999</v>
      </c>
      <c r="J471">
        <v>3526.1801758000001</v>
      </c>
      <c r="L471" t="str">
        <f t="shared" si="59"/>
        <v>20DEC2022:14:00:00</v>
      </c>
      <c r="M471">
        <v>14</v>
      </c>
      <c r="N471">
        <f t="shared" si="60"/>
        <v>342.70410159999983</v>
      </c>
      <c r="O471" t="str">
        <f t="shared" si="55"/>
        <v/>
      </c>
      <c r="P471">
        <f t="shared" si="56"/>
        <v>342.70410159999983</v>
      </c>
      <c r="Q471" t="str">
        <f t="shared" si="57"/>
        <v/>
      </c>
      <c r="R471">
        <f t="shared" si="58"/>
        <v>1</v>
      </c>
      <c r="S471">
        <f t="shared" si="61"/>
        <v>9.998526985735662</v>
      </c>
    </row>
    <row r="472" spans="1:19" x14ac:dyDescent="0.3">
      <c r="A472" t="s">
        <v>497</v>
      </c>
      <c r="B472">
        <v>3411.2155762000002</v>
      </c>
      <c r="C472">
        <v>3615.1298827999999</v>
      </c>
      <c r="D472">
        <v>3038.0146484000002</v>
      </c>
      <c r="E472">
        <v>2847.4472655999998</v>
      </c>
      <c r="F472">
        <v>3438.8500976999999</v>
      </c>
      <c r="G472">
        <v>3438.8500976999999</v>
      </c>
      <c r="H472">
        <v>3615.1298827999999</v>
      </c>
      <c r="I472">
        <v>3225.1999512000002</v>
      </c>
      <c r="J472">
        <v>3408.1425780999998</v>
      </c>
      <c r="L472" t="str">
        <f t="shared" si="59"/>
        <v>20DEC2022:15:00:00</v>
      </c>
      <c r="M472">
        <v>15</v>
      </c>
      <c r="N472">
        <f t="shared" si="60"/>
        <v>203.91430659999969</v>
      </c>
      <c r="O472" t="str">
        <f t="shared" si="55"/>
        <v/>
      </c>
      <c r="P472">
        <f t="shared" si="56"/>
        <v>203.91430659999969</v>
      </c>
      <c r="Q472" t="str">
        <f t="shared" si="57"/>
        <v/>
      </c>
      <c r="R472">
        <f t="shared" si="58"/>
        <v>1</v>
      </c>
      <c r="S472">
        <f t="shared" si="61"/>
        <v>5.9777607731011413</v>
      </c>
    </row>
    <row r="473" spans="1:19" x14ac:dyDescent="0.3">
      <c r="A473" t="s">
        <v>498</v>
      </c>
      <c r="B473">
        <v>3406.0270995999999</v>
      </c>
      <c r="C473">
        <v>3574.2800293</v>
      </c>
      <c r="D473">
        <v>3038.2988280999998</v>
      </c>
      <c r="E473">
        <v>2829.1845702999999</v>
      </c>
      <c r="F473">
        <v>3416.0800780999998</v>
      </c>
      <c r="G473">
        <v>3416.0800780999998</v>
      </c>
      <c r="H473">
        <v>3574.2800293</v>
      </c>
      <c r="I473">
        <v>3195.3999023000001</v>
      </c>
      <c r="J473">
        <v>3378.3920898000001</v>
      </c>
      <c r="L473" t="str">
        <f t="shared" si="59"/>
        <v>20DEC2022:16:00:00</v>
      </c>
      <c r="M473">
        <v>16</v>
      </c>
      <c r="N473">
        <f t="shared" si="60"/>
        <v>168.2529297000001</v>
      </c>
      <c r="O473" t="str">
        <f t="shared" si="55"/>
        <v/>
      </c>
      <c r="P473">
        <f t="shared" si="56"/>
        <v>168.2529297000001</v>
      </c>
      <c r="Q473" t="str">
        <f t="shared" si="57"/>
        <v/>
      </c>
      <c r="R473">
        <f t="shared" si="58"/>
        <v>1</v>
      </c>
      <c r="S473">
        <f t="shared" si="61"/>
        <v>4.9398588085150452</v>
      </c>
    </row>
    <row r="474" spans="1:19" x14ac:dyDescent="0.3">
      <c r="A474" t="s">
        <v>499</v>
      </c>
      <c r="B474">
        <v>3451.8930664</v>
      </c>
      <c r="C474">
        <v>3588.4499512000002</v>
      </c>
      <c r="D474">
        <v>3067.6005859000002</v>
      </c>
      <c r="E474">
        <v>2849.3305664</v>
      </c>
      <c r="F474">
        <v>3431.9499512000002</v>
      </c>
      <c r="G474">
        <v>3431.9499512000002</v>
      </c>
      <c r="H474">
        <v>3588.4499512000002</v>
      </c>
      <c r="I474">
        <v>3200.1699219000002</v>
      </c>
      <c r="J474">
        <v>3389.9521484000002</v>
      </c>
      <c r="L474" t="str">
        <f t="shared" si="59"/>
        <v>20DEC2022:17:00:00</v>
      </c>
      <c r="M474">
        <v>17</v>
      </c>
      <c r="N474">
        <f t="shared" si="60"/>
        <v>136.55688480000026</v>
      </c>
      <c r="O474" t="str">
        <f t="shared" si="55"/>
        <v/>
      </c>
      <c r="P474">
        <f t="shared" si="56"/>
        <v>136.55688480000026</v>
      </c>
      <c r="Q474" t="str">
        <f t="shared" si="57"/>
        <v/>
      </c>
      <c r="R474">
        <f t="shared" si="58"/>
        <v>1</v>
      </c>
      <c r="S474">
        <f t="shared" si="61"/>
        <v>3.9559998578523832</v>
      </c>
    </row>
    <row r="475" spans="1:19" x14ac:dyDescent="0.3">
      <c r="A475" t="s">
        <v>500</v>
      </c>
      <c r="B475">
        <v>3495.6857909999999</v>
      </c>
      <c r="C475">
        <v>3762.4399414</v>
      </c>
      <c r="D475">
        <v>3151.2963866999999</v>
      </c>
      <c r="E475">
        <v>2964.1911620999999</v>
      </c>
      <c r="F475">
        <v>3585.8500976999999</v>
      </c>
      <c r="G475">
        <v>3585.8500976999999</v>
      </c>
      <c r="H475">
        <v>3762.4399414</v>
      </c>
      <c r="I475">
        <v>3356.1599120999999</v>
      </c>
      <c r="J475">
        <v>3549.6062012000002</v>
      </c>
      <c r="L475" t="str">
        <f t="shared" si="59"/>
        <v>20DEC2022:18:00:00</v>
      </c>
      <c r="M475">
        <v>18</v>
      </c>
      <c r="N475">
        <f t="shared" si="60"/>
        <v>266.75415040000007</v>
      </c>
      <c r="O475" t="str">
        <f t="shared" si="55"/>
        <v/>
      </c>
      <c r="P475">
        <f t="shared" si="56"/>
        <v>266.75415040000007</v>
      </c>
      <c r="Q475" t="str">
        <f t="shared" si="57"/>
        <v/>
      </c>
      <c r="R475">
        <f t="shared" si="58"/>
        <v>1</v>
      </c>
      <c r="S475">
        <f t="shared" si="61"/>
        <v>7.6309533049791227</v>
      </c>
    </row>
    <row r="476" spans="1:19" x14ac:dyDescent="0.3">
      <c r="A476" t="s">
        <v>501</v>
      </c>
      <c r="B476">
        <v>3771.8850097999998</v>
      </c>
      <c r="C476">
        <v>4041.0600586</v>
      </c>
      <c r="D476">
        <v>3368.6264648000001</v>
      </c>
      <c r="E476">
        <v>3135.0263672000001</v>
      </c>
      <c r="F476">
        <v>3871</v>
      </c>
      <c r="G476">
        <v>3871</v>
      </c>
      <c r="H476">
        <v>4041.0600586</v>
      </c>
      <c r="I476">
        <v>3647.7299804999998</v>
      </c>
      <c r="J476">
        <v>3835.3706054999998</v>
      </c>
      <c r="L476" t="str">
        <f t="shared" si="59"/>
        <v>20DEC2022:19:00:00</v>
      </c>
      <c r="M476">
        <v>19</v>
      </c>
      <c r="N476">
        <f t="shared" si="60"/>
        <v>269.17504880000024</v>
      </c>
      <c r="O476" t="str">
        <f t="shared" si="55"/>
        <v/>
      </c>
      <c r="P476">
        <f t="shared" si="56"/>
        <v>269.17504880000024</v>
      </c>
      <c r="Q476" t="str">
        <f t="shared" si="57"/>
        <v/>
      </c>
      <c r="R476">
        <f t="shared" si="58"/>
        <v>1</v>
      </c>
      <c r="S476">
        <f t="shared" si="61"/>
        <v>7.1363535235204045</v>
      </c>
    </row>
    <row r="477" spans="1:19" x14ac:dyDescent="0.3">
      <c r="A477" t="s">
        <v>502</v>
      </c>
      <c r="B477">
        <v>3912.5854491999999</v>
      </c>
      <c r="C477">
        <v>4023.4299316000001</v>
      </c>
      <c r="D477">
        <v>3397.4284668</v>
      </c>
      <c r="E477">
        <v>3136.6877441000001</v>
      </c>
      <c r="F477">
        <v>3877.1000976999999</v>
      </c>
      <c r="G477">
        <v>3877.1000976999999</v>
      </c>
      <c r="H477">
        <v>4023.4299316000001</v>
      </c>
      <c r="I477">
        <v>3650.9099120999999</v>
      </c>
      <c r="J477">
        <v>3834.5161133000001</v>
      </c>
      <c r="L477" t="str">
        <f t="shared" si="59"/>
        <v>20DEC2022:20:00:00</v>
      </c>
      <c r="M477">
        <v>20</v>
      </c>
      <c r="N477">
        <f t="shared" si="60"/>
        <v>110.84448240000029</v>
      </c>
      <c r="O477" t="str">
        <f t="shared" si="55"/>
        <v/>
      </c>
      <c r="P477">
        <f t="shared" si="56"/>
        <v>110.84448240000029</v>
      </c>
      <c r="Q477" t="str">
        <f t="shared" si="57"/>
        <v/>
      </c>
      <c r="R477">
        <f t="shared" si="58"/>
        <v>1</v>
      </c>
      <c r="S477">
        <f t="shared" si="61"/>
        <v>2.833023938752941</v>
      </c>
    </row>
    <row r="478" spans="1:19" x14ac:dyDescent="0.3">
      <c r="A478" t="s">
        <v>503</v>
      </c>
      <c r="B478">
        <v>3679.1433105000001</v>
      </c>
      <c r="C478">
        <v>4040.7700195000002</v>
      </c>
      <c r="D478">
        <v>3359.9543457</v>
      </c>
      <c r="E478">
        <v>3085.3579101999999</v>
      </c>
      <c r="F478">
        <v>3924.1000976999999</v>
      </c>
      <c r="G478">
        <v>3924.1000976999999</v>
      </c>
      <c r="H478">
        <v>4040.7700195000002</v>
      </c>
      <c r="I478">
        <v>3689.9099120999999</v>
      </c>
      <c r="J478">
        <v>3871.3010254000001</v>
      </c>
      <c r="L478" t="str">
        <f t="shared" si="59"/>
        <v>20DEC2022:21:00:00</v>
      </c>
      <c r="M478">
        <v>21</v>
      </c>
      <c r="N478">
        <f t="shared" si="60"/>
        <v>361.62670900000012</v>
      </c>
      <c r="O478" t="str">
        <f t="shared" si="55"/>
        <v/>
      </c>
      <c r="P478">
        <f t="shared" si="56"/>
        <v>361.62670900000012</v>
      </c>
      <c r="Q478" t="str">
        <f t="shared" si="57"/>
        <v/>
      </c>
      <c r="R478">
        <f t="shared" si="58"/>
        <v>1</v>
      </c>
      <c r="S478">
        <f t="shared" si="61"/>
        <v>9.8291009205307258</v>
      </c>
    </row>
    <row r="479" spans="1:19" x14ac:dyDescent="0.3">
      <c r="A479" t="s">
        <v>504</v>
      </c>
      <c r="B479">
        <v>3701.5322265999998</v>
      </c>
      <c r="C479">
        <v>4007.6101073999998</v>
      </c>
      <c r="D479">
        <v>3325.0803222999998</v>
      </c>
      <c r="E479">
        <v>3032.2397461</v>
      </c>
      <c r="F479">
        <v>3911.2299804999998</v>
      </c>
      <c r="G479">
        <v>3911.2299804999998</v>
      </c>
      <c r="H479">
        <v>4007.6101073999998</v>
      </c>
      <c r="I479">
        <v>3681.0400390999998</v>
      </c>
      <c r="J479">
        <v>3854.7585448999998</v>
      </c>
      <c r="L479" t="str">
        <f t="shared" si="59"/>
        <v>20DEC2022:22:00:00</v>
      </c>
      <c r="M479">
        <v>22</v>
      </c>
      <c r="N479">
        <f t="shared" si="60"/>
        <v>306.0778808</v>
      </c>
      <c r="O479" t="str">
        <f t="shared" si="55"/>
        <v/>
      </c>
      <c r="P479">
        <f t="shared" si="56"/>
        <v>306.0778808</v>
      </c>
      <c r="Q479" t="str">
        <f t="shared" si="57"/>
        <v/>
      </c>
      <c r="R479">
        <f t="shared" si="58"/>
        <v>1</v>
      </c>
      <c r="S479">
        <f t="shared" si="61"/>
        <v>8.2689508577139783</v>
      </c>
    </row>
    <row r="480" spans="1:19" x14ac:dyDescent="0.3">
      <c r="A480" t="s">
        <v>505</v>
      </c>
      <c r="B480">
        <v>3547.3349609000002</v>
      </c>
      <c r="C480">
        <v>3903.2099609000002</v>
      </c>
      <c r="D480">
        <v>3254.0822754000001</v>
      </c>
      <c r="E480">
        <v>3012.7587890999998</v>
      </c>
      <c r="F480">
        <v>3809.1201172000001</v>
      </c>
      <c r="G480">
        <v>3809.1201172000001</v>
      </c>
      <c r="H480">
        <v>3903.2099609000002</v>
      </c>
      <c r="I480">
        <v>3612.3601073999998</v>
      </c>
      <c r="J480">
        <v>3763.7768554999998</v>
      </c>
      <c r="L480" t="str">
        <f t="shared" si="59"/>
        <v>20DEC2022:23:00:00</v>
      </c>
      <c r="M480">
        <v>23</v>
      </c>
      <c r="N480">
        <f t="shared" si="60"/>
        <v>355.875</v>
      </c>
      <c r="O480" t="str">
        <f t="shared" si="55"/>
        <v/>
      </c>
      <c r="P480">
        <f t="shared" si="56"/>
        <v>355.875</v>
      </c>
      <c r="Q480" t="str">
        <f t="shared" si="57"/>
        <v/>
      </c>
      <c r="R480">
        <f t="shared" si="58"/>
        <v>1</v>
      </c>
      <c r="S480">
        <f t="shared" si="61"/>
        <v>10.03217919713199</v>
      </c>
    </row>
    <row r="481" spans="1:19" x14ac:dyDescent="0.3">
      <c r="A481" t="s">
        <v>506</v>
      </c>
      <c r="B481">
        <v>3420.9875487999998</v>
      </c>
      <c r="C481">
        <v>3735.6999512000002</v>
      </c>
      <c r="D481">
        <v>3149.8903808999999</v>
      </c>
      <c r="E481">
        <v>2982.7001952999999</v>
      </c>
      <c r="F481">
        <v>3634.9599609000002</v>
      </c>
      <c r="G481">
        <v>3634.9599609000002</v>
      </c>
      <c r="H481">
        <v>3735.6999512000002</v>
      </c>
      <c r="I481">
        <v>3465.2299804999998</v>
      </c>
      <c r="J481">
        <v>3600.7392577999999</v>
      </c>
      <c r="L481" t="str">
        <f t="shared" si="59"/>
        <v>21DEC2022:00:00:00</v>
      </c>
      <c r="M481">
        <v>24</v>
      </c>
      <c r="N481">
        <f t="shared" si="60"/>
        <v>314.71240240000043</v>
      </c>
      <c r="O481" t="str">
        <f t="shared" si="55"/>
        <v/>
      </c>
      <c r="P481">
        <f t="shared" si="56"/>
        <v>314.71240240000043</v>
      </c>
      <c r="Q481" t="str">
        <f t="shared" si="57"/>
        <v/>
      </c>
      <c r="R481">
        <f t="shared" si="58"/>
        <v>1</v>
      </c>
      <c r="S481">
        <f t="shared" si="61"/>
        <v>9.1994606209658372</v>
      </c>
    </row>
    <row r="482" spans="1:19" x14ac:dyDescent="0.3">
      <c r="A482" t="s">
        <v>507</v>
      </c>
      <c r="B482">
        <v>3292.6870116999999</v>
      </c>
      <c r="C482">
        <v>3382.0300293</v>
      </c>
      <c r="D482">
        <v>3009.5886230000001</v>
      </c>
      <c r="E482">
        <v>2930.5490722999998</v>
      </c>
      <c r="F482">
        <v>3312.5600586</v>
      </c>
      <c r="G482">
        <v>3375.4899902000002</v>
      </c>
      <c r="H482">
        <v>3382.0300293</v>
      </c>
      <c r="I482">
        <v>3487.8798827999999</v>
      </c>
      <c r="J482">
        <v>3407.0219726999999</v>
      </c>
      <c r="L482" t="str">
        <f t="shared" si="59"/>
        <v>21DEC2022:01:00:00</v>
      </c>
      <c r="M482">
        <v>1</v>
      </c>
      <c r="N482">
        <f t="shared" si="60"/>
        <v>89.343017600000167</v>
      </c>
      <c r="O482" t="str">
        <f t="shared" si="55"/>
        <v/>
      </c>
      <c r="P482">
        <f t="shared" si="56"/>
        <v>89.343017600000167</v>
      </c>
      <c r="Q482" t="str">
        <f t="shared" si="57"/>
        <v/>
      </c>
      <c r="R482">
        <f t="shared" si="58"/>
        <v>1</v>
      </c>
      <c r="S482">
        <f t="shared" si="61"/>
        <v>2.7133771683289374</v>
      </c>
    </row>
    <row r="483" spans="1:19" x14ac:dyDescent="0.3">
      <c r="A483" t="s">
        <v>508</v>
      </c>
      <c r="B483">
        <v>3254.9768066000001</v>
      </c>
      <c r="C483">
        <v>3328.0700683999999</v>
      </c>
      <c r="D483">
        <v>2946.4848633000001</v>
      </c>
      <c r="E483">
        <v>2909.8864745999999</v>
      </c>
      <c r="F483">
        <v>3251.0100097999998</v>
      </c>
      <c r="G483">
        <v>3254.1201172000001</v>
      </c>
      <c r="H483">
        <v>3328.0700683999999</v>
      </c>
      <c r="I483">
        <v>3468.1101073999998</v>
      </c>
      <c r="J483">
        <v>3347.0375976999999</v>
      </c>
      <c r="L483" t="str">
        <f t="shared" si="59"/>
        <v>21DEC2022:02:00:00</v>
      </c>
      <c r="M483">
        <v>2</v>
      </c>
      <c r="N483">
        <f t="shared" si="60"/>
        <v>73.093261799999709</v>
      </c>
      <c r="O483" t="str">
        <f t="shared" si="55"/>
        <v/>
      </c>
      <c r="P483">
        <f t="shared" si="56"/>
        <v>73.093261799999709</v>
      </c>
      <c r="Q483" t="str">
        <f t="shared" si="57"/>
        <v/>
      </c>
      <c r="R483">
        <f t="shared" si="58"/>
        <v>1</v>
      </c>
      <c r="S483">
        <f t="shared" si="61"/>
        <v>2.2455847197372072</v>
      </c>
    </row>
    <row r="484" spans="1:19" x14ac:dyDescent="0.3">
      <c r="A484" t="s">
        <v>509</v>
      </c>
      <c r="B484">
        <v>3229.2888183999999</v>
      </c>
      <c r="C484">
        <v>3276.8100586</v>
      </c>
      <c r="D484">
        <v>2867.6367187999999</v>
      </c>
      <c r="E484">
        <v>2845.6823730000001</v>
      </c>
      <c r="F484">
        <v>3180.4399414</v>
      </c>
      <c r="G484">
        <v>3159.9699707</v>
      </c>
      <c r="H484">
        <v>3276.8100586</v>
      </c>
      <c r="I484">
        <v>3389.2800293</v>
      </c>
      <c r="J484">
        <v>3272.5090332</v>
      </c>
      <c r="L484" t="str">
        <f t="shared" si="59"/>
        <v>21DEC2022:03:00:00</v>
      </c>
      <c r="M484">
        <v>3</v>
      </c>
      <c r="N484">
        <f t="shared" si="60"/>
        <v>47.521240200000193</v>
      </c>
      <c r="O484" t="str">
        <f t="shared" si="55"/>
        <v/>
      </c>
      <c r="P484">
        <f t="shared" si="56"/>
        <v>47.521240200000193</v>
      </c>
      <c r="Q484" t="str">
        <f t="shared" si="57"/>
        <v/>
      </c>
      <c r="R484">
        <f t="shared" si="58"/>
        <v>1</v>
      </c>
      <c r="S484">
        <f t="shared" si="61"/>
        <v>1.4715698369632146</v>
      </c>
    </row>
    <row r="485" spans="1:19" x14ac:dyDescent="0.3">
      <c r="A485" t="s">
        <v>510</v>
      </c>
      <c r="B485">
        <v>3199.7878418</v>
      </c>
      <c r="C485">
        <v>3287.75</v>
      </c>
      <c r="D485">
        <v>2885.5822754000001</v>
      </c>
      <c r="E485">
        <v>2895.9145508000001</v>
      </c>
      <c r="F485">
        <v>3189.7600097999998</v>
      </c>
      <c r="G485">
        <v>3169.5</v>
      </c>
      <c r="H485">
        <v>3287.75</v>
      </c>
      <c r="I485">
        <v>3402.2199707</v>
      </c>
      <c r="J485">
        <v>3283.5532226999999</v>
      </c>
      <c r="L485" t="str">
        <f t="shared" si="59"/>
        <v>21DEC2022:04:00:00</v>
      </c>
      <c r="M485">
        <v>4</v>
      </c>
      <c r="N485">
        <f t="shared" si="60"/>
        <v>87.962158199999976</v>
      </c>
      <c r="O485" t="str">
        <f t="shared" si="55"/>
        <v/>
      </c>
      <c r="P485">
        <f t="shared" si="56"/>
        <v>87.962158199999976</v>
      </c>
      <c r="Q485" t="str">
        <f t="shared" si="57"/>
        <v/>
      </c>
      <c r="R485">
        <f t="shared" si="58"/>
        <v>1</v>
      </c>
      <c r="S485">
        <f t="shared" si="61"/>
        <v>2.7489997008838554</v>
      </c>
    </row>
    <row r="486" spans="1:19" x14ac:dyDescent="0.3">
      <c r="A486" t="s">
        <v>511</v>
      </c>
      <c r="B486">
        <v>3212.2148437999999</v>
      </c>
      <c r="C486">
        <v>3411.0700683999999</v>
      </c>
      <c r="D486">
        <v>2966.5214844000002</v>
      </c>
      <c r="E486">
        <v>3010.8684082</v>
      </c>
      <c r="F486">
        <v>3311.1599120999999</v>
      </c>
      <c r="G486">
        <v>3250.7199707</v>
      </c>
      <c r="H486">
        <v>3411.0700683999999</v>
      </c>
      <c r="I486">
        <v>3529.9599609000002</v>
      </c>
      <c r="J486">
        <v>3397.6074219000002</v>
      </c>
      <c r="L486" t="str">
        <f t="shared" si="59"/>
        <v>21DEC2022:05:00:00</v>
      </c>
      <c r="M486">
        <v>5</v>
      </c>
      <c r="N486">
        <f t="shared" si="60"/>
        <v>198.85522459999993</v>
      </c>
      <c r="O486" t="str">
        <f t="shared" si="55"/>
        <v/>
      </c>
      <c r="P486">
        <f t="shared" si="56"/>
        <v>198.85522459999993</v>
      </c>
      <c r="Q486" t="str">
        <f t="shared" si="57"/>
        <v/>
      </c>
      <c r="R486">
        <f t="shared" si="58"/>
        <v>1</v>
      </c>
      <c r="S486">
        <f t="shared" si="61"/>
        <v>6.1905954075212888</v>
      </c>
    </row>
    <row r="487" spans="1:19" x14ac:dyDescent="0.3">
      <c r="A487" t="s">
        <v>512</v>
      </c>
      <c r="B487">
        <v>3306.1054687999999</v>
      </c>
      <c r="C487">
        <v>3675.4399414</v>
      </c>
      <c r="D487">
        <v>3095.4526366999999</v>
      </c>
      <c r="E487">
        <v>3139.5185547000001</v>
      </c>
      <c r="F487">
        <v>3552.2299804999998</v>
      </c>
      <c r="G487">
        <v>3585.7299804999998</v>
      </c>
      <c r="H487">
        <v>3675.4399414</v>
      </c>
      <c r="I487">
        <v>3746.5400390999998</v>
      </c>
      <c r="J487">
        <v>3659.4160155999998</v>
      </c>
      <c r="L487" t="str">
        <f t="shared" si="59"/>
        <v>21DEC2022:06:00:00</v>
      </c>
      <c r="M487">
        <v>6</v>
      </c>
      <c r="N487">
        <f t="shared" si="60"/>
        <v>369.33447260000003</v>
      </c>
      <c r="O487" t="str">
        <f t="shared" si="55"/>
        <v/>
      </c>
      <c r="P487">
        <f t="shared" si="56"/>
        <v>369.33447260000003</v>
      </c>
      <c r="Q487" t="str">
        <f t="shared" si="57"/>
        <v/>
      </c>
      <c r="R487">
        <f t="shared" si="58"/>
        <v>1</v>
      </c>
      <c r="S487">
        <f t="shared" si="61"/>
        <v>11.171285250438652</v>
      </c>
    </row>
    <row r="488" spans="1:19" x14ac:dyDescent="0.3">
      <c r="A488" t="s">
        <v>513</v>
      </c>
      <c r="B488">
        <v>3681.7204590000001</v>
      </c>
      <c r="C488">
        <v>4160.6000977000003</v>
      </c>
      <c r="D488">
        <v>3363.8542480000001</v>
      </c>
      <c r="E488">
        <v>3405.9213866999999</v>
      </c>
      <c r="F488">
        <v>4012.1101073999998</v>
      </c>
      <c r="G488">
        <v>3989.2299804999998</v>
      </c>
      <c r="H488">
        <v>4160.6000977000003</v>
      </c>
      <c r="I488">
        <v>4137.6499022999997</v>
      </c>
      <c r="J488">
        <v>4087.4514159999999</v>
      </c>
      <c r="L488" t="str">
        <f t="shared" si="59"/>
        <v>21DEC2022:07:00:00</v>
      </c>
      <c r="M488">
        <v>7</v>
      </c>
      <c r="N488">
        <f t="shared" si="60"/>
        <v>478.87963870000021</v>
      </c>
      <c r="O488" t="str">
        <f t="shared" si="55"/>
        <v/>
      </c>
      <c r="P488">
        <f t="shared" si="56"/>
        <v>478.87963870000021</v>
      </c>
      <c r="Q488" t="str">
        <f t="shared" si="57"/>
        <v/>
      </c>
      <c r="R488">
        <f t="shared" si="58"/>
        <v>1</v>
      </c>
      <c r="S488">
        <f t="shared" si="61"/>
        <v>13.006952701402804</v>
      </c>
    </row>
    <row r="489" spans="1:19" x14ac:dyDescent="0.3">
      <c r="A489" t="s">
        <v>514</v>
      </c>
      <c r="B489">
        <v>3779.1691894999999</v>
      </c>
      <c r="C489">
        <v>4327.7402344000002</v>
      </c>
      <c r="D489">
        <v>3456.2944336</v>
      </c>
      <c r="E489">
        <v>3553.8618164</v>
      </c>
      <c r="F489">
        <v>4163.2001952999999</v>
      </c>
      <c r="G489">
        <v>4143.25</v>
      </c>
      <c r="H489">
        <v>4327.7402344000002</v>
      </c>
      <c r="I489">
        <v>4258.75</v>
      </c>
      <c r="J489">
        <v>4232.7900391000003</v>
      </c>
      <c r="L489" t="str">
        <f t="shared" si="59"/>
        <v>21DEC2022:08:00:00</v>
      </c>
      <c r="M489">
        <v>8</v>
      </c>
      <c r="N489">
        <f t="shared" si="60"/>
        <v>548.57104490000029</v>
      </c>
      <c r="O489" t="str">
        <f t="shared" si="55"/>
        <v/>
      </c>
      <c r="P489">
        <f t="shared" si="56"/>
        <v>548.57104490000029</v>
      </c>
      <c r="Q489" t="str">
        <f t="shared" si="57"/>
        <v/>
      </c>
      <c r="R489">
        <f t="shared" si="58"/>
        <v>1</v>
      </c>
      <c r="S489">
        <f t="shared" si="61"/>
        <v>14.515651916938351</v>
      </c>
    </row>
    <row r="490" spans="1:19" x14ac:dyDescent="0.3">
      <c r="A490" t="s">
        <v>515</v>
      </c>
      <c r="B490">
        <v>3777.9785155999998</v>
      </c>
      <c r="C490">
        <v>4269.4399414</v>
      </c>
      <c r="D490">
        <v>3445.4216308999999</v>
      </c>
      <c r="E490">
        <v>3549.0192870999999</v>
      </c>
      <c r="F490">
        <v>4083.6799316000001</v>
      </c>
      <c r="G490">
        <v>4100.5200194999998</v>
      </c>
      <c r="H490">
        <v>4269.4399414</v>
      </c>
      <c r="I490">
        <v>4182.6499022999997</v>
      </c>
      <c r="J490">
        <v>4168.9697266000003</v>
      </c>
      <c r="L490" t="str">
        <f t="shared" si="59"/>
        <v>21DEC2022:09:00:00</v>
      </c>
      <c r="M490">
        <v>9</v>
      </c>
      <c r="N490">
        <f t="shared" si="60"/>
        <v>491.46142580000014</v>
      </c>
      <c r="O490" t="str">
        <f t="shared" si="55"/>
        <v/>
      </c>
      <c r="P490">
        <f t="shared" si="56"/>
        <v>491.46142580000014</v>
      </c>
      <c r="Q490" t="str">
        <f t="shared" si="57"/>
        <v/>
      </c>
      <c r="R490">
        <f t="shared" si="58"/>
        <v>1</v>
      </c>
      <c r="S490">
        <f t="shared" si="61"/>
        <v>13.008581805604807</v>
      </c>
    </row>
    <row r="491" spans="1:19" x14ac:dyDescent="0.3">
      <c r="A491" t="s">
        <v>516</v>
      </c>
      <c r="B491">
        <v>3667.4545898000001</v>
      </c>
      <c r="C491">
        <v>4212.2299805000002</v>
      </c>
      <c r="D491">
        <v>3454.2670898000001</v>
      </c>
      <c r="E491">
        <v>3563.0844726999999</v>
      </c>
      <c r="F491">
        <v>4028.6599120999999</v>
      </c>
      <c r="G491">
        <v>3935.7800293</v>
      </c>
      <c r="H491">
        <v>4212.2299805000002</v>
      </c>
      <c r="I491">
        <v>4058.2399902000002</v>
      </c>
      <c r="J491">
        <v>4061.6855469000002</v>
      </c>
      <c r="L491" t="str">
        <f t="shared" si="59"/>
        <v>21DEC2022:10:00:00</v>
      </c>
      <c r="M491">
        <v>10</v>
      </c>
      <c r="N491">
        <f t="shared" si="60"/>
        <v>544.77539070000012</v>
      </c>
      <c r="O491" t="str">
        <f t="shared" si="55"/>
        <v/>
      </c>
      <c r="P491">
        <f t="shared" si="56"/>
        <v>544.77539070000012</v>
      </c>
      <c r="Q491" t="str">
        <f t="shared" si="57"/>
        <v/>
      </c>
      <c r="R491">
        <f t="shared" si="58"/>
        <v>1</v>
      </c>
      <c r="S491">
        <f t="shared" si="61"/>
        <v>14.854318638740358</v>
      </c>
    </row>
    <row r="492" spans="1:19" x14ac:dyDescent="0.3">
      <c r="A492" t="s">
        <v>517</v>
      </c>
      <c r="B492">
        <v>3574.3645019999999</v>
      </c>
      <c r="C492">
        <v>4117.0698241999999</v>
      </c>
      <c r="D492">
        <v>3425.1135254000001</v>
      </c>
      <c r="E492">
        <v>3495.0964355000001</v>
      </c>
      <c r="F492">
        <v>3944.4899902000002</v>
      </c>
      <c r="G492">
        <v>3844.9899902000002</v>
      </c>
      <c r="H492">
        <v>4117.0698241999999</v>
      </c>
      <c r="I492">
        <v>3957.4699707</v>
      </c>
      <c r="J492">
        <v>3967.3029784999999</v>
      </c>
      <c r="L492" t="str">
        <f t="shared" si="59"/>
        <v>21DEC2022:11:00:00</v>
      </c>
      <c r="M492">
        <v>11</v>
      </c>
      <c r="N492">
        <f t="shared" si="60"/>
        <v>542.70532219999996</v>
      </c>
      <c r="O492" t="str">
        <f t="shared" si="55"/>
        <v/>
      </c>
      <c r="P492">
        <f t="shared" si="56"/>
        <v>542.70532219999996</v>
      </c>
      <c r="Q492" t="str">
        <f t="shared" si="57"/>
        <v/>
      </c>
      <c r="R492">
        <f t="shared" si="58"/>
        <v>1</v>
      </c>
      <c r="S492">
        <f t="shared" si="61"/>
        <v>15.183267456252283</v>
      </c>
    </row>
    <row r="493" spans="1:19" x14ac:dyDescent="0.3">
      <c r="A493" t="s">
        <v>518</v>
      </c>
      <c r="B493">
        <v>3492.0747070000002</v>
      </c>
      <c r="C493">
        <v>3944.3300780999998</v>
      </c>
      <c r="D493">
        <v>3248.4191894999999</v>
      </c>
      <c r="E493">
        <v>3225.3078612999998</v>
      </c>
      <c r="F493">
        <v>3793.5900879000001</v>
      </c>
      <c r="G493">
        <v>3695.3000487999998</v>
      </c>
      <c r="H493">
        <v>3944.3300780999998</v>
      </c>
      <c r="I493">
        <v>3767.1699219000002</v>
      </c>
      <c r="J493">
        <v>3797.4555664</v>
      </c>
      <c r="L493" t="str">
        <f t="shared" si="59"/>
        <v>21DEC2022:12:00:00</v>
      </c>
      <c r="M493">
        <v>12</v>
      </c>
      <c r="N493">
        <f t="shared" si="60"/>
        <v>452.25537109999959</v>
      </c>
      <c r="O493" t="str">
        <f t="shared" si="55"/>
        <v/>
      </c>
      <c r="P493">
        <f t="shared" si="56"/>
        <v>452.25537109999959</v>
      </c>
      <c r="Q493" t="str">
        <f t="shared" si="57"/>
        <v/>
      </c>
      <c r="R493">
        <f t="shared" si="58"/>
        <v>1</v>
      </c>
      <c r="S493">
        <f t="shared" si="61"/>
        <v>12.950907670830638</v>
      </c>
    </row>
    <row r="494" spans="1:19" x14ac:dyDescent="0.3">
      <c r="A494" t="s">
        <v>519</v>
      </c>
      <c r="B494">
        <v>3560.4794922000001</v>
      </c>
      <c r="C494">
        <v>3737</v>
      </c>
      <c r="D494">
        <v>3105.0393066000001</v>
      </c>
      <c r="E494">
        <v>2995.0078125</v>
      </c>
      <c r="F494">
        <v>3618.3798827999999</v>
      </c>
      <c r="G494">
        <v>3484.8300780999998</v>
      </c>
      <c r="H494">
        <v>3737</v>
      </c>
      <c r="I494">
        <v>3520.6101073999998</v>
      </c>
      <c r="J494">
        <v>3580.4282226999999</v>
      </c>
      <c r="L494" t="str">
        <f t="shared" si="59"/>
        <v>21DEC2022:13:00:00</v>
      </c>
      <c r="M494">
        <v>13</v>
      </c>
      <c r="N494">
        <f t="shared" si="60"/>
        <v>176.5205077999999</v>
      </c>
      <c r="O494" t="str">
        <f t="shared" si="55"/>
        <v/>
      </c>
      <c r="P494">
        <f t="shared" si="56"/>
        <v>176.5205077999999</v>
      </c>
      <c r="Q494" t="str">
        <f t="shared" si="57"/>
        <v/>
      </c>
      <c r="R494">
        <f t="shared" si="58"/>
        <v>1</v>
      </c>
      <c r="S494">
        <f t="shared" si="61"/>
        <v>4.9577734736769647</v>
      </c>
    </row>
    <row r="495" spans="1:19" x14ac:dyDescent="0.3">
      <c r="A495" t="s">
        <v>520</v>
      </c>
      <c r="B495">
        <v>3445.8068847999998</v>
      </c>
      <c r="C495">
        <v>3629.3400879000001</v>
      </c>
      <c r="D495">
        <v>3080.9809570000002</v>
      </c>
      <c r="E495">
        <v>2917.4948730000001</v>
      </c>
      <c r="F495">
        <v>3565.3300780999998</v>
      </c>
      <c r="G495">
        <v>3376.6699219000002</v>
      </c>
      <c r="H495">
        <v>3629.3400879000001</v>
      </c>
      <c r="I495">
        <v>3433.5300293</v>
      </c>
      <c r="J495">
        <v>3488.0375976999999</v>
      </c>
      <c r="L495" t="str">
        <f t="shared" si="59"/>
        <v>21DEC2022:14:00:00</v>
      </c>
      <c r="M495">
        <v>14</v>
      </c>
      <c r="N495">
        <f t="shared" si="60"/>
        <v>183.53320310000026</v>
      </c>
      <c r="O495" t="str">
        <f t="shared" si="55"/>
        <v/>
      </c>
      <c r="P495">
        <f t="shared" si="56"/>
        <v>183.53320310000026</v>
      </c>
      <c r="Q495" t="str">
        <f t="shared" si="57"/>
        <v/>
      </c>
      <c r="R495">
        <f t="shared" si="58"/>
        <v>1</v>
      </c>
      <c r="S495">
        <f t="shared" si="61"/>
        <v>5.3262765220417405</v>
      </c>
    </row>
    <row r="496" spans="1:19" x14ac:dyDescent="0.3">
      <c r="A496" t="s">
        <v>521</v>
      </c>
      <c r="B496">
        <v>3361.5871582</v>
      </c>
      <c r="C496">
        <v>3444.8500976999999</v>
      </c>
      <c r="D496">
        <v>2975.7597655999998</v>
      </c>
      <c r="E496">
        <v>2756.9550780999998</v>
      </c>
      <c r="F496">
        <v>3426.5</v>
      </c>
      <c r="G496">
        <v>3284.0300293</v>
      </c>
      <c r="H496">
        <v>3444.8500976999999</v>
      </c>
      <c r="I496">
        <v>3309.8000487999998</v>
      </c>
      <c r="J496">
        <v>3354.625</v>
      </c>
      <c r="L496" t="str">
        <f t="shared" si="59"/>
        <v>21DEC2022:15:00:00</v>
      </c>
      <c r="M496">
        <v>15</v>
      </c>
      <c r="N496">
        <f t="shared" si="60"/>
        <v>83.262939499999902</v>
      </c>
      <c r="O496" t="str">
        <f t="shared" si="55"/>
        <v/>
      </c>
      <c r="P496">
        <f t="shared" si="56"/>
        <v>83.262939499999902</v>
      </c>
      <c r="Q496" t="str">
        <f t="shared" si="57"/>
        <v/>
      </c>
      <c r="R496">
        <f t="shared" si="58"/>
        <v>1</v>
      </c>
      <c r="S496">
        <f t="shared" si="61"/>
        <v>2.4768936690186547</v>
      </c>
    </row>
    <row r="497" spans="1:19" x14ac:dyDescent="0.3">
      <c r="A497" t="s">
        <v>522</v>
      </c>
      <c r="B497">
        <v>3289.1242676000002</v>
      </c>
      <c r="C497">
        <v>3381.9599609000002</v>
      </c>
      <c r="D497">
        <v>3017.2653808999999</v>
      </c>
      <c r="E497">
        <v>2788.3151855000001</v>
      </c>
      <c r="F497">
        <v>3400.4299316000001</v>
      </c>
      <c r="G497">
        <v>3248.3798827999999</v>
      </c>
      <c r="H497">
        <v>3381.9599609000002</v>
      </c>
      <c r="I497">
        <v>3265.5200195000002</v>
      </c>
      <c r="J497">
        <v>3310.5815429999998</v>
      </c>
      <c r="L497" t="str">
        <f t="shared" si="59"/>
        <v>21DEC2022:16:00:00</v>
      </c>
      <c r="M497">
        <v>16</v>
      </c>
      <c r="N497">
        <f t="shared" si="60"/>
        <v>92.835693300000003</v>
      </c>
      <c r="O497" t="str">
        <f t="shared" si="55"/>
        <v/>
      </c>
      <c r="P497">
        <f t="shared" si="56"/>
        <v>92.835693300000003</v>
      </c>
      <c r="Q497" t="str">
        <f t="shared" si="57"/>
        <v/>
      </c>
      <c r="R497">
        <f t="shared" si="58"/>
        <v>1</v>
      </c>
      <c r="S497">
        <f t="shared" si="61"/>
        <v>2.822504890267953</v>
      </c>
    </row>
    <row r="498" spans="1:19" x14ac:dyDescent="0.3">
      <c r="A498" t="s">
        <v>523</v>
      </c>
      <c r="B498">
        <v>3382.5129394999999</v>
      </c>
      <c r="C498">
        <v>3393.9099120999999</v>
      </c>
      <c r="D498">
        <v>3052.8666991999999</v>
      </c>
      <c r="E498">
        <v>2822.3520508000001</v>
      </c>
      <c r="F498">
        <v>3415.3898926000002</v>
      </c>
      <c r="G498">
        <v>3308.8300780999998</v>
      </c>
      <c r="H498">
        <v>3393.9099120999999</v>
      </c>
      <c r="I498">
        <v>3298.9599609000002</v>
      </c>
      <c r="J498">
        <v>3342.6296387000002</v>
      </c>
      <c r="L498" t="str">
        <f t="shared" si="59"/>
        <v>21DEC2022:17:00:00</v>
      </c>
      <c r="M498">
        <v>17</v>
      </c>
      <c r="N498">
        <f t="shared" si="60"/>
        <v>11.396972600000026</v>
      </c>
      <c r="O498" t="str">
        <f t="shared" si="55"/>
        <v/>
      </c>
      <c r="P498">
        <f t="shared" si="56"/>
        <v>11.396972600000026</v>
      </c>
      <c r="Q498" t="str">
        <f t="shared" si="57"/>
        <v/>
      </c>
      <c r="R498">
        <f t="shared" si="58"/>
        <v>1</v>
      </c>
      <c r="S498">
        <f t="shared" si="61"/>
        <v>0.33693803405478523</v>
      </c>
    </row>
    <row r="499" spans="1:19" x14ac:dyDescent="0.3">
      <c r="A499" t="s">
        <v>524</v>
      </c>
      <c r="B499">
        <v>3405.9826659999999</v>
      </c>
      <c r="C499">
        <v>3599.2700195000002</v>
      </c>
      <c r="D499">
        <v>3146.2746582</v>
      </c>
      <c r="E499">
        <v>2933.4431152000002</v>
      </c>
      <c r="F499">
        <v>3592.0100097999998</v>
      </c>
      <c r="G499">
        <v>3498.9299316000001</v>
      </c>
      <c r="H499">
        <v>3599.2700195000002</v>
      </c>
      <c r="I499">
        <v>3518.1699219000002</v>
      </c>
      <c r="J499">
        <v>3544.7109375</v>
      </c>
      <c r="L499" t="str">
        <f t="shared" si="59"/>
        <v>21DEC2022:18:00:00</v>
      </c>
      <c r="M499">
        <v>18</v>
      </c>
      <c r="N499">
        <f t="shared" si="60"/>
        <v>193.28735350000034</v>
      </c>
      <c r="O499" t="str">
        <f t="shared" si="55"/>
        <v/>
      </c>
      <c r="P499">
        <f t="shared" si="56"/>
        <v>193.28735350000034</v>
      </c>
      <c r="Q499" t="str">
        <f t="shared" si="57"/>
        <v/>
      </c>
      <c r="R499">
        <f t="shared" si="58"/>
        <v>1</v>
      </c>
      <c r="S499">
        <f t="shared" si="61"/>
        <v>5.6749365001025618</v>
      </c>
    </row>
    <row r="500" spans="1:19" x14ac:dyDescent="0.3">
      <c r="A500" t="s">
        <v>525</v>
      </c>
      <c r="B500">
        <v>3628.6674804999998</v>
      </c>
      <c r="C500">
        <v>3952.0900879000001</v>
      </c>
      <c r="D500">
        <v>3345.3691405999998</v>
      </c>
      <c r="E500">
        <v>3117.5744629000001</v>
      </c>
      <c r="F500">
        <v>3859.9799804999998</v>
      </c>
      <c r="G500">
        <v>3754.1398926000002</v>
      </c>
      <c r="H500">
        <v>3952.0900879000001</v>
      </c>
      <c r="I500">
        <v>3752.1101073999998</v>
      </c>
      <c r="J500">
        <v>3818.7929687999999</v>
      </c>
      <c r="L500" t="str">
        <f t="shared" si="59"/>
        <v>21DEC2022:19:00:00</v>
      </c>
      <c r="M500">
        <v>19</v>
      </c>
      <c r="N500">
        <f t="shared" si="60"/>
        <v>323.42260740000029</v>
      </c>
      <c r="O500" t="str">
        <f t="shared" si="55"/>
        <v/>
      </c>
      <c r="P500">
        <f t="shared" si="56"/>
        <v>323.42260740000029</v>
      </c>
      <c r="Q500" t="str">
        <f t="shared" si="57"/>
        <v/>
      </c>
      <c r="R500">
        <f t="shared" si="58"/>
        <v>1</v>
      </c>
      <c r="S500">
        <f t="shared" si="61"/>
        <v>8.9129855281045298</v>
      </c>
    </row>
    <row r="501" spans="1:19" x14ac:dyDescent="0.3">
      <c r="A501" t="s">
        <v>526</v>
      </c>
      <c r="B501">
        <v>3585.5104980000001</v>
      </c>
      <c r="C501">
        <v>3946.6599120999999</v>
      </c>
      <c r="D501">
        <v>3355.9943847999998</v>
      </c>
      <c r="E501">
        <v>3127.7727051000002</v>
      </c>
      <c r="F501">
        <v>3842.7399902000002</v>
      </c>
      <c r="G501">
        <v>3774.7800293</v>
      </c>
      <c r="H501">
        <v>3946.6599120999999</v>
      </c>
      <c r="I501">
        <v>3767.1201172000001</v>
      </c>
      <c r="J501">
        <v>3825.2631836</v>
      </c>
      <c r="L501" t="str">
        <f t="shared" si="59"/>
        <v>21DEC2022:20:00:00</v>
      </c>
      <c r="M501">
        <v>20</v>
      </c>
      <c r="N501">
        <f t="shared" si="60"/>
        <v>361.14941409999983</v>
      </c>
      <c r="O501" t="str">
        <f t="shared" si="55"/>
        <v/>
      </c>
      <c r="P501">
        <f t="shared" si="56"/>
        <v>361.14941409999983</v>
      </c>
      <c r="Q501" t="str">
        <f t="shared" si="57"/>
        <v/>
      </c>
      <c r="R501">
        <f t="shared" si="58"/>
        <v>1</v>
      </c>
      <c r="S501">
        <f t="shared" si="61"/>
        <v>10.072468461644421</v>
      </c>
    </row>
    <row r="502" spans="1:19" x14ac:dyDescent="0.3">
      <c r="A502" t="s">
        <v>527</v>
      </c>
      <c r="B502">
        <v>3606.5610351999999</v>
      </c>
      <c r="C502">
        <v>3968.1201172000001</v>
      </c>
      <c r="D502">
        <v>3332.4841308999999</v>
      </c>
      <c r="E502">
        <v>3126.4919433999999</v>
      </c>
      <c r="F502">
        <v>3847.9199219000002</v>
      </c>
      <c r="G502">
        <v>3880.3701172000001</v>
      </c>
      <c r="H502">
        <v>3968.1201172000001</v>
      </c>
      <c r="I502">
        <v>3837.0200195000002</v>
      </c>
      <c r="J502">
        <v>3882.2675780999998</v>
      </c>
      <c r="L502" t="str">
        <f t="shared" si="59"/>
        <v>21DEC2022:21:00:00</v>
      </c>
      <c r="M502">
        <v>21</v>
      </c>
      <c r="N502">
        <f t="shared" si="60"/>
        <v>361.55908200000022</v>
      </c>
      <c r="O502" t="str">
        <f t="shared" si="55"/>
        <v/>
      </c>
      <c r="P502">
        <f t="shared" si="56"/>
        <v>361.55908200000022</v>
      </c>
      <c r="Q502" t="str">
        <f t="shared" si="57"/>
        <v/>
      </c>
      <c r="R502">
        <f t="shared" si="58"/>
        <v>1</v>
      </c>
      <c r="S502">
        <f t="shared" si="61"/>
        <v>10.025037105186552</v>
      </c>
    </row>
    <row r="503" spans="1:19" x14ac:dyDescent="0.3">
      <c r="A503" t="s">
        <v>528</v>
      </c>
      <c r="B503">
        <v>3601.8486327999999</v>
      </c>
      <c r="C503">
        <v>3935.5100097999998</v>
      </c>
      <c r="D503">
        <v>3278.6289062999999</v>
      </c>
      <c r="E503">
        <v>3085.1533202999999</v>
      </c>
      <c r="F503">
        <v>3798</v>
      </c>
      <c r="G503">
        <v>3870.4599609000002</v>
      </c>
      <c r="H503">
        <v>3935.5100097999998</v>
      </c>
      <c r="I503">
        <v>3809.1999512000002</v>
      </c>
      <c r="J503">
        <v>3854.4123534999999</v>
      </c>
      <c r="L503" t="str">
        <f t="shared" si="59"/>
        <v>21DEC2022:22:00:00</v>
      </c>
      <c r="M503">
        <v>22</v>
      </c>
      <c r="N503">
        <f t="shared" si="60"/>
        <v>333.6613769999999</v>
      </c>
      <c r="O503" t="str">
        <f t="shared" si="55"/>
        <v/>
      </c>
      <c r="P503">
        <f t="shared" si="56"/>
        <v>333.6613769999999</v>
      </c>
      <c r="Q503" t="str">
        <f t="shared" si="57"/>
        <v/>
      </c>
      <c r="R503">
        <f t="shared" si="58"/>
        <v>1</v>
      </c>
      <c r="S503">
        <f t="shared" si="61"/>
        <v>9.263614632817557</v>
      </c>
    </row>
    <row r="504" spans="1:19" x14ac:dyDescent="0.3">
      <c r="A504" t="s">
        <v>529</v>
      </c>
      <c r="B504">
        <v>3527.9411620999999</v>
      </c>
      <c r="C504">
        <v>3835.8400879000001</v>
      </c>
      <c r="D504">
        <v>3166.5771484000002</v>
      </c>
      <c r="E504">
        <v>3000.7553711</v>
      </c>
      <c r="F504">
        <v>3694.1298827999999</v>
      </c>
      <c r="G504">
        <v>3714.2099609000002</v>
      </c>
      <c r="H504">
        <v>3835.8400879000001</v>
      </c>
      <c r="I504">
        <v>3737.6799316000001</v>
      </c>
      <c r="J504">
        <v>3749.8200683999999</v>
      </c>
      <c r="L504" t="str">
        <f t="shared" si="59"/>
        <v>21DEC2022:23:00:00</v>
      </c>
      <c r="M504">
        <v>23</v>
      </c>
      <c r="N504">
        <f t="shared" si="60"/>
        <v>307.89892580000014</v>
      </c>
      <c r="O504" t="str">
        <f t="shared" si="55"/>
        <v/>
      </c>
      <c r="P504">
        <f t="shared" si="56"/>
        <v>307.89892580000014</v>
      </c>
      <c r="Q504" t="str">
        <f t="shared" si="57"/>
        <v/>
      </c>
      <c r="R504">
        <f t="shared" si="58"/>
        <v>1</v>
      </c>
      <c r="S504">
        <f t="shared" si="61"/>
        <v>8.7274393662711738</v>
      </c>
    </row>
    <row r="505" spans="1:19" x14ac:dyDescent="0.3">
      <c r="A505" t="s">
        <v>530</v>
      </c>
      <c r="B505">
        <v>3383.9975586</v>
      </c>
      <c r="C505">
        <v>3650.6101073999998</v>
      </c>
      <c r="D505">
        <v>3117.4362793</v>
      </c>
      <c r="E505">
        <v>3018.3703612999998</v>
      </c>
      <c r="F505">
        <v>3509.9399414</v>
      </c>
      <c r="G505">
        <v>3463.6398926000002</v>
      </c>
      <c r="H505">
        <v>3650.6101073999998</v>
      </c>
      <c r="I505">
        <v>3541.5200195000002</v>
      </c>
      <c r="J505">
        <v>3544.5854491999999</v>
      </c>
      <c r="L505" t="str">
        <f t="shared" si="59"/>
        <v>22DEC2022:00:00:00</v>
      </c>
      <c r="M505">
        <v>24</v>
      </c>
      <c r="N505">
        <f t="shared" si="60"/>
        <v>266.61254879999979</v>
      </c>
      <c r="O505" t="str">
        <f t="shared" si="55"/>
        <v/>
      </c>
      <c r="P505">
        <f t="shared" si="56"/>
        <v>266.61254879999979</v>
      </c>
      <c r="Q505" t="str">
        <f t="shared" si="57"/>
        <v/>
      </c>
      <c r="R505">
        <f t="shared" si="58"/>
        <v>1</v>
      </c>
      <c r="S505">
        <f t="shared" si="61"/>
        <v>7.8786271025059653</v>
      </c>
    </row>
    <row r="506" spans="1:19" x14ac:dyDescent="0.3">
      <c r="A506" t="s">
        <v>531</v>
      </c>
      <c r="B506">
        <v>3218.3715820000002</v>
      </c>
      <c r="C506">
        <v>3270.5300293</v>
      </c>
      <c r="D506">
        <v>2982.4914551000002</v>
      </c>
      <c r="E506">
        <v>2874.3852539</v>
      </c>
      <c r="F506">
        <v>3174.3300780999998</v>
      </c>
      <c r="G506">
        <v>3236.0400390999998</v>
      </c>
      <c r="H506">
        <v>3270.5300293</v>
      </c>
      <c r="I506">
        <v>3249.1699219000002</v>
      </c>
      <c r="J506">
        <v>3240.0014648000001</v>
      </c>
      <c r="L506" t="str">
        <f t="shared" si="59"/>
        <v>22DEC2022:01:00:00</v>
      </c>
      <c r="M506">
        <v>1</v>
      </c>
      <c r="N506">
        <f t="shared" si="60"/>
        <v>52.158447299999807</v>
      </c>
      <c r="O506" t="str">
        <f t="shared" si="55"/>
        <v/>
      </c>
      <c r="P506">
        <f t="shared" si="56"/>
        <v>52.158447299999807</v>
      </c>
      <c r="Q506" t="str">
        <f t="shared" si="57"/>
        <v/>
      </c>
      <c r="R506">
        <f t="shared" si="58"/>
        <v>1</v>
      </c>
      <c r="S506">
        <f t="shared" si="61"/>
        <v>1.6206471493756747</v>
      </c>
    </row>
    <row r="507" spans="1:19" x14ac:dyDescent="0.3">
      <c r="A507" t="s">
        <v>532</v>
      </c>
      <c r="B507">
        <v>3090.4270019999999</v>
      </c>
      <c r="C507">
        <v>3180.6201172000001</v>
      </c>
      <c r="D507">
        <v>2927.2370605000001</v>
      </c>
      <c r="E507">
        <v>2849.4257812999999</v>
      </c>
      <c r="F507">
        <v>3068.6699219000002</v>
      </c>
      <c r="G507">
        <v>3123.6201172000001</v>
      </c>
      <c r="H507">
        <v>3180.6201172000001</v>
      </c>
      <c r="I507">
        <v>3114.7199707</v>
      </c>
      <c r="J507">
        <v>3126.5126952999999</v>
      </c>
      <c r="L507" t="str">
        <f t="shared" si="59"/>
        <v>22DEC2022:02:00:00</v>
      </c>
      <c r="M507">
        <v>2</v>
      </c>
      <c r="N507">
        <f t="shared" si="60"/>
        <v>90.193115200000193</v>
      </c>
      <c r="O507" t="str">
        <f t="shared" si="55"/>
        <v/>
      </c>
      <c r="P507">
        <f t="shared" si="56"/>
        <v>90.193115200000193</v>
      </c>
      <c r="Q507" t="str">
        <f t="shared" si="57"/>
        <v/>
      </c>
      <c r="R507">
        <f t="shared" si="58"/>
        <v>1</v>
      </c>
      <c r="S507">
        <f t="shared" si="61"/>
        <v>2.9184677438305724</v>
      </c>
    </row>
    <row r="508" spans="1:19" x14ac:dyDescent="0.3">
      <c r="A508" t="s">
        <v>533</v>
      </c>
      <c r="B508">
        <v>3008.5993652000002</v>
      </c>
      <c r="C508">
        <v>3102.5200195000002</v>
      </c>
      <c r="D508">
        <v>2869.3874512000002</v>
      </c>
      <c r="E508">
        <v>2816.5622558999999</v>
      </c>
      <c r="F508">
        <v>3000.2299804999998</v>
      </c>
      <c r="G508">
        <v>3069.0300293</v>
      </c>
      <c r="H508">
        <v>3102.5200195000002</v>
      </c>
      <c r="I508">
        <v>3027.6899414</v>
      </c>
      <c r="J508">
        <v>3052.6132812999999</v>
      </c>
      <c r="L508" t="str">
        <f t="shared" si="59"/>
        <v>22DEC2022:03:00:00</v>
      </c>
      <c r="M508">
        <v>3</v>
      </c>
      <c r="N508">
        <f t="shared" si="60"/>
        <v>93.920654300000024</v>
      </c>
      <c r="O508" t="str">
        <f t="shared" si="55"/>
        <v/>
      </c>
      <c r="P508">
        <f t="shared" si="56"/>
        <v>93.920654300000024</v>
      </c>
      <c r="Q508" t="str">
        <f t="shared" si="57"/>
        <v/>
      </c>
      <c r="R508">
        <f t="shared" si="58"/>
        <v>1</v>
      </c>
      <c r="S508">
        <f t="shared" si="61"/>
        <v>3.1217401488003218</v>
      </c>
    </row>
    <row r="509" spans="1:19" x14ac:dyDescent="0.3">
      <c r="A509" t="s">
        <v>534</v>
      </c>
      <c r="B509">
        <v>2984.0344237999998</v>
      </c>
      <c r="C509">
        <v>3081.25</v>
      </c>
      <c r="D509">
        <v>2858.9262695000002</v>
      </c>
      <c r="E509">
        <v>2821.6567383000001</v>
      </c>
      <c r="F509">
        <v>3021.1298827999999</v>
      </c>
      <c r="G509">
        <v>3080.7900390999998</v>
      </c>
      <c r="H509">
        <v>3081.25</v>
      </c>
      <c r="I509">
        <v>3022.9099120999999</v>
      </c>
      <c r="J509">
        <v>3051.6977539</v>
      </c>
      <c r="L509" t="str">
        <f t="shared" si="59"/>
        <v>22DEC2022:04:00:00</v>
      </c>
      <c r="M509">
        <v>4</v>
      </c>
      <c r="N509">
        <f t="shared" si="60"/>
        <v>97.215576200000214</v>
      </c>
      <c r="O509" t="str">
        <f t="shared" si="55"/>
        <v/>
      </c>
      <c r="P509">
        <f t="shared" si="56"/>
        <v>97.215576200000214</v>
      </c>
      <c r="Q509" t="str">
        <f t="shared" si="57"/>
        <v/>
      </c>
      <c r="R509">
        <f t="shared" si="58"/>
        <v>1</v>
      </c>
      <c r="S509">
        <f t="shared" si="61"/>
        <v>3.2578570617225537</v>
      </c>
    </row>
    <row r="510" spans="1:19" x14ac:dyDescent="0.3">
      <c r="A510" t="s">
        <v>535</v>
      </c>
      <c r="B510">
        <v>3009.4997558999999</v>
      </c>
      <c r="C510">
        <v>3164.5700683999999</v>
      </c>
      <c r="D510">
        <v>2953.8569336</v>
      </c>
      <c r="E510">
        <v>2938.7106933999999</v>
      </c>
      <c r="F510">
        <v>3089.0100097999998</v>
      </c>
      <c r="G510">
        <v>3140.4899902000002</v>
      </c>
      <c r="H510">
        <v>3164.5700683999999</v>
      </c>
      <c r="I510">
        <v>3078.5600586</v>
      </c>
      <c r="J510">
        <v>3117.1123047000001</v>
      </c>
      <c r="L510" t="str">
        <f t="shared" si="59"/>
        <v>22DEC2022:05:00:00</v>
      </c>
      <c r="M510">
        <v>5</v>
      </c>
      <c r="N510">
        <f t="shared" si="60"/>
        <v>155.0703125</v>
      </c>
      <c r="O510" t="str">
        <f t="shared" si="55"/>
        <v/>
      </c>
      <c r="P510">
        <f t="shared" si="56"/>
        <v>155.0703125</v>
      </c>
      <c r="Q510" t="str">
        <f t="shared" si="57"/>
        <v/>
      </c>
      <c r="R510">
        <f t="shared" si="58"/>
        <v>1</v>
      </c>
      <c r="S510">
        <f t="shared" si="61"/>
        <v>5.1526939716805451</v>
      </c>
    </row>
    <row r="511" spans="1:19" x14ac:dyDescent="0.3">
      <c r="A511" t="s">
        <v>536</v>
      </c>
      <c r="B511">
        <v>3097.6118164</v>
      </c>
      <c r="C511">
        <v>3383.0700683999999</v>
      </c>
      <c r="D511">
        <v>3064.9770508000001</v>
      </c>
      <c r="E511">
        <v>3050.7731933999999</v>
      </c>
      <c r="F511">
        <v>3267.0300293</v>
      </c>
      <c r="G511">
        <v>3318.0900879000001</v>
      </c>
      <c r="H511">
        <v>3383.0700683999999</v>
      </c>
      <c r="I511">
        <v>3265.0400390999998</v>
      </c>
      <c r="J511">
        <v>3308.1083984000002</v>
      </c>
      <c r="L511" t="str">
        <f t="shared" si="59"/>
        <v>22DEC2022:06:00:00</v>
      </c>
      <c r="M511">
        <v>6</v>
      </c>
      <c r="N511">
        <f t="shared" si="60"/>
        <v>285.4582519999999</v>
      </c>
      <c r="O511" t="str">
        <f t="shared" si="55"/>
        <v/>
      </c>
      <c r="P511">
        <f t="shared" si="56"/>
        <v>285.4582519999999</v>
      </c>
      <c r="Q511" t="str">
        <f t="shared" si="57"/>
        <v/>
      </c>
      <c r="R511">
        <f t="shared" si="58"/>
        <v>1</v>
      </c>
      <c r="S511">
        <f t="shared" si="61"/>
        <v>9.2154301093723046</v>
      </c>
    </row>
    <row r="512" spans="1:19" x14ac:dyDescent="0.3">
      <c r="A512" t="s">
        <v>537</v>
      </c>
      <c r="B512">
        <v>3310.0837402000002</v>
      </c>
      <c r="C512">
        <v>3832.9399414</v>
      </c>
      <c r="D512">
        <v>3335.6899414</v>
      </c>
      <c r="E512">
        <v>3317.0297851999999</v>
      </c>
      <c r="F512">
        <v>3616.8100586</v>
      </c>
      <c r="G512">
        <v>3642.7299804999998</v>
      </c>
      <c r="H512">
        <v>3832.9399414</v>
      </c>
      <c r="I512">
        <v>3616.7900390999998</v>
      </c>
      <c r="J512">
        <v>3677.3154297000001</v>
      </c>
      <c r="L512" t="str">
        <f t="shared" si="59"/>
        <v>22DEC2022:07:00:00</v>
      </c>
      <c r="M512">
        <v>7</v>
      </c>
      <c r="N512">
        <f t="shared" si="60"/>
        <v>522.85620119999976</v>
      </c>
      <c r="O512" t="str">
        <f t="shared" si="55"/>
        <v/>
      </c>
      <c r="P512">
        <f t="shared" si="56"/>
        <v>522.85620119999976</v>
      </c>
      <c r="Q512" t="str">
        <f t="shared" si="57"/>
        <v/>
      </c>
      <c r="R512">
        <f t="shared" si="58"/>
        <v>1</v>
      </c>
      <c r="S512">
        <f t="shared" si="61"/>
        <v>15.795860233083046</v>
      </c>
    </row>
    <row r="513" spans="1:19" x14ac:dyDescent="0.3">
      <c r="A513" t="s">
        <v>538</v>
      </c>
      <c r="B513">
        <v>3421.421875</v>
      </c>
      <c r="C513">
        <v>3979.75</v>
      </c>
      <c r="D513">
        <v>3465.5729980000001</v>
      </c>
      <c r="E513">
        <v>3495.7075195000002</v>
      </c>
      <c r="F513">
        <v>3698.2900390999998</v>
      </c>
      <c r="G513">
        <v>3681.2600097999998</v>
      </c>
      <c r="H513">
        <v>3979.75</v>
      </c>
      <c r="I513">
        <v>3722.8400879000001</v>
      </c>
      <c r="J513">
        <v>3772.9902344000002</v>
      </c>
      <c r="L513" t="str">
        <f t="shared" si="59"/>
        <v>22DEC2022:08:00:00</v>
      </c>
      <c r="M513">
        <v>8</v>
      </c>
      <c r="N513">
        <f t="shared" si="60"/>
        <v>558.328125</v>
      </c>
      <c r="O513" t="str">
        <f t="shared" si="55"/>
        <v/>
      </c>
      <c r="P513">
        <f t="shared" si="56"/>
        <v>558.328125</v>
      </c>
      <c r="Q513" t="str">
        <f t="shared" si="57"/>
        <v/>
      </c>
      <c r="R513">
        <f t="shared" si="58"/>
        <v>1</v>
      </c>
      <c r="S513">
        <f t="shared" si="61"/>
        <v>16.318599266569546</v>
      </c>
    </row>
    <row r="514" spans="1:19" x14ac:dyDescent="0.3">
      <c r="A514" t="s">
        <v>539</v>
      </c>
      <c r="B514">
        <v>3421.5534668</v>
      </c>
      <c r="C514">
        <v>3936.4299316000001</v>
      </c>
      <c r="D514">
        <v>3457.2712402000002</v>
      </c>
      <c r="E514">
        <v>3490.9709472999998</v>
      </c>
      <c r="F514">
        <v>3615.2800293</v>
      </c>
      <c r="G514">
        <v>3646.5400390999998</v>
      </c>
      <c r="H514">
        <v>3936.4299316000001</v>
      </c>
      <c r="I514">
        <v>3651.8400879000001</v>
      </c>
      <c r="J514">
        <v>3716.1784668</v>
      </c>
      <c r="L514" t="str">
        <f t="shared" si="59"/>
        <v>22DEC2022:09:00:00</v>
      </c>
      <c r="M514">
        <v>9</v>
      </c>
      <c r="N514">
        <f t="shared" si="60"/>
        <v>514.87646480000012</v>
      </c>
      <c r="O514" t="str">
        <f t="shared" si="55"/>
        <v/>
      </c>
      <c r="P514">
        <f t="shared" si="56"/>
        <v>514.87646480000012</v>
      </c>
      <c r="Q514" t="str">
        <f t="shared" si="57"/>
        <v/>
      </c>
      <c r="R514">
        <f t="shared" si="58"/>
        <v>1</v>
      </c>
      <c r="S514">
        <f t="shared" si="61"/>
        <v>15.0480321233015</v>
      </c>
    </row>
    <row r="515" spans="1:19" x14ac:dyDescent="0.3">
      <c r="A515" t="s">
        <v>540</v>
      </c>
      <c r="B515">
        <v>3400.0888672000001</v>
      </c>
      <c r="C515">
        <v>3923.7900390999998</v>
      </c>
      <c r="D515">
        <v>3417.3325195000002</v>
      </c>
      <c r="E515">
        <v>3426.8862304999998</v>
      </c>
      <c r="F515">
        <v>3515.1499023000001</v>
      </c>
      <c r="G515">
        <v>3479.0700683999999</v>
      </c>
      <c r="H515">
        <v>3923.7900390999998</v>
      </c>
      <c r="I515">
        <v>3583.5100097999998</v>
      </c>
      <c r="J515">
        <v>3632.2160644999999</v>
      </c>
      <c r="L515" t="str">
        <f t="shared" si="59"/>
        <v>22DEC2022:10:00:00</v>
      </c>
      <c r="M515">
        <v>10</v>
      </c>
      <c r="N515">
        <f t="shared" si="60"/>
        <v>523.70117189999974</v>
      </c>
      <c r="O515" t="str">
        <f t="shared" ref="O515:O578" si="62">IF(N515&lt;0,N515,"")</f>
        <v/>
      </c>
      <c r="P515">
        <f t="shared" ref="P515:P578" si="63">IF(N515&gt;0,N515,"")</f>
        <v>523.70117189999974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15.402573060723315</v>
      </c>
    </row>
    <row r="516" spans="1:19" x14ac:dyDescent="0.3">
      <c r="A516" t="s">
        <v>541</v>
      </c>
      <c r="B516">
        <v>3315.3505859000002</v>
      </c>
      <c r="C516">
        <v>3901.0300293</v>
      </c>
      <c r="D516">
        <v>3344.1523437999999</v>
      </c>
      <c r="E516">
        <v>3322.8098144999999</v>
      </c>
      <c r="F516">
        <v>3388.0800780999998</v>
      </c>
      <c r="G516">
        <v>3464.0200195000002</v>
      </c>
      <c r="H516">
        <v>3901.0300293</v>
      </c>
      <c r="I516">
        <v>3444.8400879000001</v>
      </c>
      <c r="J516">
        <v>3555.1684570000002</v>
      </c>
      <c r="L516" t="str">
        <f t="shared" ref="L516:L579" si="66">A516</f>
        <v>22DEC2022:11:00:00</v>
      </c>
      <c r="M516">
        <v>11</v>
      </c>
      <c r="N516">
        <f t="shared" ref="N516:N579" si="67">C516-B516</f>
        <v>585.67944339999985</v>
      </c>
      <c r="O516" t="str">
        <f t="shared" si="62"/>
        <v/>
      </c>
      <c r="P516">
        <f t="shared" si="63"/>
        <v>585.67944339999985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17.665686575979674</v>
      </c>
    </row>
    <row r="517" spans="1:19" x14ac:dyDescent="0.3">
      <c r="A517" t="s">
        <v>542</v>
      </c>
      <c r="B517">
        <v>3176.3908691000001</v>
      </c>
      <c r="C517">
        <v>3810.5900879000001</v>
      </c>
      <c r="D517">
        <v>3178.4011230000001</v>
      </c>
      <c r="E517">
        <v>3092.0727539</v>
      </c>
      <c r="F517">
        <v>3334.0400390999998</v>
      </c>
      <c r="G517">
        <v>3449.5600586</v>
      </c>
      <c r="H517">
        <v>3810.5900879000001</v>
      </c>
      <c r="I517">
        <v>3388.9899902000002</v>
      </c>
      <c r="J517">
        <v>3501.2900390999998</v>
      </c>
      <c r="L517" t="str">
        <f t="shared" si="66"/>
        <v>22DEC2022:12:00:00</v>
      </c>
      <c r="M517">
        <v>12</v>
      </c>
      <c r="N517">
        <f t="shared" si="67"/>
        <v>634.19921879999993</v>
      </c>
      <c r="O517" t="str">
        <f t="shared" si="62"/>
        <v/>
      </c>
      <c r="P517">
        <f t="shared" si="63"/>
        <v>634.19921879999993</v>
      </c>
      <c r="Q517" t="str">
        <f t="shared" si="64"/>
        <v/>
      </c>
      <c r="R517">
        <f t="shared" si="65"/>
        <v>1</v>
      </c>
      <c r="S517">
        <f t="shared" si="68"/>
        <v>19.96603204503274</v>
      </c>
    </row>
    <row r="518" spans="1:19" x14ac:dyDescent="0.3">
      <c r="A518" t="s">
        <v>543</v>
      </c>
      <c r="B518">
        <v>3079.7929687999999</v>
      </c>
      <c r="C518">
        <v>3681.9199219000002</v>
      </c>
      <c r="D518">
        <v>3039.7783202999999</v>
      </c>
      <c r="E518">
        <v>2890.0290527000002</v>
      </c>
      <c r="F518">
        <v>3349.2299804999998</v>
      </c>
      <c r="G518">
        <v>3451.9499512000002</v>
      </c>
      <c r="H518">
        <v>3681.9199219000002</v>
      </c>
      <c r="I518">
        <v>3402.6101073999998</v>
      </c>
      <c r="J518">
        <v>3476.765625</v>
      </c>
      <c r="L518" t="str">
        <f t="shared" si="66"/>
        <v>22DEC2022:13:00:00</v>
      </c>
      <c r="M518">
        <v>13</v>
      </c>
      <c r="N518">
        <f t="shared" si="67"/>
        <v>602.12695310000026</v>
      </c>
      <c r="O518" t="str">
        <f t="shared" si="62"/>
        <v/>
      </c>
      <c r="P518">
        <f t="shared" si="63"/>
        <v>602.12695310000026</v>
      </c>
      <c r="Q518" t="str">
        <f t="shared" si="64"/>
        <v/>
      </c>
      <c r="R518">
        <f t="shared" si="65"/>
        <v>1</v>
      </c>
      <c r="S518">
        <f t="shared" si="68"/>
        <v>19.550890569589519</v>
      </c>
    </row>
    <row r="519" spans="1:19" x14ac:dyDescent="0.3">
      <c r="A519" t="s">
        <v>544</v>
      </c>
      <c r="B519">
        <v>3056.2722168</v>
      </c>
      <c r="C519">
        <v>3656.9499512000002</v>
      </c>
      <c r="D519">
        <v>2989.4069823999998</v>
      </c>
      <c r="E519">
        <v>2768.7138672000001</v>
      </c>
      <c r="F519">
        <v>3419.1899414</v>
      </c>
      <c r="G519">
        <v>3451.5200195000002</v>
      </c>
      <c r="H519">
        <v>3656.9499512000002</v>
      </c>
      <c r="I519">
        <v>3417.5900879000001</v>
      </c>
      <c r="J519">
        <v>3486.1525879000001</v>
      </c>
      <c r="L519" t="str">
        <f t="shared" si="66"/>
        <v>22DEC2022:14:00:00</v>
      </c>
      <c r="M519">
        <v>14</v>
      </c>
      <c r="N519">
        <f t="shared" si="67"/>
        <v>600.67773440000019</v>
      </c>
      <c r="O519" t="str">
        <f t="shared" si="62"/>
        <v/>
      </c>
      <c r="P519">
        <f t="shared" si="63"/>
        <v>600.67773440000019</v>
      </c>
      <c r="Q519" t="str">
        <f t="shared" si="64"/>
        <v/>
      </c>
      <c r="R519">
        <f t="shared" si="65"/>
        <v>1</v>
      </c>
      <c r="S519">
        <f t="shared" si="68"/>
        <v>19.653934328825137</v>
      </c>
    </row>
    <row r="520" spans="1:19" x14ac:dyDescent="0.3">
      <c r="A520" t="s">
        <v>545</v>
      </c>
      <c r="B520">
        <v>3071.7346191000001</v>
      </c>
      <c r="C520">
        <v>3528.4799804999998</v>
      </c>
      <c r="D520">
        <v>2916.2250976999999</v>
      </c>
      <c r="E520">
        <v>2647.1440429999998</v>
      </c>
      <c r="F520">
        <v>3482.1000976999999</v>
      </c>
      <c r="G520">
        <v>3451.3200683999999</v>
      </c>
      <c r="H520">
        <v>3528.4799804999998</v>
      </c>
      <c r="I520">
        <v>3464.6000976999999</v>
      </c>
      <c r="J520">
        <v>3479.875</v>
      </c>
      <c r="L520" t="str">
        <f t="shared" si="66"/>
        <v>22DEC2022:15:00:00</v>
      </c>
      <c r="M520">
        <v>15</v>
      </c>
      <c r="N520">
        <f t="shared" si="67"/>
        <v>456.74536139999964</v>
      </c>
      <c r="O520" t="str">
        <f t="shared" si="62"/>
        <v/>
      </c>
      <c r="P520">
        <f t="shared" si="63"/>
        <v>456.74536139999964</v>
      </c>
      <c r="Q520" t="str">
        <f t="shared" si="64"/>
        <v/>
      </c>
      <c r="R520">
        <f t="shared" si="65"/>
        <v>1</v>
      </c>
      <c r="S520">
        <f t="shared" si="68"/>
        <v>14.869297580590581</v>
      </c>
    </row>
    <row r="521" spans="1:19" x14ac:dyDescent="0.3">
      <c r="A521" t="s">
        <v>546</v>
      </c>
      <c r="B521">
        <v>3055.8388672000001</v>
      </c>
      <c r="C521">
        <v>3473</v>
      </c>
      <c r="D521">
        <v>2947.5380859000002</v>
      </c>
      <c r="E521">
        <v>2670.8188476999999</v>
      </c>
      <c r="F521">
        <v>3504.2600097999998</v>
      </c>
      <c r="G521">
        <v>3414.2900390999998</v>
      </c>
      <c r="H521">
        <v>3473</v>
      </c>
      <c r="I521">
        <v>3471.2399902000002</v>
      </c>
      <c r="J521">
        <v>3462.3955077999999</v>
      </c>
      <c r="L521" t="str">
        <f t="shared" si="66"/>
        <v>22DEC2022:16:00:00</v>
      </c>
      <c r="M521">
        <v>16</v>
      </c>
      <c r="N521">
        <f t="shared" si="67"/>
        <v>417.1611327999999</v>
      </c>
      <c r="O521" t="str">
        <f t="shared" si="62"/>
        <v/>
      </c>
      <c r="P521">
        <f t="shared" si="63"/>
        <v>417.1611327999999</v>
      </c>
      <c r="Q521" t="str">
        <f t="shared" si="64"/>
        <v/>
      </c>
      <c r="R521">
        <f t="shared" si="65"/>
        <v>1</v>
      </c>
      <c r="S521">
        <f t="shared" si="68"/>
        <v>13.651280415260761</v>
      </c>
    </row>
    <row r="522" spans="1:19" x14ac:dyDescent="0.3">
      <c r="A522" t="s">
        <v>547</v>
      </c>
      <c r="B522">
        <v>2989.5400390999998</v>
      </c>
      <c r="C522">
        <v>3443.5100097999998</v>
      </c>
      <c r="D522">
        <v>3001.5466308999999</v>
      </c>
      <c r="E522">
        <v>2804.2260741999999</v>
      </c>
      <c r="F522">
        <v>3505.6000976999999</v>
      </c>
      <c r="G522">
        <v>3413.1000976999999</v>
      </c>
      <c r="H522">
        <v>3443.5100097999998</v>
      </c>
      <c r="I522">
        <v>3485.7700195000002</v>
      </c>
      <c r="J522">
        <v>3460.0119629000001</v>
      </c>
      <c r="L522" t="str">
        <f t="shared" si="66"/>
        <v>22DEC2022:17:00:00</v>
      </c>
      <c r="M522">
        <v>17</v>
      </c>
      <c r="N522">
        <f t="shared" si="67"/>
        <v>453.96997069999998</v>
      </c>
      <c r="O522" t="str">
        <f t="shared" si="62"/>
        <v/>
      </c>
      <c r="P522">
        <f t="shared" si="63"/>
        <v>453.96997069999998</v>
      </c>
      <c r="Q522" t="str">
        <f t="shared" si="64"/>
        <v/>
      </c>
      <c r="R522">
        <f t="shared" si="65"/>
        <v>1</v>
      </c>
      <c r="S522">
        <f t="shared" si="68"/>
        <v>15.185278161943183</v>
      </c>
    </row>
    <row r="523" spans="1:19" x14ac:dyDescent="0.3">
      <c r="A523" t="s">
        <v>548</v>
      </c>
      <c r="B523">
        <v>3064.8459472999998</v>
      </c>
      <c r="C523">
        <v>3537.4499512000002</v>
      </c>
      <c r="D523">
        <v>3106.8474120999999</v>
      </c>
      <c r="E523">
        <v>3007.6508789</v>
      </c>
      <c r="F523">
        <v>3551.7800293</v>
      </c>
      <c r="G523">
        <v>3488.6298827999999</v>
      </c>
      <c r="H523">
        <v>3537.4499512000002</v>
      </c>
      <c r="I523">
        <v>3576.6298827999999</v>
      </c>
      <c r="J523">
        <v>3541.1074219000002</v>
      </c>
      <c r="L523" t="str">
        <f t="shared" si="66"/>
        <v>22DEC2022:18:00:00</v>
      </c>
      <c r="M523">
        <v>18</v>
      </c>
      <c r="N523">
        <f t="shared" si="67"/>
        <v>472.60400390000041</v>
      </c>
      <c r="O523" t="str">
        <f t="shared" si="62"/>
        <v/>
      </c>
      <c r="P523">
        <f t="shared" si="63"/>
        <v>472.60400390000041</v>
      </c>
      <c r="Q523" t="str">
        <f t="shared" si="64"/>
        <v/>
      </c>
      <c r="R523">
        <f t="shared" si="65"/>
        <v>1</v>
      </c>
      <c r="S523">
        <f t="shared" si="68"/>
        <v>15.420155271306365</v>
      </c>
    </row>
    <row r="524" spans="1:19" x14ac:dyDescent="0.3">
      <c r="A524" t="s">
        <v>549</v>
      </c>
      <c r="B524">
        <v>3287.1252441000001</v>
      </c>
      <c r="C524">
        <v>3774.0700683999999</v>
      </c>
      <c r="D524">
        <v>3425.1403808999999</v>
      </c>
      <c r="E524">
        <v>3456.3161620999999</v>
      </c>
      <c r="F524">
        <v>3737.5700683999999</v>
      </c>
      <c r="G524">
        <v>3709.8100586</v>
      </c>
      <c r="H524">
        <v>3774.0700683999999</v>
      </c>
      <c r="I524">
        <v>3784.5200195000002</v>
      </c>
      <c r="J524">
        <v>3756.1877441000001</v>
      </c>
      <c r="L524" t="str">
        <f t="shared" si="66"/>
        <v>22DEC2022:19:00:00</v>
      </c>
      <c r="M524">
        <v>19</v>
      </c>
      <c r="N524">
        <f t="shared" si="67"/>
        <v>486.94482429999971</v>
      </c>
      <c r="O524" t="str">
        <f t="shared" si="62"/>
        <v/>
      </c>
      <c r="P524">
        <f t="shared" si="63"/>
        <v>486.94482429999971</v>
      </c>
      <c r="Q524" t="str">
        <f t="shared" si="64"/>
        <v/>
      </c>
      <c r="R524">
        <f t="shared" si="65"/>
        <v>1</v>
      </c>
      <c r="S524">
        <f t="shared" si="68"/>
        <v>14.813698540206458</v>
      </c>
    </row>
    <row r="525" spans="1:19" x14ac:dyDescent="0.3">
      <c r="A525" t="s">
        <v>550</v>
      </c>
      <c r="B525">
        <v>3489.8012695000002</v>
      </c>
      <c r="C525">
        <v>3793.9499512000002</v>
      </c>
      <c r="D525">
        <v>3608.4511719000002</v>
      </c>
      <c r="E525">
        <v>3730.2978515999998</v>
      </c>
      <c r="F525">
        <v>3719.5600586</v>
      </c>
      <c r="G525">
        <v>3749.5900879000001</v>
      </c>
      <c r="H525">
        <v>3793.9499512000002</v>
      </c>
      <c r="I525">
        <v>3810.75</v>
      </c>
      <c r="J525">
        <v>3777.5815429999998</v>
      </c>
      <c r="L525" t="str">
        <f t="shared" si="66"/>
        <v>22DEC2022:20:00:00</v>
      </c>
      <c r="M525">
        <v>20</v>
      </c>
      <c r="N525">
        <f t="shared" si="67"/>
        <v>304.1486817</v>
      </c>
      <c r="O525" t="str">
        <f t="shared" si="62"/>
        <v/>
      </c>
      <c r="P525">
        <f t="shared" si="63"/>
        <v>304.1486817</v>
      </c>
      <c r="Q525" t="str">
        <f t="shared" si="64"/>
        <v/>
      </c>
      <c r="R525">
        <f t="shared" si="65"/>
        <v>1</v>
      </c>
      <c r="S525">
        <f t="shared" si="68"/>
        <v>8.7153582170476067</v>
      </c>
    </row>
    <row r="526" spans="1:19" x14ac:dyDescent="0.3">
      <c r="A526" t="s">
        <v>551</v>
      </c>
      <c r="B526">
        <v>3682.5915527000002</v>
      </c>
      <c r="C526">
        <v>3842.5600586</v>
      </c>
      <c r="D526">
        <v>3737.2126465000001</v>
      </c>
      <c r="E526">
        <v>3884.3532715000001</v>
      </c>
      <c r="F526">
        <v>3676.4199219000002</v>
      </c>
      <c r="G526">
        <v>3738.4399414</v>
      </c>
      <c r="H526">
        <v>3842.5600586</v>
      </c>
      <c r="I526">
        <v>3834.4499512000002</v>
      </c>
      <c r="J526">
        <v>3788.7705077999999</v>
      </c>
      <c r="L526" t="str">
        <f t="shared" si="66"/>
        <v>22DEC2022:21:00:00</v>
      </c>
      <c r="M526">
        <v>21</v>
      </c>
      <c r="N526">
        <f t="shared" si="67"/>
        <v>159.96850589999985</v>
      </c>
      <c r="O526" t="str">
        <f t="shared" si="62"/>
        <v/>
      </c>
      <c r="P526">
        <f t="shared" si="63"/>
        <v>159.96850589999985</v>
      </c>
      <c r="Q526" t="str">
        <f t="shared" si="64"/>
        <v/>
      </c>
      <c r="R526">
        <f t="shared" si="65"/>
        <v>1</v>
      </c>
      <c r="S526">
        <f t="shared" si="68"/>
        <v>4.3439111726282604</v>
      </c>
    </row>
    <row r="527" spans="1:19" x14ac:dyDescent="0.3">
      <c r="A527" t="s">
        <v>552</v>
      </c>
      <c r="B527">
        <v>3852.6198730000001</v>
      </c>
      <c r="C527">
        <v>3838.9499512000002</v>
      </c>
      <c r="D527">
        <v>3951.2314452999999</v>
      </c>
      <c r="E527">
        <v>4069.7690429999998</v>
      </c>
      <c r="F527">
        <v>3601.7700195000002</v>
      </c>
      <c r="G527">
        <v>3702.9699707</v>
      </c>
      <c r="H527">
        <v>3838.9499512000002</v>
      </c>
      <c r="I527">
        <v>3849.8400879000001</v>
      </c>
      <c r="J527">
        <v>3773.1894530999998</v>
      </c>
      <c r="L527" t="str">
        <f t="shared" si="66"/>
        <v>22DEC2022:22:00:00</v>
      </c>
      <c r="M527">
        <v>22</v>
      </c>
      <c r="N527">
        <f t="shared" si="67"/>
        <v>-13.669921799999884</v>
      </c>
      <c r="O527">
        <f t="shared" si="62"/>
        <v>-13.669921799999884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0.35482145268993903</v>
      </c>
    </row>
    <row r="528" spans="1:19" x14ac:dyDescent="0.3">
      <c r="A528" t="s">
        <v>553</v>
      </c>
      <c r="B528">
        <v>4049.1228027000002</v>
      </c>
      <c r="C528">
        <v>3743.6201172000001</v>
      </c>
      <c r="D528">
        <v>4058.7756347999998</v>
      </c>
      <c r="E528">
        <v>4092.3312987999998</v>
      </c>
      <c r="F528">
        <v>3587.4799804999998</v>
      </c>
      <c r="G528">
        <v>3621</v>
      </c>
      <c r="H528">
        <v>3743.6201172000001</v>
      </c>
      <c r="I528">
        <v>3883.8000487999998</v>
      </c>
      <c r="J528">
        <v>3738.6069336</v>
      </c>
      <c r="L528" t="str">
        <f t="shared" si="66"/>
        <v>22DEC2022:23:00:00</v>
      </c>
      <c r="M528">
        <v>23</v>
      </c>
      <c r="N528">
        <f t="shared" si="67"/>
        <v>-305.5026855000001</v>
      </c>
      <c r="O528">
        <f t="shared" si="62"/>
        <v>-305.5026855000001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7.5449103518492322</v>
      </c>
    </row>
    <row r="529" spans="1:19" x14ac:dyDescent="0.3">
      <c r="A529" t="s">
        <v>554</v>
      </c>
      <c r="B529">
        <v>4238.8369141000003</v>
      </c>
      <c r="C529">
        <v>3556.5700683999999</v>
      </c>
      <c r="D529">
        <v>4228.0678711</v>
      </c>
      <c r="E529">
        <v>4154.8188477000003</v>
      </c>
      <c r="F529">
        <v>3639.0600586</v>
      </c>
      <c r="G529">
        <v>3632.2800293</v>
      </c>
      <c r="H529">
        <v>3556.5700683999999</v>
      </c>
      <c r="I529">
        <v>3865.0900879000001</v>
      </c>
      <c r="J529">
        <v>3695.8530273000001</v>
      </c>
      <c r="L529" t="str">
        <f t="shared" si="66"/>
        <v>23DEC2022:00:00:00</v>
      </c>
      <c r="M529">
        <v>24</v>
      </c>
      <c r="N529">
        <f t="shared" si="67"/>
        <v>-682.26684570000043</v>
      </c>
      <c r="O529">
        <f t="shared" si="62"/>
        <v>-682.26684570000043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16.095614422685589</v>
      </c>
    </row>
    <row r="530" spans="1:19" x14ac:dyDescent="0.3">
      <c r="A530" t="s">
        <v>555</v>
      </c>
      <c r="B530">
        <v>4435.1030272999997</v>
      </c>
      <c r="C530">
        <v>3825.8500976999999</v>
      </c>
      <c r="D530">
        <v>3945.7885741999999</v>
      </c>
      <c r="E530">
        <v>3828.9345702999999</v>
      </c>
      <c r="F530">
        <v>3787.9799804999998</v>
      </c>
      <c r="G530">
        <v>3825.8500976999999</v>
      </c>
      <c r="H530">
        <v>3787.9799804999998</v>
      </c>
      <c r="I530">
        <v>3937.6599120999999</v>
      </c>
      <c r="J530">
        <v>3849.8354491999999</v>
      </c>
      <c r="L530" t="str">
        <f t="shared" si="66"/>
        <v>23DEC2022:01:00:00</v>
      </c>
      <c r="M530">
        <v>1</v>
      </c>
      <c r="N530">
        <f t="shared" si="67"/>
        <v>-609.25292959999979</v>
      </c>
      <c r="O530">
        <f t="shared" si="62"/>
        <v>-609.25292959999979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13.737063735606172</v>
      </c>
    </row>
    <row r="531" spans="1:19" x14ac:dyDescent="0.3">
      <c r="A531" t="s">
        <v>556</v>
      </c>
      <c r="B531">
        <v>4535.7294922000001</v>
      </c>
      <c r="C531">
        <v>3830.4499512000002</v>
      </c>
      <c r="D531">
        <v>4125.1601563000004</v>
      </c>
      <c r="E531">
        <v>3930.9096679999998</v>
      </c>
      <c r="F531">
        <v>3792.5300293</v>
      </c>
      <c r="G531">
        <v>3830.4499512000002</v>
      </c>
      <c r="H531">
        <v>3792.5300293</v>
      </c>
      <c r="I531">
        <v>3945.8999023000001</v>
      </c>
      <c r="J531">
        <v>3855.6894530999998</v>
      </c>
      <c r="L531" t="str">
        <f t="shared" si="66"/>
        <v>23DEC2022:02:00:00</v>
      </c>
      <c r="M531">
        <v>2</v>
      </c>
      <c r="N531">
        <f t="shared" si="67"/>
        <v>-705.27954099999988</v>
      </c>
      <c r="O531">
        <f t="shared" si="62"/>
        <v>-705.27954099999988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15.549418064125176</v>
      </c>
    </row>
    <row r="532" spans="1:19" x14ac:dyDescent="0.3">
      <c r="A532" t="s">
        <v>557</v>
      </c>
      <c r="B532">
        <v>4687.2543944999998</v>
      </c>
      <c r="C532">
        <v>3860.0300293</v>
      </c>
      <c r="D532">
        <v>4250.8637694999998</v>
      </c>
      <c r="E532">
        <v>3985.7297362999998</v>
      </c>
      <c r="F532">
        <v>3821.8100586</v>
      </c>
      <c r="G532">
        <v>3860.0300293</v>
      </c>
      <c r="H532">
        <v>3821.8100586</v>
      </c>
      <c r="I532">
        <v>3992.1599120999999</v>
      </c>
      <c r="J532">
        <v>3890.9873047000001</v>
      </c>
      <c r="L532" t="str">
        <f t="shared" si="66"/>
        <v>23DEC2022:03:00:00</v>
      </c>
      <c r="M532">
        <v>3</v>
      </c>
      <c r="N532">
        <f t="shared" si="67"/>
        <v>-827.22436519999974</v>
      </c>
      <c r="O532">
        <f t="shared" si="62"/>
        <v>-827.22436519999974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17.648377825847483</v>
      </c>
    </row>
    <row r="533" spans="1:19" x14ac:dyDescent="0.3">
      <c r="A533" t="s">
        <v>558</v>
      </c>
      <c r="B533">
        <v>4861.3535155999998</v>
      </c>
      <c r="C533">
        <v>3870.5400390999998</v>
      </c>
      <c r="D533">
        <v>4463.8222655999998</v>
      </c>
      <c r="E533">
        <v>4095.4836426000002</v>
      </c>
      <c r="F533">
        <v>3832.2199707</v>
      </c>
      <c r="G533">
        <v>3870.5400390999998</v>
      </c>
      <c r="H533">
        <v>3832.2199707</v>
      </c>
      <c r="I533">
        <v>3993.1999512000002</v>
      </c>
      <c r="J533">
        <v>3898.1430664</v>
      </c>
      <c r="L533" t="str">
        <f t="shared" si="66"/>
        <v>23DEC2022:04:00:00</v>
      </c>
      <c r="M533">
        <v>4</v>
      </c>
      <c r="N533">
        <f t="shared" si="67"/>
        <v>-990.81347649999998</v>
      </c>
      <c r="O533">
        <f t="shared" si="62"/>
        <v>-990.81347649999998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20.381432317573626</v>
      </c>
    </row>
    <row r="534" spans="1:19" x14ac:dyDescent="0.3">
      <c r="A534" t="s">
        <v>559</v>
      </c>
      <c r="B534">
        <v>5026.3027344000002</v>
      </c>
      <c r="C534">
        <v>4042.0600586</v>
      </c>
      <c r="D534">
        <v>4765.0371094000002</v>
      </c>
      <c r="E534">
        <v>4322.8911133000001</v>
      </c>
      <c r="F534">
        <v>4002.0400390999998</v>
      </c>
      <c r="G534">
        <v>4042.0600586</v>
      </c>
      <c r="H534">
        <v>4002.0400390999998</v>
      </c>
      <c r="I534">
        <v>4150.8300780999998</v>
      </c>
      <c r="J534">
        <v>4064.1215820000002</v>
      </c>
      <c r="L534" t="str">
        <f t="shared" si="66"/>
        <v>23DEC2022:05:00:00</v>
      </c>
      <c r="M534">
        <v>5</v>
      </c>
      <c r="N534">
        <f t="shared" si="67"/>
        <v>-984.24267580000014</v>
      </c>
      <c r="O534">
        <f t="shared" si="62"/>
        <v>-984.24267580000014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19.581842316497301</v>
      </c>
    </row>
    <row r="535" spans="1:19" x14ac:dyDescent="0.3">
      <c r="A535" t="s">
        <v>560</v>
      </c>
      <c r="B535">
        <v>5177.1259766000003</v>
      </c>
      <c r="C535">
        <v>4221.8999022999997</v>
      </c>
      <c r="D535">
        <v>4992.8657227000003</v>
      </c>
      <c r="E535">
        <v>4569.5615233999997</v>
      </c>
      <c r="F535">
        <v>4180.1000977000003</v>
      </c>
      <c r="G535">
        <v>4221.8999022999997</v>
      </c>
      <c r="H535">
        <v>4180.1000977000003</v>
      </c>
      <c r="I535">
        <v>4319.3901366999999</v>
      </c>
      <c r="J535">
        <v>4239.3017577999999</v>
      </c>
      <c r="L535" t="str">
        <f t="shared" si="66"/>
        <v>23DEC2022:06:00:00</v>
      </c>
      <c r="M535">
        <v>6</v>
      </c>
      <c r="N535">
        <f t="shared" si="67"/>
        <v>-955.22607430000062</v>
      </c>
      <c r="O535">
        <f t="shared" si="62"/>
        <v>-955.22607430000062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18.450894929300734</v>
      </c>
    </row>
    <row r="536" spans="1:19" x14ac:dyDescent="0.3">
      <c r="A536" t="s">
        <v>561</v>
      </c>
      <c r="B536">
        <v>5428.4599608999997</v>
      </c>
      <c r="C536">
        <v>4391.0600586</v>
      </c>
      <c r="D536">
        <v>5351.7641602000003</v>
      </c>
      <c r="E536">
        <v>5050.7563477000003</v>
      </c>
      <c r="F536">
        <v>4347.5800780999998</v>
      </c>
      <c r="G536">
        <v>4391.0600586</v>
      </c>
      <c r="H536">
        <v>4347.5800780999998</v>
      </c>
      <c r="I536">
        <v>4455.8100586</v>
      </c>
      <c r="J536">
        <v>4396.3305664</v>
      </c>
      <c r="L536" t="str">
        <f t="shared" si="66"/>
        <v>23DEC2022:07:00:00</v>
      </c>
      <c r="M536">
        <v>7</v>
      </c>
      <c r="N536">
        <f t="shared" si="67"/>
        <v>-1037.3999022999997</v>
      </c>
      <c r="O536">
        <f t="shared" si="62"/>
        <v>-1037.3999022999997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19.110390603820651</v>
      </c>
    </row>
    <row r="537" spans="1:19" x14ac:dyDescent="0.3">
      <c r="A537" t="s">
        <v>562</v>
      </c>
      <c r="B537">
        <v>5634.8994141000003</v>
      </c>
      <c r="C537">
        <v>4764.3701172000001</v>
      </c>
      <c r="D537">
        <v>5616.5898438000004</v>
      </c>
      <c r="E537">
        <v>5339.4335938000004</v>
      </c>
      <c r="F537">
        <v>4717.2001952999999</v>
      </c>
      <c r="G537">
        <v>4764.3701172000001</v>
      </c>
      <c r="H537">
        <v>4718.2700194999998</v>
      </c>
      <c r="I537">
        <v>4786.5698241999999</v>
      </c>
      <c r="J537">
        <v>4753.5395508000001</v>
      </c>
      <c r="L537" t="str">
        <f t="shared" si="66"/>
        <v>23DEC2022:08:00:00</v>
      </c>
      <c r="M537">
        <v>8</v>
      </c>
      <c r="N537">
        <f t="shared" si="67"/>
        <v>-870.52929690000019</v>
      </c>
      <c r="O537">
        <f t="shared" si="62"/>
        <v>-870.52929690000019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15.448887955687496</v>
      </c>
    </row>
    <row r="538" spans="1:19" x14ac:dyDescent="0.3">
      <c r="A538" t="s">
        <v>563</v>
      </c>
      <c r="B538">
        <v>5873.3481444999998</v>
      </c>
      <c r="C538">
        <v>5024.4702147999997</v>
      </c>
      <c r="D538">
        <v>5973.2451172000001</v>
      </c>
      <c r="E538">
        <v>5420.0610352000003</v>
      </c>
      <c r="F538">
        <v>4974.7202147999997</v>
      </c>
      <c r="G538">
        <v>5024.4702147999997</v>
      </c>
      <c r="H538">
        <v>4968.0698241999999</v>
      </c>
      <c r="I538">
        <v>5086.8500977000003</v>
      </c>
      <c r="J538">
        <v>5024.7407227000003</v>
      </c>
      <c r="L538" t="str">
        <f t="shared" si="66"/>
        <v>23DEC2022:09:00:00</v>
      </c>
      <c r="M538">
        <v>9</v>
      </c>
      <c r="N538">
        <f t="shared" si="67"/>
        <v>-848.8779297000001</v>
      </c>
      <c r="O538">
        <f t="shared" si="62"/>
        <v>-848.8779297000001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14.453049756550151</v>
      </c>
    </row>
    <row r="539" spans="1:19" x14ac:dyDescent="0.3">
      <c r="A539" t="s">
        <v>564</v>
      </c>
      <c r="B539">
        <v>6209.7001952999999</v>
      </c>
      <c r="C539">
        <v>5260.8300780999998</v>
      </c>
      <c r="D539">
        <v>6123.8344727000003</v>
      </c>
      <c r="E539">
        <v>5500.0854491999999</v>
      </c>
      <c r="F539">
        <v>5208.7402344000002</v>
      </c>
      <c r="G539">
        <v>5260.8300780999998</v>
      </c>
      <c r="H539">
        <v>5202.4902344000002</v>
      </c>
      <c r="I539">
        <v>5260.5800780999998</v>
      </c>
      <c r="J539">
        <v>5238.3442383000001</v>
      </c>
      <c r="L539" t="str">
        <f t="shared" si="66"/>
        <v>23DEC2022:10:00:00</v>
      </c>
      <c r="M539">
        <v>10</v>
      </c>
      <c r="N539">
        <f t="shared" si="67"/>
        <v>-948.8701172000001</v>
      </c>
      <c r="O539">
        <f t="shared" si="62"/>
        <v>-948.8701172000001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8"/>
        <v>15.280449737624712</v>
      </c>
    </row>
    <row r="540" spans="1:19" x14ac:dyDescent="0.3">
      <c r="A540" t="s">
        <v>565</v>
      </c>
      <c r="B540">
        <v>6370.7734375</v>
      </c>
      <c r="C540">
        <v>5320.2597655999998</v>
      </c>
      <c r="D540">
        <v>6140.6142577999999</v>
      </c>
      <c r="E540">
        <v>5485.3720702999999</v>
      </c>
      <c r="F540">
        <v>5267.5800780999998</v>
      </c>
      <c r="G540">
        <v>5320.2597655999998</v>
      </c>
      <c r="H540">
        <v>5266.3598633000001</v>
      </c>
      <c r="I540">
        <v>5317.6098633000001</v>
      </c>
      <c r="J540">
        <v>5297.9555664</v>
      </c>
      <c r="L540" t="str">
        <f t="shared" si="66"/>
        <v>23DEC2022:11:00:00</v>
      </c>
      <c r="M540">
        <v>11</v>
      </c>
      <c r="N540">
        <f t="shared" si="67"/>
        <v>-1050.5136719000002</v>
      </c>
      <c r="O540">
        <f t="shared" si="62"/>
        <v>-1050.5136719000002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8"/>
        <v>16.489578262450966</v>
      </c>
    </row>
    <row r="541" spans="1:19" x14ac:dyDescent="0.3">
      <c r="A541" t="s">
        <v>566</v>
      </c>
      <c r="B541">
        <v>6304.1235352000003</v>
      </c>
      <c r="C541">
        <v>5386.9399414</v>
      </c>
      <c r="D541">
        <v>5873.9414063000004</v>
      </c>
      <c r="E541">
        <v>5283.0200194999998</v>
      </c>
      <c r="F541">
        <v>5333.6000977000003</v>
      </c>
      <c r="G541">
        <v>5386.9399414</v>
      </c>
      <c r="H541">
        <v>5362.0400391000003</v>
      </c>
      <c r="I541">
        <v>5396.5200194999998</v>
      </c>
      <c r="J541">
        <v>5376.0668944999998</v>
      </c>
      <c r="L541" t="str">
        <f t="shared" si="66"/>
        <v>23DEC2022:12:00:00</v>
      </c>
      <c r="M541">
        <v>12</v>
      </c>
      <c r="N541">
        <f t="shared" si="67"/>
        <v>-917.18359380000038</v>
      </c>
      <c r="O541">
        <f t="shared" si="62"/>
        <v>-917.18359380000038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8"/>
        <v>14.548947029333595</v>
      </c>
    </row>
    <row r="542" spans="1:19" x14ac:dyDescent="0.3">
      <c r="A542" t="s">
        <v>567</v>
      </c>
      <c r="B542">
        <v>6172.5527344000002</v>
      </c>
      <c r="C542">
        <v>5228.0600586</v>
      </c>
      <c r="D542">
        <v>5537.2807616999999</v>
      </c>
      <c r="E542">
        <v>5089.8964844000002</v>
      </c>
      <c r="F542">
        <v>5176.2998047000001</v>
      </c>
      <c r="G542">
        <v>5228.0600586</v>
      </c>
      <c r="H542">
        <v>5219.4702147999997</v>
      </c>
      <c r="I542">
        <v>5244.1499022999997</v>
      </c>
      <c r="J542">
        <v>5223.7802733999997</v>
      </c>
      <c r="L542" t="str">
        <f t="shared" si="66"/>
        <v>23DEC2022:13:00:00</v>
      </c>
      <c r="M542">
        <v>13</v>
      </c>
      <c r="N542">
        <f t="shared" si="67"/>
        <v>-944.49267580000014</v>
      </c>
      <c r="O542">
        <f t="shared" si="62"/>
        <v>-944.49267580000014</v>
      </c>
      <c r="P542" t="str">
        <f t="shared" si="63"/>
        <v/>
      </c>
      <c r="Q542">
        <f t="shared" si="64"/>
        <v>1</v>
      </c>
      <c r="R542" t="str">
        <f t="shared" si="65"/>
        <v/>
      </c>
      <c r="S542">
        <f t="shared" si="68"/>
        <v>15.301492209799793</v>
      </c>
    </row>
    <row r="543" spans="1:19" x14ac:dyDescent="0.3">
      <c r="A543" t="s">
        <v>568</v>
      </c>
      <c r="B543">
        <v>6031.1689452999999</v>
      </c>
      <c r="C543">
        <v>5080.3999022999997</v>
      </c>
      <c r="D543">
        <v>5250.96875</v>
      </c>
      <c r="E543">
        <v>4961.4736327999999</v>
      </c>
      <c r="F543">
        <v>5030.1000977000003</v>
      </c>
      <c r="G543">
        <v>5080.3999022999997</v>
      </c>
      <c r="H543">
        <v>5061.8300780999998</v>
      </c>
      <c r="I543">
        <v>5093.2402344000002</v>
      </c>
      <c r="J543">
        <v>5072.7065430000002</v>
      </c>
      <c r="L543" t="str">
        <f t="shared" si="66"/>
        <v>23DEC2022:14:00:00</v>
      </c>
      <c r="M543">
        <v>14</v>
      </c>
      <c r="N543">
        <f t="shared" si="67"/>
        <v>-950.76904300000024</v>
      </c>
      <c r="O543">
        <f t="shared" si="62"/>
        <v>-950.76904300000024</v>
      </c>
      <c r="P543" t="str">
        <f t="shared" si="63"/>
        <v/>
      </c>
      <c r="Q543">
        <f t="shared" si="64"/>
        <v>1</v>
      </c>
      <c r="R543" t="str">
        <f t="shared" si="65"/>
        <v/>
      </c>
      <c r="S543">
        <f t="shared" si="68"/>
        <v>15.76425816658511</v>
      </c>
    </row>
    <row r="544" spans="1:19" x14ac:dyDescent="0.3">
      <c r="A544" t="s">
        <v>569</v>
      </c>
      <c r="B544">
        <v>5846.9033202999999</v>
      </c>
      <c r="C544">
        <v>4985.8300780999998</v>
      </c>
      <c r="D544">
        <v>4910.7338866999999</v>
      </c>
      <c r="E544">
        <v>4790.1298827999999</v>
      </c>
      <c r="F544">
        <v>4936.4702147999997</v>
      </c>
      <c r="G544">
        <v>4985.8300780999998</v>
      </c>
      <c r="H544">
        <v>4998.2001952999999</v>
      </c>
      <c r="I544">
        <v>4967.0297852000003</v>
      </c>
      <c r="J544">
        <v>4974.9384766000003</v>
      </c>
      <c r="L544" t="str">
        <f t="shared" si="66"/>
        <v>23DEC2022:15:00:00</v>
      </c>
      <c r="M544">
        <v>15</v>
      </c>
      <c r="N544">
        <f t="shared" si="67"/>
        <v>-861.0732422000001</v>
      </c>
      <c r="O544">
        <f t="shared" si="62"/>
        <v>-861.0732422000001</v>
      </c>
      <c r="P544" t="str">
        <f t="shared" si="63"/>
        <v/>
      </c>
      <c r="Q544">
        <f t="shared" si="64"/>
        <v>1</v>
      </c>
      <c r="R544" t="str">
        <f t="shared" si="65"/>
        <v/>
      </c>
      <c r="S544">
        <f t="shared" si="68"/>
        <v>14.726996412107923</v>
      </c>
    </row>
    <row r="545" spans="1:19" x14ac:dyDescent="0.3">
      <c r="A545" t="s">
        <v>570</v>
      </c>
      <c r="B545">
        <v>5702.9492188000004</v>
      </c>
      <c r="C545">
        <v>4838.7099608999997</v>
      </c>
      <c r="D545">
        <v>4648.9418944999998</v>
      </c>
      <c r="E545">
        <v>4661.0361327999999</v>
      </c>
      <c r="F545">
        <v>4790.8100586</v>
      </c>
      <c r="G545">
        <v>4838.7099608999997</v>
      </c>
      <c r="H545">
        <v>4846.1201172000001</v>
      </c>
      <c r="I545">
        <v>4806.6601563000004</v>
      </c>
      <c r="J545">
        <v>4822.1601563000004</v>
      </c>
      <c r="L545" t="str">
        <f t="shared" si="66"/>
        <v>23DEC2022:16:00:00</v>
      </c>
      <c r="M545">
        <v>16</v>
      </c>
      <c r="N545">
        <f t="shared" si="67"/>
        <v>-864.23925790000067</v>
      </c>
      <c r="O545">
        <f t="shared" si="62"/>
        <v>-864.23925790000067</v>
      </c>
      <c r="P545" t="str">
        <f t="shared" si="63"/>
        <v/>
      </c>
      <c r="Q545">
        <f t="shared" si="64"/>
        <v>1</v>
      </c>
      <c r="R545" t="str">
        <f t="shared" si="65"/>
        <v/>
      </c>
      <c r="S545">
        <f t="shared" si="68"/>
        <v>15.154251331065712</v>
      </c>
    </row>
    <row r="546" spans="1:19" x14ac:dyDescent="0.3">
      <c r="A546" t="s">
        <v>571</v>
      </c>
      <c r="B546">
        <v>5694.8320313000004</v>
      </c>
      <c r="C546">
        <v>4800.0200194999998</v>
      </c>
      <c r="D546">
        <v>4490.7934569999998</v>
      </c>
      <c r="E546">
        <v>4605.296875</v>
      </c>
      <c r="F546">
        <v>4752.4902344000002</v>
      </c>
      <c r="G546">
        <v>4800.0200194999998</v>
      </c>
      <c r="H546">
        <v>4816.9799805000002</v>
      </c>
      <c r="I546">
        <v>4755.5097655999998</v>
      </c>
      <c r="J546">
        <v>4781.5517577999999</v>
      </c>
      <c r="L546" t="str">
        <f t="shared" si="66"/>
        <v>23DEC2022:17:00:00</v>
      </c>
      <c r="M546">
        <v>17</v>
      </c>
      <c r="N546">
        <f t="shared" si="67"/>
        <v>-894.81201180000062</v>
      </c>
      <c r="O546">
        <f t="shared" si="62"/>
        <v>-894.81201180000062</v>
      </c>
      <c r="P546" t="str">
        <f t="shared" si="63"/>
        <v/>
      </c>
      <c r="Q546">
        <f t="shared" si="64"/>
        <v>1</v>
      </c>
      <c r="R546" t="str">
        <f t="shared" si="65"/>
        <v/>
      </c>
      <c r="S546">
        <f t="shared" si="68"/>
        <v>15.7127024446362</v>
      </c>
    </row>
    <row r="547" spans="1:19" x14ac:dyDescent="0.3">
      <c r="A547" t="s">
        <v>572</v>
      </c>
      <c r="B547">
        <v>5796.0668944999998</v>
      </c>
      <c r="C547">
        <v>4727.1499022999997</v>
      </c>
      <c r="D547">
        <v>4532.8613280999998</v>
      </c>
      <c r="E547">
        <v>4607.8066405999998</v>
      </c>
      <c r="F547">
        <v>4680.3398438000004</v>
      </c>
      <c r="G547">
        <v>4727.1499022999997</v>
      </c>
      <c r="H547">
        <v>4810.4799805000002</v>
      </c>
      <c r="I547">
        <v>4655.7001952999999</v>
      </c>
      <c r="J547">
        <v>4715.9536133000001</v>
      </c>
      <c r="L547" t="str">
        <f t="shared" si="66"/>
        <v>23DEC2022:18:00:00</v>
      </c>
      <c r="M547">
        <v>18</v>
      </c>
      <c r="N547">
        <f t="shared" si="67"/>
        <v>-1068.9169922000001</v>
      </c>
      <c r="O547">
        <f t="shared" si="62"/>
        <v>-1068.9169922000001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8"/>
        <v>18.442109307163381</v>
      </c>
    </row>
    <row r="548" spans="1:19" x14ac:dyDescent="0.3">
      <c r="A548" t="s">
        <v>573</v>
      </c>
      <c r="B548">
        <v>5933.8662108999997</v>
      </c>
      <c r="C548">
        <v>4975.0097655999998</v>
      </c>
      <c r="D548">
        <v>4687.578125</v>
      </c>
      <c r="E548">
        <v>4731.3706055000002</v>
      </c>
      <c r="F548">
        <v>4925.75</v>
      </c>
      <c r="G548">
        <v>4975.0097655999998</v>
      </c>
      <c r="H548">
        <v>5051.1098633000001</v>
      </c>
      <c r="I548">
        <v>4902.0800780999998</v>
      </c>
      <c r="J548">
        <v>4961.1206055000002</v>
      </c>
      <c r="L548" t="str">
        <f t="shared" si="66"/>
        <v>23DEC2022:19:00:00</v>
      </c>
      <c r="M548">
        <v>19</v>
      </c>
      <c r="N548">
        <f t="shared" si="67"/>
        <v>-958.8564452999999</v>
      </c>
      <c r="O548">
        <f t="shared" si="62"/>
        <v>-958.8564452999999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8"/>
        <v>16.159050629396791</v>
      </c>
    </row>
    <row r="549" spans="1:19" x14ac:dyDescent="0.3">
      <c r="A549" t="s">
        <v>574</v>
      </c>
      <c r="B549">
        <v>5971.8574219000002</v>
      </c>
      <c r="C549">
        <v>5229.7900391000003</v>
      </c>
      <c r="D549">
        <v>4725.3559569999998</v>
      </c>
      <c r="E549">
        <v>4779.4643555000002</v>
      </c>
      <c r="F549">
        <v>5178.0097655999998</v>
      </c>
      <c r="G549">
        <v>5229.7900391000003</v>
      </c>
      <c r="H549">
        <v>5003.3598633000001</v>
      </c>
      <c r="I549">
        <v>5147.9702147999997</v>
      </c>
      <c r="J549">
        <v>5136.7783202999999</v>
      </c>
      <c r="L549" t="str">
        <f t="shared" si="66"/>
        <v>23DEC2022:20:00:00</v>
      </c>
      <c r="M549">
        <v>20</v>
      </c>
      <c r="N549">
        <f t="shared" si="67"/>
        <v>-742.0673827999999</v>
      </c>
      <c r="O549">
        <f t="shared" si="62"/>
        <v>-742.0673827999999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8"/>
        <v>12.426073336558401</v>
      </c>
    </row>
    <row r="550" spans="1:19" x14ac:dyDescent="0.3">
      <c r="A550" t="s">
        <v>575</v>
      </c>
      <c r="B550">
        <v>6001.5561522999997</v>
      </c>
      <c r="C550">
        <v>5229.7900391000003</v>
      </c>
      <c r="D550">
        <v>4648.1220702999999</v>
      </c>
      <c r="E550">
        <v>4591.8564452999999</v>
      </c>
      <c r="F550">
        <v>5178.0097655999998</v>
      </c>
      <c r="G550">
        <v>5229.7900391000003</v>
      </c>
      <c r="H550">
        <v>5004.0800780999998</v>
      </c>
      <c r="I550">
        <v>5147.9702147999997</v>
      </c>
      <c r="J550">
        <v>5136.9584961</v>
      </c>
      <c r="L550" t="str">
        <f t="shared" si="66"/>
        <v>23DEC2022:21:00:00</v>
      </c>
      <c r="M550">
        <v>21</v>
      </c>
      <c r="N550">
        <f t="shared" si="67"/>
        <v>-771.76611319999938</v>
      </c>
      <c r="O550">
        <f t="shared" si="62"/>
        <v>-771.76611319999938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12.859433347203334</v>
      </c>
    </row>
    <row r="551" spans="1:19" x14ac:dyDescent="0.3">
      <c r="A551" t="s">
        <v>576</v>
      </c>
      <c r="B551">
        <v>6013.2089844000002</v>
      </c>
      <c r="C551">
        <v>5229.7900391000003</v>
      </c>
      <c r="D551">
        <v>4711.9028319999998</v>
      </c>
      <c r="E551">
        <v>4597.3642577999999</v>
      </c>
      <c r="F551">
        <v>5178.0097655999998</v>
      </c>
      <c r="G551">
        <v>5229.7900391000003</v>
      </c>
      <c r="H551">
        <v>5178.0097655999998</v>
      </c>
      <c r="I551">
        <v>5147.9702147999997</v>
      </c>
      <c r="J551">
        <v>5180.4409180000002</v>
      </c>
      <c r="L551" t="str">
        <f t="shared" si="66"/>
        <v>23DEC2022:22:00:00</v>
      </c>
      <c r="M551">
        <v>22</v>
      </c>
      <c r="N551">
        <f t="shared" si="67"/>
        <v>-783.4189452999999</v>
      </c>
      <c r="O551">
        <f t="shared" si="62"/>
        <v>-783.4189452999999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13.028300651655627</v>
      </c>
    </row>
    <row r="552" spans="1:19" x14ac:dyDescent="0.3">
      <c r="A552" t="s">
        <v>577</v>
      </c>
      <c r="B552">
        <v>5918.0898438000004</v>
      </c>
      <c r="C552">
        <v>5085.9599608999997</v>
      </c>
      <c r="D552">
        <v>4676.0146483999997</v>
      </c>
      <c r="E552">
        <v>4471.5244141000003</v>
      </c>
      <c r="F552">
        <v>5035.6000977000003</v>
      </c>
      <c r="G552">
        <v>5085.9599608999997</v>
      </c>
      <c r="H552">
        <v>5035.6000977000003</v>
      </c>
      <c r="I552">
        <v>4982.8500977000003</v>
      </c>
      <c r="J552">
        <v>5029.7275391000003</v>
      </c>
      <c r="L552" t="str">
        <f t="shared" si="66"/>
        <v>23DEC2022:23:00:00</v>
      </c>
      <c r="M552">
        <v>23</v>
      </c>
      <c r="N552">
        <f t="shared" si="67"/>
        <v>-832.12988290000067</v>
      </c>
      <c r="O552">
        <f t="shared" si="62"/>
        <v>-832.12988290000067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14.060784896190267</v>
      </c>
    </row>
    <row r="553" spans="1:19" x14ac:dyDescent="0.3">
      <c r="A553" t="s">
        <v>578</v>
      </c>
      <c r="B553">
        <v>5878.1010741999999</v>
      </c>
      <c r="C553">
        <v>5048.9599608999997</v>
      </c>
      <c r="D553">
        <v>4673.4658202999999</v>
      </c>
      <c r="E553">
        <v>4413.5629883000001</v>
      </c>
      <c r="F553">
        <v>4998.9702147999997</v>
      </c>
      <c r="G553">
        <v>5048.9599608999997</v>
      </c>
      <c r="H553">
        <v>4998.9702147999997</v>
      </c>
      <c r="I553">
        <v>4922.8598633000001</v>
      </c>
      <c r="J553">
        <v>4984.8291016000003</v>
      </c>
      <c r="L553" t="str">
        <f t="shared" si="66"/>
        <v>24DEC2022:00:00:00</v>
      </c>
      <c r="M553">
        <v>24</v>
      </c>
      <c r="N553">
        <f t="shared" si="67"/>
        <v>-829.14111330000014</v>
      </c>
      <c r="O553">
        <f t="shared" si="62"/>
        <v>-829.14111330000014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14.105594695185552</v>
      </c>
    </row>
    <row r="554" spans="1:19" x14ac:dyDescent="0.3">
      <c r="A554" t="s">
        <v>579</v>
      </c>
      <c r="B554">
        <v>5818.3974608999997</v>
      </c>
      <c r="C554">
        <v>4809.0698241999999</v>
      </c>
      <c r="D554">
        <v>4713.9067383000001</v>
      </c>
      <c r="E554">
        <v>4362.2202147999997</v>
      </c>
      <c r="F554">
        <v>4843.9799805000002</v>
      </c>
      <c r="G554">
        <v>4832.2099608999997</v>
      </c>
      <c r="H554">
        <v>4809.0698241999999</v>
      </c>
      <c r="I554">
        <v>4876.9702147999997</v>
      </c>
      <c r="J554">
        <v>4785.5336914</v>
      </c>
      <c r="L554" t="str">
        <f t="shared" si="66"/>
        <v>24DEC2022:01:00:00</v>
      </c>
      <c r="M554">
        <v>1</v>
      </c>
      <c r="N554">
        <f t="shared" si="67"/>
        <v>-1009.3276366999999</v>
      </c>
      <c r="O554">
        <f t="shared" si="62"/>
        <v>-1009.3276366999999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17.347175807131528</v>
      </c>
    </row>
    <row r="555" spans="1:19" x14ac:dyDescent="0.3">
      <c r="A555" t="s">
        <v>580</v>
      </c>
      <c r="B555">
        <v>5729.0815430000002</v>
      </c>
      <c r="C555">
        <v>4811.3999022999997</v>
      </c>
      <c r="D555">
        <v>4709.3945313000004</v>
      </c>
      <c r="E555">
        <v>4323.1772461</v>
      </c>
      <c r="F555">
        <v>4726.4301758000001</v>
      </c>
      <c r="G555">
        <v>4833.9399414</v>
      </c>
      <c r="H555">
        <v>4811.3999022999997</v>
      </c>
      <c r="I555">
        <v>4767.2700194999998</v>
      </c>
      <c r="J555">
        <v>4785.4018555000002</v>
      </c>
      <c r="L555" t="str">
        <f t="shared" si="66"/>
        <v>24DEC2022:02:00:00</v>
      </c>
      <c r="M555">
        <v>2</v>
      </c>
      <c r="N555">
        <f t="shared" si="67"/>
        <v>-917.68164070000057</v>
      </c>
      <c r="O555">
        <f t="shared" si="62"/>
        <v>-917.68164070000057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16.01795390434366</v>
      </c>
    </row>
    <row r="556" spans="1:19" x14ac:dyDescent="0.3">
      <c r="A556" t="s">
        <v>581</v>
      </c>
      <c r="B556">
        <v>5672.3286133000001</v>
      </c>
      <c r="C556">
        <v>4679.8598633000001</v>
      </c>
      <c r="D556">
        <v>4714.8310547000001</v>
      </c>
      <c r="E556">
        <v>4261.1450194999998</v>
      </c>
      <c r="F556">
        <v>4620.5800780999998</v>
      </c>
      <c r="G556">
        <v>4701.1899414</v>
      </c>
      <c r="H556">
        <v>4679.8598633000001</v>
      </c>
      <c r="I556">
        <v>4689.2099608999997</v>
      </c>
      <c r="J556">
        <v>4698.6523438000004</v>
      </c>
      <c r="L556" t="str">
        <f t="shared" si="66"/>
        <v>24DEC2022:03:00:00</v>
      </c>
      <c r="M556">
        <v>3</v>
      </c>
      <c r="N556">
        <f t="shared" si="67"/>
        <v>-992.46875</v>
      </c>
      <c r="O556">
        <f t="shared" si="62"/>
        <v>-992.46875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17.496672313253196</v>
      </c>
    </row>
    <row r="557" spans="1:19" x14ac:dyDescent="0.3">
      <c r="A557" t="s">
        <v>582</v>
      </c>
      <c r="B557">
        <v>5656.9482422000001</v>
      </c>
      <c r="C557">
        <v>4692.6401366999999</v>
      </c>
      <c r="D557">
        <v>4740.2080077999999</v>
      </c>
      <c r="E557">
        <v>4229.5625</v>
      </c>
      <c r="F557">
        <v>4629.7402344000002</v>
      </c>
      <c r="G557">
        <v>4713.4301758000001</v>
      </c>
      <c r="H557">
        <v>4692.6401366999999</v>
      </c>
      <c r="I557">
        <v>4686.7099608999997</v>
      </c>
      <c r="J557">
        <v>4715.40625</v>
      </c>
      <c r="L557" t="str">
        <f t="shared" si="66"/>
        <v>24DEC2022:04:00:00</v>
      </c>
      <c r="M557">
        <v>4</v>
      </c>
      <c r="N557">
        <f t="shared" si="67"/>
        <v>-964.30810550000024</v>
      </c>
      <c r="O557">
        <f t="shared" si="62"/>
        <v>-964.30810550000024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17.046436774980613</v>
      </c>
    </row>
    <row r="558" spans="1:19" x14ac:dyDescent="0.3">
      <c r="A558" t="s">
        <v>583</v>
      </c>
      <c r="B558">
        <v>5647.4741211</v>
      </c>
      <c r="C558">
        <v>4887.3100586</v>
      </c>
      <c r="D558">
        <v>4861.6401366999999</v>
      </c>
      <c r="E558">
        <v>4297.3344727000003</v>
      </c>
      <c r="F558">
        <v>4763.4101563000004</v>
      </c>
      <c r="G558">
        <v>4908.3300780999998</v>
      </c>
      <c r="H558">
        <v>4887.3100586</v>
      </c>
      <c r="I558">
        <v>4809.9399414</v>
      </c>
      <c r="J558">
        <v>4885.9858397999997</v>
      </c>
      <c r="L558" t="str">
        <f t="shared" si="66"/>
        <v>24DEC2022:05:00:00</v>
      </c>
      <c r="M558">
        <v>5</v>
      </c>
      <c r="N558">
        <f t="shared" si="67"/>
        <v>-760.1640625</v>
      </c>
      <c r="O558">
        <f t="shared" si="62"/>
        <v>-760.1640625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13.460248709416614</v>
      </c>
    </row>
    <row r="559" spans="1:19" x14ac:dyDescent="0.3">
      <c r="A559" t="s">
        <v>584</v>
      </c>
      <c r="B559">
        <v>5702.8242188000004</v>
      </c>
      <c r="C559">
        <v>5063.3701172000001</v>
      </c>
      <c r="D559">
        <v>4902.3056641000003</v>
      </c>
      <c r="E559">
        <v>4311.7182616999999</v>
      </c>
      <c r="F559">
        <v>4948.6298827999999</v>
      </c>
      <c r="G559">
        <v>5084.5200194999998</v>
      </c>
      <c r="H559">
        <v>5063.3701172000001</v>
      </c>
      <c r="I559">
        <v>4991.0600586</v>
      </c>
      <c r="J559">
        <v>5017.4101563000004</v>
      </c>
      <c r="L559" t="str">
        <f t="shared" si="66"/>
        <v>24DEC2022:06:00:00</v>
      </c>
      <c r="M559">
        <v>6</v>
      </c>
      <c r="N559">
        <f t="shared" si="67"/>
        <v>-639.45410160000029</v>
      </c>
      <c r="O559">
        <f t="shared" si="62"/>
        <v>-639.45410160000029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11.212937258209152</v>
      </c>
    </row>
    <row r="560" spans="1:19" x14ac:dyDescent="0.3">
      <c r="A560" t="s">
        <v>585</v>
      </c>
      <c r="B560">
        <v>5779.9628905999998</v>
      </c>
      <c r="C560">
        <v>5191.0698241999999</v>
      </c>
      <c r="D560">
        <v>4983.3886719000002</v>
      </c>
      <c r="E560">
        <v>4382.2651366999999</v>
      </c>
      <c r="F560">
        <v>5052.3901366999999</v>
      </c>
      <c r="G560">
        <v>5212.0800780999998</v>
      </c>
      <c r="H560">
        <v>5191.0698241999999</v>
      </c>
      <c r="I560">
        <v>5125.7797852000003</v>
      </c>
      <c r="J560">
        <v>5129.6787108999997</v>
      </c>
      <c r="L560" t="str">
        <f t="shared" si="66"/>
        <v>24DEC2022:07:00:00</v>
      </c>
      <c r="M560">
        <v>7</v>
      </c>
      <c r="N560">
        <f t="shared" si="67"/>
        <v>-588.89306639999995</v>
      </c>
      <c r="O560">
        <f t="shared" si="62"/>
        <v>-588.89306639999995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10.188526769916145</v>
      </c>
    </row>
    <row r="561" spans="1:19" x14ac:dyDescent="0.3">
      <c r="A561" t="s">
        <v>586</v>
      </c>
      <c r="B561">
        <v>5866.3408202999999</v>
      </c>
      <c r="C561">
        <v>5316.4399414</v>
      </c>
      <c r="D561">
        <v>5024.5654297000001</v>
      </c>
      <c r="E561">
        <v>4491.0708008000001</v>
      </c>
      <c r="F561">
        <v>5204.5200194999998</v>
      </c>
      <c r="G561">
        <v>5356.2099608999997</v>
      </c>
      <c r="H561">
        <v>5316.4399414</v>
      </c>
      <c r="I561">
        <v>5298.0698241999999</v>
      </c>
      <c r="J561">
        <v>5233.6435547000001</v>
      </c>
      <c r="L561" t="str">
        <f t="shared" si="66"/>
        <v>24DEC2022:08:00:00</v>
      </c>
      <c r="M561">
        <v>8</v>
      </c>
      <c r="N561">
        <f t="shared" si="67"/>
        <v>-549.90087889999995</v>
      </c>
      <c r="O561">
        <f t="shared" si="62"/>
        <v>-549.90087889999995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9.3738310770678765</v>
      </c>
    </row>
    <row r="562" spans="1:19" x14ac:dyDescent="0.3">
      <c r="A562" t="s">
        <v>587</v>
      </c>
      <c r="B562">
        <v>5949.4052733999997</v>
      </c>
      <c r="C562">
        <v>5574.0200194999998</v>
      </c>
      <c r="D562">
        <v>5077.8671875</v>
      </c>
      <c r="E562">
        <v>4590.0263672000001</v>
      </c>
      <c r="F562">
        <v>5354.9199219000002</v>
      </c>
      <c r="G562">
        <v>5559.3999022999997</v>
      </c>
      <c r="H562">
        <v>5574.0200194999998</v>
      </c>
      <c r="I562">
        <v>5434.5297852000003</v>
      </c>
      <c r="J562">
        <v>5405.3188477000003</v>
      </c>
      <c r="L562" t="str">
        <f t="shared" si="66"/>
        <v>24DEC2022:09:00:00</v>
      </c>
      <c r="M562">
        <v>9</v>
      </c>
      <c r="N562">
        <f t="shared" si="67"/>
        <v>-375.38525389999995</v>
      </c>
      <c r="O562">
        <f t="shared" si="62"/>
        <v>-375.38525389999995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6.3096265365945179</v>
      </c>
    </row>
    <row r="563" spans="1:19" x14ac:dyDescent="0.3">
      <c r="A563" t="s">
        <v>588</v>
      </c>
      <c r="B563">
        <v>5956.5908202999999</v>
      </c>
      <c r="C563">
        <v>5485.1401366999999</v>
      </c>
      <c r="D563">
        <v>5022.0825194999998</v>
      </c>
      <c r="E563">
        <v>4595.7622069999998</v>
      </c>
      <c r="F563">
        <v>5269.7700194999998</v>
      </c>
      <c r="G563">
        <v>5457.25</v>
      </c>
      <c r="H563">
        <v>5485.1401366999999</v>
      </c>
      <c r="I563">
        <v>5376.5498047000001</v>
      </c>
      <c r="J563">
        <v>5322.8486327999999</v>
      </c>
      <c r="L563" t="str">
        <f t="shared" si="66"/>
        <v>24DEC2022:10:00:00</v>
      </c>
      <c r="M563">
        <v>10</v>
      </c>
      <c r="N563">
        <f t="shared" si="67"/>
        <v>-471.45068360000005</v>
      </c>
      <c r="O563">
        <f t="shared" si="62"/>
        <v>-471.45068360000005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7.9147736989638604</v>
      </c>
    </row>
    <row r="564" spans="1:19" x14ac:dyDescent="0.3">
      <c r="A564" t="s">
        <v>589</v>
      </c>
      <c r="B564">
        <v>5843.1162108999997</v>
      </c>
      <c r="C564">
        <v>5445.2001952999999</v>
      </c>
      <c r="D564">
        <v>4851.8237305000002</v>
      </c>
      <c r="E564">
        <v>4530.4208983999997</v>
      </c>
      <c r="F564">
        <v>5218.5</v>
      </c>
      <c r="G564">
        <v>5441.1401366999999</v>
      </c>
      <c r="H564">
        <v>5445.2001952999999</v>
      </c>
      <c r="I564">
        <v>5369.0600586</v>
      </c>
      <c r="J564">
        <v>5248.0058594000002</v>
      </c>
      <c r="L564" t="str">
        <f t="shared" si="66"/>
        <v>24DEC2022:11:00:00</v>
      </c>
      <c r="M564">
        <v>11</v>
      </c>
      <c r="N564">
        <f t="shared" si="67"/>
        <v>-397.91601559999981</v>
      </c>
      <c r="O564">
        <f t="shared" si="62"/>
        <v>-397.91601559999981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6.8099966051969014</v>
      </c>
    </row>
    <row r="565" spans="1:19" x14ac:dyDescent="0.3">
      <c r="A565" t="s">
        <v>590</v>
      </c>
      <c r="B565">
        <v>5655.8886719000002</v>
      </c>
      <c r="C565">
        <v>5274.0400391000003</v>
      </c>
      <c r="D565">
        <v>4433.3872069999998</v>
      </c>
      <c r="E565">
        <v>4271.3955077999999</v>
      </c>
      <c r="F565">
        <v>5046.3198241999999</v>
      </c>
      <c r="G565">
        <v>5268.0200194999998</v>
      </c>
      <c r="H565">
        <v>5274.0400391000003</v>
      </c>
      <c r="I565">
        <v>5237.5498047000001</v>
      </c>
      <c r="J565">
        <v>4994.5776366999999</v>
      </c>
      <c r="L565" t="str">
        <f t="shared" si="66"/>
        <v>24DEC2022:12:00:00</v>
      </c>
      <c r="M565">
        <v>12</v>
      </c>
      <c r="N565">
        <f t="shared" si="67"/>
        <v>-381.8486327999999</v>
      </c>
      <c r="O565">
        <f t="shared" si="62"/>
        <v>-381.8486327999999</v>
      </c>
      <c r="P565" t="str">
        <f t="shared" si="63"/>
        <v/>
      </c>
      <c r="Q565">
        <f t="shared" si="64"/>
        <v>1</v>
      </c>
      <c r="R565" t="str">
        <f t="shared" si="65"/>
        <v/>
      </c>
      <c r="S565">
        <f t="shared" si="68"/>
        <v>6.751346339207986</v>
      </c>
    </row>
    <row r="566" spans="1:19" x14ac:dyDescent="0.3">
      <c r="A566" t="s">
        <v>591</v>
      </c>
      <c r="B566">
        <v>5384.9326172000001</v>
      </c>
      <c r="C566">
        <v>4941.2797852000003</v>
      </c>
      <c r="D566">
        <v>4133.1118164</v>
      </c>
      <c r="E566">
        <v>4070.0285644999999</v>
      </c>
      <c r="F566">
        <v>4714.9301758000001</v>
      </c>
      <c r="G566">
        <v>4922.1201172000001</v>
      </c>
      <c r="H566">
        <v>4941.2797852000003</v>
      </c>
      <c r="I566">
        <v>4948.8198241999999</v>
      </c>
      <c r="J566">
        <v>4668.0703125</v>
      </c>
      <c r="L566" t="str">
        <f t="shared" si="66"/>
        <v>24DEC2022:13:00:00</v>
      </c>
      <c r="M566">
        <v>13</v>
      </c>
      <c r="N566">
        <f t="shared" si="67"/>
        <v>-443.65283199999976</v>
      </c>
      <c r="O566">
        <f t="shared" si="62"/>
        <v>-443.65283199999976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8.2387814952953988</v>
      </c>
    </row>
    <row r="567" spans="1:19" x14ac:dyDescent="0.3">
      <c r="A567" t="s">
        <v>592</v>
      </c>
      <c r="B567">
        <v>5130.3525391000003</v>
      </c>
      <c r="C567">
        <v>4599.9702147999997</v>
      </c>
      <c r="D567">
        <v>3889.9206543</v>
      </c>
      <c r="E567">
        <v>3893.3913573999998</v>
      </c>
      <c r="F567">
        <v>4316.2900391000003</v>
      </c>
      <c r="G567">
        <v>4565.6401366999999</v>
      </c>
      <c r="H567">
        <v>4599.9702147999997</v>
      </c>
      <c r="I567">
        <v>4586.9799805000002</v>
      </c>
      <c r="J567">
        <v>4353.9814452999999</v>
      </c>
      <c r="L567" t="str">
        <f t="shared" si="66"/>
        <v>24DEC2022:14:00:00</v>
      </c>
      <c r="M567">
        <v>14</v>
      </c>
      <c r="N567">
        <f t="shared" si="67"/>
        <v>-530.38232430000062</v>
      </c>
      <c r="O567">
        <f t="shared" si="62"/>
        <v>-530.38232430000062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10.338126283872175</v>
      </c>
    </row>
    <row r="568" spans="1:19" x14ac:dyDescent="0.3">
      <c r="A568" t="s">
        <v>593</v>
      </c>
      <c r="B568">
        <v>4959.6899414</v>
      </c>
      <c r="C568">
        <v>4214.8901366999999</v>
      </c>
      <c r="D568">
        <v>3654.1267090000001</v>
      </c>
      <c r="E568">
        <v>3734.3862304999998</v>
      </c>
      <c r="F568">
        <v>4012.7700195000002</v>
      </c>
      <c r="G568">
        <v>4183.0498047000001</v>
      </c>
      <c r="H568">
        <v>4214.8901366999999</v>
      </c>
      <c r="I568">
        <v>4279.7597655999998</v>
      </c>
      <c r="J568">
        <v>4019.0124512000002</v>
      </c>
      <c r="L568" t="str">
        <f t="shared" si="66"/>
        <v>24DEC2022:15:00:00</v>
      </c>
      <c r="M568">
        <v>15</v>
      </c>
      <c r="N568">
        <f t="shared" si="67"/>
        <v>-744.7998047000001</v>
      </c>
      <c r="O568">
        <f t="shared" si="62"/>
        <v>-744.7998047000001</v>
      </c>
      <c r="P568" t="str">
        <f t="shared" si="63"/>
        <v/>
      </c>
      <c r="Q568">
        <f t="shared" si="64"/>
        <v>1</v>
      </c>
      <c r="R568" t="str">
        <f t="shared" si="65"/>
        <v/>
      </c>
      <c r="S568">
        <f t="shared" si="68"/>
        <v>15.017063838667328</v>
      </c>
    </row>
    <row r="569" spans="1:19" x14ac:dyDescent="0.3">
      <c r="A569" t="s">
        <v>594</v>
      </c>
      <c r="B569">
        <v>4863.0380858999997</v>
      </c>
      <c r="C569">
        <v>3914.0100097999998</v>
      </c>
      <c r="D569">
        <v>3526.9780273000001</v>
      </c>
      <c r="E569">
        <v>3651.0722655999998</v>
      </c>
      <c r="F569">
        <v>3783.4099120999999</v>
      </c>
      <c r="G569">
        <v>3905.6899414</v>
      </c>
      <c r="H569">
        <v>3914.0100097999998</v>
      </c>
      <c r="I569">
        <v>4056.9399414</v>
      </c>
      <c r="J569">
        <v>3783.4609375</v>
      </c>
      <c r="L569" t="str">
        <f t="shared" si="66"/>
        <v>24DEC2022:16:00:00</v>
      </c>
      <c r="M569">
        <v>16</v>
      </c>
      <c r="N569">
        <f t="shared" si="67"/>
        <v>-949.02807609999991</v>
      </c>
      <c r="O569">
        <f t="shared" si="62"/>
        <v>-949.02807609999991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19.515127361466341</v>
      </c>
    </row>
    <row r="570" spans="1:19" x14ac:dyDescent="0.3">
      <c r="A570" t="s">
        <v>595</v>
      </c>
      <c r="B570">
        <v>4796.4785155999998</v>
      </c>
      <c r="C570">
        <v>3819.7199707</v>
      </c>
      <c r="D570">
        <v>3479.1010741999999</v>
      </c>
      <c r="E570">
        <v>3628.9770508000001</v>
      </c>
      <c r="F570">
        <v>3740.0600586</v>
      </c>
      <c r="G570">
        <v>3813.2700195000002</v>
      </c>
      <c r="H570">
        <v>3819.7199707</v>
      </c>
      <c r="I570">
        <v>4032.5300293</v>
      </c>
      <c r="J570">
        <v>3705.1230469000002</v>
      </c>
      <c r="L570" t="str">
        <f t="shared" si="66"/>
        <v>24DEC2022:17:00:00</v>
      </c>
      <c r="M570">
        <v>17</v>
      </c>
      <c r="N570">
        <f t="shared" si="67"/>
        <v>-976.75854489999983</v>
      </c>
      <c r="O570">
        <f t="shared" si="62"/>
        <v>-976.75854489999983</v>
      </c>
      <c r="P570" t="str">
        <f t="shared" si="63"/>
        <v/>
      </c>
      <c r="Q570">
        <f t="shared" si="64"/>
        <v>1</v>
      </c>
      <c r="R570" t="str">
        <f t="shared" si="65"/>
        <v/>
      </c>
      <c r="S570">
        <f t="shared" si="68"/>
        <v>20.364076305631389</v>
      </c>
    </row>
    <row r="571" spans="1:19" x14ac:dyDescent="0.3">
      <c r="A571" t="s">
        <v>596</v>
      </c>
      <c r="B571">
        <v>4893.2177733999997</v>
      </c>
      <c r="C571">
        <v>3882.5700683999999</v>
      </c>
      <c r="D571">
        <v>3541.5310058999999</v>
      </c>
      <c r="E571">
        <v>3666.2922362999998</v>
      </c>
      <c r="F571">
        <v>3680.8000487999998</v>
      </c>
      <c r="G571">
        <v>3779.1000976999999</v>
      </c>
      <c r="H571">
        <v>3882.5700683999999</v>
      </c>
      <c r="I571">
        <v>3962.0100097999998</v>
      </c>
      <c r="J571">
        <v>3734.8476562999999</v>
      </c>
      <c r="L571" t="str">
        <f t="shared" si="66"/>
        <v>24DEC2022:18:00:00</v>
      </c>
      <c r="M571">
        <v>18</v>
      </c>
      <c r="N571">
        <f t="shared" si="67"/>
        <v>-1010.6477049999999</v>
      </c>
      <c r="O571">
        <f t="shared" si="62"/>
        <v>-1010.6477049999999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20.654051215418566</v>
      </c>
    </row>
    <row r="572" spans="1:19" x14ac:dyDescent="0.3">
      <c r="A572" t="s">
        <v>597</v>
      </c>
      <c r="B572">
        <v>5057.3525391000003</v>
      </c>
      <c r="C572">
        <v>4161.3500977000003</v>
      </c>
      <c r="D572">
        <v>3726.5839844000002</v>
      </c>
      <c r="E572">
        <v>3868.8742676000002</v>
      </c>
      <c r="F572">
        <v>4048.5300293</v>
      </c>
      <c r="G572">
        <v>4109.4902344000002</v>
      </c>
      <c r="H572">
        <v>4161.3500977000003</v>
      </c>
      <c r="I572">
        <v>4319.3100586</v>
      </c>
      <c r="J572">
        <v>4000.2451172000001</v>
      </c>
      <c r="L572" t="str">
        <f t="shared" si="66"/>
        <v>24DEC2022:19:00:00</v>
      </c>
      <c r="M572">
        <v>19</v>
      </c>
      <c r="N572">
        <f t="shared" si="67"/>
        <v>-896.00244139999995</v>
      </c>
      <c r="O572">
        <f t="shared" si="62"/>
        <v>-896.00244139999995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17.716827815991078</v>
      </c>
    </row>
    <row r="573" spans="1:19" x14ac:dyDescent="0.3">
      <c r="A573" t="s">
        <v>598</v>
      </c>
      <c r="B573">
        <v>5072.9672852000003</v>
      </c>
      <c r="C573">
        <v>4140.4702147999997</v>
      </c>
      <c r="D573">
        <v>3771.6408691000001</v>
      </c>
      <c r="E573">
        <v>3966.6682129000001</v>
      </c>
      <c r="F573">
        <v>4452.2099608999997</v>
      </c>
      <c r="G573">
        <v>4616.0698241999999</v>
      </c>
      <c r="H573">
        <v>4140.4702147999997</v>
      </c>
      <c r="I573">
        <v>4675.6499022999997</v>
      </c>
      <c r="J573">
        <v>4180.4604491999999</v>
      </c>
      <c r="L573" t="str">
        <f t="shared" si="66"/>
        <v>24DEC2022:20:00:00</v>
      </c>
      <c r="M573">
        <v>20</v>
      </c>
      <c r="N573">
        <f t="shared" si="67"/>
        <v>-932.49707040000067</v>
      </c>
      <c r="O573">
        <f t="shared" si="62"/>
        <v>-932.49707040000067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18.381689018978904</v>
      </c>
    </row>
    <row r="574" spans="1:19" x14ac:dyDescent="0.3">
      <c r="A574" t="s">
        <v>599</v>
      </c>
      <c r="B574">
        <v>5034.4677733999997</v>
      </c>
      <c r="C574">
        <v>4284.25</v>
      </c>
      <c r="D574">
        <v>3690.3652344000002</v>
      </c>
      <c r="E574">
        <v>3808.0202637000002</v>
      </c>
      <c r="F574">
        <v>4452.2099608999997</v>
      </c>
      <c r="G574">
        <v>4541.5097655999998</v>
      </c>
      <c r="H574">
        <v>4284.25</v>
      </c>
      <c r="I574">
        <v>4675.6499022999997</v>
      </c>
      <c r="J574">
        <v>4175.7363280999998</v>
      </c>
      <c r="L574" t="str">
        <f t="shared" si="66"/>
        <v>24DEC2022:21:00:00</v>
      </c>
      <c r="M574">
        <v>21</v>
      </c>
      <c r="N574">
        <f t="shared" si="67"/>
        <v>-750.21777339999971</v>
      </c>
      <c r="O574">
        <f t="shared" si="62"/>
        <v>-750.21777339999971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14.901630264947437</v>
      </c>
    </row>
    <row r="575" spans="1:19" x14ac:dyDescent="0.3">
      <c r="A575" t="s">
        <v>600</v>
      </c>
      <c r="B575">
        <v>5037.0131836</v>
      </c>
      <c r="C575">
        <v>4434.7001952999999</v>
      </c>
      <c r="D575">
        <v>3684.1101073999998</v>
      </c>
      <c r="E575">
        <v>3795.4799804999998</v>
      </c>
      <c r="F575">
        <v>4452.2099608999997</v>
      </c>
      <c r="G575">
        <v>4444.2202147999997</v>
      </c>
      <c r="H575">
        <v>4434.7001952999999</v>
      </c>
      <c r="I575">
        <v>4675.6499022999997</v>
      </c>
      <c r="J575">
        <v>4190.2421875</v>
      </c>
      <c r="L575" t="str">
        <f t="shared" si="66"/>
        <v>24DEC2022:22:00:00</v>
      </c>
      <c r="M575">
        <v>22</v>
      </c>
      <c r="N575">
        <f t="shared" si="67"/>
        <v>-602.31298830000014</v>
      </c>
      <c r="O575">
        <f t="shared" si="62"/>
        <v>-602.31298830000014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11.95774095372769</v>
      </c>
    </row>
    <row r="576" spans="1:19" x14ac:dyDescent="0.3">
      <c r="A576" t="s">
        <v>601</v>
      </c>
      <c r="B576">
        <v>5024.3857422000001</v>
      </c>
      <c r="C576">
        <v>4515.3901366999999</v>
      </c>
      <c r="D576">
        <v>3650.9152832</v>
      </c>
      <c r="E576">
        <v>3723.6386719000002</v>
      </c>
      <c r="F576">
        <v>4455.4702147999997</v>
      </c>
      <c r="G576">
        <v>4524.5200194999998</v>
      </c>
      <c r="H576">
        <v>4515.3901366999999</v>
      </c>
      <c r="I576">
        <v>4626.8500977000003</v>
      </c>
      <c r="J576">
        <v>4233.2177733999997</v>
      </c>
      <c r="L576" t="str">
        <f t="shared" si="66"/>
        <v>24DEC2022:23:00:00</v>
      </c>
      <c r="M576">
        <v>23</v>
      </c>
      <c r="N576">
        <f t="shared" si="67"/>
        <v>-508.99560550000024</v>
      </c>
      <c r="O576">
        <f t="shared" si="62"/>
        <v>-508.99560550000024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10.130504137549142</v>
      </c>
    </row>
    <row r="577" spans="1:19" x14ac:dyDescent="0.3">
      <c r="A577" t="s">
        <v>602</v>
      </c>
      <c r="B577">
        <v>5002.5092772999997</v>
      </c>
      <c r="C577">
        <v>4568.6801758000001</v>
      </c>
      <c r="D577">
        <v>3775.6862793</v>
      </c>
      <c r="E577">
        <v>3825.4780273000001</v>
      </c>
      <c r="F577">
        <v>4485.1699219000002</v>
      </c>
      <c r="G577">
        <v>4577.3300780999998</v>
      </c>
      <c r="H577">
        <v>4568.6801758000001</v>
      </c>
      <c r="I577">
        <v>4609.7099608999997</v>
      </c>
      <c r="J577">
        <v>4309.9335938000004</v>
      </c>
      <c r="L577" t="str">
        <f t="shared" si="66"/>
        <v>25DEC2022:00:00:00</v>
      </c>
      <c r="M577">
        <v>24</v>
      </c>
      <c r="N577">
        <f t="shared" si="67"/>
        <v>-433.82910149999952</v>
      </c>
      <c r="O577">
        <f t="shared" si="62"/>
        <v>-433.82910149999952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8.6722298241123852</v>
      </c>
    </row>
    <row r="578" spans="1:19" x14ac:dyDescent="0.3">
      <c r="A578" t="s">
        <v>603</v>
      </c>
      <c r="B578">
        <v>4981.3247069999998</v>
      </c>
      <c r="C578">
        <v>4265.5473633000001</v>
      </c>
      <c r="D578">
        <v>3499.5566405999998</v>
      </c>
      <c r="E578">
        <v>3580.7414551000002</v>
      </c>
      <c r="F578">
        <v>4667.7402344000002</v>
      </c>
      <c r="G578">
        <v>4659.7099608999997</v>
      </c>
      <c r="H578">
        <v>4625.4301758000001</v>
      </c>
      <c r="I578">
        <v>4647.4599608999997</v>
      </c>
      <c r="J578">
        <v>4265.5473633000001</v>
      </c>
      <c r="L578" t="str">
        <f t="shared" si="66"/>
        <v>25DEC2022:01:00:00</v>
      </c>
      <c r="M578">
        <v>1</v>
      </c>
      <c r="N578">
        <f t="shared" si="67"/>
        <v>-715.77734369999962</v>
      </c>
      <c r="O578">
        <f t="shared" si="62"/>
        <v>-715.77734369999962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14.369216740562093</v>
      </c>
    </row>
    <row r="579" spans="1:19" x14ac:dyDescent="0.3">
      <c r="A579" t="s">
        <v>604</v>
      </c>
      <c r="B579">
        <v>5011.0712891000003</v>
      </c>
      <c r="C579">
        <v>4230.4589844000002</v>
      </c>
      <c r="D579">
        <v>3465.6472168</v>
      </c>
      <c r="E579">
        <v>3567.6855469000002</v>
      </c>
      <c r="F579">
        <v>4512.4301758000001</v>
      </c>
      <c r="G579">
        <v>4623.4702147999997</v>
      </c>
      <c r="H579">
        <v>4590.3500977000003</v>
      </c>
      <c r="I579">
        <v>4500.25</v>
      </c>
      <c r="J579">
        <v>4230.4589844000002</v>
      </c>
      <c r="L579" t="str">
        <f t="shared" si="66"/>
        <v>25DEC2022:02:00:00</v>
      </c>
      <c r="M579">
        <v>2</v>
      </c>
      <c r="N579">
        <f t="shared" si="67"/>
        <v>-780.6123047000001</v>
      </c>
      <c r="O579">
        <f t="shared" ref="O579:O642" si="69">IF(N579&lt;0,N579,"")</f>
        <v>-780.6123047000001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15.577752932750629</v>
      </c>
    </row>
    <row r="580" spans="1:19" x14ac:dyDescent="0.3">
      <c r="A580" t="s">
        <v>605</v>
      </c>
      <c r="B580">
        <v>5030.1503905999998</v>
      </c>
      <c r="C580">
        <v>4085.1362304999998</v>
      </c>
      <c r="D580">
        <v>3405.0461426000002</v>
      </c>
      <c r="E580">
        <v>3508.2275390999998</v>
      </c>
      <c r="F580">
        <v>4391.4702147999997</v>
      </c>
      <c r="G580">
        <v>4435.3300780999998</v>
      </c>
      <c r="H580">
        <v>4404.4199219000002</v>
      </c>
      <c r="I580">
        <v>4383</v>
      </c>
      <c r="J580">
        <v>4085.1362304999998</v>
      </c>
      <c r="L580" t="str">
        <f t="shared" ref="L580:L643" si="73">A580</f>
        <v>25DEC2022:03:00:00</v>
      </c>
      <c r="M580">
        <v>3</v>
      </c>
      <c r="N580">
        <f t="shared" ref="N580:N643" si="74">C580-B580</f>
        <v>-945.01416010000003</v>
      </c>
      <c r="O580">
        <f t="shared" si="69"/>
        <v>-945.01416010000003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18.786996147589896</v>
      </c>
    </row>
    <row r="581" spans="1:19" x14ac:dyDescent="0.3">
      <c r="A581" t="s">
        <v>606</v>
      </c>
      <c r="B581">
        <v>5040.5009766000003</v>
      </c>
      <c r="C581">
        <v>4105.5161133000001</v>
      </c>
      <c r="D581">
        <v>3426.1467284999999</v>
      </c>
      <c r="E581">
        <v>3522.7360840000001</v>
      </c>
      <c r="F581">
        <v>4398.9199219000002</v>
      </c>
      <c r="G581">
        <v>4455</v>
      </c>
      <c r="H581">
        <v>4424.8100586</v>
      </c>
      <c r="I581">
        <v>4389.8300780999998</v>
      </c>
      <c r="J581">
        <v>4105.5161133000001</v>
      </c>
      <c r="L581" t="str">
        <f t="shared" si="73"/>
        <v>25DEC2022:04:00:00</v>
      </c>
      <c r="M581">
        <v>4</v>
      </c>
      <c r="N581">
        <f t="shared" si="74"/>
        <v>-934.98486330000014</v>
      </c>
      <c r="O581">
        <f t="shared" si="69"/>
        <v>-934.98486330000014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18.549443153380384</v>
      </c>
    </row>
    <row r="582" spans="1:19" x14ac:dyDescent="0.3">
      <c r="A582" t="s">
        <v>607</v>
      </c>
      <c r="B582">
        <v>5043.4921875</v>
      </c>
      <c r="C582">
        <v>4251.3168944999998</v>
      </c>
      <c r="D582">
        <v>3491.9804687999999</v>
      </c>
      <c r="E582">
        <v>3602.3684082</v>
      </c>
      <c r="F582">
        <v>4492.1699219000002</v>
      </c>
      <c r="G582">
        <v>4640.3598633000001</v>
      </c>
      <c r="H582">
        <v>4609.8198241999999</v>
      </c>
      <c r="I582">
        <v>4475.3701172000001</v>
      </c>
      <c r="J582">
        <v>4251.3168944999998</v>
      </c>
      <c r="L582" t="str">
        <f t="shared" si="73"/>
        <v>25DEC2022:05:00:00</v>
      </c>
      <c r="M582">
        <v>5</v>
      </c>
      <c r="N582">
        <f t="shared" si="74"/>
        <v>-792.17529300000024</v>
      </c>
      <c r="O582">
        <f t="shared" si="69"/>
        <v>-792.17529300000024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15.706880541291612</v>
      </c>
    </row>
    <row r="583" spans="1:19" x14ac:dyDescent="0.3">
      <c r="A583" t="s">
        <v>608</v>
      </c>
      <c r="B583">
        <v>5093.7436522999997</v>
      </c>
      <c r="C583">
        <v>4351.7792969000002</v>
      </c>
      <c r="D583">
        <v>3569.6701659999999</v>
      </c>
      <c r="E583">
        <v>3655.8415527000002</v>
      </c>
      <c r="F583">
        <v>4622.0097655999998</v>
      </c>
      <c r="G583">
        <v>4751.9501952999999</v>
      </c>
      <c r="H583">
        <v>4721.5898438000004</v>
      </c>
      <c r="I583">
        <v>4602.8198241999999</v>
      </c>
      <c r="J583">
        <v>4351.7792969000002</v>
      </c>
      <c r="L583" t="str">
        <f t="shared" si="73"/>
        <v>25DEC2022:06:00:00</v>
      </c>
      <c r="M583">
        <v>6</v>
      </c>
      <c r="N583">
        <f t="shared" si="74"/>
        <v>-741.96435539999948</v>
      </c>
      <c r="O583">
        <f t="shared" si="69"/>
        <v>-741.96435539999948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14.566189546365907</v>
      </c>
    </row>
    <row r="584" spans="1:19" x14ac:dyDescent="0.3">
      <c r="A584" t="s">
        <v>609</v>
      </c>
      <c r="B584">
        <v>5160.328125</v>
      </c>
      <c r="C584">
        <v>4453.4072266000003</v>
      </c>
      <c r="D584">
        <v>3703.7553711</v>
      </c>
      <c r="E584">
        <v>3763.3378905999998</v>
      </c>
      <c r="F584">
        <v>4709.5297852000003</v>
      </c>
      <c r="G584">
        <v>4837.3999022999997</v>
      </c>
      <c r="H584">
        <v>4807.4301758000001</v>
      </c>
      <c r="I584">
        <v>4699.9301758000001</v>
      </c>
      <c r="J584">
        <v>4453.4072266000003</v>
      </c>
      <c r="L584" t="str">
        <f t="shared" si="73"/>
        <v>25DEC2022:07:00:00</v>
      </c>
      <c r="M584">
        <v>7</v>
      </c>
      <c r="N584">
        <f t="shared" si="74"/>
        <v>-706.92089839999971</v>
      </c>
      <c r="O584">
        <f t="shared" si="69"/>
        <v>-706.92089839999971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13.699146280547803</v>
      </c>
    </row>
    <row r="585" spans="1:19" x14ac:dyDescent="0.3">
      <c r="A585" t="s">
        <v>610</v>
      </c>
      <c r="B585">
        <v>5215.5498047000001</v>
      </c>
      <c r="C585">
        <v>4537.3183594000002</v>
      </c>
      <c r="D585">
        <v>3852.4692383000001</v>
      </c>
      <c r="E585">
        <v>3917.7634277000002</v>
      </c>
      <c r="F585">
        <v>4793.9399414</v>
      </c>
      <c r="G585">
        <v>4896.8798827999999</v>
      </c>
      <c r="H585">
        <v>4851.7099608999997</v>
      </c>
      <c r="I585">
        <v>4830.3100586</v>
      </c>
      <c r="J585">
        <v>4537.3183594000002</v>
      </c>
      <c r="L585" t="str">
        <f t="shared" si="73"/>
        <v>25DEC2022:08:00:00</v>
      </c>
      <c r="M585">
        <v>8</v>
      </c>
      <c r="N585">
        <f t="shared" si="74"/>
        <v>-678.2314452999999</v>
      </c>
      <c r="O585">
        <f t="shared" si="69"/>
        <v>-678.2314452999999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13.004025859149321</v>
      </c>
    </row>
    <row r="586" spans="1:19" x14ac:dyDescent="0.3">
      <c r="A586" t="s">
        <v>611</v>
      </c>
      <c r="B586">
        <v>5166.0410155999998</v>
      </c>
      <c r="C586">
        <v>4710.5561522999997</v>
      </c>
      <c r="D586">
        <v>3988.4763183999999</v>
      </c>
      <c r="E586">
        <v>4043.0144043</v>
      </c>
      <c r="F586">
        <v>4877.0297852000003</v>
      </c>
      <c r="G586">
        <v>5069.6298827999999</v>
      </c>
      <c r="H586">
        <v>5062.6801758000001</v>
      </c>
      <c r="I586">
        <v>4903.4799805000002</v>
      </c>
      <c r="J586">
        <v>4710.5561522999997</v>
      </c>
      <c r="L586" t="str">
        <f t="shared" si="73"/>
        <v>25DEC2022:09:00:00</v>
      </c>
      <c r="M586">
        <v>9</v>
      </c>
      <c r="N586">
        <f t="shared" si="74"/>
        <v>-455.48486330000014</v>
      </c>
      <c r="O586">
        <f t="shared" si="69"/>
        <v>-455.48486330000014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8.8169037358503974</v>
      </c>
    </row>
    <row r="587" spans="1:19" x14ac:dyDescent="0.3">
      <c r="A587" t="s">
        <v>612</v>
      </c>
      <c r="B587">
        <v>4966.4047852000003</v>
      </c>
      <c r="C587">
        <v>4617.5595702999999</v>
      </c>
      <c r="D587">
        <v>4053.1723633000001</v>
      </c>
      <c r="E587">
        <v>4097.2802733999997</v>
      </c>
      <c r="F587">
        <v>4743.5</v>
      </c>
      <c r="G587">
        <v>4895.9599608999997</v>
      </c>
      <c r="H587">
        <v>4895.1098633000001</v>
      </c>
      <c r="I587">
        <v>4815.1098633000001</v>
      </c>
      <c r="J587">
        <v>4617.5595702999999</v>
      </c>
      <c r="L587" t="str">
        <f t="shared" si="73"/>
        <v>25DEC2022:10:00:00</v>
      </c>
      <c r="M587">
        <v>10</v>
      </c>
      <c r="N587">
        <f t="shared" si="74"/>
        <v>-348.84521490000043</v>
      </c>
      <c r="O587">
        <f t="shared" si="69"/>
        <v>-348.84521490000043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75"/>
        <v>7.0240995244601718</v>
      </c>
    </row>
    <row r="588" spans="1:19" x14ac:dyDescent="0.3">
      <c r="A588" t="s">
        <v>613</v>
      </c>
      <c r="B588">
        <v>4611.4829102000003</v>
      </c>
      <c r="C588">
        <v>4532.3930664</v>
      </c>
      <c r="D588">
        <v>3962.8684082</v>
      </c>
      <c r="E588">
        <v>4032.5822754000001</v>
      </c>
      <c r="F588">
        <v>4641.8798827999999</v>
      </c>
      <c r="G588">
        <v>4820.1699219000002</v>
      </c>
      <c r="H588">
        <v>4805.4199219000002</v>
      </c>
      <c r="I588">
        <v>4738.2597655999998</v>
      </c>
      <c r="J588">
        <v>4532.3930664</v>
      </c>
      <c r="L588" t="str">
        <f t="shared" si="73"/>
        <v>25DEC2022:11:00:00</v>
      </c>
      <c r="M588">
        <v>11</v>
      </c>
      <c r="N588">
        <f t="shared" si="74"/>
        <v>-79.089843800000381</v>
      </c>
      <c r="O588">
        <f t="shared" si="69"/>
        <v>-79.089843800000381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75"/>
        <v>1.7150631443318143</v>
      </c>
    </row>
    <row r="589" spans="1:19" x14ac:dyDescent="0.3">
      <c r="A589" t="s">
        <v>614</v>
      </c>
      <c r="B589">
        <v>4168.265625</v>
      </c>
      <c r="C589">
        <v>4326.2778319999998</v>
      </c>
      <c r="D589">
        <v>3732.1074219000002</v>
      </c>
      <c r="E589">
        <v>3822.0913086</v>
      </c>
      <c r="F589">
        <v>4448.0200194999998</v>
      </c>
      <c r="G589">
        <v>4622.4799805000002</v>
      </c>
      <c r="H589">
        <v>4615.2700194999998</v>
      </c>
      <c r="I589">
        <v>4560.6499022999997</v>
      </c>
      <c r="J589">
        <v>4326.2778319999998</v>
      </c>
      <c r="L589" t="str">
        <f t="shared" si="73"/>
        <v>25DEC2022:12:00:00</v>
      </c>
      <c r="M589">
        <v>12</v>
      </c>
      <c r="N589">
        <f t="shared" si="74"/>
        <v>158.01220699999976</v>
      </c>
      <c r="O589" t="str">
        <f t="shared" si="69"/>
        <v/>
      </c>
      <c r="P589">
        <f t="shared" si="70"/>
        <v>158.01220699999976</v>
      </c>
      <c r="Q589" t="str">
        <f t="shared" si="71"/>
        <v/>
      </c>
      <c r="R589">
        <f t="shared" si="72"/>
        <v>1</v>
      </c>
      <c r="S589">
        <f t="shared" si="75"/>
        <v>3.7908382338277624</v>
      </c>
    </row>
    <row r="590" spans="1:19" x14ac:dyDescent="0.3">
      <c r="A590" t="s">
        <v>615</v>
      </c>
      <c r="B590">
        <v>3811.7714844000002</v>
      </c>
      <c r="C590">
        <v>4033.0095215000001</v>
      </c>
      <c r="D590">
        <v>3546.6999512000002</v>
      </c>
      <c r="E590">
        <v>3658.8078612999998</v>
      </c>
      <c r="F590">
        <v>4119.3999022999997</v>
      </c>
      <c r="G590">
        <v>4271.2001952999999</v>
      </c>
      <c r="H590">
        <v>4273.9101563000004</v>
      </c>
      <c r="I590">
        <v>4277.4501952999999</v>
      </c>
      <c r="J590">
        <v>4033.0095215000001</v>
      </c>
      <c r="L590" t="str">
        <f t="shared" si="73"/>
        <v>25DEC2022:13:00:00</v>
      </c>
      <c r="M590">
        <v>13</v>
      </c>
      <c r="N590">
        <f t="shared" si="74"/>
        <v>221.23803709999993</v>
      </c>
      <c r="O590" t="str">
        <f t="shared" si="69"/>
        <v/>
      </c>
      <c r="P590">
        <f t="shared" si="70"/>
        <v>221.23803709999993</v>
      </c>
      <c r="Q590" t="str">
        <f t="shared" si="71"/>
        <v/>
      </c>
      <c r="R590">
        <f t="shared" si="72"/>
        <v>1</v>
      </c>
      <c r="S590">
        <f t="shared" si="75"/>
        <v>5.8040739851650462</v>
      </c>
    </row>
    <row r="591" spans="1:19" x14ac:dyDescent="0.3">
      <c r="A591" t="s">
        <v>616</v>
      </c>
      <c r="B591">
        <v>3537.6887207</v>
      </c>
      <c r="C591">
        <v>3813.7075195000002</v>
      </c>
      <c r="D591">
        <v>3449.3222655999998</v>
      </c>
      <c r="E591">
        <v>3545.8449707</v>
      </c>
      <c r="F591">
        <v>3779.1000976999999</v>
      </c>
      <c r="G591">
        <v>3984.6799316000001</v>
      </c>
      <c r="H591">
        <v>4001.9399414</v>
      </c>
      <c r="I591">
        <v>3954.8601073999998</v>
      </c>
      <c r="J591">
        <v>3813.7075195000002</v>
      </c>
      <c r="L591" t="str">
        <f t="shared" si="73"/>
        <v>25DEC2022:14:00:00</v>
      </c>
      <c r="M591">
        <v>14</v>
      </c>
      <c r="N591">
        <f t="shared" si="74"/>
        <v>276.01879880000024</v>
      </c>
      <c r="O591" t="str">
        <f t="shared" si="69"/>
        <v/>
      </c>
      <c r="P591">
        <f t="shared" si="70"/>
        <v>276.01879880000024</v>
      </c>
      <c r="Q591" t="str">
        <f t="shared" si="71"/>
        <v/>
      </c>
      <c r="R591">
        <f t="shared" si="72"/>
        <v>1</v>
      </c>
      <c r="S591">
        <f t="shared" si="75"/>
        <v>7.8022353177920234</v>
      </c>
    </row>
    <row r="592" spans="1:19" x14ac:dyDescent="0.3">
      <c r="A592" t="s">
        <v>617</v>
      </c>
      <c r="B592">
        <v>3345.4291991999999</v>
      </c>
      <c r="C592">
        <v>3505.7224120999999</v>
      </c>
      <c r="D592">
        <v>3303.0410155999998</v>
      </c>
      <c r="E592">
        <v>3409.4111327999999</v>
      </c>
      <c r="F592">
        <v>3500.6799316000001</v>
      </c>
      <c r="G592">
        <v>3599.3000487999998</v>
      </c>
      <c r="H592">
        <v>3611.9899902000002</v>
      </c>
      <c r="I592">
        <v>3667.8798827999999</v>
      </c>
      <c r="J592">
        <v>3505.7224120999999</v>
      </c>
      <c r="L592" t="str">
        <f t="shared" si="73"/>
        <v>25DEC2022:15:00:00</v>
      </c>
      <c r="M592">
        <v>15</v>
      </c>
      <c r="N592">
        <f t="shared" si="74"/>
        <v>160.29321290000007</v>
      </c>
      <c r="O592" t="str">
        <f t="shared" si="69"/>
        <v/>
      </c>
      <c r="P592">
        <f t="shared" si="70"/>
        <v>160.29321290000007</v>
      </c>
      <c r="Q592" t="str">
        <f t="shared" si="71"/>
        <v/>
      </c>
      <c r="R592">
        <f t="shared" si="72"/>
        <v>1</v>
      </c>
      <c r="S592">
        <f t="shared" si="75"/>
        <v>4.7914095129656715</v>
      </c>
    </row>
    <row r="593" spans="1:19" x14ac:dyDescent="0.3">
      <c r="A593" t="s">
        <v>618</v>
      </c>
      <c r="B593">
        <v>3247.6999512000002</v>
      </c>
      <c r="C593">
        <v>3326.7622070000002</v>
      </c>
      <c r="D593">
        <v>3269.5488280999998</v>
      </c>
      <c r="E593">
        <v>3356.9467773000001</v>
      </c>
      <c r="F593">
        <v>3306.1000976999999</v>
      </c>
      <c r="G593">
        <v>3358.3701172000001</v>
      </c>
      <c r="H593">
        <v>3351.4099120999999</v>
      </c>
      <c r="I593">
        <v>3479.4699707</v>
      </c>
      <c r="J593">
        <v>3326.7622070000002</v>
      </c>
      <c r="L593" t="str">
        <f t="shared" si="73"/>
        <v>25DEC2022:16:00:00</v>
      </c>
      <c r="M593">
        <v>16</v>
      </c>
      <c r="N593">
        <f t="shared" si="74"/>
        <v>79.062255800000003</v>
      </c>
      <c r="O593" t="str">
        <f t="shared" si="69"/>
        <v/>
      </c>
      <c r="P593">
        <f t="shared" si="70"/>
        <v>79.062255800000003</v>
      </c>
      <c r="Q593" t="str">
        <f t="shared" si="71"/>
        <v/>
      </c>
      <c r="R593">
        <f t="shared" si="72"/>
        <v>1</v>
      </c>
      <c r="S593">
        <f t="shared" si="75"/>
        <v>2.4344076419617244</v>
      </c>
    </row>
    <row r="594" spans="1:19" x14ac:dyDescent="0.3">
      <c r="A594" t="s">
        <v>619</v>
      </c>
      <c r="B594">
        <v>3235.7058105000001</v>
      </c>
      <c r="C594">
        <v>3290.0507812999999</v>
      </c>
      <c r="D594">
        <v>3269.5480957</v>
      </c>
      <c r="E594">
        <v>3369.3271484000002</v>
      </c>
      <c r="F594">
        <v>3296.9099120999999</v>
      </c>
      <c r="G594">
        <v>3306.0200195000002</v>
      </c>
      <c r="H594">
        <v>3294.1000976999999</v>
      </c>
      <c r="I594">
        <v>3480.2600097999998</v>
      </c>
      <c r="J594">
        <v>3290.0507812999999</v>
      </c>
      <c r="L594" t="str">
        <f t="shared" si="73"/>
        <v>25DEC2022:17:00:00</v>
      </c>
      <c r="M594">
        <v>17</v>
      </c>
      <c r="N594">
        <f t="shared" si="74"/>
        <v>54.344970799999828</v>
      </c>
      <c r="O594" t="str">
        <f t="shared" si="69"/>
        <v/>
      </c>
      <c r="P594">
        <f t="shared" si="70"/>
        <v>54.344970799999828</v>
      </c>
      <c r="Q594" t="str">
        <f t="shared" si="71"/>
        <v/>
      </c>
      <c r="R594">
        <f t="shared" si="72"/>
        <v>1</v>
      </c>
      <c r="S594">
        <f t="shared" si="75"/>
        <v>1.6795399205838841</v>
      </c>
    </row>
    <row r="595" spans="1:19" x14ac:dyDescent="0.3">
      <c r="A595" t="s">
        <v>620</v>
      </c>
      <c r="B595">
        <v>3398.9267577999999</v>
      </c>
      <c r="C595">
        <v>3362.3491211</v>
      </c>
      <c r="D595">
        <v>3374.8647461</v>
      </c>
      <c r="E595">
        <v>3460.9382323999998</v>
      </c>
      <c r="F595">
        <v>3262.6101073999998</v>
      </c>
      <c r="G595">
        <v>3330.0800780999998</v>
      </c>
      <c r="H595">
        <v>3383.0800780999998</v>
      </c>
      <c r="I595">
        <v>3439.3999023000001</v>
      </c>
      <c r="J595">
        <v>3362.3491211</v>
      </c>
      <c r="L595" t="str">
        <f t="shared" si="73"/>
        <v>25DEC2022:18:00:00</v>
      </c>
      <c r="M595">
        <v>18</v>
      </c>
      <c r="N595">
        <f t="shared" si="74"/>
        <v>-36.577636699999857</v>
      </c>
      <c r="O595">
        <f t="shared" si="69"/>
        <v>-36.577636699999857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1.0761525418592783</v>
      </c>
    </row>
    <row r="596" spans="1:19" x14ac:dyDescent="0.3">
      <c r="A596" t="s">
        <v>621</v>
      </c>
      <c r="B596">
        <v>3789.7963866999999</v>
      </c>
      <c r="C596">
        <v>3703.0380859000002</v>
      </c>
      <c r="D596">
        <v>3613.6933594000002</v>
      </c>
      <c r="E596">
        <v>3737.5119629000001</v>
      </c>
      <c r="F596">
        <v>3709.1799316000001</v>
      </c>
      <c r="G596">
        <v>3742.6699219000002</v>
      </c>
      <c r="H596">
        <v>3751.5500487999998</v>
      </c>
      <c r="I596">
        <v>3883.9399414</v>
      </c>
      <c r="J596">
        <v>3703.0380859000002</v>
      </c>
      <c r="L596" t="str">
        <f t="shared" si="73"/>
        <v>25DEC2022:19:00:00</v>
      </c>
      <c r="M596">
        <v>19</v>
      </c>
      <c r="N596">
        <f t="shared" si="74"/>
        <v>-86.758300799999688</v>
      </c>
      <c r="O596">
        <f t="shared" si="69"/>
        <v>-86.758300799999688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75"/>
        <v>2.2892602120913752</v>
      </c>
    </row>
    <row r="597" spans="1:19" x14ac:dyDescent="0.3">
      <c r="A597" t="s">
        <v>622</v>
      </c>
      <c r="B597">
        <v>3998.9653320000002</v>
      </c>
      <c r="C597">
        <v>3921.4199219000002</v>
      </c>
      <c r="D597">
        <v>3728.3671875</v>
      </c>
      <c r="E597">
        <v>3882.1843262000002</v>
      </c>
      <c r="F597">
        <v>4156.75</v>
      </c>
      <c r="G597">
        <v>4212.5898438000004</v>
      </c>
      <c r="H597">
        <v>3814.4799804999998</v>
      </c>
      <c r="I597">
        <v>4304.0200194999998</v>
      </c>
      <c r="J597">
        <v>3921.4199219000002</v>
      </c>
      <c r="L597" t="str">
        <f t="shared" si="73"/>
        <v>25DEC2022:20:00:00</v>
      </c>
      <c r="M597">
        <v>20</v>
      </c>
      <c r="N597">
        <f t="shared" si="74"/>
        <v>-77.545410100000026</v>
      </c>
      <c r="O597">
        <f t="shared" si="69"/>
        <v>-77.545410100000026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75"/>
        <v>1.939136843209823</v>
      </c>
    </row>
    <row r="598" spans="1:19" x14ac:dyDescent="0.3">
      <c r="A598" t="s">
        <v>623</v>
      </c>
      <c r="B598">
        <v>4161.6879883000001</v>
      </c>
      <c r="C598">
        <v>3955.9047851999999</v>
      </c>
      <c r="D598">
        <v>3703.0607909999999</v>
      </c>
      <c r="E598">
        <v>3801.6384277000002</v>
      </c>
      <c r="F598">
        <v>4156.75</v>
      </c>
      <c r="G598">
        <v>4175.1201172000001</v>
      </c>
      <c r="H598">
        <v>3982.8898926000002</v>
      </c>
      <c r="I598">
        <v>4304.0200194999998</v>
      </c>
      <c r="J598">
        <v>3955.9047851999999</v>
      </c>
      <c r="L598" t="str">
        <f t="shared" si="73"/>
        <v>25DEC2022:21:00:00</v>
      </c>
      <c r="M598">
        <v>21</v>
      </c>
      <c r="N598">
        <f t="shared" si="74"/>
        <v>-205.78320310000026</v>
      </c>
      <c r="O598">
        <f t="shared" si="69"/>
        <v>-205.78320310000026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75"/>
        <v>4.9447052176552102</v>
      </c>
    </row>
    <row r="599" spans="1:19" x14ac:dyDescent="0.3">
      <c r="A599" t="s">
        <v>624</v>
      </c>
      <c r="B599">
        <v>4288.9511719000002</v>
      </c>
      <c r="C599">
        <v>3995.9873047000001</v>
      </c>
      <c r="D599">
        <v>3773.6516112999998</v>
      </c>
      <c r="E599">
        <v>3872.9589844000002</v>
      </c>
      <c r="F599">
        <v>4156.75</v>
      </c>
      <c r="G599">
        <v>4112.1601563000004</v>
      </c>
      <c r="H599">
        <v>4098.6298827999999</v>
      </c>
      <c r="I599">
        <v>4304.0200194999998</v>
      </c>
      <c r="J599">
        <v>3995.9873047000001</v>
      </c>
      <c r="L599" t="str">
        <f t="shared" si="73"/>
        <v>25DEC2022:22:00:00</v>
      </c>
      <c r="M599">
        <v>22</v>
      </c>
      <c r="N599">
        <f t="shared" si="74"/>
        <v>-292.9638672000001</v>
      </c>
      <c r="O599">
        <f t="shared" si="69"/>
        <v>-292.9638672000001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75"/>
        <v>6.8306645484662267</v>
      </c>
    </row>
    <row r="600" spans="1:19" x14ac:dyDescent="0.3">
      <c r="A600" t="s">
        <v>625</v>
      </c>
      <c r="B600">
        <v>4320.8505858999997</v>
      </c>
      <c r="C600">
        <v>4048.9443359000002</v>
      </c>
      <c r="D600">
        <v>3747.3574219000002</v>
      </c>
      <c r="E600">
        <v>3804.4387207</v>
      </c>
      <c r="F600">
        <v>4138.1699219000002</v>
      </c>
      <c r="G600">
        <v>4203.8999022999997</v>
      </c>
      <c r="H600">
        <v>4190.8798827999999</v>
      </c>
      <c r="I600">
        <v>4260.6601563000004</v>
      </c>
      <c r="J600">
        <v>4048.9443359000002</v>
      </c>
      <c r="L600" t="str">
        <f t="shared" si="73"/>
        <v>25DEC2022:23:00:00</v>
      </c>
      <c r="M600">
        <v>23</v>
      </c>
      <c r="N600">
        <f t="shared" si="74"/>
        <v>-271.90624999999955</v>
      </c>
      <c r="O600">
        <f t="shared" si="69"/>
        <v>-271.90624999999955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75"/>
        <v>6.292887120126224</v>
      </c>
    </row>
    <row r="601" spans="1:19" x14ac:dyDescent="0.3">
      <c r="A601" t="s">
        <v>626</v>
      </c>
      <c r="B601">
        <v>4290.1367188000004</v>
      </c>
      <c r="C601">
        <v>4033.0874023000001</v>
      </c>
      <c r="D601">
        <v>3700.0788573999998</v>
      </c>
      <c r="E601">
        <v>3748.8383789</v>
      </c>
      <c r="F601">
        <v>4109.6499022999997</v>
      </c>
      <c r="G601">
        <v>4203.1201172000001</v>
      </c>
      <c r="H601">
        <v>4190.9101563000004</v>
      </c>
      <c r="I601">
        <v>4210.8798827999999</v>
      </c>
      <c r="J601">
        <v>4033.0874023000001</v>
      </c>
      <c r="L601" t="str">
        <f t="shared" si="73"/>
        <v>26DEC2022:00:00:00</v>
      </c>
      <c r="M601">
        <v>24</v>
      </c>
      <c r="N601">
        <f t="shared" si="74"/>
        <v>-257.04931650000026</v>
      </c>
      <c r="O601">
        <f t="shared" si="69"/>
        <v>-257.04931650000026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75"/>
        <v>5.9916346109337946</v>
      </c>
    </row>
    <row r="602" spans="1:19" x14ac:dyDescent="0.3">
      <c r="A602" t="s">
        <v>627</v>
      </c>
      <c r="B602">
        <v>4220.3740233999997</v>
      </c>
      <c r="C602">
        <v>3848.8706054999998</v>
      </c>
      <c r="D602">
        <v>3586.8459472999998</v>
      </c>
      <c r="E602">
        <v>3681.2841797000001</v>
      </c>
      <c r="F602">
        <v>4009.0800780999998</v>
      </c>
      <c r="G602">
        <v>3988</v>
      </c>
      <c r="H602">
        <v>3967.5500487999998</v>
      </c>
      <c r="I602">
        <v>3998.6298827999999</v>
      </c>
      <c r="J602">
        <v>3848.8706054999998</v>
      </c>
      <c r="L602" t="str">
        <f t="shared" si="73"/>
        <v>26DEC2022:01:00:00</v>
      </c>
      <c r="M602">
        <v>1</v>
      </c>
      <c r="N602">
        <f t="shared" si="74"/>
        <v>-371.50341789999993</v>
      </c>
      <c r="O602">
        <f t="shared" si="69"/>
        <v>-371.50341789999993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75"/>
        <v>8.8026183423598781</v>
      </c>
    </row>
    <row r="603" spans="1:19" x14ac:dyDescent="0.3">
      <c r="A603" t="s">
        <v>628</v>
      </c>
      <c r="B603">
        <v>4185.2768555000002</v>
      </c>
      <c r="C603">
        <v>3866.5651855000001</v>
      </c>
      <c r="D603">
        <v>3593.9682616999999</v>
      </c>
      <c r="E603">
        <v>3689.8964844000002</v>
      </c>
      <c r="F603">
        <v>3915.9499512000002</v>
      </c>
      <c r="G603">
        <v>4010.6899414</v>
      </c>
      <c r="H603">
        <v>3990.6699219000002</v>
      </c>
      <c r="I603">
        <v>3930.3000487999998</v>
      </c>
      <c r="J603">
        <v>3866.5651855000001</v>
      </c>
      <c r="L603" t="str">
        <f t="shared" si="73"/>
        <v>26DEC2022:02:00:00</v>
      </c>
      <c r="M603">
        <v>2</v>
      </c>
      <c r="N603">
        <f t="shared" si="74"/>
        <v>-318.71167000000014</v>
      </c>
      <c r="O603">
        <f t="shared" si="69"/>
        <v>-318.71167000000014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7.6150677960807158</v>
      </c>
    </row>
    <row r="604" spans="1:19" x14ac:dyDescent="0.3">
      <c r="A604" t="s">
        <v>629</v>
      </c>
      <c r="B604">
        <v>4161.2358397999997</v>
      </c>
      <c r="C604">
        <v>3777.4609375</v>
      </c>
      <c r="D604">
        <v>3604.0229491999999</v>
      </c>
      <c r="E604">
        <v>3677.6320801000002</v>
      </c>
      <c r="F604">
        <v>3862.3798827999999</v>
      </c>
      <c r="G604">
        <v>3872.1499023000001</v>
      </c>
      <c r="H604">
        <v>3853.3400879000001</v>
      </c>
      <c r="I604">
        <v>3894.6101073999998</v>
      </c>
      <c r="J604">
        <v>3777.4609375</v>
      </c>
      <c r="L604" t="str">
        <f t="shared" si="73"/>
        <v>26DEC2022:03:00:00</v>
      </c>
      <c r="M604">
        <v>3</v>
      </c>
      <c r="N604">
        <f t="shared" si="74"/>
        <v>-383.77490229999967</v>
      </c>
      <c r="O604">
        <f t="shared" si="69"/>
        <v>-383.77490229999967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9.22261840171128</v>
      </c>
    </row>
    <row r="605" spans="1:19" x14ac:dyDescent="0.3">
      <c r="A605" t="s">
        <v>630</v>
      </c>
      <c r="B605">
        <v>4179.8955077999999</v>
      </c>
      <c r="C605">
        <v>3844.8081054999998</v>
      </c>
      <c r="D605">
        <v>3695.4074707</v>
      </c>
      <c r="E605">
        <v>3727.1679687999999</v>
      </c>
      <c r="F605">
        <v>3898.6000976999999</v>
      </c>
      <c r="G605">
        <v>3927.5300293</v>
      </c>
      <c r="H605">
        <v>3908.9799804999998</v>
      </c>
      <c r="I605">
        <v>3927</v>
      </c>
      <c r="J605">
        <v>3844.8081054999998</v>
      </c>
      <c r="L605" t="str">
        <f t="shared" si="73"/>
        <v>26DEC2022:04:00:00</v>
      </c>
      <c r="M605">
        <v>4</v>
      </c>
      <c r="N605">
        <f t="shared" si="74"/>
        <v>-335.08740230000012</v>
      </c>
      <c r="O605">
        <f t="shared" si="69"/>
        <v>-335.08740230000012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8.0166454322769969</v>
      </c>
    </row>
    <row r="606" spans="1:19" x14ac:dyDescent="0.3">
      <c r="A606" t="s">
        <v>631</v>
      </c>
      <c r="B606">
        <v>4229.7895508000001</v>
      </c>
      <c r="C606">
        <v>4064.6276855000001</v>
      </c>
      <c r="D606">
        <v>3882.3164062999999</v>
      </c>
      <c r="E606">
        <v>3886.5095215000001</v>
      </c>
      <c r="F606">
        <v>4020.8798827999999</v>
      </c>
      <c r="G606">
        <v>4163.8300780999998</v>
      </c>
      <c r="H606">
        <v>4144.7299805000002</v>
      </c>
      <c r="I606">
        <v>4047.25</v>
      </c>
      <c r="J606">
        <v>4064.6276855000001</v>
      </c>
      <c r="L606" t="str">
        <f t="shared" si="73"/>
        <v>26DEC2022:05:00:00</v>
      </c>
      <c r="M606">
        <v>5</v>
      </c>
      <c r="N606">
        <f t="shared" si="74"/>
        <v>-165.16186530000004</v>
      </c>
      <c r="O606">
        <f t="shared" si="69"/>
        <v>-165.16186530000004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3.9047300892017711</v>
      </c>
    </row>
    <row r="607" spans="1:19" x14ac:dyDescent="0.3">
      <c r="A607" t="s">
        <v>632</v>
      </c>
      <c r="B607">
        <v>4334.2744141000003</v>
      </c>
      <c r="C607">
        <v>4248.7646483999997</v>
      </c>
      <c r="D607">
        <v>4090.7871094000002</v>
      </c>
      <c r="E607">
        <v>4073.1176758000001</v>
      </c>
      <c r="F607">
        <v>4214.8300780999998</v>
      </c>
      <c r="G607">
        <v>4336.0800780999998</v>
      </c>
      <c r="H607">
        <v>4316.7797852000003</v>
      </c>
      <c r="I607">
        <v>4231.6899414</v>
      </c>
      <c r="J607">
        <v>4248.7646483999997</v>
      </c>
      <c r="L607" t="str">
        <f t="shared" si="73"/>
        <v>26DEC2022:06:00:00</v>
      </c>
      <c r="M607">
        <v>6</v>
      </c>
      <c r="N607">
        <f t="shared" si="74"/>
        <v>-85.509765700000571</v>
      </c>
      <c r="O607">
        <f t="shared" si="69"/>
        <v>-85.509765700000571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1.9728738314728149</v>
      </c>
    </row>
    <row r="608" spans="1:19" x14ac:dyDescent="0.3">
      <c r="A608" t="s">
        <v>633</v>
      </c>
      <c r="B608">
        <v>4422.6660155999998</v>
      </c>
      <c r="C608">
        <v>4494.3452147999997</v>
      </c>
      <c r="D608">
        <v>4418.3994141000003</v>
      </c>
      <c r="E608">
        <v>4356.1958008000001</v>
      </c>
      <c r="F608">
        <v>4440.6298827999999</v>
      </c>
      <c r="G608">
        <v>4541.4101563000004</v>
      </c>
      <c r="H608">
        <v>4521.7998047000001</v>
      </c>
      <c r="I608">
        <v>4460.2597655999998</v>
      </c>
      <c r="J608">
        <v>4494.3452147999997</v>
      </c>
      <c r="L608" t="str">
        <f t="shared" si="73"/>
        <v>26DEC2022:07:00:00</v>
      </c>
      <c r="M608">
        <v>7</v>
      </c>
      <c r="N608">
        <f t="shared" si="74"/>
        <v>71.679199199999857</v>
      </c>
      <c r="O608" t="str">
        <f t="shared" si="69"/>
        <v/>
      </c>
      <c r="P608">
        <f t="shared" si="70"/>
        <v>71.679199199999857</v>
      </c>
      <c r="Q608" t="str">
        <f t="shared" si="71"/>
        <v/>
      </c>
      <c r="R608">
        <f t="shared" si="72"/>
        <v>1</v>
      </c>
      <c r="S608">
        <f t="shared" si="75"/>
        <v>1.6207237658725968</v>
      </c>
    </row>
    <row r="609" spans="1:19" x14ac:dyDescent="0.3">
      <c r="A609" t="s">
        <v>634</v>
      </c>
      <c r="B609">
        <v>4478.8940430000002</v>
      </c>
      <c r="C609">
        <v>4633.3999022999997</v>
      </c>
      <c r="D609">
        <v>4649.6142577999999</v>
      </c>
      <c r="E609">
        <v>4558.4770508000001</v>
      </c>
      <c r="F609">
        <v>4575.75</v>
      </c>
      <c r="G609">
        <v>4638.8798827999999</v>
      </c>
      <c r="H609">
        <v>4611.5400391000003</v>
      </c>
      <c r="I609">
        <v>4638.3598633000001</v>
      </c>
      <c r="J609">
        <v>4633.3999022999997</v>
      </c>
      <c r="L609" t="str">
        <f t="shared" si="73"/>
        <v>26DEC2022:08:00:00</v>
      </c>
      <c r="M609">
        <v>8</v>
      </c>
      <c r="N609">
        <f t="shared" si="74"/>
        <v>154.50585929999943</v>
      </c>
      <c r="O609" t="str">
        <f t="shared" si="69"/>
        <v/>
      </c>
      <c r="P609">
        <f t="shared" si="70"/>
        <v>154.50585929999943</v>
      </c>
      <c r="Q609" t="str">
        <f t="shared" si="71"/>
        <v/>
      </c>
      <c r="R609">
        <f t="shared" si="72"/>
        <v>1</v>
      </c>
      <c r="S609">
        <f t="shared" si="75"/>
        <v>3.4496430997619698</v>
      </c>
    </row>
    <row r="610" spans="1:19" x14ac:dyDescent="0.3">
      <c r="A610" t="s">
        <v>635</v>
      </c>
      <c r="B610">
        <v>4423.4785155999998</v>
      </c>
      <c r="C610">
        <v>4669.9477539</v>
      </c>
      <c r="D610">
        <v>4580.6567383000001</v>
      </c>
      <c r="E610">
        <v>4557.1499022999997</v>
      </c>
      <c r="F610">
        <v>4542.9101563000004</v>
      </c>
      <c r="G610">
        <v>4728.2299805000002</v>
      </c>
      <c r="H610">
        <v>4699.1899414</v>
      </c>
      <c r="I610">
        <v>4597.5800780999998</v>
      </c>
      <c r="J610">
        <v>4669.9477539</v>
      </c>
      <c r="L610" t="str">
        <f t="shared" si="73"/>
        <v>26DEC2022:09:00:00</v>
      </c>
      <c r="M610">
        <v>9</v>
      </c>
      <c r="N610">
        <f t="shared" si="74"/>
        <v>246.46923830000014</v>
      </c>
      <c r="O610" t="str">
        <f t="shared" si="69"/>
        <v/>
      </c>
      <c r="P610">
        <f t="shared" si="70"/>
        <v>246.46923830000014</v>
      </c>
      <c r="Q610" t="str">
        <f t="shared" si="71"/>
        <v/>
      </c>
      <c r="R610">
        <f t="shared" si="72"/>
        <v>1</v>
      </c>
      <c r="S610">
        <f t="shared" si="75"/>
        <v>5.5718421018841342</v>
      </c>
    </row>
    <row r="611" spans="1:19" x14ac:dyDescent="0.3">
      <c r="A611" t="s">
        <v>636</v>
      </c>
      <c r="B611">
        <v>4344.9453125</v>
      </c>
      <c r="C611">
        <v>4462.3642577999999</v>
      </c>
      <c r="D611">
        <v>4503.8647461</v>
      </c>
      <c r="E611">
        <v>4494.3051758000001</v>
      </c>
      <c r="F611">
        <v>4342.5698241999999</v>
      </c>
      <c r="G611">
        <v>4467.2299805000002</v>
      </c>
      <c r="H611">
        <v>4415.8500977000003</v>
      </c>
      <c r="I611">
        <v>4431.1201172000001</v>
      </c>
      <c r="J611">
        <v>4462.3642577999999</v>
      </c>
      <c r="L611" t="str">
        <f t="shared" si="73"/>
        <v>26DEC2022:10:00:00</v>
      </c>
      <c r="M611">
        <v>10</v>
      </c>
      <c r="N611">
        <f t="shared" si="74"/>
        <v>117.4189452999999</v>
      </c>
      <c r="O611" t="str">
        <f t="shared" si="69"/>
        <v/>
      </c>
      <c r="P611">
        <f t="shared" si="70"/>
        <v>117.4189452999999</v>
      </c>
      <c r="Q611" t="str">
        <f t="shared" si="71"/>
        <v/>
      </c>
      <c r="R611">
        <f t="shared" si="72"/>
        <v>1</v>
      </c>
      <c r="S611">
        <f t="shared" si="75"/>
        <v>2.7024263104577315</v>
      </c>
    </row>
    <row r="612" spans="1:19" x14ac:dyDescent="0.3">
      <c r="A612" t="s">
        <v>637</v>
      </c>
      <c r="B612">
        <v>4126.1342772999997</v>
      </c>
      <c r="C612">
        <v>4290.9726563000004</v>
      </c>
      <c r="D612">
        <v>4349.7778319999998</v>
      </c>
      <c r="E612">
        <v>4387.1025391000003</v>
      </c>
      <c r="F612">
        <v>4139.0600586</v>
      </c>
      <c r="G612">
        <v>4280.4301758000001</v>
      </c>
      <c r="H612">
        <v>4243.0297852000003</v>
      </c>
      <c r="I612">
        <v>4234.25</v>
      </c>
      <c r="J612">
        <v>4290.9726563000004</v>
      </c>
      <c r="L612" t="str">
        <f t="shared" si="73"/>
        <v>26DEC2022:11:00:00</v>
      </c>
      <c r="M612">
        <v>11</v>
      </c>
      <c r="N612">
        <f t="shared" si="74"/>
        <v>164.83837900000071</v>
      </c>
      <c r="O612" t="str">
        <f t="shared" si="69"/>
        <v/>
      </c>
      <c r="P612">
        <f t="shared" si="70"/>
        <v>164.83837900000071</v>
      </c>
      <c r="Q612" t="str">
        <f t="shared" si="71"/>
        <v/>
      </c>
      <c r="R612">
        <f t="shared" si="72"/>
        <v>1</v>
      </c>
      <c r="S612">
        <f t="shared" si="75"/>
        <v>3.9949833893400406</v>
      </c>
    </row>
    <row r="613" spans="1:19" x14ac:dyDescent="0.3">
      <c r="A613" t="s">
        <v>638</v>
      </c>
      <c r="B613">
        <v>3786.0744629000001</v>
      </c>
      <c r="C613">
        <v>4035.8935547000001</v>
      </c>
      <c r="D613">
        <v>4041.9294433999999</v>
      </c>
      <c r="E613">
        <v>4145.8007813000004</v>
      </c>
      <c r="F613">
        <v>3909.8701172000001</v>
      </c>
      <c r="G613">
        <v>4044.8100586</v>
      </c>
      <c r="H613">
        <v>4020.6699219000002</v>
      </c>
      <c r="I613">
        <v>4013.4299316000001</v>
      </c>
      <c r="J613">
        <v>4035.8935547000001</v>
      </c>
      <c r="L613" t="str">
        <f t="shared" si="73"/>
        <v>26DEC2022:12:00:00</v>
      </c>
      <c r="M613">
        <v>12</v>
      </c>
      <c r="N613">
        <f t="shared" si="74"/>
        <v>249.81909180000002</v>
      </c>
      <c r="O613" t="str">
        <f t="shared" si="69"/>
        <v/>
      </c>
      <c r="P613">
        <f t="shared" si="70"/>
        <v>249.81909180000002</v>
      </c>
      <c r="Q613" t="str">
        <f t="shared" si="71"/>
        <v/>
      </c>
      <c r="R613">
        <f t="shared" si="72"/>
        <v>1</v>
      </c>
      <c r="S613">
        <f t="shared" si="75"/>
        <v>6.5983671015452607</v>
      </c>
    </row>
    <row r="614" spans="1:19" x14ac:dyDescent="0.3">
      <c r="A614" t="s">
        <v>639</v>
      </c>
      <c r="B614">
        <v>3456.9052734000002</v>
      </c>
      <c r="C614">
        <v>3730.0034179999998</v>
      </c>
      <c r="D614">
        <v>3788.1057129000001</v>
      </c>
      <c r="E614">
        <v>3933.0300293</v>
      </c>
      <c r="F614">
        <v>3607.6201172000001</v>
      </c>
      <c r="G614">
        <v>3714.9699707</v>
      </c>
      <c r="H614">
        <v>3687.3898926000002</v>
      </c>
      <c r="I614">
        <v>3722.8798827999999</v>
      </c>
      <c r="J614">
        <v>3730.0034179999998</v>
      </c>
      <c r="L614" t="str">
        <f t="shared" si="73"/>
        <v>26DEC2022:13:00:00</v>
      </c>
      <c r="M614">
        <v>13</v>
      </c>
      <c r="N614">
        <f t="shared" si="74"/>
        <v>273.09814459999961</v>
      </c>
      <c r="O614" t="str">
        <f t="shared" si="69"/>
        <v/>
      </c>
      <c r="P614">
        <f t="shared" si="70"/>
        <v>273.09814459999961</v>
      </c>
      <c r="Q614" t="str">
        <f t="shared" si="71"/>
        <v/>
      </c>
      <c r="R614">
        <f t="shared" si="72"/>
        <v>1</v>
      </c>
      <c r="S614">
        <f t="shared" si="75"/>
        <v>7.9000760217938222</v>
      </c>
    </row>
    <row r="615" spans="1:19" x14ac:dyDescent="0.3">
      <c r="A615" t="s">
        <v>640</v>
      </c>
      <c r="B615">
        <v>3231.5214844000002</v>
      </c>
      <c r="C615">
        <v>3559.5307616999999</v>
      </c>
      <c r="D615">
        <v>3627.6877441000001</v>
      </c>
      <c r="E615">
        <v>3796.1955566000001</v>
      </c>
      <c r="F615">
        <v>3369.8798827999999</v>
      </c>
      <c r="G615">
        <v>3541.8400879000001</v>
      </c>
      <c r="H615">
        <v>3509.6000976999999</v>
      </c>
      <c r="I615">
        <v>3490.7399902000002</v>
      </c>
      <c r="J615">
        <v>3559.5307616999999</v>
      </c>
      <c r="L615" t="str">
        <f t="shared" si="73"/>
        <v>26DEC2022:14:00:00</v>
      </c>
      <c r="M615">
        <v>14</v>
      </c>
      <c r="N615">
        <f t="shared" si="74"/>
        <v>328.00927729999967</v>
      </c>
      <c r="O615" t="str">
        <f t="shared" si="69"/>
        <v/>
      </c>
      <c r="P615">
        <f t="shared" si="70"/>
        <v>328.00927729999967</v>
      </c>
      <c r="Q615" t="str">
        <f t="shared" si="71"/>
        <v/>
      </c>
      <c r="R615">
        <f t="shared" si="72"/>
        <v>1</v>
      </c>
      <c r="S615">
        <f t="shared" si="75"/>
        <v>10.150304705800261</v>
      </c>
    </row>
    <row r="616" spans="1:19" x14ac:dyDescent="0.3">
      <c r="A616" t="s">
        <v>641</v>
      </c>
      <c r="B616">
        <v>3103.4699707</v>
      </c>
      <c r="C616">
        <v>3304.4697265999998</v>
      </c>
      <c r="D616">
        <v>3456.8164062999999</v>
      </c>
      <c r="E616">
        <v>3647.4638672000001</v>
      </c>
      <c r="F616">
        <v>3200.3000487999998</v>
      </c>
      <c r="G616">
        <v>3244.8100586</v>
      </c>
      <c r="H616">
        <v>3213.5900879000001</v>
      </c>
      <c r="I616">
        <v>3302.8701172000001</v>
      </c>
      <c r="J616">
        <v>3304.4697265999998</v>
      </c>
      <c r="L616" t="str">
        <f t="shared" si="73"/>
        <v>26DEC2022:15:00:00</v>
      </c>
      <c r="M616">
        <v>15</v>
      </c>
      <c r="N616">
        <f t="shared" si="74"/>
        <v>200.99975589999985</v>
      </c>
      <c r="O616" t="str">
        <f t="shared" si="69"/>
        <v/>
      </c>
      <c r="P616">
        <f t="shared" si="70"/>
        <v>200.99975589999985</v>
      </c>
      <c r="Q616" t="str">
        <f t="shared" si="71"/>
        <v/>
      </c>
      <c r="R616">
        <f t="shared" si="72"/>
        <v>1</v>
      </c>
      <c r="S616">
        <f t="shared" si="75"/>
        <v>6.4766135260739626</v>
      </c>
    </row>
    <row r="617" spans="1:19" x14ac:dyDescent="0.3">
      <c r="A617" t="s">
        <v>642</v>
      </c>
      <c r="B617">
        <v>3035.5393066000001</v>
      </c>
      <c r="C617">
        <v>3189.6389159999999</v>
      </c>
      <c r="D617">
        <v>3413.2480469000002</v>
      </c>
      <c r="E617">
        <v>3589.5625</v>
      </c>
      <c r="F617">
        <v>3097.0500487999998</v>
      </c>
      <c r="G617">
        <v>3094.8798827999999</v>
      </c>
      <c r="H617">
        <v>3063.6599120999999</v>
      </c>
      <c r="I617">
        <v>3168.1101073999998</v>
      </c>
      <c r="J617">
        <v>3189.6389159999999</v>
      </c>
      <c r="L617" t="str">
        <f t="shared" si="73"/>
        <v>26DEC2022:16:00:00</v>
      </c>
      <c r="M617">
        <v>16</v>
      </c>
      <c r="N617">
        <f t="shared" si="74"/>
        <v>154.09960939999974</v>
      </c>
      <c r="O617" t="str">
        <f t="shared" si="69"/>
        <v/>
      </c>
      <c r="P617">
        <f t="shared" si="70"/>
        <v>154.09960939999974</v>
      </c>
      <c r="Q617" t="str">
        <f t="shared" si="71"/>
        <v/>
      </c>
      <c r="R617">
        <f t="shared" si="72"/>
        <v>1</v>
      </c>
      <c r="S617">
        <f t="shared" si="75"/>
        <v>5.0765150385287301</v>
      </c>
    </row>
    <row r="618" spans="1:19" x14ac:dyDescent="0.3">
      <c r="A618" t="s">
        <v>643</v>
      </c>
      <c r="B618">
        <v>3026.7824707</v>
      </c>
      <c r="C618">
        <v>3151.9460448999998</v>
      </c>
      <c r="D618">
        <v>3423.0949707</v>
      </c>
      <c r="E618">
        <v>3600.0107422000001</v>
      </c>
      <c r="F618">
        <v>3078.8000487999998</v>
      </c>
      <c r="G618">
        <v>3035.5500487999998</v>
      </c>
      <c r="H618">
        <v>3000.7199707</v>
      </c>
      <c r="I618">
        <v>3154.8400879000001</v>
      </c>
      <c r="J618">
        <v>3151.9460448999998</v>
      </c>
      <c r="L618" t="str">
        <f t="shared" si="73"/>
        <v>26DEC2022:17:00:00</v>
      </c>
      <c r="M618">
        <v>17</v>
      </c>
      <c r="N618">
        <f t="shared" si="74"/>
        <v>125.16357419999986</v>
      </c>
      <c r="O618" t="str">
        <f t="shared" si="69"/>
        <v/>
      </c>
      <c r="P618">
        <f t="shared" si="70"/>
        <v>125.16357419999986</v>
      </c>
      <c r="Q618" t="str">
        <f t="shared" si="71"/>
        <v/>
      </c>
      <c r="R618">
        <f t="shared" si="72"/>
        <v>1</v>
      </c>
      <c r="S618">
        <f t="shared" si="75"/>
        <v>4.135202163076273</v>
      </c>
    </row>
    <row r="619" spans="1:19" x14ac:dyDescent="0.3">
      <c r="A619" t="s">
        <v>644</v>
      </c>
      <c r="B619">
        <v>3132.3303222999998</v>
      </c>
      <c r="C619">
        <v>3302.6833495999999</v>
      </c>
      <c r="D619">
        <v>3496.8967284999999</v>
      </c>
      <c r="E619">
        <v>3664.3205566000001</v>
      </c>
      <c r="F619">
        <v>3168.5600586</v>
      </c>
      <c r="G619">
        <v>3215.0100097999998</v>
      </c>
      <c r="H619">
        <v>3198.8000487999998</v>
      </c>
      <c r="I619">
        <v>3203.5200195000002</v>
      </c>
      <c r="J619">
        <v>3302.6833495999999</v>
      </c>
      <c r="L619" t="str">
        <f t="shared" si="73"/>
        <v>26DEC2022:18:00:00</v>
      </c>
      <c r="M619">
        <v>18</v>
      </c>
      <c r="N619">
        <f t="shared" si="74"/>
        <v>170.35302730000012</v>
      </c>
      <c r="O619" t="str">
        <f t="shared" si="69"/>
        <v/>
      </c>
      <c r="P619">
        <f t="shared" si="70"/>
        <v>170.35302730000012</v>
      </c>
      <c r="Q619" t="str">
        <f t="shared" si="71"/>
        <v/>
      </c>
      <c r="R619">
        <f t="shared" si="72"/>
        <v>1</v>
      </c>
      <c r="S619">
        <f t="shared" si="75"/>
        <v>5.4385396740313681</v>
      </c>
    </row>
    <row r="620" spans="1:19" x14ac:dyDescent="0.3">
      <c r="A620" t="s">
        <v>645</v>
      </c>
      <c r="B620">
        <v>3363.7912597999998</v>
      </c>
      <c r="C620">
        <v>3615.1435547000001</v>
      </c>
      <c r="D620">
        <v>3776.7595215000001</v>
      </c>
      <c r="E620">
        <v>3936.2092284999999</v>
      </c>
      <c r="F620">
        <v>3536.2299804999998</v>
      </c>
      <c r="G620">
        <v>3546.8500976999999</v>
      </c>
      <c r="H620">
        <v>3523.8898926000002</v>
      </c>
      <c r="I620">
        <v>3574.4599609000002</v>
      </c>
      <c r="J620">
        <v>3615.1435547000001</v>
      </c>
      <c r="L620" t="str">
        <f t="shared" si="73"/>
        <v>26DEC2022:19:00:00</v>
      </c>
      <c r="M620">
        <v>19</v>
      </c>
      <c r="N620">
        <f t="shared" si="74"/>
        <v>251.35229490000029</v>
      </c>
      <c r="O620" t="str">
        <f t="shared" si="69"/>
        <v/>
      </c>
      <c r="P620">
        <f t="shared" si="70"/>
        <v>251.35229490000029</v>
      </c>
      <c r="Q620" t="str">
        <f t="shared" si="71"/>
        <v/>
      </c>
      <c r="R620">
        <f t="shared" si="72"/>
        <v>1</v>
      </c>
      <c r="S620">
        <f t="shared" si="75"/>
        <v>7.4722916937165982</v>
      </c>
    </row>
    <row r="621" spans="1:19" x14ac:dyDescent="0.3">
      <c r="A621" t="s">
        <v>646</v>
      </c>
      <c r="B621">
        <v>3422.1560058999999</v>
      </c>
      <c r="C621">
        <v>3738.6127929999998</v>
      </c>
      <c r="D621">
        <v>3892.1137695000002</v>
      </c>
      <c r="E621">
        <v>4066.7404784999999</v>
      </c>
      <c r="F621">
        <v>3790.9599609000002</v>
      </c>
      <c r="G621">
        <v>3753.2900390999998</v>
      </c>
      <c r="H621">
        <v>3569.9899902000002</v>
      </c>
      <c r="I621">
        <v>3841.2299804999998</v>
      </c>
      <c r="J621">
        <v>3738.6127929999998</v>
      </c>
      <c r="L621" t="str">
        <f t="shared" si="73"/>
        <v>26DEC2022:20:00:00</v>
      </c>
      <c r="M621">
        <v>20</v>
      </c>
      <c r="N621">
        <f t="shared" si="74"/>
        <v>316.45678709999993</v>
      </c>
      <c r="O621" t="str">
        <f t="shared" si="69"/>
        <v/>
      </c>
      <c r="P621">
        <f t="shared" si="70"/>
        <v>316.45678709999993</v>
      </c>
      <c r="Q621" t="str">
        <f t="shared" si="71"/>
        <v/>
      </c>
      <c r="R621">
        <f t="shared" si="72"/>
        <v>1</v>
      </c>
      <c r="S621">
        <f t="shared" si="75"/>
        <v>9.2472928339447318</v>
      </c>
    </row>
    <row r="622" spans="1:19" x14ac:dyDescent="0.3">
      <c r="A622" t="s">
        <v>647</v>
      </c>
      <c r="B622">
        <v>3495.6464844000002</v>
      </c>
      <c r="C622">
        <v>3758.6396484000002</v>
      </c>
      <c r="D622">
        <v>3845.3786620999999</v>
      </c>
      <c r="E622">
        <v>3965.6237793</v>
      </c>
      <c r="F622">
        <v>3790.9599609000002</v>
      </c>
      <c r="G622">
        <v>3748.4199219000002</v>
      </c>
      <c r="H622">
        <v>3682.4299316000001</v>
      </c>
      <c r="I622">
        <v>3841.2299804999998</v>
      </c>
      <c r="J622">
        <v>3758.6396484000002</v>
      </c>
      <c r="L622" t="str">
        <f t="shared" si="73"/>
        <v>26DEC2022:21:00:00</v>
      </c>
      <c r="M622">
        <v>21</v>
      </c>
      <c r="N622">
        <f t="shared" si="74"/>
        <v>262.99316399999998</v>
      </c>
      <c r="O622" t="str">
        <f t="shared" si="69"/>
        <v/>
      </c>
      <c r="P622">
        <f t="shared" si="70"/>
        <v>262.99316399999998</v>
      </c>
      <c r="Q622" t="str">
        <f t="shared" si="71"/>
        <v/>
      </c>
      <c r="R622">
        <f t="shared" si="72"/>
        <v>1</v>
      </c>
      <c r="S622">
        <f t="shared" si="75"/>
        <v>7.5234485287244564</v>
      </c>
    </row>
    <row r="623" spans="1:19" x14ac:dyDescent="0.3">
      <c r="A623" t="s">
        <v>648</v>
      </c>
      <c r="B623">
        <v>3534.6835937999999</v>
      </c>
      <c r="C623">
        <v>3767.1972655999998</v>
      </c>
      <c r="D623">
        <v>3878.7998047000001</v>
      </c>
      <c r="E623">
        <v>3991.1152344000002</v>
      </c>
      <c r="F623">
        <v>3790.9599609000002</v>
      </c>
      <c r="G623">
        <v>3716.4299316000001</v>
      </c>
      <c r="H623">
        <v>3707.8999023000001</v>
      </c>
      <c r="I623">
        <v>3841.2299804999998</v>
      </c>
      <c r="J623">
        <v>3767.1972655999998</v>
      </c>
      <c r="L623" t="str">
        <f t="shared" si="73"/>
        <v>26DEC2022:22:00:00</v>
      </c>
      <c r="M623">
        <v>22</v>
      </c>
      <c r="N623">
        <f t="shared" si="74"/>
        <v>232.51367179999988</v>
      </c>
      <c r="O623" t="str">
        <f t="shared" si="69"/>
        <v/>
      </c>
      <c r="P623">
        <f t="shared" si="70"/>
        <v>232.51367179999988</v>
      </c>
      <c r="Q623" t="str">
        <f t="shared" si="71"/>
        <v/>
      </c>
      <c r="R623">
        <f t="shared" si="72"/>
        <v>1</v>
      </c>
      <c r="S623">
        <f t="shared" si="75"/>
        <v>6.5780618159950652</v>
      </c>
    </row>
    <row r="624" spans="1:19" x14ac:dyDescent="0.3">
      <c r="A624" t="s">
        <v>649</v>
      </c>
      <c r="B624">
        <v>3533.1896972999998</v>
      </c>
      <c r="C624">
        <v>3771.9106445000002</v>
      </c>
      <c r="D624">
        <v>3785.7270508000001</v>
      </c>
      <c r="E624">
        <v>3868.4655762000002</v>
      </c>
      <c r="F624">
        <v>3708.7600097999998</v>
      </c>
      <c r="G624">
        <v>3769.1101073999998</v>
      </c>
      <c r="H624">
        <v>3760.9799804999998</v>
      </c>
      <c r="I624">
        <v>3731.5800780999998</v>
      </c>
      <c r="J624">
        <v>3771.9106445000002</v>
      </c>
      <c r="L624" t="str">
        <f t="shared" si="73"/>
        <v>26DEC2022:23:00:00</v>
      </c>
      <c r="M624">
        <v>23</v>
      </c>
      <c r="N624">
        <f t="shared" si="74"/>
        <v>238.72094720000041</v>
      </c>
      <c r="O624" t="str">
        <f t="shared" si="69"/>
        <v/>
      </c>
      <c r="P624">
        <f t="shared" si="70"/>
        <v>238.72094720000041</v>
      </c>
      <c r="Q624" t="str">
        <f t="shared" si="71"/>
        <v/>
      </c>
      <c r="R624">
        <f t="shared" si="72"/>
        <v>1</v>
      </c>
      <c r="S624">
        <f t="shared" si="75"/>
        <v>6.7565278870372198</v>
      </c>
    </row>
    <row r="625" spans="1:19" x14ac:dyDescent="0.3">
      <c r="A625" t="s">
        <v>650</v>
      </c>
      <c r="B625">
        <v>3480.1223144999999</v>
      </c>
      <c r="C625">
        <v>3753.2250976999999</v>
      </c>
      <c r="D625">
        <v>3787.5034179999998</v>
      </c>
      <c r="E625">
        <v>3844.8964844000002</v>
      </c>
      <c r="F625">
        <v>3649.0700683999999</v>
      </c>
      <c r="G625">
        <v>3740.0700683999999</v>
      </c>
      <c r="H625">
        <v>3732.5</v>
      </c>
      <c r="I625">
        <v>3652.9499512000002</v>
      </c>
      <c r="J625">
        <v>3753.2250976999999</v>
      </c>
      <c r="L625" t="str">
        <f t="shared" si="73"/>
        <v>27DEC2022:00:00:00</v>
      </c>
      <c r="M625">
        <v>24</v>
      </c>
      <c r="N625">
        <f t="shared" si="74"/>
        <v>273.10278319999998</v>
      </c>
      <c r="O625" t="str">
        <f t="shared" si="69"/>
        <v/>
      </c>
      <c r="P625">
        <f t="shared" si="70"/>
        <v>273.10278319999998</v>
      </c>
      <c r="Q625" t="str">
        <f t="shared" si="71"/>
        <v/>
      </c>
      <c r="R625">
        <f t="shared" si="72"/>
        <v>1</v>
      </c>
      <c r="S625">
        <f t="shared" si="75"/>
        <v>7.847505303538088</v>
      </c>
    </row>
    <row r="626" spans="1:19" x14ac:dyDescent="0.3">
      <c r="A626" t="s">
        <v>651</v>
      </c>
      <c r="B626">
        <v>3391.6831054999998</v>
      </c>
      <c r="C626">
        <v>3566.1396484000002</v>
      </c>
      <c r="D626">
        <v>3646.9821777000002</v>
      </c>
      <c r="E626">
        <v>3723.2158202999999</v>
      </c>
      <c r="F626">
        <v>3627.1899414</v>
      </c>
      <c r="G626">
        <v>3554.7900390999998</v>
      </c>
      <c r="H626">
        <v>3496.9899902000002</v>
      </c>
      <c r="I626">
        <v>3506.8701172000001</v>
      </c>
      <c r="J626">
        <v>3566.1396484000002</v>
      </c>
      <c r="L626" t="str">
        <f t="shared" si="73"/>
        <v>27DEC2022:01:00:00</v>
      </c>
      <c r="M626">
        <v>1</v>
      </c>
      <c r="N626">
        <f t="shared" si="74"/>
        <v>174.45654290000039</v>
      </c>
      <c r="O626" t="str">
        <f t="shared" si="69"/>
        <v/>
      </c>
      <c r="P626">
        <f t="shared" si="70"/>
        <v>174.45654290000039</v>
      </c>
      <c r="Q626" t="str">
        <f t="shared" si="71"/>
        <v/>
      </c>
      <c r="R626">
        <f t="shared" si="72"/>
        <v>1</v>
      </c>
      <c r="S626">
        <f t="shared" si="75"/>
        <v>5.1436569241123751</v>
      </c>
    </row>
    <row r="627" spans="1:19" x14ac:dyDescent="0.3">
      <c r="A627" t="s">
        <v>652</v>
      </c>
      <c r="B627">
        <v>3399.2670898000001</v>
      </c>
      <c r="C627">
        <v>3585.5805664</v>
      </c>
      <c r="D627">
        <v>3629.6401366999999</v>
      </c>
      <c r="E627">
        <v>3706.2788086</v>
      </c>
      <c r="F627">
        <v>3559.6499023000001</v>
      </c>
      <c r="G627">
        <v>3591.8898926000002</v>
      </c>
      <c r="H627">
        <v>3535.0200195000002</v>
      </c>
      <c r="I627">
        <v>3459.6201172000001</v>
      </c>
      <c r="J627">
        <v>3585.5805664</v>
      </c>
      <c r="L627" t="str">
        <f t="shared" si="73"/>
        <v>27DEC2022:02:00:00</v>
      </c>
      <c r="M627">
        <v>2</v>
      </c>
      <c r="N627">
        <f t="shared" si="74"/>
        <v>186.31347659999983</v>
      </c>
      <c r="O627" t="str">
        <f t="shared" si="69"/>
        <v/>
      </c>
      <c r="P627">
        <f t="shared" si="70"/>
        <v>186.31347659999983</v>
      </c>
      <c r="Q627" t="str">
        <f t="shared" si="71"/>
        <v/>
      </c>
      <c r="R627">
        <f t="shared" si="72"/>
        <v>1</v>
      </c>
      <c r="S627">
        <f t="shared" si="75"/>
        <v>5.480989627412943</v>
      </c>
    </row>
    <row r="628" spans="1:19" x14ac:dyDescent="0.3">
      <c r="A628" t="s">
        <v>653</v>
      </c>
      <c r="B628">
        <v>3451.7880859000002</v>
      </c>
      <c r="C628">
        <v>3509.5366211</v>
      </c>
      <c r="D628">
        <v>3626.9016112999998</v>
      </c>
      <c r="E628">
        <v>3680.8139648000001</v>
      </c>
      <c r="F628">
        <v>3521.3798827999999</v>
      </c>
      <c r="G628">
        <v>3478.1201172000001</v>
      </c>
      <c r="H628">
        <v>3424.5400390999998</v>
      </c>
      <c r="I628">
        <v>3443.6201172000001</v>
      </c>
      <c r="J628">
        <v>3509.5366211</v>
      </c>
      <c r="L628" t="str">
        <f t="shared" si="73"/>
        <v>27DEC2022:03:00:00</v>
      </c>
      <c r="M628">
        <v>3</v>
      </c>
      <c r="N628">
        <f t="shared" si="74"/>
        <v>57.748535199999878</v>
      </c>
      <c r="O628" t="str">
        <f t="shared" si="69"/>
        <v/>
      </c>
      <c r="P628">
        <f t="shared" si="70"/>
        <v>57.748535199999878</v>
      </c>
      <c r="Q628" t="str">
        <f t="shared" si="71"/>
        <v/>
      </c>
      <c r="R628">
        <f t="shared" si="72"/>
        <v>1</v>
      </c>
      <c r="S628">
        <f t="shared" si="75"/>
        <v>1.6730034916075343</v>
      </c>
    </row>
    <row r="629" spans="1:19" x14ac:dyDescent="0.3">
      <c r="A629" t="s">
        <v>654</v>
      </c>
      <c r="B629">
        <v>3479.0471191000001</v>
      </c>
      <c r="C629">
        <v>3558.5473633000001</v>
      </c>
      <c r="D629">
        <v>3671.4587402000002</v>
      </c>
      <c r="E629">
        <v>3695.9921875</v>
      </c>
      <c r="F629">
        <v>3555.5200195000002</v>
      </c>
      <c r="G629">
        <v>3528.9699707</v>
      </c>
      <c r="H629">
        <v>3476.1101073999998</v>
      </c>
      <c r="I629">
        <v>3468.2700195000002</v>
      </c>
      <c r="J629">
        <v>3558.5473633000001</v>
      </c>
      <c r="L629" t="str">
        <f t="shared" si="73"/>
        <v>27DEC2022:04:00:00</v>
      </c>
      <c r="M629">
        <v>4</v>
      </c>
      <c r="N629">
        <f t="shared" si="74"/>
        <v>79.500244199999997</v>
      </c>
      <c r="O629" t="str">
        <f t="shared" si="69"/>
        <v/>
      </c>
      <c r="P629">
        <f t="shared" si="70"/>
        <v>79.500244199999997</v>
      </c>
      <c r="Q629" t="str">
        <f t="shared" si="71"/>
        <v/>
      </c>
      <c r="R629">
        <f t="shared" si="72"/>
        <v>1</v>
      </c>
      <c r="S629">
        <f t="shared" si="75"/>
        <v>2.2851154778428535</v>
      </c>
    </row>
    <row r="630" spans="1:19" x14ac:dyDescent="0.3">
      <c r="A630" t="s">
        <v>655</v>
      </c>
      <c r="B630">
        <v>3626.7690429999998</v>
      </c>
      <c r="C630">
        <v>3751.8010254000001</v>
      </c>
      <c r="D630">
        <v>3828.8808594000002</v>
      </c>
      <c r="E630">
        <v>3836.4365234000002</v>
      </c>
      <c r="F630">
        <v>3666.3999023000001</v>
      </c>
      <c r="G630">
        <v>3740.6398926000002</v>
      </c>
      <c r="H630">
        <v>3686.2199707</v>
      </c>
      <c r="I630">
        <v>3580.9299316000001</v>
      </c>
      <c r="J630">
        <v>3751.8010254000001</v>
      </c>
      <c r="L630" t="str">
        <f t="shared" si="73"/>
        <v>27DEC2022:05:00:00</v>
      </c>
      <c r="M630">
        <v>5</v>
      </c>
      <c r="N630">
        <f t="shared" si="74"/>
        <v>125.03198240000029</v>
      </c>
      <c r="O630" t="str">
        <f t="shared" si="69"/>
        <v/>
      </c>
      <c r="P630">
        <f t="shared" si="70"/>
        <v>125.03198240000029</v>
      </c>
      <c r="Q630" t="str">
        <f t="shared" si="71"/>
        <v/>
      </c>
      <c r="R630">
        <f t="shared" si="72"/>
        <v>1</v>
      </c>
      <c r="S630">
        <f t="shared" si="75"/>
        <v>3.4474757261238791</v>
      </c>
    </row>
    <row r="631" spans="1:19" x14ac:dyDescent="0.3">
      <c r="A631" t="s">
        <v>656</v>
      </c>
      <c r="B631">
        <v>3847.9189452999999</v>
      </c>
      <c r="C631">
        <v>3920.6376952999999</v>
      </c>
      <c r="D631">
        <v>4028.6337890999998</v>
      </c>
      <c r="E631">
        <v>4000.3544922000001</v>
      </c>
      <c r="F631">
        <v>3842.4099120999999</v>
      </c>
      <c r="G631">
        <v>3894.5300293</v>
      </c>
      <c r="H631">
        <v>3839.5400390999998</v>
      </c>
      <c r="I631">
        <v>3751.5600586</v>
      </c>
      <c r="J631">
        <v>3920.6376952999999</v>
      </c>
      <c r="L631" t="str">
        <f t="shared" si="73"/>
        <v>27DEC2022:06:00:00</v>
      </c>
      <c r="M631">
        <v>6</v>
      </c>
      <c r="N631">
        <f t="shared" si="74"/>
        <v>72.71875</v>
      </c>
      <c r="O631" t="str">
        <f t="shared" si="69"/>
        <v/>
      </c>
      <c r="P631">
        <f t="shared" si="70"/>
        <v>72.71875</v>
      </c>
      <c r="Q631" t="str">
        <f t="shared" si="71"/>
        <v/>
      </c>
      <c r="R631">
        <f t="shared" si="72"/>
        <v>1</v>
      </c>
      <c r="S631">
        <f t="shared" si="75"/>
        <v>1.8898202127885659</v>
      </c>
    </row>
    <row r="632" spans="1:19" x14ac:dyDescent="0.3">
      <c r="A632" t="s">
        <v>657</v>
      </c>
      <c r="B632">
        <v>4145.5805664</v>
      </c>
      <c r="C632">
        <v>4198.1513672000001</v>
      </c>
      <c r="D632">
        <v>4412.0644530999998</v>
      </c>
      <c r="E632">
        <v>4339.6835938000004</v>
      </c>
      <c r="F632">
        <v>4089.5900879000001</v>
      </c>
      <c r="G632">
        <v>4120.5800780999998</v>
      </c>
      <c r="H632">
        <v>4064.1599120999999</v>
      </c>
      <c r="I632">
        <v>3995.7800293</v>
      </c>
      <c r="J632">
        <v>4198.1513672000001</v>
      </c>
      <c r="L632" t="str">
        <f t="shared" si="73"/>
        <v>27DEC2022:07:00:00</v>
      </c>
      <c r="M632">
        <v>7</v>
      </c>
      <c r="N632">
        <f t="shared" si="74"/>
        <v>52.570800800000143</v>
      </c>
      <c r="O632" t="str">
        <f t="shared" si="69"/>
        <v/>
      </c>
      <c r="P632">
        <f t="shared" si="70"/>
        <v>52.570800800000143</v>
      </c>
      <c r="Q632" t="str">
        <f t="shared" si="71"/>
        <v/>
      </c>
      <c r="R632">
        <f t="shared" si="72"/>
        <v>1</v>
      </c>
      <c r="S632">
        <f t="shared" si="75"/>
        <v>1.2681167319744637</v>
      </c>
    </row>
    <row r="633" spans="1:19" x14ac:dyDescent="0.3">
      <c r="A633" t="s">
        <v>658</v>
      </c>
      <c r="B633">
        <v>4338.0117188000004</v>
      </c>
      <c r="C633">
        <v>4324.3227539</v>
      </c>
      <c r="D633">
        <v>4590.0761719000002</v>
      </c>
      <c r="E633">
        <v>4542.0541991999999</v>
      </c>
      <c r="F633">
        <v>4228.2299805000002</v>
      </c>
      <c r="G633">
        <v>4223.4101563000004</v>
      </c>
      <c r="H633">
        <v>4162.5400391000003</v>
      </c>
      <c r="I633">
        <v>4167.1899414</v>
      </c>
      <c r="J633">
        <v>4324.3227539</v>
      </c>
      <c r="L633" t="str">
        <f t="shared" si="73"/>
        <v>27DEC2022:08:00:00</v>
      </c>
      <c r="M633">
        <v>8</v>
      </c>
      <c r="N633">
        <f t="shared" si="74"/>
        <v>-13.688964900000428</v>
      </c>
      <c r="O633">
        <f t="shared" si="69"/>
        <v>-13.688964900000428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0.31555850438751532</v>
      </c>
    </row>
    <row r="634" spans="1:19" x14ac:dyDescent="0.3">
      <c r="A634" t="s">
        <v>659</v>
      </c>
      <c r="B634">
        <v>4276.9868164</v>
      </c>
      <c r="C634">
        <v>4347.2480469000002</v>
      </c>
      <c r="D634">
        <v>4577.4902344000002</v>
      </c>
      <c r="E634">
        <v>4541.0688477000003</v>
      </c>
      <c r="F634">
        <v>4187.3500977000003</v>
      </c>
      <c r="G634">
        <v>4270.1298827999999</v>
      </c>
      <c r="H634">
        <v>4196.4599608999997</v>
      </c>
      <c r="I634">
        <v>4106.6499022999997</v>
      </c>
      <c r="J634">
        <v>4347.2480469000002</v>
      </c>
      <c r="L634" t="str">
        <f t="shared" si="73"/>
        <v>27DEC2022:09:00:00</v>
      </c>
      <c r="M634">
        <v>9</v>
      </c>
      <c r="N634">
        <f t="shared" si="74"/>
        <v>70.261230500000238</v>
      </c>
      <c r="O634" t="str">
        <f t="shared" si="69"/>
        <v/>
      </c>
      <c r="P634">
        <f t="shared" si="70"/>
        <v>70.261230500000238</v>
      </c>
      <c r="Q634" t="str">
        <f t="shared" si="71"/>
        <v/>
      </c>
      <c r="R634">
        <f t="shared" si="72"/>
        <v>1</v>
      </c>
      <c r="S634">
        <f t="shared" si="75"/>
        <v>1.6427740724050233</v>
      </c>
    </row>
    <row r="635" spans="1:19" x14ac:dyDescent="0.3">
      <c r="A635" t="s">
        <v>660</v>
      </c>
      <c r="B635">
        <v>4020.3459472999998</v>
      </c>
      <c r="C635">
        <v>4203.7861327999999</v>
      </c>
      <c r="D635">
        <v>4501.0561522999997</v>
      </c>
      <c r="E635">
        <v>4478.3540039</v>
      </c>
      <c r="F635">
        <v>4063.6499023000001</v>
      </c>
      <c r="G635">
        <v>4103.1601563000004</v>
      </c>
      <c r="H635">
        <v>4010.1899414</v>
      </c>
      <c r="I635">
        <v>4034.0900879000001</v>
      </c>
      <c r="J635">
        <v>4203.7861327999999</v>
      </c>
      <c r="L635" t="str">
        <f t="shared" si="73"/>
        <v>27DEC2022:10:00:00</v>
      </c>
      <c r="M635">
        <v>10</v>
      </c>
      <c r="N635">
        <f t="shared" si="74"/>
        <v>183.4401855000001</v>
      </c>
      <c r="O635" t="str">
        <f t="shared" si="69"/>
        <v/>
      </c>
      <c r="P635">
        <f t="shared" si="70"/>
        <v>183.4401855000001</v>
      </c>
      <c r="Q635" t="str">
        <f t="shared" si="71"/>
        <v/>
      </c>
      <c r="R635">
        <f t="shared" si="72"/>
        <v>1</v>
      </c>
      <c r="S635">
        <f t="shared" si="75"/>
        <v>4.5627960355798631</v>
      </c>
    </row>
    <row r="636" spans="1:19" x14ac:dyDescent="0.3">
      <c r="A636" t="s">
        <v>661</v>
      </c>
      <c r="B636">
        <v>3718.7341308999999</v>
      </c>
      <c r="C636">
        <v>4065.1181640999998</v>
      </c>
      <c r="D636">
        <v>4347.3676758000001</v>
      </c>
      <c r="E636">
        <v>4371.2666016000003</v>
      </c>
      <c r="F636">
        <v>3892.9699707</v>
      </c>
      <c r="G636">
        <v>3961.0400390999998</v>
      </c>
      <c r="H636">
        <v>3890.1000976999999</v>
      </c>
      <c r="I636">
        <v>3894.8500976999999</v>
      </c>
      <c r="J636">
        <v>4065.1181640999998</v>
      </c>
      <c r="L636" t="str">
        <f t="shared" si="73"/>
        <v>27DEC2022:11:00:00</v>
      </c>
      <c r="M636">
        <v>11</v>
      </c>
      <c r="N636">
        <f t="shared" si="74"/>
        <v>346.38403319999998</v>
      </c>
      <c r="O636" t="str">
        <f t="shared" si="69"/>
        <v/>
      </c>
      <c r="P636">
        <f t="shared" si="70"/>
        <v>346.38403319999998</v>
      </c>
      <c r="Q636" t="str">
        <f t="shared" si="71"/>
        <v/>
      </c>
      <c r="R636">
        <f t="shared" si="72"/>
        <v>1</v>
      </c>
      <c r="S636">
        <f t="shared" si="75"/>
        <v>9.3145683721188455</v>
      </c>
    </row>
    <row r="637" spans="1:19" x14ac:dyDescent="0.3">
      <c r="A637" t="s">
        <v>662</v>
      </c>
      <c r="B637">
        <v>3441.0776366999999</v>
      </c>
      <c r="C637">
        <v>3842.0737304999998</v>
      </c>
      <c r="D637">
        <v>4039.9548340000001</v>
      </c>
      <c r="E637">
        <v>4130.1225586</v>
      </c>
      <c r="F637">
        <v>3693.5500487999998</v>
      </c>
      <c r="G637">
        <v>3770.3200683999999</v>
      </c>
      <c r="H637">
        <v>3718.1201172000001</v>
      </c>
      <c r="I637">
        <v>3723.1899414</v>
      </c>
      <c r="J637">
        <v>3842.0737304999998</v>
      </c>
      <c r="L637" t="str">
        <f t="shared" si="73"/>
        <v>27DEC2022:12:00:00</v>
      </c>
      <c r="M637">
        <v>12</v>
      </c>
      <c r="N637">
        <f t="shared" si="74"/>
        <v>400.99609379999993</v>
      </c>
      <c r="O637" t="str">
        <f t="shared" si="69"/>
        <v/>
      </c>
      <c r="P637">
        <f t="shared" si="70"/>
        <v>400.99609379999993</v>
      </c>
      <c r="Q637" t="str">
        <f t="shared" si="71"/>
        <v/>
      </c>
      <c r="R637">
        <f t="shared" si="72"/>
        <v>1</v>
      </c>
      <c r="S637">
        <f t="shared" si="75"/>
        <v>11.653212630929071</v>
      </c>
    </row>
    <row r="638" spans="1:19" x14ac:dyDescent="0.3">
      <c r="A638" t="s">
        <v>663</v>
      </c>
      <c r="B638">
        <v>3236.5256347999998</v>
      </c>
      <c r="C638">
        <v>3581.3415527000002</v>
      </c>
      <c r="D638">
        <v>3786.4885254000001</v>
      </c>
      <c r="E638">
        <v>3917.6311034999999</v>
      </c>
      <c r="F638">
        <v>3444.1298827999999</v>
      </c>
      <c r="G638">
        <v>3505.9599609000002</v>
      </c>
      <c r="H638">
        <v>3453.8601073999998</v>
      </c>
      <c r="I638">
        <v>3485.0200195000002</v>
      </c>
      <c r="J638">
        <v>3581.3415527000002</v>
      </c>
      <c r="L638" t="str">
        <f t="shared" si="73"/>
        <v>27DEC2022:13:00:00</v>
      </c>
      <c r="M638">
        <v>13</v>
      </c>
      <c r="N638">
        <f t="shared" si="74"/>
        <v>344.81591790000039</v>
      </c>
      <c r="O638" t="str">
        <f t="shared" si="69"/>
        <v/>
      </c>
      <c r="P638">
        <f t="shared" si="70"/>
        <v>344.81591790000039</v>
      </c>
      <c r="Q638" t="str">
        <f t="shared" si="71"/>
        <v/>
      </c>
      <c r="R638">
        <f t="shared" si="72"/>
        <v>1</v>
      </c>
      <c r="S638">
        <f t="shared" si="75"/>
        <v>10.653891141551492</v>
      </c>
    </row>
    <row r="639" spans="1:19" x14ac:dyDescent="0.3">
      <c r="A639" t="s">
        <v>664</v>
      </c>
      <c r="B639">
        <v>3103.5151366999999</v>
      </c>
      <c r="C639">
        <v>3450.4086914</v>
      </c>
      <c r="D639">
        <v>3626.3674316000001</v>
      </c>
      <c r="E639">
        <v>3781.0388183999999</v>
      </c>
      <c r="F639">
        <v>3260.6699219000002</v>
      </c>
      <c r="G639">
        <v>3391.3100586</v>
      </c>
      <c r="H639">
        <v>3335.3400879000001</v>
      </c>
      <c r="I639">
        <v>3318.6899414</v>
      </c>
      <c r="J639">
        <v>3450.4086914</v>
      </c>
      <c r="L639" t="str">
        <f t="shared" si="73"/>
        <v>27DEC2022:14:00:00</v>
      </c>
      <c r="M639">
        <v>14</v>
      </c>
      <c r="N639">
        <f t="shared" si="74"/>
        <v>346.8935547000001</v>
      </c>
      <c r="O639" t="str">
        <f t="shared" si="69"/>
        <v/>
      </c>
      <c r="P639">
        <f t="shared" si="70"/>
        <v>346.8935547000001</v>
      </c>
      <c r="Q639" t="str">
        <f t="shared" si="71"/>
        <v/>
      </c>
      <c r="R639">
        <f t="shared" si="72"/>
        <v>1</v>
      </c>
      <c r="S639">
        <f t="shared" si="75"/>
        <v>11.177440399689999</v>
      </c>
    </row>
    <row r="640" spans="1:19" x14ac:dyDescent="0.3">
      <c r="A640" t="s">
        <v>665</v>
      </c>
      <c r="B640">
        <v>3039.5087890999998</v>
      </c>
      <c r="C640">
        <v>3253.0654297000001</v>
      </c>
      <c r="D640">
        <v>3455.7370605000001</v>
      </c>
      <c r="E640">
        <v>3632.7128905999998</v>
      </c>
      <c r="F640">
        <v>3166.1101073999998</v>
      </c>
      <c r="G640">
        <v>3178.4399414</v>
      </c>
      <c r="H640">
        <v>3127.2800293</v>
      </c>
      <c r="I640">
        <v>3196.25</v>
      </c>
      <c r="J640">
        <v>3253.0654297000001</v>
      </c>
      <c r="L640" t="str">
        <f t="shared" si="73"/>
        <v>27DEC2022:15:00:00</v>
      </c>
      <c r="M640">
        <v>15</v>
      </c>
      <c r="N640">
        <f t="shared" si="74"/>
        <v>213.55664060000026</v>
      </c>
      <c r="O640" t="str">
        <f t="shared" si="69"/>
        <v/>
      </c>
      <c r="P640">
        <f t="shared" si="70"/>
        <v>213.55664060000026</v>
      </c>
      <c r="Q640" t="str">
        <f t="shared" si="71"/>
        <v/>
      </c>
      <c r="R640">
        <f t="shared" si="72"/>
        <v>1</v>
      </c>
      <c r="S640">
        <f t="shared" si="75"/>
        <v>7.0260247763005976</v>
      </c>
    </row>
    <row r="641" spans="1:19" x14ac:dyDescent="0.3">
      <c r="A641" t="s">
        <v>666</v>
      </c>
      <c r="B641">
        <v>3020.5224609000002</v>
      </c>
      <c r="C641">
        <v>3163.1948241999999</v>
      </c>
      <c r="D641">
        <v>3412.3447265999998</v>
      </c>
      <c r="E641">
        <v>3575.25</v>
      </c>
      <c r="F641">
        <v>3097.75</v>
      </c>
      <c r="G641">
        <v>3064.5100097999998</v>
      </c>
      <c r="H641">
        <v>3015.7199707</v>
      </c>
      <c r="I641">
        <v>3132.8500976999999</v>
      </c>
      <c r="J641">
        <v>3163.1948241999999</v>
      </c>
      <c r="L641" t="str">
        <f t="shared" si="73"/>
        <v>27DEC2022:16:00:00</v>
      </c>
      <c r="M641">
        <v>16</v>
      </c>
      <c r="N641">
        <f t="shared" si="74"/>
        <v>142.67236329999969</v>
      </c>
      <c r="O641" t="str">
        <f t="shared" si="69"/>
        <v/>
      </c>
      <c r="P641">
        <f t="shared" si="70"/>
        <v>142.67236329999969</v>
      </c>
      <c r="Q641" t="str">
        <f t="shared" si="71"/>
        <v/>
      </c>
      <c r="R641">
        <f t="shared" si="72"/>
        <v>1</v>
      </c>
      <c r="S641">
        <f t="shared" si="75"/>
        <v>4.7234332850313843</v>
      </c>
    </row>
    <row r="642" spans="1:19" x14ac:dyDescent="0.3">
      <c r="A642" t="s">
        <v>667</v>
      </c>
      <c r="B642">
        <v>3038.1362304999998</v>
      </c>
      <c r="C642">
        <v>3135.7971191000001</v>
      </c>
      <c r="D642">
        <v>3422.3090820000002</v>
      </c>
      <c r="E642">
        <v>3586.1577148000001</v>
      </c>
      <c r="F642">
        <v>3093.6101073999998</v>
      </c>
      <c r="G642">
        <v>3019.6999512000002</v>
      </c>
      <c r="H642">
        <v>2968.8999023000001</v>
      </c>
      <c r="I642">
        <v>3141.0500487999998</v>
      </c>
      <c r="J642">
        <v>3135.7971191000001</v>
      </c>
      <c r="L642" t="str">
        <f t="shared" si="73"/>
        <v>27DEC2022:17:00:00</v>
      </c>
      <c r="M642">
        <v>17</v>
      </c>
      <c r="N642">
        <f t="shared" si="74"/>
        <v>97.660888600000362</v>
      </c>
      <c r="O642" t="str">
        <f t="shared" si="69"/>
        <v/>
      </c>
      <c r="P642">
        <f t="shared" si="70"/>
        <v>97.660888600000362</v>
      </c>
      <c r="Q642" t="str">
        <f t="shared" si="71"/>
        <v/>
      </c>
      <c r="R642">
        <f t="shared" si="72"/>
        <v>1</v>
      </c>
      <c r="S642">
        <f t="shared" si="75"/>
        <v>3.214499982574115</v>
      </c>
    </row>
    <row r="643" spans="1:19" x14ac:dyDescent="0.3">
      <c r="A643" t="s">
        <v>668</v>
      </c>
      <c r="B643">
        <v>3133.7150879000001</v>
      </c>
      <c r="C643">
        <v>3285.9335937999999</v>
      </c>
      <c r="D643">
        <v>3496.1860351999999</v>
      </c>
      <c r="E643">
        <v>3650.9694823999998</v>
      </c>
      <c r="F643">
        <v>3212.7399902000002</v>
      </c>
      <c r="G643">
        <v>3199.3000487999998</v>
      </c>
      <c r="H643">
        <v>3164.9399414</v>
      </c>
      <c r="I643">
        <v>3224.0900879000001</v>
      </c>
      <c r="J643">
        <v>3285.9335937999999</v>
      </c>
      <c r="L643" t="str">
        <f t="shared" si="73"/>
        <v>27DEC2022:18:00:00</v>
      </c>
      <c r="M643">
        <v>18</v>
      </c>
      <c r="N643">
        <f t="shared" si="74"/>
        <v>152.21850589999985</v>
      </c>
      <c r="O643" t="str">
        <f t="shared" ref="O643:O706" si="76">IF(N643&lt;0,N643,"")</f>
        <v/>
      </c>
      <c r="P643">
        <f t="shared" ref="P643:P706" si="77">IF(N643&gt;0,N643,"")</f>
        <v>152.21850589999985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4.8574456078585699</v>
      </c>
    </row>
    <row r="644" spans="1:19" x14ac:dyDescent="0.3">
      <c r="A644" t="s">
        <v>669</v>
      </c>
      <c r="B644">
        <v>3383.3388672000001</v>
      </c>
      <c r="C644">
        <v>3566.8735351999999</v>
      </c>
      <c r="D644">
        <v>3776.0649414</v>
      </c>
      <c r="E644">
        <v>3923.2258301000002</v>
      </c>
      <c r="F644">
        <v>3522.7700195000002</v>
      </c>
      <c r="G644">
        <v>3482.8798827999999</v>
      </c>
      <c r="H644">
        <v>3444.2199707</v>
      </c>
      <c r="I644">
        <v>3546.8798827999999</v>
      </c>
      <c r="J644">
        <v>3566.8735351999999</v>
      </c>
      <c r="L644" t="str">
        <f t="shared" ref="L644:L707" si="80">A644</f>
        <v>27DEC2022:19:00:00</v>
      </c>
      <c r="M644">
        <v>19</v>
      </c>
      <c r="N644">
        <f t="shared" ref="N644:N674" si="81">C644-B644</f>
        <v>183.53466799999978</v>
      </c>
      <c r="O644" t="str">
        <f t="shared" si="76"/>
        <v/>
      </c>
      <c r="P644">
        <f t="shared" si="77"/>
        <v>183.53466799999978</v>
      </c>
      <c r="Q644" t="str">
        <f t="shared" si="78"/>
        <v/>
      </c>
      <c r="R644">
        <f t="shared" si="79"/>
        <v>1</v>
      </c>
      <c r="S644">
        <f t="shared" ref="S644:S674" si="82">ABS((B644-C644)/B644)*100</f>
        <v>5.4246611174330956</v>
      </c>
    </row>
    <row r="645" spans="1:19" x14ac:dyDescent="0.3">
      <c r="A645" t="s">
        <v>670</v>
      </c>
      <c r="B645">
        <v>3474.7485351999999</v>
      </c>
      <c r="C645">
        <v>3646.8696289</v>
      </c>
      <c r="D645">
        <v>3891.4519043</v>
      </c>
      <c r="E645">
        <v>4054.2614745999999</v>
      </c>
      <c r="F645">
        <v>3625.9199219000002</v>
      </c>
      <c r="G645">
        <v>3603.5200195000002</v>
      </c>
      <c r="H645">
        <v>3446.9499512000002</v>
      </c>
      <c r="I645">
        <v>3767.6599120999999</v>
      </c>
      <c r="J645">
        <v>3646.8696289</v>
      </c>
      <c r="L645" t="str">
        <f t="shared" si="80"/>
        <v>27DEC2022:20:00:00</v>
      </c>
      <c r="M645">
        <v>20</v>
      </c>
      <c r="N645">
        <f t="shared" si="81"/>
        <v>172.12109370000007</v>
      </c>
      <c r="O645" t="str">
        <f t="shared" si="76"/>
        <v/>
      </c>
      <c r="P645">
        <f t="shared" si="77"/>
        <v>172.12109370000007</v>
      </c>
      <c r="Q645" t="str">
        <f t="shared" si="78"/>
        <v/>
      </c>
      <c r="R645">
        <f t="shared" si="79"/>
        <v>1</v>
      </c>
      <c r="S645">
        <f t="shared" si="82"/>
        <v>4.9534834522951492</v>
      </c>
    </row>
    <row r="646" spans="1:19" x14ac:dyDescent="0.3">
      <c r="A646" t="s">
        <v>671</v>
      </c>
      <c r="B646">
        <v>3500.3256836</v>
      </c>
      <c r="C646">
        <v>3657.2824707</v>
      </c>
      <c r="D646">
        <v>3844.7485351999999</v>
      </c>
      <c r="E646">
        <v>3953.6159668</v>
      </c>
      <c r="F646">
        <v>3678.6999512000002</v>
      </c>
      <c r="G646">
        <v>3598.8400879000001</v>
      </c>
      <c r="H646">
        <v>3530.0300293</v>
      </c>
      <c r="I646">
        <v>3767.6599120999999</v>
      </c>
      <c r="J646">
        <v>3657.2824707</v>
      </c>
      <c r="L646" t="str">
        <f t="shared" si="80"/>
        <v>27DEC2022:21:00:00</v>
      </c>
      <c r="M646">
        <v>21</v>
      </c>
      <c r="N646">
        <f t="shared" si="81"/>
        <v>156.95678709999993</v>
      </c>
      <c r="O646" t="str">
        <f t="shared" si="76"/>
        <v/>
      </c>
      <c r="P646">
        <f t="shared" si="77"/>
        <v>156.95678709999993</v>
      </c>
      <c r="Q646" t="str">
        <f t="shared" si="78"/>
        <v/>
      </c>
      <c r="R646">
        <f t="shared" si="79"/>
        <v>1</v>
      </c>
      <c r="S646">
        <f t="shared" si="82"/>
        <v>4.4840623784062767</v>
      </c>
    </row>
    <row r="647" spans="1:19" x14ac:dyDescent="0.3">
      <c r="A647" t="s">
        <v>672</v>
      </c>
      <c r="B647">
        <v>3512.9069823999998</v>
      </c>
      <c r="C647">
        <v>3661.890625</v>
      </c>
      <c r="D647">
        <v>3878.2126465000001</v>
      </c>
      <c r="E647">
        <v>3979.7016601999999</v>
      </c>
      <c r="F647">
        <v>3694.2800293</v>
      </c>
      <c r="G647">
        <v>3568.1298827999999</v>
      </c>
      <c r="H647">
        <v>3542.1699219000002</v>
      </c>
      <c r="I647">
        <v>3767.6599120999999</v>
      </c>
      <c r="J647">
        <v>3661.890625</v>
      </c>
      <c r="L647" t="str">
        <f t="shared" si="80"/>
        <v>27DEC2022:22:00:00</v>
      </c>
      <c r="M647">
        <v>22</v>
      </c>
      <c r="N647">
        <f t="shared" si="81"/>
        <v>148.98364260000017</v>
      </c>
      <c r="O647" t="str">
        <f t="shared" si="76"/>
        <v/>
      </c>
      <c r="P647">
        <f t="shared" si="77"/>
        <v>148.98364260000017</v>
      </c>
      <c r="Q647" t="str">
        <f t="shared" si="78"/>
        <v/>
      </c>
      <c r="R647">
        <f t="shared" si="79"/>
        <v>1</v>
      </c>
      <c r="S647">
        <f t="shared" si="82"/>
        <v>4.2410357958927598</v>
      </c>
    </row>
    <row r="648" spans="1:19" x14ac:dyDescent="0.3">
      <c r="A648" t="s">
        <v>673</v>
      </c>
      <c r="B648">
        <v>3456.5971679999998</v>
      </c>
      <c r="C648">
        <v>3644.8237304999998</v>
      </c>
      <c r="D648">
        <v>3785.1994629000001</v>
      </c>
      <c r="E648">
        <v>3857.9357909999999</v>
      </c>
      <c r="F648">
        <v>3583.2900390999998</v>
      </c>
      <c r="G648">
        <v>3587.7800293</v>
      </c>
      <c r="H648">
        <v>3563.2199707</v>
      </c>
      <c r="I648">
        <v>3648.4699707</v>
      </c>
      <c r="J648">
        <v>3644.8237304999998</v>
      </c>
      <c r="L648" t="str">
        <f t="shared" si="80"/>
        <v>27DEC2022:23:00:00</v>
      </c>
      <c r="M648">
        <v>23</v>
      </c>
      <c r="N648">
        <f t="shared" si="81"/>
        <v>188.2265625</v>
      </c>
      <c r="O648" t="str">
        <f t="shared" si="76"/>
        <v/>
      </c>
      <c r="P648">
        <f t="shared" si="77"/>
        <v>188.2265625</v>
      </c>
      <c r="Q648" t="str">
        <f t="shared" si="78"/>
        <v/>
      </c>
      <c r="R648">
        <f t="shared" si="79"/>
        <v>1</v>
      </c>
      <c r="S648">
        <f t="shared" si="82"/>
        <v>5.4454295178662262</v>
      </c>
    </row>
    <row r="649" spans="1:19" x14ac:dyDescent="0.3">
      <c r="A649" t="s">
        <v>674</v>
      </c>
      <c r="B649">
        <v>3365.3935547000001</v>
      </c>
      <c r="C649">
        <v>3586.0529784999999</v>
      </c>
      <c r="D649">
        <v>3787.0136719000002</v>
      </c>
      <c r="E649">
        <v>3835.21875</v>
      </c>
      <c r="F649">
        <v>3464.2199707</v>
      </c>
      <c r="G649">
        <v>3498.1298827999999</v>
      </c>
      <c r="H649">
        <v>3475.6799316000001</v>
      </c>
      <c r="I649">
        <v>3517.3100586</v>
      </c>
      <c r="J649">
        <v>3586.0529784999999</v>
      </c>
      <c r="L649" t="str">
        <f t="shared" si="80"/>
        <v>28DEC2022:00:00:00</v>
      </c>
      <c r="M649">
        <v>24</v>
      </c>
      <c r="N649">
        <f t="shared" si="81"/>
        <v>220.65942379999979</v>
      </c>
      <c r="O649" t="str">
        <f t="shared" si="76"/>
        <v/>
      </c>
      <c r="P649">
        <f t="shared" si="77"/>
        <v>220.65942379999979</v>
      </c>
      <c r="Q649" t="str">
        <f t="shared" si="78"/>
        <v/>
      </c>
      <c r="R649">
        <f t="shared" si="79"/>
        <v>1</v>
      </c>
      <c r="S649">
        <f t="shared" si="82"/>
        <v>6.556719748031667</v>
      </c>
    </row>
    <row r="650" spans="1:19" x14ac:dyDescent="0.3">
      <c r="A650" t="s">
        <v>675</v>
      </c>
      <c r="B650">
        <v>3300.2775879000001</v>
      </c>
      <c r="C650">
        <v>2926.8400879000001</v>
      </c>
      <c r="D650">
        <v>3122.4975586</v>
      </c>
      <c r="E650">
        <v>3243.5510254000001</v>
      </c>
      <c r="F650">
        <v>3077.0300293</v>
      </c>
      <c r="G650">
        <v>2866.0500487999998</v>
      </c>
      <c r="H650">
        <v>2926.8400879000001</v>
      </c>
      <c r="I650">
        <v>2810.3200683999999</v>
      </c>
      <c r="J650">
        <v>2970.7385254000001</v>
      </c>
      <c r="L650" t="str">
        <f t="shared" si="80"/>
        <v>28DEC2022:01:00:00</v>
      </c>
      <c r="M650">
        <v>1</v>
      </c>
      <c r="N650">
        <f t="shared" si="81"/>
        <v>-373.4375</v>
      </c>
      <c r="O650">
        <f t="shared" si="76"/>
        <v>-373.4375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11.315336060492477</v>
      </c>
    </row>
    <row r="651" spans="1:19" x14ac:dyDescent="0.3">
      <c r="A651" t="s">
        <v>676</v>
      </c>
      <c r="B651">
        <v>3240.3977051000002</v>
      </c>
      <c r="C651">
        <v>2778.1899414</v>
      </c>
      <c r="D651">
        <v>3039.9291991999999</v>
      </c>
      <c r="E651">
        <v>3205.5986327999999</v>
      </c>
      <c r="F651">
        <v>2976.7900390999998</v>
      </c>
      <c r="G651">
        <v>2740.3300780999998</v>
      </c>
      <c r="H651">
        <v>2778.1899414</v>
      </c>
      <c r="I651">
        <v>2697.2700195000002</v>
      </c>
      <c r="J651">
        <v>2851.6916504000001</v>
      </c>
      <c r="L651" t="str">
        <f t="shared" si="80"/>
        <v>28DEC2022:02:00:00</v>
      </c>
      <c r="M651">
        <v>2</v>
      </c>
      <c r="N651">
        <f t="shared" si="81"/>
        <v>-462.20776370000021</v>
      </c>
      <c r="O651">
        <f t="shared" si="76"/>
        <v>-462.20776370000021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14.263920844424135</v>
      </c>
    </row>
    <row r="652" spans="1:19" x14ac:dyDescent="0.3">
      <c r="A652" t="s">
        <v>677</v>
      </c>
      <c r="B652">
        <v>3181.8164062999999</v>
      </c>
      <c r="C652">
        <v>2651.7700195000002</v>
      </c>
      <c r="D652">
        <v>3005.8376465000001</v>
      </c>
      <c r="E652">
        <v>3191.0029297000001</v>
      </c>
      <c r="F652">
        <v>2909.4799804999998</v>
      </c>
      <c r="G652">
        <v>2634.8601073999998</v>
      </c>
      <c r="H652">
        <v>2651.7700195000002</v>
      </c>
      <c r="I652">
        <v>2599.25</v>
      </c>
      <c r="J652">
        <v>2762.8630370999999</v>
      </c>
      <c r="L652" t="str">
        <f t="shared" si="80"/>
        <v>28DEC2022:03:00:00</v>
      </c>
      <c r="M652">
        <v>3</v>
      </c>
      <c r="N652">
        <f t="shared" si="81"/>
        <v>-530.04638679999971</v>
      </c>
      <c r="O652">
        <f t="shared" si="76"/>
        <v>-530.04638679999971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16.658610023837557</v>
      </c>
    </row>
    <row r="653" spans="1:19" x14ac:dyDescent="0.3">
      <c r="A653" t="s">
        <v>678</v>
      </c>
      <c r="B653">
        <v>3277.8618164</v>
      </c>
      <c r="C653">
        <v>2622.3898926000002</v>
      </c>
      <c r="D653">
        <v>2973.4091797000001</v>
      </c>
      <c r="E653">
        <v>3144.7414551000002</v>
      </c>
      <c r="F653">
        <v>2893.8500976999999</v>
      </c>
      <c r="G653">
        <v>2607.0300293</v>
      </c>
      <c r="H653">
        <v>2622.3898926000002</v>
      </c>
      <c r="I653">
        <v>2589.7900390999998</v>
      </c>
      <c r="J653">
        <v>2733.0039062999999</v>
      </c>
      <c r="L653" t="str">
        <f t="shared" si="80"/>
        <v>28DEC2022:04:00:00</v>
      </c>
      <c r="M653">
        <v>4</v>
      </c>
      <c r="N653">
        <f t="shared" si="81"/>
        <v>-655.47192379999979</v>
      </c>
      <c r="O653">
        <f t="shared" si="76"/>
        <v>-655.47192379999979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19.996935823240086</v>
      </c>
    </row>
    <row r="654" spans="1:19" x14ac:dyDescent="0.3">
      <c r="A654" t="s">
        <v>679</v>
      </c>
      <c r="B654">
        <v>3366.2551269999999</v>
      </c>
      <c r="C654">
        <v>2697.5</v>
      </c>
      <c r="D654">
        <v>2992.0422362999998</v>
      </c>
      <c r="E654">
        <v>3142.8227539</v>
      </c>
      <c r="F654">
        <v>2940.8701172000001</v>
      </c>
      <c r="G654">
        <v>2679.6799316000001</v>
      </c>
      <c r="H654">
        <v>2697.5</v>
      </c>
      <c r="I654">
        <v>2683.1999512000002</v>
      </c>
      <c r="J654">
        <v>2788.6401366999999</v>
      </c>
      <c r="L654" t="str">
        <f t="shared" si="80"/>
        <v>28DEC2022:05:00:00</v>
      </c>
      <c r="M654">
        <v>5</v>
      </c>
      <c r="N654">
        <f t="shared" si="81"/>
        <v>-668.7551269999999</v>
      </c>
      <c r="O654">
        <f t="shared" si="76"/>
        <v>-668.7551269999999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19.866442137319318</v>
      </c>
    </row>
    <row r="655" spans="1:19" x14ac:dyDescent="0.3">
      <c r="A655" t="s">
        <v>680</v>
      </c>
      <c r="B655">
        <v>3505.4577637000002</v>
      </c>
      <c r="C655">
        <v>2870.4599609000002</v>
      </c>
      <c r="D655">
        <v>3078.4001465000001</v>
      </c>
      <c r="E655">
        <v>3176.4326172000001</v>
      </c>
      <c r="F655">
        <v>3081.6398926000002</v>
      </c>
      <c r="G655">
        <v>2842.5</v>
      </c>
      <c r="H655">
        <v>2870.4599609000002</v>
      </c>
      <c r="I655">
        <v>2894.1699219000002</v>
      </c>
      <c r="J655">
        <v>2929.5737304999998</v>
      </c>
      <c r="L655" t="str">
        <f t="shared" si="80"/>
        <v>28DEC2022:06:00:00</v>
      </c>
      <c r="M655">
        <v>6</v>
      </c>
      <c r="N655">
        <f t="shared" si="81"/>
        <v>-634.99780280000004</v>
      </c>
      <c r="O655">
        <f t="shared" si="76"/>
        <v>-634.99780280000004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18.114547246170833</v>
      </c>
    </row>
    <row r="656" spans="1:19" x14ac:dyDescent="0.3">
      <c r="A656" t="s">
        <v>681</v>
      </c>
      <c r="B656">
        <v>3634.9941405999998</v>
      </c>
      <c r="C656">
        <v>3214.4099120999999</v>
      </c>
      <c r="D656">
        <v>3276.6220702999999</v>
      </c>
      <c r="E656">
        <v>3274.7954101999999</v>
      </c>
      <c r="F656">
        <v>3281.9299316000001</v>
      </c>
      <c r="G656">
        <v>3166.9699707</v>
      </c>
      <c r="H656">
        <v>3214.4099120999999</v>
      </c>
      <c r="I656">
        <v>3264.3200683999999</v>
      </c>
      <c r="J656">
        <v>3218.8105469000002</v>
      </c>
      <c r="L656" t="str">
        <f t="shared" si="80"/>
        <v>28DEC2022:07:00:00</v>
      </c>
      <c r="M656">
        <v>7</v>
      </c>
      <c r="N656">
        <f t="shared" si="81"/>
        <v>-420.58422849999988</v>
      </c>
      <c r="O656">
        <f t="shared" si="76"/>
        <v>-420.58422849999988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11.570423836517584</v>
      </c>
    </row>
    <row r="657" spans="1:19" x14ac:dyDescent="0.3">
      <c r="A657" t="s">
        <v>682</v>
      </c>
      <c r="B657">
        <v>3685.6896972999998</v>
      </c>
      <c r="C657">
        <v>3321.8601073999998</v>
      </c>
      <c r="D657">
        <v>3311.2731933999999</v>
      </c>
      <c r="E657">
        <v>3242.3850097999998</v>
      </c>
      <c r="F657">
        <v>3312.4699707</v>
      </c>
      <c r="G657">
        <v>3269.0600586</v>
      </c>
      <c r="H657">
        <v>3321.8601073999998</v>
      </c>
      <c r="I657">
        <v>3412.5100097999998</v>
      </c>
      <c r="J657">
        <v>3300.4145508000001</v>
      </c>
      <c r="L657" t="str">
        <f t="shared" si="80"/>
        <v>28DEC2022:08:00:00</v>
      </c>
      <c r="M657">
        <v>8</v>
      </c>
      <c r="N657">
        <f t="shared" si="81"/>
        <v>-363.82958989999997</v>
      </c>
      <c r="O657">
        <f t="shared" si="76"/>
        <v>-363.82958989999997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9.8714113173045508</v>
      </c>
    </row>
    <row r="658" spans="1:19" x14ac:dyDescent="0.3">
      <c r="A658" t="s">
        <v>683</v>
      </c>
      <c r="B658">
        <v>3595.5642090000001</v>
      </c>
      <c r="C658">
        <v>3212.7199707</v>
      </c>
      <c r="D658">
        <v>3303.1672362999998</v>
      </c>
      <c r="E658">
        <v>3142.4772948999998</v>
      </c>
      <c r="F658">
        <v>3308.6599120999999</v>
      </c>
      <c r="G658">
        <v>3172.7199707</v>
      </c>
      <c r="H658">
        <v>3212.7199707</v>
      </c>
      <c r="I658">
        <v>3329.7700195000002</v>
      </c>
      <c r="J658">
        <v>3228.9677734000002</v>
      </c>
      <c r="L658" t="str">
        <f t="shared" si="80"/>
        <v>28DEC2022:09:00:00</v>
      </c>
      <c r="M658">
        <v>9</v>
      </c>
      <c r="N658">
        <f t="shared" si="81"/>
        <v>-382.84423830000014</v>
      </c>
      <c r="O658">
        <f t="shared" si="76"/>
        <v>-382.84423830000014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10.647681867054654</v>
      </c>
    </row>
    <row r="659" spans="1:19" x14ac:dyDescent="0.3">
      <c r="A659" t="s">
        <v>684</v>
      </c>
      <c r="B659">
        <v>3419.0075683999999</v>
      </c>
      <c r="C659">
        <v>3202.75</v>
      </c>
      <c r="D659">
        <v>3264.0190429999998</v>
      </c>
      <c r="E659">
        <v>2971.1279297000001</v>
      </c>
      <c r="F659">
        <v>3239.5300293</v>
      </c>
      <c r="G659">
        <v>3172.25</v>
      </c>
      <c r="H659">
        <v>3202.75</v>
      </c>
      <c r="I659">
        <v>3305.6298827999999</v>
      </c>
      <c r="J659">
        <v>3212.5991211</v>
      </c>
      <c r="L659" t="str">
        <f t="shared" si="80"/>
        <v>28DEC2022:10:00:00</v>
      </c>
      <c r="M659">
        <v>10</v>
      </c>
      <c r="N659">
        <f t="shared" si="81"/>
        <v>-216.25756839999985</v>
      </c>
      <c r="O659">
        <f t="shared" si="76"/>
        <v>-216.25756839999985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6.3251561768610642</v>
      </c>
    </row>
    <row r="660" spans="1:19" x14ac:dyDescent="0.3">
      <c r="A660" t="s">
        <v>685</v>
      </c>
      <c r="B660">
        <v>3286.3461914</v>
      </c>
      <c r="C660">
        <v>3240.9199219000002</v>
      </c>
      <c r="D660">
        <v>3217.765625</v>
      </c>
      <c r="E660">
        <v>2813.9409179999998</v>
      </c>
      <c r="F660">
        <v>3239.8400879000001</v>
      </c>
      <c r="G660">
        <v>3220.75</v>
      </c>
      <c r="H660">
        <v>3240.9199219000002</v>
      </c>
      <c r="I660">
        <v>3347</v>
      </c>
      <c r="J660">
        <v>3226.4213866999999</v>
      </c>
      <c r="L660" t="str">
        <f t="shared" si="80"/>
        <v>28DEC2022:11:00:00</v>
      </c>
      <c r="M660">
        <v>11</v>
      </c>
      <c r="N660">
        <f t="shared" si="81"/>
        <v>-45.426269499999762</v>
      </c>
      <c r="O660">
        <f t="shared" si="76"/>
        <v>-45.426269499999762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1.3822727994657174</v>
      </c>
    </row>
    <row r="661" spans="1:19" x14ac:dyDescent="0.3">
      <c r="A661" t="s">
        <v>686</v>
      </c>
      <c r="B661">
        <v>3232.3261719000002</v>
      </c>
      <c r="C661">
        <v>3185.5700683999999</v>
      </c>
      <c r="D661">
        <v>3115.3481445000002</v>
      </c>
      <c r="E661">
        <v>2678.0957030999998</v>
      </c>
      <c r="F661">
        <v>3256.9099120999999</v>
      </c>
      <c r="G661">
        <v>3182.6999512000002</v>
      </c>
      <c r="H661">
        <v>3185.5700683999999</v>
      </c>
      <c r="I661">
        <v>3345.5500487999998</v>
      </c>
      <c r="J661">
        <v>3161.4213866999999</v>
      </c>
      <c r="L661" t="str">
        <f t="shared" si="80"/>
        <v>28DEC2022:12:00:00</v>
      </c>
      <c r="M661">
        <v>12</v>
      </c>
      <c r="N661">
        <f t="shared" si="81"/>
        <v>-46.756103500000336</v>
      </c>
      <c r="O661">
        <f t="shared" si="76"/>
        <v>-46.756103500000336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82"/>
        <v>1.4465156365242848</v>
      </c>
    </row>
    <row r="662" spans="1:19" x14ac:dyDescent="0.3">
      <c r="A662" t="s">
        <v>687</v>
      </c>
      <c r="B662">
        <v>3188.7490234000002</v>
      </c>
      <c r="C662">
        <v>3127.9899902000002</v>
      </c>
      <c r="D662">
        <v>3032.7568359000002</v>
      </c>
      <c r="E662">
        <v>2565.5659179999998</v>
      </c>
      <c r="F662">
        <v>3310.1999512000002</v>
      </c>
      <c r="G662">
        <v>3140.5800780999998</v>
      </c>
      <c r="H662">
        <v>3127.9899902000002</v>
      </c>
      <c r="I662">
        <v>3354.9099120999999</v>
      </c>
      <c r="J662">
        <v>3100.84375</v>
      </c>
      <c r="L662" t="str">
        <f t="shared" si="80"/>
        <v>28DEC2022:13:00:00</v>
      </c>
      <c r="M662">
        <v>13</v>
      </c>
      <c r="N662">
        <f t="shared" si="81"/>
        <v>-60.759033199999976</v>
      </c>
      <c r="O662">
        <f t="shared" si="76"/>
        <v>-60.759033199999976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82"/>
        <v>1.9054191080618732</v>
      </c>
    </row>
    <row r="663" spans="1:19" x14ac:dyDescent="0.3">
      <c r="A663" t="s">
        <v>688</v>
      </c>
      <c r="B663">
        <v>3157.0083008000001</v>
      </c>
      <c r="C663">
        <v>3151.9499512000002</v>
      </c>
      <c r="D663">
        <v>3012.1494140999998</v>
      </c>
      <c r="E663">
        <v>2561.9096679999998</v>
      </c>
      <c r="F663">
        <v>3345.8200683999999</v>
      </c>
      <c r="G663">
        <v>3176.6000976999999</v>
      </c>
      <c r="H663">
        <v>3151.9499512000002</v>
      </c>
      <c r="I663">
        <v>3427.5800780999998</v>
      </c>
      <c r="J663">
        <v>3114.1970215000001</v>
      </c>
      <c r="L663" t="str">
        <f t="shared" si="80"/>
        <v>28DEC2022:14:00:00</v>
      </c>
      <c r="M663">
        <v>14</v>
      </c>
      <c r="N663">
        <f t="shared" si="81"/>
        <v>-5.0583495999999286</v>
      </c>
      <c r="O663">
        <f t="shared" si="76"/>
        <v>-5.0583495999999286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82"/>
        <v>0.16022604687856284</v>
      </c>
    </row>
    <row r="664" spans="1:19" x14ac:dyDescent="0.3">
      <c r="A664" t="s">
        <v>689</v>
      </c>
      <c r="B664">
        <v>3216.9414062999999</v>
      </c>
      <c r="C664">
        <v>3111.8300780999998</v>
      </c>
      <c r="D664">
        <v>3027.2668457</v>
      </c>
      <c r="E664">
        <v>2573.6701659999999</v>
      </c>
      <c r="F664">
        <v>3407.9599609000002</v>
      </c>
      <c r="G664">
        <v>3147.0400390999998</v>
      </c>
      <c r="H664">
        <v>3111.8300780999998</v>
      </c>
      <c r="I664">
        <v>3414.7600097999998</v>
      </c>
      <c r="J664">
        <v>3095.8955077999999</v>
      </c>
      <c r="L664" t="str">
        <f t="shared" si="80"/>
        <v>28DEC2022:15:00:00</v>
      </c>
      <c r="M664">
        <v>15</v>
      </c>
      <c r="N664">
        <f t="shared" si="81"/>
        <v>-105.11132820000012</v>
      </c>
      <c r="O664">
        <f t="shared" si="76"/>
        <v>-105.11132820000012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82"/>
        <v>3.2674306095271737</v>
      </c>
    </row>
    <row r="665" spans="1:19" x14ac:dyDescent="0.3">
      <c r="A665" t="s">
        <v>690</v>
      </c>
      <c r="B665">
        <v>3282.0051269999999</v>
      </c>
      <c r="C665">
        <v>3098.2099609000002</v>
      </c>
      <c r="D665">
        <v>3089.1494140999998</v>
      </c>
      <c r="E665">
        <v>2661.0437012000002</v>
      </c>
      <c r="F665">
        <v>3440.6499023000001</v>
      </c>
      <c r="G665">
        <v>3141.6999512000002</v>
      </c>
      <c r="H665">
        <v>3098.2099609000002</v>
      </c>
      <c r="I665">
        <v>3409.6699219000002</v>
      </c>
      <c r="J665">
        <v>3110.0068359000002</v>
      </c>
      <c r="L665" t="str">
        <f t="shared" si="80"/>
        <v>28DEC2022:16:00:00</v>
      </c>
      <c r="M665">
        <v>16</v>
      </c>
      <c r="N665">
        <f t="shared" si="81"/>
        <v>-183.79516609999973</v>
      </c>
      <c r="O665">
        <f t="shared" si="76"/>
        <v>-183.79516609999973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82"/>
        <v>5.6000877203992179</v>
      </c>
    </row>
    <row r="666" spans="1:19" x14ac:dyDescent="0.3">
      <c r="A666" t="s">
        <v>691</v>
      </c>
      <c r="B666">
        <v>3364.8034668</v>
      </c>
      <c r="C666">
        <v>3117.8601073999998</v>
      </c>
      <c r="D666">
        <v>3141.8911133000001</v>
      </c>
      <c r="E666">
        <v>2766.3466797000001</v>
      </c>
      <c r="F666">
        <v>3433.3400879000001</v>
      </c>
      <c r="G666">
        <v>3160.1999512000002</v>
      </c>
      <c r="H666">
        <v>3117.8601073999998</v>
      </c>
      <c r="I666">
        <v>3403.1000976999999</v>
      </c>
      <c r="J666">
        <v>3140.1860351999999</v>
      </c>
      <c r="L666" t="str">
        <f t="shared" si="80"/>
        <v>28DEC2022:17:00:00</v>
      </c>
      <c r="M666">
        <v>17</v>
      </c>
      <c r="N666">
        <f t="shared" si="81"/>
        <v>-246.94335940000019</v>
      </c>
      <c r="O666">
        <f t="shared" si="76"/>
        <v>-246.94335940000019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7.3390128676623299</v>
      </c>
    </row>
    <row r="667" spans="1:19" x14ac:dyDescent="0.3">
      <c r="A667" t="s">
        <v>692</v>
      </c>
      <c r="B667">
        <v>3396.8283691000001</v>
      </c>
      <c r="C667">
        <v>3172.5500487999998</v>
      </c>
      <c r="D667">
        <v>3234.0888672000001</v>
      </c>
      <c r="E667">
        <v>2951.9890137000002</v>
      </c>
      <c r="F667">
        <v>3457.5700683999999</v>
      </c>
      <c r="G667">
        <v>3206.5600586</v>
      </c>
      <c r="H667">
        <v>3172.5500487999998</v>
      </c>
      <c r="I667">
        <v>3422.2900390999998</v>
      </c>
      <c r="J667">
        <v>3204.4213866999999</v>
      </c>
      <c r="L667" t="str">
        <f t="shared" si="80"/>
        <v>28DEC2022:18:00:00</v>
      </c>
      <c r="M667">
        <v>18</v>
      </c>
      <c r="N667">
        <f t="shared" si="81"/>
        <v>-224.27832030000036</v>
      </c>
      <c r="O667">
        <f t="shared" si="76"/>
        <v>-224.27832030000036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6.6025802875469859</v>
      </c>
    </row>
    <row r="668" spans="1:19" x14ac:dyDescent="0.3">
      <c r="A668" t="s">
        <v>693</v>
      </c>
      <c r="B668">
        <v>3510.2099609000002</v>
      </c>
      <c r="C668">
        <v>3405.8500976999999</v>
      </c>
      <c r="D668">
        <v>3423.7653808999999</v>
      </c>
      <c r="E668">
        <v>3145.921875</v>
      </c>
      <c r="F668">
        <v>3590.3000487999998</v>
      </c>
      <c r="G668">
        <v>3422.1499023000001</v>
      </c>
      <c r="H668">
        <v>3405.8500976999999</v>
      </c>
      <c r="I668">
        <v>3654.4199219000002</v>
      </c>
      <c r="J668">
        <v>3417.3041991999999</v>
      </c>
      <c r="L668" t="str">
        <f t="shared" si="80"/>
        <v>28DEC2022:19:00:00</v>
      </c>
      <c r="M668">
        <v>19</v>
      </c>
      <c r="N668">
        <f t="shared" si="81"/>
        <v>-104.35986320000029</v>
      </c>
      <c r="O668">
        <f t="shared" si="76"/>
        <v>-104.35986320000029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2.9730376348554075</v>
      </c>
    </row>
    <row r="669" spans="1:19" x14ac:dyDescent="0.3">
      <c r="A669" t="s">
        <v>694</v>
      </c>
      <c r="B669">
        <v>3508.8259277000002</v>
      </c>
      <c r="C669">
        <v>3380.3701172000001</v>
      </c>
      <c r="D669">
        <v>3444.7846679999998</v>
      </c>
      <c r="E669">
        <v>3167.9899902000002</v>
      </c>
      <c r="F669">
        <v>3576.9199219000002</v>
      </c>
      <c r="G669">
        <v>3390.3798827999999</v>
      </c>
      <c r="H669">
        <v>3380.3701172000001</v>
      </c>
      <c r="I669">
        <v>3630.0900879000001</v>
      </c>
      <c r="J669">
        <v>3405.0302734000002</v>
      </c>
      <c r="L669" t="str">
        <f t="shared" si="80"/>
        <v>28DEC2022:20:00:00</v>
      </c>
      <c r="M669">
        <v>20</v>
      </c>
      <c r="N669">
        <f t="shared" si="81"/>
        <v>-128.4558105000001</v>
      </c>
      <c r="O669">
        <f t="shared" si="76"/>
        <v>-128.4558105000001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3.660934259688442</v>
      </c>
    </row>
    <row r="670" spans="1:19" x14ac:dyDescent="0.3">
      <c r="A670" t="s">
        <v>695</v>
      </c>
      <c r="B670">
        <v>3438.1486816000001</v>
      </c>
      <c r="C670">
        <v>3323.9499512000002</v>
      </c>
      <c r="D670">
        <v>3394.3085937999999</v>
      </c>
      <c r="E670">
        <v>3102.5148926000002</v>
      </c>
      <c r="F670">
        <v>3497.2700195000002</v>
      </c>
      <c r="G670">
        <v>3331.75</v>
      </c>
      <c r="H670">
        <v>3323.9499512000002</v>
      </c>
      <c r="I670">
        <v>3556.7399902000002</v>
      </c>
      <c r="J670">
        <v>3349.8205566000001</v>
      </c>
      <c r="L670" t="str">
        <f t="shared" si="80"/>
        <v>28DEC2022:21:00:00</v>
      </c>
      <c r="M670">
        <v>21</v>
      </c>
      <c r="N670">
        <f t="shared" si="81"/>
        <v>-114.19873039999993</v>
      </c>
      <c r="O670">
        <f t="shared" si="76"/>
        <v>-114.19873039999993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3.321518089405477</v>
      </c>
    </row>
    <row r="671" spans="1:19" x14ac:dyDescent="0.3">
      <c r="A671" t="s">
        <v>696</v>
      </c>
      <c r="B671">
        <v>3383.2260741999999</v>
      </c>
      <c r="C671">
        <v>3235.8400879000001</v>
      </c>
      <c r="D671">
        <v>3372.5327148000001</v>
      </c>
      <c r="E671">
        <v>3076.1645508000001</v>
      </c>
      <c r="F671">
        <v>3402.0900879000001</v>
      </c>
      <c r="G671">
        <v>3243.9399414</v>
      </c>
      <c r="H671">
        <v>3235.8400879000001</v>
      </c>
      <c r="I671">
        <v>3466.3798827999999</v>
      </c>
      <c r="J671">
        <v>3283.7026366999999</v>
      </c>
      <c r="L671" t="str">
        <f t="shared" si="80"/>
        <v>28DEC2022:22:00:00</v>
      </c>
      <c r="M671">
        <v>22</v>
      </c>
      <c r="N671">
        <f t="shared" si="81"/>
        <v>-147.38598629999979</v>
      </c>
      <c r="O671">
        <f t="shared" si="76"/>
        <v>-147.38598629999979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4.3563741549506343</v>
      </c>
    </row>
    <row r="672" spans="1:19" x14ac:dyDescent="0.3">
      <c r="A672" t="s">
        <v>697</v>
      </c>
      <c r="B672">
        <v>3241.9042969000002</v>
      </c>
      <c r="C672">
        <v>3165.2700195000002</v>
      </c>
      <c r="D672">
        <v>3288.9721679999998</v>
      </c>
      <c r="E672">
        <v>3071.2106933999999</v>
      </c>
      <c r="F672">
        <v>3225.5100097999998</v>
      </c>
      <c r="G672">
        <v>3168.8898926000002</v>
      </c>
      <c r="H672">
        <v>3165.2700195000002</v>
      </c>
      <c r="I672">
        <v>3330.1699219000002</v>
      </c>
      <c r="J672">
        <v>3207.3227539</v>
      </c>
      <c r="L672" t="str">
        <f t="shared" si="80"/>
        <v>28DEC2022:23:00:00</v>
      </c>
      <c r="M672">
        <v>23</v>
      </c>
      <c r="N672">
        <f t="shared" si="81"/>
        <v>-76.634277399999974</v>
      </c>
      <c r="O672">
        <f t="shared" si="76"/>
        <v>-76.634277399999974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2.3638661225527176</v>
      </c>
    </row>
    <row r="673" spans="1:19" x14ac:dyDescent="0.3">
      <c r="A673" t="s">
        <v>698</v>
      </c>
      <c r="B673">
        <v>3114.2675780999998</v>
      </c>
      <c r="C673">
        <v>3053.3999023000001</v>
      </c>
      <c r="D673">
        <v>3197.4006347999998</v>
      </c>
      <c r="E673">
        <v>2962.3815918</v>
      </c>
      <c r="F673">
        <v>3045.6101073999998</v>
      </c>
      <c r="G673">
        <v>3050.6101073999998</v>
      </c>
      <c r="H673">
        <v>3053.3999023000001</v>
      </c>
      <c r="I673">
        <v>3158.5100097999998</v>
      </c>
      <c r="J673">
        <v>3099.9716797000001</v>
      </c>
      <c r="L673" t="str">
        <f t="shared" si="80"/>
        <v>29DEC2022:00:00:00</v>
      </c>
      <c r="M673">
        <v>24</v>
      </c>
      <c r="N673">
        <f t="shared" si="81"/>
        <v>-60.867675799999688</v>
      </c>
      <c r="O673">
        <f t="shared" si="76"/>
        <v>-60.867675799999688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1.9544780361209289</v>
      </c>
    </row>
    <row r="674" spans="1:19" x14ac:dyDescent="0.3">
      <c r="A674" t="s">
        <v>699</v>
      </c>
      <c r="B674">
        <v>2922.1296387000002</v>
      </c>
      <c r="C674">
        <v>2951.7800293</v>
      </c>
      <c r="D674">
        <v>3076.2678222999998</v>
      </c>
      <c r="E674">
        <v>2872.4450683999999</v>
      </c>
      <c r="F674">
        <v>2951.7800293</v>
      </c>
      <c r="G674">
        <v>3081.1201172000001</v>
      </c>
      <c r="H674">
        <v>3042.7900390999998</v>
      </c>
      <c r="I674">
        <v>3081.1201172000001</v>
      </c>
      <c r="J674">
        <v>3066.8701172000001</v>
      </c>
      <c r="L674" t="str">
        <f t="shared" si="80"/>
        <v>29DEC2022:01:00:00</v>
      </c>
      <c r="M674">
        <v>1</v>
      </c>
      <c r="N674">
        <f t="shared" si="81"/>
        <v>29.65039059999981</v>
      </c>
      <c r="O674" t="str">
        <f t="shared" si="76"/>
        <v/>
      </c>
      <c r="P674">
        <f t="shared" si="77"/>
        <v>29.65039059999981</v>
      </c>
      <c r="Q674" t="str">
        <f t="shared" si="78"/>
        <v/>
      </c>
      <c r="R674">
        <f t="shared" si="79"/>
        <v>1</v>
      </c>
      <c r="S674">
        <f t="shared" si="82"/>
        <v>1.014684297620372</v>
      </c>
    </row>
    <row r="675" spans="1:19" x14ac:dyDescent="0.3">
      <c r="A675" t="s">
        <v>700</v>
      </c>
      <c r="B675">
        <v>2782.6743164</v>
      </c>
      <c r="C675">
        <v>2831.6101073999998</v>
      </c>
      <c r="D675">
        <v>2989.5888672000001</v>
      </c>
      <c r="E675">
        <v>2789.1960448999998</v>
      </c>
      <c r="F675">
        <v>2831.6101073999998</v>
      </c>
      <c r="G675">
        <v>2989.3601073999998</v>
      </c>
      <c r="H675">
        <v>2957.6799316000001</v>
      </c>
      <c r="I675">
        <v>2989.3601073999998</v>
      </c>
      <c r="J675">
        <v>2978.9812012000002</v>
      </c>
      <c r="L675" t="str">
        <f t="shared" si="80"/>
        <v>29DEC2022:02:00:00</v>
      </c>
      <c r="M675">
        <v>2</v>
      </c>
      <c r="N675">
        <f t="shared" ref="N675:N721" si="83">C675-B675</f>
        <v>48.935790999999881</v>
      </c>
      <c r="O675" t="str">
        <f t="shared" si="76"/>
        <v/>
      </c>
      <c r="P675">
        <f t="shared" si="77"/>
        <v>48.935790999999881</v>
      </c>
      <c r="Q675" t="str">
        <f t="shared" si="78"/>
        <v/>
      </c>
      <c r="R675">
        <f t="shared" si="79"/>
        <v>1</v>
      </c>
      <c r="S675">
        <f t="shared" ref="S675:S721" si="84">ABS((B675-C675)/B675)*100</f>
        <v>1.7585885172257267</v>
      </c>
    </row>
    <row r="676" spans="1:19" x14ac:dyDescent="0.3">
      <c r="A676" t="s">
        <v>701</v>
      </c>
      <c r="B676">
        <v>2653.2658691000001</v>
      </c>
      <c r="C676">
        <v>2745.1201172000001</v>
      </c>
      <c r="D676">
        <v>2969.7478027000002</v>
      </c>
      <c r="E676">
        <v>2810.2807616999999</v>
      </c>
      <c r="F676">
        <v>2745.1201172000001</v>
      </c>
      <c r="G676">
        <v>2909.5500487999998</v>
      </c>
      <c r="H676">
        <v>2882.8200683999999</v>
      </c>
      <c r="I676">
        <v>2909.5500487999998</v>
      </c>
      <c r="J676">
        <v>2920.5944823999998</v>
      </c>
      <c r="L676" t="str">
        <f t="shared" si="80"/>
        <v>29DEC2022:03:00:00</v>
      </c>
      <c r="M676">
        <v>3</v>
      </c>
      <c r="N676">
        <f t="shared" si="83"/>
        <v>91.85424809999995</v>
      </c>
      <c r="O676" t="str">
        <f t="shared" si="76"/>
        <v/>
      </c>
      <c r="P676">
        <f t="shared" si="77"/>
        <v>91.85424809999995</v>
      </c>
      <c r="Q676" t="str">
        <f t="shared" si="78"/>
        <v/>
      </c>
      <c r="R676">
        <f t="shared" si="79"/>
        <v>1</v>
      </c>
      <c r="S676">
        <f t="shared" si="84"/>
        <v>3.4619315451850032</v>
      </c>
    </row>
    <row r="677" spans="1:19" x14ac:dyDescent="0.3">
      <c r="A677" t="s">
        <v>702</v>
      </c>
      <c r="B677">
        <v>2645.9570312999999</v>
      </c>
      <c r="C677">
        <v>2738.1298827999999</v>
      </c>
      <c r="D677">
        <v>2938.6184082</v>
      </c>
      <c r="E677">
        <v>2769.3469237999998</v>
      </c>
      <c r="F677">
        <v>2738.1298827999999</v>
      </c>
      <c r="G677">
        <v>2844</v>
      </c>
      <c r="H677">
        <v>2819.2299804999998</v>
      </c>
      <c r="I677">
        <v>2844</v>
      </c>
      <c r="J677">
        <v>2867.0500487999998</v>
      </c>
      <c r="L677" t="str">
        <f t="shared" si="80"/>
        <v>29DEC2022:04:00:00</v>
      </c>
      <c r="M677">
        <v>4</v>
      </c>
      <c r="N677">
        <f t="shared" si="83"/>
        <v>92.172851499999979</v>
      </c>
      <c r="O677" t="str">
        <f t="shared" si="76"/>
        <v/>
      </c>
      <c r="P677">
        <f t="shared" si="77"/>
        <v>92.172851499999979</v>
      </c>
      <c r="Q677" t="str">
        <f t="shared" si="78"/>
        <v/>
      </c>
      <c r="R677">
        <f t="shared" si="79"/>
        <v>1</v>
      </c>
      <c r="S677">
        <f t="shared" si="84"/>
        <v>3.483535462203406</v>
      </c>
    </row>
    <row r="678" spans="1:19" x14ac:dyDescent="0.3">
      <c r="A678" t="s">
        <v>703</v>
      </c>
      <c r="B678">
        <v>2680.6684570000002</v>
      </c>
      <c r="C678">
        <v>2773.0300293</v>
      </c>
      <c r="D678">
        <v>2967.6374512000002</v>
      </c>
      <c r="E678">
        <v>2785.6499023000001</v>
      </c>
      <c r="F678">
        <v>2773.0300293</v>
      </c>
      <c r="G678">
        <v>2859.8999023000001</v>
      </c>
      <c r="H678">
        <v>2835.25</v>
      </c>
      <c r="I678">
        <v>2859.8999023000001</v>
      </c>
      <c r="J678">
        <v>2887.3188476999999</v>
      </c>
      <c r="L678" t="str">
        <f t="shared" si="80"/>
        <v>29DEC2022:05:00:00</v>
      </c>
      <c r="M678">
        <v>5</v>
      </c>
      <c r="N678">
        <f t="shared" si="83"/>
        <v>92.361572299999807</v>
      </c>
      <c r="O678" t="str">
        <f t="shared" si="76"/>
        <v/>
      </c>
      <c r="P678">
        <f t="shared" si="77"/>
        <v>92.361572299999807</v>
      </c>
      <c r="Q678" t="str">
        <f t="shared" si="78"/>
        <v/>
      </c>
      <c r="R678">
        <f t="shared" si="79"/>
        <v>1</v>
      </c>
      <c r="S678">
        <f t="shared" si="84"/>
        <v>3.4454679413568301</v>
      </c>
    </row>
    <row r="679" spans="1:19" x14ac:dyDescent="0.3">
      <c r="A679" t="s">
        <v>704</v>
      </c>
      <c r="B679">
        <v>2770.6152344000002</v>
      </c>
      <c r="C679">
        <v>2888.5500487999998</v>
      </c>
      <c r="D679">
        <v>3068.9372558999999</v>
      </c>
      <c r="E679">
        <v>2875.1367187999999</v>
      </c>
      <c r="F679">
        <v>2888.5500487999998</v>
      </c>
      <c r="G679">
        <v>2943.1298827999999</v>
      </c>
      <c r="H679">
        <v>2919.0600586</v>
      </c>
      <c r="I679">
        <v>2943.1298827999999</v>
      </c>
      <c r="J679">
        <v>2976.7033691000001</v>
      </c>
      <c r="L679" t="str">
        <f t="shared" si="80"/>
        <v>29DEC2022:06:00:00</v>
      </c>
      <c r="M679">
        <v>6</v>
      </c>
      <c r="N679">
        <f t="shared" si="83"/>
        <v>117.9348143999996</v>
      </c>
      <c r="O679" t="str">
        <f t="shared" si="76"/>
        <v/>
      </c>
      <c r="P679">
        <f t="shared" si="77"/>
        <v>117.9348143999996</v>
      </c>
      <c r="Q679" t="str">
        <f t="shared" si="78"/>
        <v/>
      </c>
      <c r="R679">
        <f t="shared" si="79"/>
        <v>1</v>
      </c>
      <c r="S679">
        <f t="shared" si="84"/>
        <v>4.2566291030136263</v>
      </c>
    </row>
    <row r="680" spans="1:19" x14ac:dyDescent="0.3">
      <c r="A680" t="s">
        <v>705</v>
      </c>
      <c r="B680">
        <v>2895.1215820000002</v>
      </c>
      <c r="C680">
        <v>3051.0200195000002</v>
      </c>
      <c r="D680">
        <v>3237.8637695000002</v>
      </c>
      <c r="E680">
        <v>3005.4079590000001</v>
      </c>
      <c r="F680">
        <v>3051.0200195000002</v>
      </c>
      <c r="G680">
        <v>3137.1398926000002</v>
      </c>
      <c r="H680">
        <v>3114.7900390999998</v>
      </c>
      <c r="I680">
        <v>3137.1398926000002</v>
      </c>
      <c r="J680">
        <v>3163.0034179999998</v>
      </c>
      <c r="L680" t="str">
        <f t="shared" si="80"/>
        <v>29DEC2022:07:00:00</v>
      </c>
      <c r="M680">
        <v>7</v>
      </c>
      <c r="N680">
        <f t="shared" si="83"/>
        <v>155.8984375</v>
      </c>
      <c r="O680" t="str">
        <f t="shared" si="76"/>
        <v/>
      </c>
      <c r="P680">
        <f t="shared" si="77"/>
        <v>155.8984375</v>
      </c>
      <c r="Q680" t="str">
        <f t="shared" si="78"/>
        <v/>
      </c>
      <c r="R680">
        <f t="shared" si="79"/>
        <v>1</v>
      </c>
      <c r="S680">
        <f t="shared" si="84"/>
        <v>5.3848666829495517</v>
      </c>
    </row>
    <row r="681" spans="1:19" x14ac:dyDescent="0.3">
      <c r="A681" t="s">
        <v>706</v>
      </c>
      <c r="B681">
        <v>2991.2058105000001</v>
      </c>
      <c r="C681">
        <v>3121.4899902000002</v>
      </c>
      <c r="D681">
        <v>3305.3051758000001</v>
      </c>
      <c r="E681">
        <v>3037.1491698999998</v>
      </c>
      <c r="F681">
        <v>3121.4899902000002</v>
      </c>
      <c r="G681">
        <v>3178.6799316000001</v>
      </c>
      <c r="H681">
        <v>3158.4399414</v>
      </c>
      <c r="I681">
        <v>3178.6799316000001</v>
      </c>
      <c r="J681">
        <v>3213.7871094000002</v>
      </c>
      <c r="L681" t="str">
        <f t="shared" si="80"/>
        <v>29DEC2022:08:00:00</v>
      </c>
      <c r="M681">
        <v>8</v>
      </c>
      <c r="N681">
        <f t="shared" si="83"/>
        <v>130.2841797000001</v>
      </c>
      <c r="O681" t="str">
        <f t="shared" si="76"/>
        <v/>
      </c>
      <c r="P681">
        <f t="shared" si="77"/>
        <v>130.2841797000001</v>
      </c>
      <c r="Q681" t="str">
        <f t="shared" si="78"/>
        <v/>
      </c>
      <c r="R681">
        <f t="shared" si="79"/>
        <v>1</v>
      </c>
      <c r="S681">
        <f t="shared" si="84"/>
        <v>4.3555739040979677</v>
      </c>
    </row>
    <row r="682" spans="1:19" x14ac:dyDescent="0.3">
      <c r="A682" t="s">
        <v>707</v>
      </c>
      <c r="B682">
        <v>3029.5585937999999</v>
      </c>
      <c r="C682">
        <v>3182.9299316000001</v>
      </c>
      <c r="D682">
        <v>3300.3764648000001</v>
      </c>
      <c r="E682">
        <v>2973.2158202999999</v>
      </c>
      <c r="F682">
        <v>3182.9299316000001</v>
      </c>
      <c r="G682">
        <v>3164.6799316000001</v>
      </c>
      <c r="H682">
        <v>3146.0300293</v>
      </c>
      <c r="I682">
        <v>3164.6799316000001</v>
      </c>
      <c r="J682">
        <v>3203.3054198999998</v>
      </c>
      <c r="L682" t="str">
        <f t="shared" si="80"/>
        <v>29DEC2022:09:00:00</v>
      </c>
      <c r="M682">
        <v>9</v>
      </c>
      <c r="N682">
        <f t="shared" si="83"/>
        <v>153.37133780000022</v>
      </c>
      <c r="O682" t="str">
        <f t="shared" si="76"/>
        <v/>
      </c>
      <c r="P682">
        <f t="shared" si="77"/>
        <v>153.37133780000022</v>
      </c>
      <c r="Q682" t="str">
        <f t="shared" si="78"/>
        <v/>
      </c>
      <c r="R682">
        <f t="shared" si="79"/>
        <v>1</v>
      </c>
      <c r="S682">
        <f t="shared" si="84"/>
        <v>5.0624978210976046</v>
      </c>
    </row>
    <row r="683" spans="1:19" x14ac:dyDescent="0.3">
      <c r="A683" t="s">
        <v>708</v>
      </c>
      <c r="B683">
        <v>3070.4514159999999</v>
      </c>
      <c r="C683">
        <v>3191.7800293</v>
      </c>
      <c r="D683">
        <v>3317.3928222999998</v>
      </c>
      <c r="E683">
        <v>2926.1457519999999</v>
      </c>
      <c r="F683">
        <v>3191.7800293</v>
      </c>
      <c r="G683">
        <v>3254.3100586</v>
      </c>
      <c r="H683">
        <v>3234.8000487999998</v>
      </c>
      <c r="I683">
        <v>3254.3100586</v>
      </c>
      <c r="J683">
        <v>3268.6889648000001</v>
      </c>
      <c r="L683" t="str">
        <f t="shared" si="80"/>
        <v>29DEC2022:10:00:00</v>
      </c>
      <c r="M683">
        <v>10</v>
      </c>
      <c r="N683">
        <f t="shared" si="83"/>
        <v>121.32861330000014</v>
      </c>
      <c r="O683" t="str">
        <f t="shared" si="76"/>
        <v/>
      </c>
      <c r="P683">
        <f t="shared" si="77"/>
        <v>121.32861330000014</v>
      </c>
      <c r="Q683" t="str">
        <f t="shared" si="78"/>
        <v/>
      </c>
      <c r="R683">
        <f t="shared" si="79"/>
        <v>1</v>
      </c>
      <c r="S683">
        <f t="shared" si="84"/>
        <v>3.9514910630978095</v>
      </c>
    </row>
    <row r="684" spans="1:19" x14ac:dyDescent="0.3">
      <c r="A684" t="s">
        <v>709</v>
      </c>
      <c r="B684">
        <v>3146.1437987999998</v>
      </c>
      <c r="C684">
        <v>3263.8000487999998</v>
      </c>
      <c r="D684">
        <v>3324.4548340000001</v>
      </c>
      <c r="E684">
        <v>2888.2509765999998</v>
      </c>
      <c r="F684">
        <v>3263.8000487999998</v>
      </c>
      <c r="G684">
        <v>3371.8300780999998</v>
      </c>
      <c r="H684">
        <v>3357.7700195000002</v>
      </c>
      <c r="I684">
        <v>3371.8300780999998</v>
      </c>
      <c r="J684">
        <v>3351.5566405999998</v>
      </c>
      <c r="L684" t="str">
        <f t="shared" si="80"/>
        <v>29DEC2022:11:00:00</v>
      </c>
      <c r="M684">
        <v>11</v>
      </c>
      <c r="N684">
        <f t="shared" si="83"/>
        <v>117.65625</v>
      </c>
      <c r="O684" t="str">
        <f t="shared" si="76"/>
        <v/>
      </c>
      <c r="P684">
        <f t="shared" si="77"/>
        <v>117.65625</v>
      </c>
      <c r="Q684" t="str">
        <f t="shared" si="78"/>
        <v/>
      </c>
      <c r="R684">
        <f t="shared" si="79"/>
        <v>1</v>
      </c>
      <c r="S684">
        <f t="shared" si="84"/>
        <v>3.7396971506793926</v>
      </c>
    </row>
    <row r="685" spans="1:19" x14ac:dyDescent="0.3">
      <c r="A685" t="s">
        <v>710</v>
      </c>
      <c r="B685">
        <v>3263.1611327999999</v>
      </c>
      <c r="C685">
        <v>3313.0800780999998</v>
      </c>
      <c r="D685">
        <v>3291.3876952999999</v>
      </c>
      <c r="E685">
        <v>2893.5966797000001</v>
      </c>
      <c r="F685">
        <v>3313.0800780999998</v>
      </c>
      <c r="G685">
        <v>3410.4599609000002</v>
      </c>
      <c r="H685">
        <v>3414.4299316000001</v>
      </c>
      <c r="I685">
        <v>3410.4599609000002</v>
      </c>
      <c r="J685">
        <v>3372.4763183999999</v>
      </c>
      <c r="L685" t="str">
        <f t="shared" si="80"/>
        <v>29DEC2022:12:00:00</v>
      </c>
      <c r="M685">
        <v>12</v>
      </c>
      <c r="N685">
        <f t="shared" si="83"/>
        <v>49.918945299999905</v>
      </c>
      <c r="O685" t="str">
        <f t="shared" si="76"/>
        <v/>
      </c>
      <c r="P685">
        <f t="shared" si="77"/>
        <v>49.918945299999905</v>
      </c>
      <c r="Q685" t="str">
        <f t="shared" si="78"/>
        <v/>
      </c>
      <c r="R685">
        <f t="shared" si="79"/>
        <v>1</v>
      </c>
      <c r="S685">
        <f t="shared" si="84"/>
        <v>1.5297726121531201</v>
      </c>
    </row>
    <row r="686" spans="1:19" x14ac:dyDescent="0.3">
      <c r="A686" t="s">
        <v>711</v>
      </c>
      <c r="B686">
        <v>3340.6728515999998</v>
      </c>
      <c r="C686">
        <v>3373.5500487999998</v>
      </c>
      <c r="D686">
        <v>3245.4208984000002</v>
      </c>
      <c r="E686">
        <v>2884.4565429999998</v>
      </c>
      <c r="F686">
        <v>3373.5500487999998</v>
      </c>
      <c r="G686">
        <v>3437.1201172000001</v>
      </c>
      <c r="H686">
        <v>3462.5100097999998</v>
      </c>
      <c r="I686">
        <v>3437.1201172000001</v>
      </c>
      <c r="J686">
        <v>3382.2382812999999</v>
      </c>
      <c r="L686" t="str">
        <f t="shared" si="80"/>
        <v>29DEC2022:13:00:00</v>
      </c>
      <c r="M686">
        <v>13</v>
      </c>
      <c r="N686">
        <f t="shared" si="83"/>
        <v>32.877197199999955</v>
      </c>
      <c r="O686" t="str">
        <f t="shared" si="76"/>
        <v/>
      </c>
      <c r="P686">
        <f t="shared" si="77"/>
        <v>32.877197199999955</v>
      </c>
      <c r="Q686" t="str">
        <f t="shared" si="78"/>
        <v/>
      </c>
      <c r="R686">
        <f t="shared" si="79"/>
        <v>1</v>
      </c>
      <c r="S686">
        <f t="shared" si="84"/>
        <v>0.98414896221441051</v>
      </c>
    </row>
    <row r="687" spans="1:19" x14ac:dyDescent="0.3">
      <c r="A687" t="s">
        <v>712</v>
      </c>
      <c r="B687">
        <v>3389.0563965000001</v>
      </c>
      <c r="C687">
        <v>3425.3500976999999</v>
      </c>
      <c r="D687">
        <v>3235.0329590000001</v>
      </c>
      <c r="E687">
        <v>2953.0285644999999</v>
      </c>
      <c r="F687">
        <v>3425.3500976999999</v>
      </c>
      <c r="G687">
        <v>3525.2299804999998</v>
      </c>
      <c r="H687">
        <v>3570.8798827999999</v>
      </c>
      <c r="I687">
        <v>3525.2299804999998</v>
      </c>
      <c r="J687">
        <v>3444.5295409999999</v>
      </c>
      <c r="L687" t="str">
        <f t="shared" si="80"/>
        <v>29DEC2022:14:00:00</v>
      </c>
      <c r="M687">
        <v>14</v>
      </c>
      <c r="N687">
        <f t="shared" si="83"/>
        <v>36.293701199999759</v>
      </c>
      <c r="O687" t="str">
        <f t="shared" si="76"/>
        <v/>
      </c>
      <c r="P687">
        <f t="shared" si="77"/>
        <v>36.293701199999759</v>
      </c>
      <c r="Q687" t="str">
        <f t="shared" si="78"/>
        <v/>
      </c>
      <c r="R687">
        <f t="shared" si="79"/>
        <v>1</v>
      </c>
      <c r="S687">
        <f t="shared" si="84"/>
        <v>1.0709087413677023</v>
      </c>
    </row>
    <row r="688" spans="1:19" x14ac:dyDescent="0.3">
      <c r="A688" t="s">
        <v>713</v>
      </c>
      <c r="B688">
        <v>3499.0607909999999</v>
      </c>
      <c r="C688">
        <v>3470.8200683999999</v>
      </c>
      <c r="D688">
        <v>3248.4487304999998</v>
      </c>
      <c r="E688">
        <v>3029.6755370999999</v>
      </c>
      <c r="F688">
        <v>3470.8200683999999</v>
      </c>
      <c r="G688">
        <v>3524.0300293</v>
      </c>
      <c r="H688">
        <v>3584.9799804999998</v>
      </c>
      <c r="I688">
        <v>3524.0300293</v>
      </c>
      <c r="J688">
        <v>3453.2016601999999</v>
      </c>
      <c r="L688" t="str">
        <f t="shared" si="80"/>
        <v>29DEC2022:15:00:00</v>
      </c>
      <c r="M688">
        <v>15</v>
      </c>
      <c r="N688">
        <f t="shared" si="83"/>
        <v>-28.240722600000026</v>
      </c>
      <c r="O688">
        <f t="shared" si="76"/>
        <v>-28.240722600000026</v>
      </c>
      <c r="P688" t="str">
        <f t="shared" si="77"/>
        <v/>
      </c>
      <c r="Q688">
        <f t="shared" si="78"/>
        <v>1</v>
      </c>
      <c r="R688" t="str">
        <f t="shared" si="79"/>
        <v/>
      </c>
      <c r="S688">
        <f t="shared" si="84"/>
        <v>0.80709436865568385</v>
      </c>
    </row>
    <row r="689" spans="1:19" x14ac:dyDescent="0.3">
      <c r="A689" t="s">
        <v>714</v>
      </c>
      <c r="B689">
        <v>3530.5520019999999</v>
      </c>
      <c r="C689">
        <v>3457.8601073999998</v>
      </c>
      <c r="D689">
        <v>3291.2526855000001</v>
      </c>
      <c r="E689">
        <v>3072.8833008000001</v>
      </c>
      <c r="F689">
        <v>3457.8601073999998</v>
      </c>
      <c r="G689">
        <v>3529.3701172000001</v>
      </c>
      <c r="H689">
        <v>3596.9099120999999</v>
      </c>
      <c r="I689">
        <v>3529.3701172000001</v>
      </c>
      <c r="J689">
        <v>3473.0795898000001</v>
      </c>
      <c r="L689" t="str">
        <f t="shared" si="80"/>
        <v>29DEC2022:16:00:00</v>
      </c>
      <c r="M689">
        <v>16</v>
      </c>
      <c r="N689">
        <f t="shared" si="83"/>
        <v>-72.691894600000069</v>
      </c>
      <c r="O689">
        <f t="shared" si="76"/>
        <v>-72.691894600000069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4"/>
        <v>2.0589385047669966</v>
      </c>
    </row>
    <row r="690" spans="1:19" x14ac:dyDescent="0.3">
      <c r="A690" t="s">
        <v>715</v>
      </c>
      <c r="B690">
        <v>3500.2648926000002</v>
      </c>
      <c r="C690">
        <v>3402.4199219000002</v>
      </c>
      <c r="D690">
        <v>3328.5112304999998</v>
      </c>
      <c r="E690">
        <v>3128.4038086</v>
      </c>
      <c r="F690">
        <v>3402.4199219000002</v>
      </c>
      <c r="G690">
        <v>3451.1101073999998</v>
      </c>
      <c r="H690">
        <v>3515.8798827999999</v>
      </c>
      <c r="I690">
        <v>3451.1101073999998</v>
      </c>
      <c r="J690">
        <v>3432.0263672000001</v>
      </c>
      <c r="L690" t="str">
        <f t="shared" si="80"/>
        <v>29DEC2022:17:00:00</v>
      </c>
      <c r="M690">
        <v>17</v>
      </c>
      <c r="N690">
        <f t="shared" si="83"/>
        <v>-97.844970699999976</v>
      </c>
      <c r="O690">
        <f t="shared" si="76"/>
        <v>-97.844970699999976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4"/>
        <v>2.7953590285939942</v>
      </c>
    </row>
    <row r="691" spans="1:19" x14ac:dyDescent="0.3">
      <c r="A691" t="s">
        <v>716</v>
      </c>
      <c r="B691">
        <v>3482.2600097999998</v>
      </c>
      <c r="C691">
        <v>3397.5200195000002</v>
      </c>
      <c r="D691">
        <v>3404.6611327999999</v>
      </c>
      <c r="E691">
        <v>3245.4196777000002</v>
      </c>
      <c r="F691">
        <v>3397.5200195000002</v>
      </c>
      <c r="G691">
        <v>3410.2399902000002</v>
      </c>
      <c r="H691">
        <v>3464.6000976999999</v>
      </c>
      <c r="I691">
        <v>3410.2399902000002</v>
      </c>
      <c r="J691">
        <v>3426.3378905999998</v>
      </c>
      <c r="L691" t="str">
        <f t="shared" si="80"/>
        <v>29DEC2022:18:00:00</v>
      </c>
      <c r="M691">
        <v>18</v>
      </c>
      <c r="N691">
        <f t="shared" si="83"/>
        <v>-84.73999029999959</v>
      </c>
      <c r="O691">
        <f t="shared" si="76"/>
        <v>-84.73999029999959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4"/>
        <v>2.4334768242899401</v>
      </c>
    </row>
    <row r="692" spans="1:19" x14ac:dyDescent="0.3">
      <c r="A692" t="s">
        <v>717</v>
      </c>
      <c r="B692">
        <v>3569.2292480000001</v>
      </c>
      <c r="C692">
        <v>3513.4899902000002</v>
      </c>
      <c r="D692">
        <v>3585.3198241999999</v>
      </c>
      <c r="E692">
        <v>3437.6665039</v>
      </c>
      <c r="F692">
        <v>3513.4899902000002</v>
      </c>
      <c r="G692">
        <v>3490.2199707</v>
      </c>
      <c r="H692">
        <v>3532.3300780999998</v>
      </c>
      <c r="I692">
        <v>3490.2199707</v>
      </c>
      <c r="J692">
        <v>3535.4995116999999</v>
      </c>
      <c r="L692" t="str">
        <f t="shared" si="80"/>
        <v>29DEC2022:19:00:00</v>
      </c>
      <c r="M692">
        <v>19</v>
      </c>
      <c r="N692">
        <f t="shared" si="83"/>
        <v>-55.739257799999905</v>
      </c>
      <c r="O692">
        <f t="shared" si="76"/>
        <v>-55.739257799999905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4"/>
        <v>1.5616609056768522</v>
      </c>
    </row>
    <row r="693" spans="1:19" x14ac:dyDescent="0.3">
      <c r="A693" t="s">
        <v>718</v>
      </c>
      <c r="B693">
        <v>3478.9418945000002</v>
      </c>
      <c r="C693">
        <v>3474.7399902000002</v>
      </c>
      <c r="D693">
        <v>3578.7902832</v>
      </c>
      <c r="E693">
        <v>3431.125</v>
      </c>
      <c r="F693">
        <v>3474.7399902000002</v>
      </c>
      <c r="G693">
        <v>3405.7700195000002</v>
      </c>
      <c r="H693">
        <v>3436.8500976999999</v>
      </c>
      <c r="I693">
        <v>3405.7700195000002</v>
      </c>
      <c r="J693">
        <v>3473.1230469000002</v>
      </c>
      <c r="L693" t="str">
        <f t="shared" si="80"/>
        <v>29DEC2022:20:00:00</v>
      </c>
      <c r="M693">
        <v>20</v>
      </c>
      <c r="N693">
        <f t="shared" si="83"/>
        <v>-4.2019043000000238</v>
      </c>
      <c r="O693">
        <f t="shared" si="76"/>
        <v>-4.2019043000000238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4"/>
        <v>0.12078110032947041</v>
      </c>
    </row>
    <row r="694" spans="1:19" x14ac:dyDescent="0.3">
      <c r="A694" t="s">
        <v>719</v>
      </c>
      <c r="B694">
        <v>3370.5717773000001</v>
      </c>
      <c r="C694">
        <v>3405.5700683999999</v>
      </c>
      <c r="D694">
        <v>3488.7473144999999</v>
      </c>
      <c r="E694">
        <v>3291.7478027000002</v>
      </c>
      <c r="F694">
        <v>3405.5700683999999</v>
      </c>
      <c r="G694">
        <v>3330.2399902000002</v>
      </c>
      <c r="H694">
        <v>3351.8400879000001</v>
      </c>
      <c r="I694">
        <v>3330.2399902000002</v>
      </c>
      <c r="J694">
        <v>3389.6757812999999</v>
      </c>
      <c r="L694" t="str">
        <f t="shared" si="80"/>
        <v>29DEC2022:21:00:00</v>
      </c>
      <c r="M694">
        <v>21</v>
      </c>
      <c r="N694">
        <f t="shared" si="83"/>
        <v>34.998291099999733</v>
      </c>
      <c r="O694" t="str">
        <f t="shared" si="76"/>
        <v/>
      </c>
      <c r="P694">
        <f t="shared" si="77"/>
        <v>34.998291099999733</v>
      </c>
      <c r="Q694" t="str">
        <f t="shared" si="78"/>
        <v/>
      </c>
      <c r="R694">
        <f t="shared" si="79"/>
        <v>1</v>
      </c>
      <c r="S694">
        <f t="shared" si="84"/>
        <v>1.0383487850846229</v>
      </c>
    </row>
    <row r="695" spans="1:19" x14ac:dyDescent="0.3">
      <c r="A695" t="s">
        <v>720</v>
      </c>
      <c r="B695">
        <v>3266.5224609000002</v>
      </c>
      <c r="C695">
        <v>3308.9799804999998</v>
      </c>
      <c r="D695">
        <v>3434.0070801000002</v>
      </c>
      <c r="E695">
        <v>3197.5380859000002</v>
      </c>
      <c r="F695">
        <v>3308.9799804999998</v>
      </c>
      <c r="G695">
        <v>3231.5600586</v>
      </c>
      <c r="H695">
        <v>3245.8100586</v>
      </c>
      <c r="I695">
        <v>3231.5600586</v>
      </c>
      <c r="J695">
        <v>3303.0703125</v>
      </c>
      <c r="L695" t="str">
        <f t="shared" si="80"/>
        <v>29DEC2022:22:00:00</v>
      </c>
      <c r="M695">
        <v>22</v>
      </c>
      <c r="N695">
        <f t="shared" si="83"/>
        <v>42.457519599999614</v>
      </c>
      <c r="O695" t="str">
        <f t="shared" si="76"/>
        <v/>
      </c>
      <c r="P695">
        <f t="shared" si="77"/>
        <v>42.457519599999614</v>
      </c>
      <c r="Q695" t="str">
        <f t="shared" si="78"/>
        <v/>
      </c>
      <c r="R695">
        <f t="shared" si="79"/>
        <v>1</v>
      </c>
      <c r="S695">
        <f t="shared" si="84"/>
        <v>1.2997773659361771</v>
      </c>
    </row>
    <row r="696" spans="1:19" x14ac:dyDescent="0.3">
      <c r="A696" t="s">
        <v>721</v>
      </c>
      <c r="B696">
        <v>3140.2937012000002</v>
      </c>
      <c r="C696">
        <v>3178.4599609000002</v>
      </c>
      <c r="D696">
        <v>3310.6079101999999</v>
      </c>
      <c r="E696">
        <v>3098.7419433999999</v>
      </c>
      <c r="F696">
        <v>3178.4599609000002</v>
      </c>
      <c r="G696">
        <v>3190.6899414</v>
      </c>
      <c r="H696">
        <v>3202.3200683999999</v>
      </c>
      <c r="I696">
        <v>3190.6899414</v>
      </c>
      <c r="J696">
        <v>3234.1008301000002</v>
      </c>
      <c r="L696" t="str">
        <f t="shared" si="80"/>
        <v>29DEC2022:23:00:00</v>
      </c>
      <c r="M696">
        <v>23</v>
      </c>
      <c r="N696">
        <f t="shared" si="83"/>
        <v>38.166259699999955</v>
      </c>
      <c r="O696" t="str">
        <f t="shared" si="76"/>
        <v/>
      </c>
      <c r="P696">
        <f t="shared" si="77"/>
        <v>38.166259699999955</v>
      </c>
      <c r="Q696" t="str">
        <f t="shared" si="78"/>
        <v/>
      </c>
      <c r="R696">
        <f t="shared" si="79"/>
        <v>1</v>
      </c>
      <c r="S696">
        <f t="shared" si="84"/>
        <v>1.2153722973559922</v>
      </c>
    </row>
    <row r="697" spans="1:19" x14ac:dyDescent="0.3">
      <c r="A697" t="s">
        <v>722</v>
      </c>
      <c r="B697">
        <v>2995.4184570000002</v>
      </c>
      <c r="C697">
        <v>3044.9199219000002</v>
      </c>
      <c r="D697">
        <v>3197.4326172000001</v>
      </c>
      <c r="E697">
        <v>2994.5139159999999</v>
      </c>
      <c r="F697">
        <v>3044.9199219000002</v>
      </c>
      <c r="G697">
        <v>3075.5700683999999</v>
      </c>
      <c r="H697">
        <v>3083.9599609000002</v>
      </c>
      <c r="I697">
        <v>3075.5700683999999</v>
      </c>
      <c r="J697">
        <v>3118.5534668</v>
      </c>
      <c r="L697" t="str">
        <f t="shared" si="80"/>
        <v>30DEC2022:00:00:00</v>
      </c>
      <c r="M697">
        <v>24</v>
      </c>
      <c r="N697">
        <f t="shared" si="83"/>
        <v>49.501464899999974</v>
      </c>
      <c r="O697" t="str">
        <f t="shared" si="76"/>
        <v/>
      </c>
      <c r="P697">
        <f t="shared" si="77"/>
        <v>49.501464899999974</v>
      </c>
      <c r="Q697" t="str">
        <f t="shared" si="78"/>
        <v/>
      </c>
      <c r="R697">
        <f t="shared" si="79"/>
        <v>1</v>
      </c>
      <c r="S697">
        <f t="shared" si="84"/>
        <v>1.6525726074872742</v>
      </c>
    </row>
    <row r="698" spans="1:19" x14ac:dyDescent="0.3">
      <c r="A698" t="s">
        <v>723</v>
      </c>
      <c r="B698">
        <v>2821.2482909999999</v>
      </c>
      <c r="C698">
        <v>2823.3898926000002</v>
      </c>
      <c r="D698">
        <v>3053.1252441000001</v>
      </c>
      <c r="E698">
        <v>2852.2265625</v>
      </c>
      <c r="F698">
        <v>2811.6298827999999</v>
      </c>
      <c r="G698">
        <v>2823.3898926000002</v>
      </c>
      <c r="H698">
        <v>2859.4599609000002</v>
      </c>
      <c r="I698">
        <v>2859.1899414</v>
      </c>
      <c r="J698">
        <v>2911.1057129000001</v>
      </c>
      <c r="L698" t="str">
        <f t="shared" si="80"/>
        <v>30DEC2022:01:00:00</v>
      </c>
      <c r="M698">
        <v>1</v>
      </c>
      <c r="N698">
        <f t="shared" si="83"/>
        <v>2.1416016000002855</v>
      </c>
      <c r="O698" t="str">
        <f t="shared" si="76"/>
        <v/>
      </c>
      <c r="P698">
        <f t="shared" si="77"/>
        <v>2.1416016000002855</v>
      </c>
      <c r="Q698" t="str">
        <f t="shared" si="78"/>
        <v/>
      </c>
      <c r="R698">
        <f t="shared" si="79"/>
        <v>1</v>
      </c>
      <c r="S698">
        <f t="shared" si="84"/>
        <v>7.5909717228085177E-2</v>
      </c>
    </row>
    <row r="699" spans="1:19" x14ac:dyDescent="0.3">
      <c r="A699" t="s">
        <v>724</v>
      </c>
      <c r="B699">
        <v>2694.9870605000001</v>
      </c>
      <c r="C699">
        <v>2692.6799316000001</v>
      </c>
      <c r="D699">
        <v>2969.0158691000001</v>
      </c>
      <c r="E699">
        <v>2768.4560547000001</v>
      </c>
      <c r="F699">
        <v>2756.3200683999999</v>
      </c>
      <c r="G699">
        <v>2692.6799316000001</v>
      </c>
      <c r="H699">
        <v>2743.6699219000002</v>
      </c>
      <c r="I699">
        <v>2743.5800780999998</v>
      </c>
      <c r="J699">
        <v>2800.6975097999998</v>
      </c>
      <c r="L699" t="str">
        <f t="shared" si="80"/>
        <v>30DEC2022:02:00:00</v>
      </c>
      <c r="M699">
        <v>2</v>
      </c>
      <c r="N699">
        <f t="shared" si="83"/>
        <v>-2.3071288999999524</v>
      </c>
      <c r="O699">
        <f t="shared" si="76"/>
        <v>-2.3071288999999524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4"/>
        <v>8.5608162421822967E-2</v>
      </c>
    </row>
    <row r="700" spans="1:19" x14ac:dyDescent="0.3">
      <c r="A700" t="s">
        <v>725</v>
      </c>
      <c r="B700">
        <v>2637.4184570000002</v>
      </c>
      <c r="C700">
        <v>2612.9799804999998</v>
      </c>
      <c r="D700">
        <v>2938.8955077999999</v>
      </c>
      <c r="E700">
        <v>2725.1025390999998</v>
      </c>
      <c r="F700">
        <v>2664.0700683999999</v>
      </c>
      <c r="G700">
        <v>2612.9799804999998</v>
      </c>
      <c r="H700">
        <v>2640.3798827999999</v>
      </c>
      <c r="I700">
        <v>2645.2399902000002</v>
      </c>
      <c r="J700">
        <v>2729.5742187999999</v>
      </c>
      <c r="L700" t="str">
        <f t="shared" si="80"/>
        <v>30DEC2022:03:00:00</v>
      </c>
      <c r="M700">
        <v>3</v>
      </c>
      <c r="N700">
        <f t="shared" si="83"/>
        <v>-24.438476500000434</v>
      </c>
      <c r="O700">
        <f t="shared" si="76"/>
        <v>-24.438476500000434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4"/>
        <v>0.92660595572682125</v>
      </c>
    </row>
    <row r="701" spans="1:19" x14ac:dyDescent="0.3">
      <c r="A701" t="s">
        <v>726</v>
      </c>
      <c r="B701">
        <v>2616.5593262000002</v>
      </c>
      <c r="C701">
        <v>2568.8100586</v>
      </c>
      <c r="D701">
        <v>2944.7287597999998</v>
      </c>
      <c r="E701">
        <v>2738.6877441000001</v>
      </c>
      <c r="F701">
        <v>2642.6699219000002</v>
      </c>
      <c r="G701">
        <v>2568.8100586</v>
      </c>
      <c r="H701">
        <v>2600.7299804999998</v>
      </c>
      <c r="I701">
        <v>2603.8798827999999</v>
      </c>
      <c r="J701">
        <v>2703.3969726999999</v>
      </c>
      <c r="L701" t="str">
        <f t="shared" si="80"/>
        <v>30DEC2022:04:00:00</v>
      </c>
      <c r="M701">
        <v>4</v>
      </c>
      <c r="N701">
        <f t="shared" si="83"/>
        <v>-47.749267600000167</v>
      </c>
      <c r="O701">
        <f t="shared" si="76"/>
        <v>-47.749267600000167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4"/>
        <v>1.8248876347606418</v>
      </c>
    </row>
    <row r="702" spans="1:19" x14ac:dyDescent="0.3">
      <c r="A702" t="s">
        <v>727</v>
      </c>
      <c r="B702">
        <v>2629.1284179999998</v>
      </c>
      <c r="C702">
        <v>2592.7099609000002</v>
      </c>
      <c r="D702">
        <v>2979.2451172000001</v>
      </c>
      <c r="E702">
        <v>2770.3508301000002</v>
      </c>
      <c r="F702">
        <v>2763.3400879000001</v>
      </c>
      <c r="G702">
        <v>2592.7099609000002</v>
      </c>
      <c r="H702">
        <v>2655.6799316000001</v>
      </c>
      <c r="I702">
        <v>2661.4899902000002</v>
      </c>
      <c r="J702">
        <v>2741.046875</v>
      </c>
      <c r="L702" t="str">
        <f t="shared" si="80"/>
        <v>30DEC2022:05:00:00</v>
      </c>
      <c r="M702">
        <v>5</v>
      </c>
      <c r="N702">
        <f t="shared" si="83"/>
        <v>-36.418457099999614</v>
      </c>
      <c r="O702">
        <f t="shared" si="76"/>
        <v>-36.418457099999614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4"/>
        <v>1.385191261509525</v>
      </c>
    </row>
    <row r="703" spans="1:19" x14ac:dyDescent="0.3">
      <c r="A703" t="s">
        <v>728</v>
      </c>
      <c r="B703">
        <v>2673.9716797000001</v>
      </c>
      <c r="C703">
        <v>2746.0700683999999</v>
      </c>
      <c r="D703">
        <v>3081.1132812999999</v>
      </c>
      <c r="E703">
        <v>2870.1489258000001</v>
      </c>
      <c r="F703">
        <v>2912.4099120999999</v>
      </c>
      <c r="G703">
        <v>2746.0700683999999</v>
      </c>
      <c r="H703">
        <v>2789.6599120999999</v>
      </c>
      <c r="I703">
        <v>2799.4299316000001</v>
      </c>
      <c r="J703">
        <v>2871.0190429999998</v>
      </c>
      <c r="L703" t="str">
        <f t="shared" si="80"/>
        <v>30DEC2022:06:00:00</v>
      </c>
      <c r="M703">
        <v>6</v>
      </c>
      <c r="N703">
        <f t="shared" si="83"/>
        <v>72.098388699999759</v>
      </c>
      <c r="O703" t="str">
        <f t="shared" si="76"/>
        <v/>
      </c>
      <c r="P703">
        <f t="shared" si="77"/>
        <v>72.098388699999759</v>
      </c>
      <c r="Q703" t="str">
        <f t="shared" si="78"/>
        <v/>
      </c>
      <c r="R703">
        <f t="shared" si="79"/>
        <v>1</v>
      </c>
      <c r="S703">
        <f t="shared" si="84"/>
        <v>2.6963033770084155</v>
      </c>
    </row>
    <row r="704" spans="1:19" x14ac:dyDescent="0.3">
      <c r="A704" t="s">
        <v>729</v>
      </c>
      <c r="B704">
        <v>2778.1987304999998</v>
      </c>
      <c r="C704">
        <v>3014.8300780999998</v>
      </c>
      <c r="D704">
        <v>3257.390625</v>
      </c>
      <c r="E704">
        <v>3077.2534179999998</v>
      </c>
      <c r="F704">
        <v>3209.6201172000001</v>
      </c>
      <c r="G704">
        <v>3014.8300780999998</v>
      </c>
      <c r="H704">
        <v>3055.8701172000001</v>
      </c>
      <c r="I704">
        <v>3071.2600097999998</v>
      </c>
      <c r="J704">
        <v>3108.4184570000002</v>
      </c>
      <c r="L704" t="str">
        <f t="shared" si="80"/>
        <v>30DEC2022:07:00:00</v>
      </c>
      <c r="M704">
        <v>7</v>
      </c>
      <c r="N704">
        <f t="shared" si="83"/>
        <v>236.63134760000003</v>
      </c>
      <c r="O704" t="str">
        <f t="shared" si="76"/>
        <v/>
      </c>
      <c r="P704">
        <f t="shared" si="77"/>
        <v>236.63134760000003</v>
      </c>
      <c r="Q704" t="str">
        <f t="shared" si="78"/>
        <v/>
      </c>
      <c r="R704">
        <f t="shared" si="79"/>
        <v>1</v>
      </c>
      <c r="S704">
        <f t="shared" si="84"/>
        <v>8.5174377557005378</v>
      </c>
    </row>
    <row r="705" spans="1:19" x14ac:dyDescent="0.3">
      <c r="A705" t="s">
        <v>730</v>
      </c>
      <c r="B705">
        <v>2889.5405273000001</v>
      </c>
      <c r="C705">
        <v>3125</v>
      </c>
      <c r="D705">
        <v>3316.4160155999998</v>
      </c>
      <c r="E705">
        <v>3130.7900390999998</v>
      </c>
      <c r="F705">
        <v>3298.4899902000002</v>
      </c>
      <c r="G705">
        <v>3125</v>
      </c>
      <c r="H705">
        <v>3144.8898926000002</v>
      </c>
      <c r="I705">
        <v>3163.5500487999998</v>
      </c>
      <c r="J705">
        <v>3194.7312012000002</v>
      </c>
      <c r="L705" t="str">
        <f t="shared" si="80"/>
        <v>30DEC2022:08:00:00</v>
      </c>
      <c r="M705">
        <v>8</v>
      </c>
      <c r="N705">
        <f t="shared" si="83"/>
        <v>235.45947269999988</v>
      </c>
      <c r="O705" t="str">
        <f t="shared" si="76"/>
        <v/>
      </c>
      <c r="P705">
        <f t="shared" si="77"/>
        <v>235.45947269999988</v>
      </c>
      <c r="Q705" t="str">
        <f t="shared" si="78"/>
        <v/>
      </c>
      <c r="R705">
        <f t="shared" si="79"/>
        <v>1</v>
      </c>
      <c r="S705">
        <f t="shared" si="84"/>
        <v>8.1486821339036322</v>
      </c>
    </row>
    <row r="706" spans="1:19" x14ac:dyDescent="0.3">
      <c r="A706" t="s">
        <v>731</v>
      </c>
      <c r="B706">
        <v>2938.3098144999999</v>
      </c>
      <c r="C706">
        <v>3124.9599609000002</v>
      </c>
      <c r="D706">
        <v>3288.3637695000002</v>
      </c>
      <c r="E706">
        <v>3053.9287109000002</v>
      </c>
      <c r="F706">
        <v>3270.1398926000002</v>
      </c>
      <c r="G706">
        <v>3124.9599609000002</v>
      </c>
      <c r="H706">
        <v>3127.5900879000001</v>
      </c>
      <c r="I706">
        <v>3146.5300293</v>
      </c>
      <c r="J706">
        <v>3179.7512207</v>
      </c>
      <c r="L706" t="str">
        <f t="shared" si="80"/>
        <v>30DEC2022:09:00:00</v>
      </c>
      <c r="M706">
        <v>9</v>
      </c>
      <c r="N706">
        <f t="shared" si="83"/>
        <v>186.65014640000027</v>
      </c>
      <c r="O706" t="str">
        <f t="shared" si="76"/>
        <v/>
      </c>
      <c r="P706">
        <f t="shared" si="77"/>
        <v>186.65014640000027</v>
      </c>
      <c r="Q706" t="str">
        <f t="shared" si="78"/>
        <v/>
      </c>
      <c r="R706">
        <f t="shared" si="79"/>
        <v>1</v>
      </c>
      <c r="S706">
        <f t="shared" si="84"/>
        <v>6.3522963262388901</v>
      </c>
    </row>
    <row r="707" spans="1:19" x14ac:dyDescent="0.3">
      <c r="A707" t="s">
        <v>732</v>
      </c>
      <c r="B707">
        <v>2949.7065429999998</v>
      </c>
      <c r="C707">
        <v>3216.3000487999998</v>
      </c>
      <c r="D707">
        <v>3280.8171387000002</v>
      </c>
      <c r="E707">
        <v>3124.7148437999999</v>
      </c>
      <c r="F707">
        <v>3321.8898926000002</v>
      </c>
      <c r="G707">
        <v>3216.3000487999998</v>
      </c>
      <c r="H707">
        <v>3201.8400879000001</v>
      </c>
      <c r="I707">
        <v>3227.7900390999998</v>
      </c>
      <c r="J707">
        <v>3232.8188476999999</v>
      </c>
      <c r="L707" t="str">
        <f t="shared" si="80"/>
        <v>30DEC2022:10:00:00</v>
      </c>
      <c r="M707">
        <v>10</v>
      </c>
      <c r="N707">
        <f t="shared" si="83"/>
        <v>266.5935058</v>
      </c>
      <c r="O707" t="str">
        <f t="shared" ref="O707:O721" si="85">IF(N707&lt;0,N707,"")</f>
        <v/>
      </c>
      <c r="P707">
        <f t="shared" ref="P707:P721" si="86">IF(N707&gt;0,N707,"")</f>
        <v>266.5935058</v>
      </c>
      <c r="Q707" t="str">
        <f t="shared" ref="Q707:Q721" si="87">IF(O707&lt;0,1,"")</f>
        <v/>
      </c>
      <c r="R707">
        <f t="shared" ref="R707:R721" si="88">IF(AND(P707&gt;0,P707&lt;&gt;""),1,"")</f>
        <v>1</v>
      </c>
      <c r="S707">
        <f t="shared" si="84"/>
        <v>9.0379670626102691</v>
      </c>
    </row>
    <row r="708" spans="1:19" x14ac:dyDescent="0.3">
      <c r="A708" t="s">
        <v>733</v>
      </c>
      <c r="B708">
        <v>3042.8818359000002</v>
      </c>
      <c r="C708">
        <v>3301.6999512000002</v>
      </c>
      <c r="D708">
        <v>3256.0405273000001</v>
      </c>
      <c r="E708">
        <v>3173.2749023000001</v>
      </c>
      <c r="F708">
        <v>3424.4299316000001</v>
      </c>
      <c r="G708">
        <v>3301.6999512000002</v>
      </c>
      <c r="H708">
        <v>3294.4299316000001</v>
      </c>
      <c r="I708">
        <v>3317</v>
      </c>
      <c r="J708">
        <v>3284.2331543</v>
      </c>
      <c r="L708" t="str">
        <f t="shared" ref="L708:L721" si="89">A708</f>
        <v>30DEC2022:11:00:00</v>
      </c>
      <c r="M708">
        <v>11</v>
      </c>
      <c r="N708">
        <f t="shared" si="83"/>
        <v>258.81811530000004</v>
      </c>
      <c r="O708" t="str">
        <f t="shared" si="85"/>
        <v/>
      </c>
      <c r="P708">
        <f t="shared" si="86"/>
        <v>258.81811530000004</v>
      </c>
      <c r="Q708" t="str">
        <f t="shared" si="87"/>
        <v/>
      </c>
      <c r="R708">
        <f t="shared" si="88"/>
        <v>1</v>
      </c>
      <c r="S708">
        <f t="shared" si="84"/>
        <v>8.5056906333482001</v>
      </c>
    </row>
    <row r="709" spans="1:19" x14ac:dyDescent="0.3">
      <c r="A709" t="s">
        <v>734</v>
      </c>
      <c r="B709">
        <v>3112.1884765999998</v>
      </c>
      <c r="C709">
        <v>3324.4699707</v>
      </c>
      <c r="D709">
        <v>3215.1596679999998</v>
      </c>
      <c r="E709">
        <v>3163.5141601999999</v>
      </c>
      <c r="F709">
        <v>3449.9699707</v>
      </c>
      <c r="G709">
        <v>3324.4699707</v>
      </c>
      <c r="H709">
        <v>3351.3400879000001</v>
      </c>
      <c r="I709">
        <v>3351.2800293</v>
      </c>
      <c r="J709">
        <v>3297.2646484000002</v>
      </c>
      <c r="L709" t="str">
        <f t="shared" si="89"/>
        <v>30DEC2022:12:00:00</v>
      </c>
      <c r="M709">
        <v>12</v>
      </c>
      <c r="N709">
        <f t="shared" si="83"/>
        <v>212.28149410000015</v>
      </c>
      <c r="O709" t="str">
        <f t="shared" si="85"/>
        <v/>
      </c>
      <c r="P709">
        <f t="shared" si="86"/>
        <v>212.28149410000015</v>
      </c>
      <c r="Q709" t="str">
        <f t="shared" si="87"/>
        <v/>
      </c>
      <c r="R709">
        <f t="shared" si="88"/>
        <v>1</v>
      </c>
      <c r="S709">
        <f t="shared" si="84"/>
        <v>6.820971663384384</v>
      </c>
    </row>
    <row r="710" spans="1:19" x14ac:dyDescent="0.3">
      <c r="A710" t="s">
        <v>735</v>
      </c>
      <c r="B710">
        <v>3180.1972655999998</v>
      </c>
      <c r="C710">
        <v>3385.2399902000002</v>
      </c>
      <c r="D710">
        <v>3158.5263672000001</v>
      </c>
      <c r="E710">
        <v>3156.9663086</v>
      </c>
      <c r="F710">
        <v>3447.3999023000001</v>
      </c>
      <c r="G710">
        <v>3385.2399902000002</v>
      </c>
      <c r="H710">
        <v>3415.9099120999999</v>
      </c>
      <c r="I710">
        <v>3388.0800780999998</v>
      </c>
      <c r="J710">
        <v>3320.5458984000002</v>
      </c>
      <c r="L710" t="str">
        <f t="shared" si="89"/>
        <v>30DEC2022:13:00:00</v>
      </c>
      <c r="M710">
        <v>13</v>
      </c>
      <c r="N710">
        <f t="shared" si="83"/>
        <v>205.04272460000038</v>
      </c>
      <c r="O710" t="str">
        <f t="shared" si="85"/>
        <v/>
      </c>
      <c r="P710">
        <f t="shared" si="86"/>
        <v>205.04272460000038</v>
      </c>
      <c r="Q710" t="str">
        <f t="shared" si="87"/>
        <v/>
      </c>
      <c r="R710">
        <f t="shared" si="88"/>
        <v>1</v>
      </c>
      <c r="S710">
        <f t="shared" si="84"/>
        <v>6.4474844632417954</v>
      </c>
    </row>
    <row r="711" spans="1:19" x14ac:dyDescent="0.3">
      <c r="A711" t="s">
        <v>736</v>
      </c>
      <c r="B711">
        <v>3292.2419433999999</v>
      </c>
      <c r="C711">
        <v>3476.9899902000002</v>
      </c>
      <c r="D711">
        <v>3206.8576659999999</v>
      </c>
      <c r="E711">
        <v>3182.1354980000001</v>
      </c>
      <c r="F711">
        <v>3546.1398926000002</v>
      </c>
      <c r="G711">
        <v>3476.9899902000002</v>
      </c>
      <c r="H711">
        <v>3551.1499023000001</v>
      </c>
      <c r="I711">
        <v>3499.0500487999998</v>
      </c>
      <c r="J711">
        <v>3412.3193359000002</v>
      </c>
      <c r="L711" t="str">
        <f t="shared" si="89"/>
        <v>30DEC2022:14:00:00</v>
      </c>
      <c r="M711">
        <v>14</v>
      </c>
      <c r="N711">
        <f t="shared" si="83"/>
        <v>184.74804680000034</v>
      </c>
      <c r="O711" t="str">
        <f t="shared" si="85"/>
        <v/>
      </c>
      <c r="P711">
        <f t="shared" si="86"/>
        <v>184.74804680000034</v>
      </c>
      <c r="Q711" t="str">
        <f t="shared" si="87"/>
        <v/>
      </c>
      <c r="R711">
        <f t="shared" si="88"/>
        <v>1</v>
      </c>
      <c r="S711">
        <f t="shared" si="84"/>
        <v>5.6116181610032383</v>
      </c>
    </row>
    <row r="712" spans="1:19" x14ac:dyDescent="0.3">
      <c r="A712" t="s">
        <v>737</v>
      </c>
      <c r="B712">
        <v>3376.0964355000001</v>
      </c>
      <c r="C712">
        <v>3549.7900390999998</v>
      </c>
      <c r="D712">
        <v>3250.9331054999998</v>
      </c>
      <c r="E712">
        <v>3250.8747558999999</v>
      </c>
      <c r="F712">
        <v>3460.4799804999998</v>
      </c>
      <c r="G712">
        <v>3549.7900390999998</v>
      </c>
      <c r="H712">
        <v>3585.3798827999999</v>
      </c>
      <c r="I712">
        <v>3515.3300780999998</v>
      </c>
      <c r="J712">
        <v>3462.9121094000002</v>
      </c>
      <c r="L712" t="str">
        <f t="shared" si="89"/>
        <v>30DEC2022:15:00:00</v>
      </c>
      <c r="M712">
        <v>15</v>
      </c>
      <c r="N712">
        <f t="shared" si="83"/>
        <v>173.69360359999973</v>
      </c>
      <c r="O712" t="str">
        <f t="shared" si="85"/>
        <v/>
      </c>
      <c r="P712">
        <f t="shared" si="86"/>
        <v>173.69360359999973</v>
      </c>
      <c r="Q712" t="str">
        <f t="shared" si="87"/>
        <v/>
      </c>
      <c r="R712">
        <f t="shared" si="88"/>
        <v>1</v>
      </c>
      <c r="S712">
        <f t="shared" si="84"/>
        <v>5.144805751802398</v>
      </c>
    </row>
    <row r="713" spans="1:19" x14ac:dyDescent="0.3">
      <c r="A713" t="s">
        <v>738</v>
      </c>
      <c r="B713">
        <v>3392.75</v>
      </c>
      <c r="C713">
        <v>3579.3400879000001</v>
      </c>
      <c r="D713">
        <v>3272.6503905999998</v>
      </c>
      <c r="E713">
        <v>3296.7385254000001</v>
      </c>
      <c r="F713">
        <v>3408.4899902000002</v>
      </c>
      <c r="G713">
        <v>3579.3400879000001</v>
      </c>
      <c r="H713">
        <v>3599.9699707</v>
      </c>
      <c r="I713">
        <v>3523.1699219000002</v>
      </c>
      <c r="J713">
        <v>3484.9404297000001</v>
      </c>
      <c r="L713" t="str">
        <f t="shared" si="89"/>
        <v>30DEC2022:16:00:00</v>
      </c>
      <c r="M713">
        <v>16</v>
      </c>
      <c r="N713">
        <f t="shared" si="83"/>
        <v>186.59008790000007</v>
      </c>
      <c r="O713" t="str">
        <f t="shared" si="85"/>
        <v/>
      </c>
      <c r="P713">
        <f t="shared" si="86"/>
        <v>186.59008790000007</v>
      </c>
      <c r="Q713" t="str">
        <f t="shared" si="87"/>
        <v/>
      </c>
      <c r="R713">
        <f t="shared" si="88"/>
        <v>1</v>
      </c>
      <c r="S713">
        <f t="shared" si="84"/>
        <v>5.4996710014000465</v>
      </c>
    </row>
    <row r="714" spans="1:19" x14ac:dyDescent="0.3">
      <c r="A714" t="s">
        <v>739</v>
      </c>
      <c r="B714">
        <v>3301.7778320000002</v>
      </c>
      <c r="C714">
        <v>3523.8400879000001</v>
      </c>
      <c r="D714">
        <v>3300.2465820000002</v>
      </c>
      <c r="E714">
        <v>3359.2583008000001</v>
      </c>
      <c r="F714">
        <v>3287.1298827999999</v>
      </c>
      <c r="G714">
        <v>3523.8400879000001</v>
      </c>
      <c r="H714">
        <v>3496.7099609000002</v>
      </c>
      <c r="I714">
        <v>3423.9699707</v>
      </c>
      <c r="J714">
        <v>3441.1013183999999</v>
      </c>
      <c r="L714" t="str">
        <f t="shared" si="89"/>
        <v>30DEC2022:17:00:00</v>
      </c>
      <c r="M714">
        <v>17</v>
      </c>
      <c r="N714">
        <f t="shared" si="83"/>
        <v>222.06225589999985</v>
      </c>
      <c r="O714" t="str">
        <f t="shared" si="85"/>
        <v/>
      </c>
      <c r="P714">
        <f t="shared" si="86"/>
        <v>222.06225589999985</v>
      </c>
      <c r="Q714" t="str">
        <f t="shared" si="87"/>
        <v/>
      </c>
      <c r="R714">
        <f t="shared" si="88"/>
        <v>1</v>
      </c>
      <c r="S714">
        <f t="shared" si="84"/>
        <v>6.7255359748262995</v>
      </c>
    </row>
    <row r="715" spans="1:19" x14ac:dyDescent="0.3">
      <c r="A715" t="s">
        <v>740</v>
      </c>
      <c r="B715">
        <v>3273.5368652000002</v>
      </c>
      <c r="C715">
        <v>3459.9399414</v>
      </c>
      <c r="D715">
        <v>3348.0485840000001</v>
      </c>
      <c r="E715">
        <v>3386.9082030999998</v>
      </c>
      <c r="F715">
        <v>3260.75</v>
      </c>
      <c r="G715">
        <v>3459.9399414</v>
      </c>
      <c r="H715">
        <v>3426.0800780999998</v>
      </c>
      <c r="I715">
        <v>3367.6101073999998</v>
      </c>
      <c r="J715">
        <v>3411.8422851999999</v>
      </c>
      <c r="L715" t="str">
        <f t="shared" si="89"/>
        <v>30DEC2022:18:00:00</v>
      </c>
      <c r="M715">
        <v>18</v>
      </c>
      <c r="N715">
        <f t="shared" si="83"/>
        <v>186.40307619999976</v>
      </c>
      <c r="O715" t="str">
        <f t="shared" si="85"/>
        <v/>
      </c>
      <c r="P715">
        <f t="shared" si="86"/>
        <v>186.40307619999976</v>
      </c>
      <c r="Q715" t="str">
        <f t="shared" si="87"/>
        <v/>
      </c>
      <c r="R715">
        <f t="shared" si="88"/>
        <v>1</v>
      </c>
      <c r="S715">
        <f t="shared" si="84"/>
        <v>5.6942409349836742</v>
      </c>
    </row>
    <row r="716" spans="1:19" x14ac:dyDescent="0.3">
      <c r="A716" t="s">
        <v>741</v>
      </c>
      <c r="B716">
        <v>3332.0847168</v>
      </c>
      <c r="C716">
        <v>3551.6499023000001</v>
      </c>
      <c r="D716">
        <v>3420.7028808999999</v>
      </c>
      <c r="E716">
        <v>3462.9755859000002</v>
      </c>
      <c r="F716">
        <v>3399.6899414</v>
      </c>
      <c r="G716">
        <v>3551.6499023000001</v>
      </c>
      <c r="H716">
        <v>3493.0700683999999</v>
      </c>
      <c r="I716">
        <v>3455.6899414</v>
      </c>
      <c r="J716">
        <v>3489.1062012000002</v>
      </c>
      <c r="L716" t="str">
        <f t="shared" si="89"/>
        <v>30DEC2022:19:00:00</v>
      </c>
      <c r="M716">
        <v>19</v>
      </c>
      <c r="N716">
        <f t="shared" si="83"/>
        <v>219.5651855000001</v>
      </c>
      <c r="O716" t="str">
        <f t="shared" si="85"/>
        <v/>
      </c>
      <c r="P716">
        <f t="shared" si="86"/>
        <v>219.5651855000001</v>
      </c>
      <c r="Q716" t="str">
        <f t="shared" si="87"/>
        <v/>
      </c>
      <c r="R716">
        <f t="shared" si="88"/>
        <v>1</v>
      </c>
      <c r="S716">
        <f t="shared" si="84"/>
        <v>6.5894238640745506</v>
      </c>
    </row>
    <row r="717" spans="1:19" x14ac:dyDescent="0.3">
      <c r="A717" t="s">
        <v>742</v>
      </c>
      <c r="B717">
        <v>3254.4948730000001</v>
      </c>
      <c r="C717">
        <v>3460.8300780999998</v>
      </c>
      <c r="D717">
        <v>3402.7858887000002</v>
      </c>
      <c r="E717">
        <v>3422.4418945000002</v>
      </c>
      <c r="F717">
        <v>3283.8300780999998</v>
      </c>
      <c r="G717">
        <v>3460.8300780999998</v>
      </c>
      <c r="H717">
        <v>3376.7600097999998</v>
      </c>
      <c r="I717">
        <v>3354.8701172000001</v>
      </c>
      <c r="J717">
        <v>3413.9323730000001</v>
      </c>
      <c r="L717" t="str">
        <f t="shared" si="89"/>
        <v>30DEC2022:20:00:00</v>
      </c>
      <c r="M717">
        <v>20</v>
      </c>
      <c r="N717">
        <f t="shared" si="83"/>
        <v>206.33520509999971</v>
      </c>
      <c r="O717" t="str">
        <f t="shared" si="85"/>
        <v/>
      </c>
      <c r="P717">
        <f t="shared" si="86"/>
        <v>206.33520509999971</v>
      </c>
      <c r="Q717" t="str">
        <f t="shared" si="87"/>
        <v/>
      </c>
      <c r="R717">
        <f t="shared" si="88"/>
        <v>1</v>
      </c>
      <c r="S717">
        <f t="shared" si="84"/>
        <v>6.3400070718132513</v>
      </c>
    </row>
    <row r="718" spans="1:19" x14ac:dyDescent="0.3">
      <c r="A718" t="s">
        <v>743</v>
      </c>
      <c r="B718">
        <v>3166.0659179999998</v>
      </c>
      <c r="C718">
        <v>3316.8000487999998</v>
      </c>
      <c r="D718">
        <v>3338.4348144999999</v>
      </c>
      <c r="E718">
        <v>3306.9377441000001</v>
      </c>
      <c r="F718">
        <v>3201.7600097999998</v>
      </c>
      <c r="G718">
        <v>3316.8000487999998</v>
      </c>
      <c r="H718">
        <v>3238.8000487999998</v>
      </c>
      <c r="I718">
        <v>3227.8798827999999</v>
      </c>
      <c r="J718">
        <v>3298.1997070000002</v>
      </c>
      <c r="L718" t="str">
        <f t="shared" si="89"/>
        <v>30DEC2022:21:00:00</v>
      </c>
      <c r="M718">
        <v>21</v>
      </c>
      <c r="N718">
        <f t="shared" si="83"/>
        <v>150.7341308</v>
      </c>
      <c r="O718" t="str">
        <f t="shared" si="85"/>
        <v/>
      </c>
      <c r="P718">
        <f t="shared" si="86"/>
        <v>150.7341308</v>
      </c>
      <c r="Q718" t="str">
        <f t="shared" si="87"/>
        <v/>
      </c>
      <c r="R718">
        <f t="shared" si="88"/>
        <v>1</v>
      </c>
      <c r="S718">
        <f t="shared" si="84"/>
        <v>4.7609283793818982</v>
      </c>
    </row>
    <row r="719" spans="1:19" x14ac:dyDescent="0.3">
      <c r="A719" t="s">
        <v>744</v>
      </c>
      <c r="B719">
        <v>3076.0617676000002</v>
      </c>
      <c r="C719">
        <v>3188.2900390999998</v>
      </c>
      <c r="D719">
        <v>3286.8486327999999</v>
      </c>
      <c r="E719">
        <v>3230.8959961</v>
      </c>
      <c r="F719">
        <v>3122.1599120999999</v>
      </c>
      <c r="G719">
        <v>3188.2900390999998</v>
      </c>
      <c r="H719">
        <v>3113.6599120999999</v>
      </c>
      <c r="I719">
        <v>3110.1799316000001</v>
      </c>
      <c r="J719">
        <v>3196.1865234000002</v>
      </c>
      <c r="L719" t="str">
        <f t="shared" si="89"/>
        <v>30DEC2022:22:00:00</v>
      </c>
      <c r="M719">
        <v>22</v>
      </c>
      <c r="N719">
        <f t="shared" si="83"/>
        <v>112.22827149999966</v>
      </c>
      <c r="O719" t="str">
        <f t="shared" si="85"/>
        <v/>
      </c>
      <c r="P719">
        <f t="shared" si="86"/>
        <v>112.22827149999966</v>
      </c>
      <c r="Q719" t="str">
        <f t="shared" si="87"/>
        <v/>
      </c>
      <c r="R719">
        <f t="shared" si="88"/>
        <v>1</v>
      </c>
      <c r="S719">
        <f t="shared" si="84"/>
        <v>3.6484401152829324</v>
      </c>
    </row>
    <row r="720" spans="1:19" x14ac:dyDescent="0.3">
      <c r="A720" t="s">
        <v>745</v>
      </c>
      <c r="B720">
        <v>2980.5732422000001</v>
      </c>
      <c r="C720">
        <v>3073.1599120999999</v>
      </c>
      <c r="D720">
        <v>3215.4018554999998</v>
      </c>
      <c r="E720">
        <v>3136.6506347999998</v>
      </c>
      <c r="F720">
        <v>3146.8701172000001</v>
      </c>
      <c r="G720">
        <v>3073.1599120999999</v>
      </c>
      <c r="H720">
        <v>3096.8500976999999</v>
      </c>
      <c r="I720">
        <v>3095.2099609000002</v>
      </c>
      <c r="J720">
        <v>3127.9174804999998</v>
      </c>
      <c r="L720" t="str">
        <f t="shared" si="89"/>
        <v>30DEC2022:23:00:00</v>
      </c>
      <c r="M720">
        <v>23</v>
      </c>
      <c r="N720">
        <f t="shared" si="83"/>
        <v>92.586669899999833</v>
      </c>
      <c r="O720" t="str">
        <f t="shared" si="85"/>
        <v/>
      </c>
      <c r="P720">
        <f t="shared" si="86"/>
        <v>92.586669899999833</v>
      </c>
      <c r="Q720" t="str">
        <f t="shared" si="87"/>
        <v/>
      </c>
      <c r="R720">
        <f t="shared" si="88"/>
        <v>1</v>
      </c>
      <c r="S720">
        <f t="shared" si="84"/>
        <v>3.1063376866277039</v>
      </c>
    </row>
    <row r="721" spans="1:19" x14ac:dyDescent="0.3">
      <c r="A721" t="s">
        <v>746</v>
      </c>
      <c r="B721">
        <v>2890.2036133000001</v>
      </c>
      <c r="C721">
        <v>2944.8000487999998</v>
      </c>
      <c r="D721">
        <v>3143.1379394999999</v>
      </c>
      <c r="E721">
        <v>3057.1088866999999</v>
      </c>
      <c r="F721">
        <v>3099.5500487999998</v>
      </c>
      <c r="G721">
        <v>2944.8000487999998</v>
      </c>
      <c r="H721">
        <v>3025.7700195000002</v>
      </c>
      <c r="I721">
        <v>3028.0100097999998</v>
      </c>
      <c r="J721">
        <v>3036.9716797000001</v>
      </c>
      <c r="L721" t="str">
        <f t="shared" si="89"/>
        <v>31DEC2022:00:00:00</v>
      </c>
      <c r="M721">
        <v>24</v>
      </c>
      <c r="N721">
        <f t="shared" si="83"/>
        <v>54.596435499999643</v>
      </c>
      <c r="O721" t="str">
        <f t="shared" si="85"/>
        <v/>
      </c>
      <c r="P721">
        <f t="shared" si="86"/>
        <v>54.596435499999643</v>
      </c>
      <c r="Q721" t="str">
        <f t="shared" si="87"/>
        <v/>
      </c>
      <c r="R721">
        <f t="shared" si="88"/>
        <v>1</v>
      </c>
      <c r="S721">
        <f t="shared" si="84"/>
        <v>1.8890169276918896</v>
      </c>
    </row>
    <row r="722" spans="1:19" x14ac:dyDescent="0.3">
      <c r="A722" t="s">
        <v>747</v>
      </c>
      <c r="B722">
        <v>2755.9921875</v>
      </c>
      <c r="C722">
        <v>2841.5200195000002</v>
      </c>
      <c r="D722">
        <v>2911.8225097999998</v>
      </c>
      <c r="E722">
        <v>2947.7453612999998</v>
      </c>
      <c r="F722">
        <v>2843.4799804999998</v>
      </c>
      <c r="G722">
        <v>2841.5200195000002</v>
      </c>
      <c r="H722">
        <v>2854.4399414</v>
      </c>
      <c r="I722">
        <v>2877.5500487999998</v>
      </c>
      <c r="J722">
        <v>2868.9833984000002</v>
      </c>
    </row>
    <row r="723" spans="1:19" x14ac:dyDescent="0.3">
      <c r="A723" t="s">
        <v>748</v>
      </c>
      <c r="B723">
        <v>2651.2409668</v>
      </c>
      <c r="C723">
        <v>2713.6599120999999</v>
      </c>
      <c r="D723">
        <v>2892.9484862999998</v>
      </c>
      <c r="E723">
        <v>2856.0102539</v>
      </c>
      <c r="F723">
        <v>2781.1999512000002</v>
      </c>
      <c r="G723">
        <v>2713.6599120999999</v>
      </c>
      <c r="H723">
        <v>2740.9199219000002</v>
      </c>
      <c r="I723">
        <v>2764.9499512000002</v>
      </c>
      <c r="J723">
        <v>2781.8210448999998</v>
      </c>
    </row>
    <row r="724" spans="1:19" x14ac:dyDescent="0.3">
      <c r="A724" t="s">
        <v>749</v>
      </c>
      <c r="B724">
        <v>2576.4821777000002</v>
      </c>
      <c r="C724">
        <v>2638.3601073999998</v>
      </c>
      <c r="D724">
        <v>2838.5556640999998</v>
      </c>
      <c r="E724">
        <v>2756.8530273000001</v>
      </c>
      <c r="F724">
        <v>2725.2600097999998</v>
      </c>
      <c r="G724">
        <v>2638.3601073999998</v>
      </c>
      <c r="H724">
        <v>2644.6201172000001</v>
      </c>
      <c r="I724">
        <v>2670.9299316000001</v>
      </c>
      <c r="J724">
        <v>2706.4904784999999</v>
      </c>
    </row>
    <row r="725" spans="1:19" x14ac:dyDescent="0.3">
      <c r="A725" t="s">
        <v>750</v>
      </c>
      <c r="B725">
        <v>2575.0815429999998</v>
      </c>
      <c r="C725">
        <v>2654.3400879000001</v>
      </c>
      <c r="D725">
        <v>2859.4074707</v>
      </c>
      <c r="E725">
        <v>2754.8845215000001</v>
      </c>
      <c r="F725">
        <v>2746.2299804999998</v>
      </c>
      <c r="G725">
        <v>2654.3400879000001</v>
      </c>
      <c r="H725">
        <v>2664.0200195000002</v>
      </c>
      <c r="I725">
        <v>2690.5800780999998</v>
      </c>
      <c r="J725">
        <v>2725.2067870999999</v>
      </c>
    </row>
    <row r="726" spans="1:19" x14ac:dyDescent="0.3">
      <c r="A726" t="s">
        <v>751</v>
      </c>
      <c r="B726">
        <v>2641.8615722999998</v>
      </c>
      <c r="C726">
        <v>2676.9699707</v>
      </c>
      <c r="D726">
        <v>2893.3359375</v>
      </c>
      <c r="E726">
        <v>2764.0915527000002</v>
      </c>
      <c r="F726">
        <v>2858.2700195000002</v>
      </c>
      <c r="G726">
        <v>2676.9699707</v>
      </c>
      <c r="H726">
        <v>2718.9099120999999</v>
      </c>
      <c r="I726">
        <v>2747.9799804999998</v>
      </c>
      <c r="J726">
        <v>2762.2109375</v>
      </c>
    </row>
    <row r="727" spans="1:19" x14ac:dyDescent="0.3">
      <c r="A727" t="s">
        <v>752</v>
      </c>
      <c r="B727">
        <v>2712.1315918</v>
      </c>
      <c r="C727">
        <v>2707.8601073999998</v>
      </c>
      <c r="D727">
        <v>2905.8703612999998</v>
      </c>
      <c r="E727">
        <v>2773.9929198999998</v>
      </c>
      <c r="F727">
        <v>2862.1999512000002</v>
      </c>
      <c r="G727">
        <v>2707.8601073999998</v>
      </c>
      <c r="H727">
        <v>2728.9399414</v>
      </c>
      <c r="I727">
        <v>2760.4799804999998</v>
      </c>
      <c r="J727">
        <v>2780.1599120999999</v>
      </c>
    </row>
    <row r="728" spans="1:19" x14ac:dyDescent="0.3">
      <c r="A728" t="s">
        <v>753</v>
      </c>
      <c r="B728">
        <v>2814.8596191000001</v>
      </c>
      <c r="C728">
        <v>2799.6201172000001</v>
      </c>
      <c r="D728">
        <v>2901.4555664</v>
      </c>
      <c r="E728">
        <v>2784.8386230000001</v>
      </c>
      <c r="F728">
        <v>2939.9299316000001</v>
      </c>
      <c r="G728">
        <v>2799.6201172000001</v>
      </c>
      <c r="H728">
        <v>2815.3999023000001</v>
      </c>
      <c r="I728">
        <v>2852.0200195000002</v>
      </c>
      <c r="J728">
        <v>2838.4331054999998</v>
      </c>
    </row>
    <row r="729" spans="1:19" x14ac:dyDescent="0.3">
      <c r="A729" t="s">
        <v>754</v>
      </c>
      <c r="B729">
        <v>2913.5219726999999</v>
      </c>
      <c r="C729">
        <v>2960.3200683999999</v>
      </c>
      <c r="D729">
        <v>2936.2255859000002</v>
      </c>
      <c r="E729">
        <v>2826.7817383000001</v>
      </c>
      <c r="F729">
        <v>3096.5100097999998</v>
      </c>
      <c r="G729">
        <v>2960.3200683999999</v>
      </c>
      <c r="H729">
        <v>2949.3400879000001</v>
      </c>
      <c r="I729">
        <v>2996.8300780999998</v>
      </c>
      <c r="J729">
        <v>2948.7456054999998</v>
      </c>
    </row>
    <row r="730" spans="1:19" x14ac:dyDescent="0.3">
      <c r="A730" t="s">
        <v>755</v>
      </c>
      <c r="B730">
        <v>2893.4951172000001</v>
      </c>
      <c r="C730">
        <v>3135.1799316000001</v>
      </c>
      <c r="D730">
        <v>3012.5766601999999</v>
      </c>
      <c r="E730">
        <v>2900.0683594000002</v>
      </c>
      <c r="F730">
        <v>3345.8300780999998</v>
      </c>
      <c r="G730">
        <v>3135.1799316000001</v>
      </c>
      <c r="H730">
        <v>3103.0200195000002</v>
      </c>
      <c r="I730">
        <v>3156.8200683999999</v>
      </c>
      <c r="J730">
        <v>3084.1081543</v>
      </c>
    </row>
    <row r="731" spans="1:19" x14ac:dyDescent="0.3">
      <c r="A731" t="s">
        <v>756</v>
      </c>
      <c r="B731">
        <v>2925.4743652000002</v>
      </c>
      <c r="C731">
        <v>3314.5500487999998</v>
      </c>
      <c r="D731">
        <v>3026.3415527000002</v>
      </c>
      <c r="E731">
        <v>2953.3215332</v>
      </c>
      <c r="F731">
        <v>3595.3898926000002</v>
      </c>
      <c r="G731">
        <v>3314.5500487999998</v>
      </c>
      <c r="H731">
        <v>3272.1699219000002</v>
      </c>
      <c r="I731">
        <v>3326.3999023000001</v>
      </c>
      <c r="J731">
        <v>3205.4558105000001</v>
      </c>
    </row>
    <row r="732" spans="1:19" x14ac:dyDescent="0.3">
      <c r="A732" t="s">
        <v>757</v>
      </c>
      <c r="B732">
        <v>3041.5417480000001</v>
      </c>
      <c r="C732">
        <v>3413.3999023000001</v>
      </c>
      <c r="D732">
        <v>3036.8466797000001</v>
      </c>
      <c r="E732">
        <v>3007.7375487999998</v>
      </c>
      <c r="F732">
        <v>3785.1699219000002</v>
      </c>
      <c r="G732">
        <v>3413.3999023000001</v>
      </c>
      <c r="H732">
        <v>3390.4399414</v>
      </c>
      <c r="I732">
        <v>3429.2299804999998</v>
      </c>
      <c r="J732">
        <v>3281.5605469000002</v>
      </c>
    </row>
    <row r="733" spans="1:19" x14ac:dyDescent="0.3">
      <c r="A733" t="s">
        <v>758</v>
      </c>
      <c r="B733">
        <v>3095.4006347999998</v>
      </c>
      <c r="C733">
        <v>3481.8200683999999</v>
      </c>
      <c r="D733">
        <v>3026.1462402000002</v>
      </c>
      <c r="E733">
        <v>3052.7382812999999</v>
      </c>
      <c r="F733">
        <v>3842.3798827999999</v>
      </c>
      <c r="G733">
        <v>3481.8200683999999</v>
      </c>
      <c r="H733">
        <v>3493.1599120999999</v>
      </c>
      <c r="I733">
        <v>3509.9099120999999</v>
      </c>
      <c r="J733">
        <v>3335.1899414</v>
      </c>
    </row>
    <row r="734" spans="1:19" x14ac:dyDescent="0.3">
      <c r="A734" t="s">
        <v>759</v>
      </c>
      <c r="B734">
        <v>3171.3825683999999</v>
      </c>
      <c r="C734">
        <v>3591.9699707</v>
      </c>
      <c r="D734">
        <v>3018.0644530999998</v>
      </c>
      <c r="E734">
        <v>3085.3530273000001</v>
      </c>
      <c r="F734">
        <v>3841.8601073999998</v>
      </c>
      <c r="G734">
        <v>3591.9699707</v>
      </c>
      <c r="H734">
        <v>3598.2099609000002</v>
      </c>
      <c r="I734">
        <v>3594.9799804999998</v>
      </c>
      <c r="J734">
        <v>3404.6401366999999</v>
      </c>
    </row>
    <row r="735" spans="1:19" x14ac:dyDescent="0.3">
      <c r="A735" t="s">
        <v>760</v>
      </c>
      <c r="B735">
        <v>3282.6447754000001</v>
      </c>
      <c r="C735">
        <v>3710.5200195000002</v>
      </c>
      <c r="D735">
        <v>3027.9838866999999</v>
      </c>
      <c r="E735">
        <v>3102.8017577999999</v>
      </c>
      <c r="F735">
        <v>3974.2800293</v>
      </c>
      <c r="G735">
        <v>3710.5200195000002</v>
      </c>
      <c r="H735">
        <v>3753.3601073999998</v>
      </c>
      <c r="I735">
        <v>3734.0600586</v>
      </c>
      <c r="J735">
        <v>3499.4204101999999</v>
      </c>
    </row>
    <row r="736" spans="1:19" x14ac:dyDescent="0.3">
      <c r="A736" t="s">
        <v>761</v>
      </c>
      <c r="B736">
        <v>3398.4333495999999</v>
      </c>
      <c r="C736">
        <v>3881.3300780999998</v>
      </c>
      <c r="D736">
        <v>3110.6105957</v>
      </c>
      <c r="E736">
        <v>3218.4702148000001</v>
      </c>
      <c r="F736">
        <v>3960.5200195000002</v>
      </c>
      <c r="G736">
        <v>3881.3300780999998</v>
      </c>
      <c r="H736">
        <v>3874.1899414</v>
      </c>
      <c r="I736">
        <v>3843.6599120999999</v>
      </c>
      <c r="J736">
        <v>3624.6367187999999</v>
      </c>
    </row>
    <row r="737" spans="1:10" x14ac:dyDescent="0.3">
      <c r="A737" t="s">
        <v>762</v>
      </c>
      <c r="B737">
        <v>3539.3627929999998</v>
      </c>
      <c r="C737">
        <v>3912.5900879000001</v>
      </c>
      <c r="D737">
        <v>3135.8808594000002</v>
      </c>
      <c r="E737">
        <v>3263.4912109000002</v>
      </c>
      <c r="F737">
        <v>3914.8701172000001</v>
      </c>
      <c r="G737">
        <v>3912.5900879000001</v>
      </c>
      <c r="H737">
        <v>3892.1298827999999</v>
      </c>
      <c r="I737">
        <v>3851.1899414</v>
      </c>
      <c r="J737">
        <v>3649.5244140999998</v>
      </c>
    </row>
    <row r="738" spans="1:10" x14ac:dyDescent="0.3">
      <c r="A738" t="s">
        <v>763</v>
      </c>
      <c r="B738">
        <v>3589.203125</v>
      </c>
      <c r="C738">
        <v>3851.8798827999999</v>
      </c>
      <c r="D738">
        <v>3144.765625</v>
      </c>
      <c r="E738">
        <v>3272.1945801000002</v>
      </c>
      <c r="F738">
        <v>3783.8500976999999</v>
      </c>
      <c r="G738">
        <v>3851.8798827999999</v>
      </c>
      <c r="H738">
        <v>3790.7399902000002</v>
      </c>
      <c r="I738">
        <v>3742.7099609000002</v>
      </c>
      <c r="J738">
        <v>3598.3559570000002</v>
      </c>
    </row>
    <row r="739" spans="1:10" x14ac:dyDescent="0.3">
      <c r="A739" t="s">
        <v>764</v>
      </c>
      <c r="B739">
        <v>3557.0642090000001</v>
      </c>
      <c r="C739">
        <v>3723.8798827999999</v>
      </c>
      <c r="D739">
        <v>3209.0654297000001</v>
      </c>
      <c r="E739">
        <v>3293.6059570000002</v>
      </c>
      <c r="F739">
        <v>3729.0700683999999</v>
      </c>
      <c r="G739">
        <v>3723.8798827999999</v>
      </c>
      <c r="H739">
        <v>3668.7299804999998</v>
      </c>
      <c r="I739">
        <v>3624.5100097999998</v>
      </c>
      <c r="J739">
        <v>3535.7917480000001</v>
      </c>
    </row>
    <row r="740" spans="1:10" x14ac:dyDescent="0.3">
      <c r="A740" t="s">
        <v>765</v>
      </c>
      <c r="B740">
        <v>3540.1152344000002</v>
      </c>
      <c r="C740">
        <v>3825.0600586</v>
      </c>
      <c r="D740">
        <v>3259.0810547000001</v>
      </c>
      <c r="E740">
        <v>3352.296875</v>
      </c>
      <c r="F740">
        <v>3888.9499512000002</v>
      </c>
      <c r="G740">
        <v>3825.0600586</v>
      </c>
      <c r="H740">
        <v>3747.2199707</v>
      </c>
      <c r="I740">
        <v>3721.7099609000002</v>
      </c>
      <c r="J740">
        <v>3612.5996094000002</v>
      </c>
    </row>
    <row r="741" spans="1:10" x14ac:dyDescent="0.3">
      <c r="A741" t="s">
        <v>766</v>
      </c>
      <c r="B741">
        <v>3342.0051269999999</v>
      </c>
      <c r="C741">
        <v>3671.7099609000002</v>
      </c>
      <c r="D741">
        <v>3176.6013183999999</v>
      </c>
      <c r="E741">
        <v>3276.2460937999999</v>
      </c>
      <c r="F741">
        <v>3677.3300780999998</v>
      </c>
      <c r="G741">
        <v>3671.7099609000002</v>
      </c>
      <c r="H741">
        <v>3579.6398926000002</v>
      </c>
      <c r="I741">
        <v>3559.3000487999998</v>
      </c>
      <c r="J741">
        <v>3477.9409179999998</v>
      </c>
    </row>
    <row r="742" spans="1:10" x14ac:dyDescent="0.3">
      <c r="A742" t="s">
        <v>767</v>
      </c>
      <c r="B742">
        <v>3159.2736816000001</v>
      </c>
      <c r="C742">
        <v>3378.1298827999999</v>
      </c>
      <c r="D742">
        <v>3098.9978027000002</v>
      </c>
      <c r="E742">
        <v>3160.0900879000001</v>
      </c>
      <c r="F742">
        <v>3498.1398926000002</v>
      </c>
      <c r="G742">
        <v>3378.1298827999999</v>
      </c>
      <c r="H742">
        <v>3313.3601073999998</v>
      </c>
      <c r="I742">
        <v>3287.5700683999999</v>
      </c>
      <c r="J742">
        <v>3264.6423340000001</v>
      </c>
    </row>
    <row r="743" spans="1:10" x14ac:dyDescent="0.3">
      <c r="A743" t="s">
        <v>768</v>
      </c>
      <c r="B743">
        <v>3007.3239745999999</v>
      </c>
      <c r="C743">
        <v>3314.4799804999998</v>
      </c>
      <c r="D743">
        <v>3048.6159668</v>
      </c>
      <c r="E743">
        <v>3071.5351562999999</v>
      </c>
      <c r="F743">
        <v>3482.5400390999998</v>
      </c>
      <c r="G743">
        <v>3314.4799804999998</v>
      </c>
      <c r="H743">
        <v>3253.5700683999999</v>
      </c>
      <c r="I743">
        <v>3233.2700195000002</v>
      </c>
      <c r="J743">
        <v>3206.6447754000001</v>
      </c>
    </row>
    <row r="744" spans="1:10" x14ac:dyDescent="0.3">
      <c r="A744" t="s">
        <v>769</v>
      </c>
      <c r="B744">
        <v>2905.0146484000002</v>
      </c>
      <c r="C744">
        <v>3192.8798827999999</v>
      </c>
      <c r="D744">
        <v>3021.1159668</v>
      </c>
      <c r="E744">
        <v>3019.9985351999999</v>
      </c>
      <c r="F744">
        <v>3503.0900879000001</v>
      </c>
      <c r="G744">
        <v>3192.8798827999999</v>
      </c>
      <c r="H744">
        <v>3220.4699707</v>
      </c>
      <c r="I744">
        <v>3215.7900390999998</v>
      </c>
      <c r="J744">
        <v>3145.3027344000002</v>
      </c>
    </row>
    <row r="745" spans="1:10" x14ac:dyDescent="0.3">
      <c r="A745" t="s">
        <v>770</v>
      </c>
      <c r="B745">
        <v>2850.7714844000002</v>
      </c>
      <c r="C745">
        <v>3075.4799804999998</v>
      </c>
      <c r="D745">
        <v>2996.5068359000002</v>
      </c>
      <c r="E745">
        <v>2982.8688965000001</v>
      </c>
      <c r="F745">
        <v>3476.7900390999998</v>
      </c>
      <c r="G745">
        <v>3075.4799804999998</v>
      </c>
      <c r="H745">
        <v>3151.3000487999998</v>
      </c>
      <c r="I745">
        <v>3162.3798827999999</v>
      </c>
      <c r="J745">
        <v>3074.4394530999998</v>
      </c>
    </row>
  </sheetData>
  <phoneticPr fontId="1" type="noConversion"/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558A-D4C0-481A-BA9D-66B38A54B5B4}">
  <dimension ref="A1:AB745"/>
  <sheetViews>
    <sheetView topLeftCell="Q1" workbookViewId="0">
      <selection activeCell="T5" sqref="T5"/>
    </sheetView>
  </sheetViews>
  <sheetFormatPr defaultRowHeight="14.4" x14ac:dyDescent="0.3"/>
  <cols>
    <col min="1" max="1" width="16.664062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27</v>
      </c>
      <c r="B2">
        <v>2015.6777344</v>
      </c>
      <c r="C2">
        <v>1464.2199707</v>
      </c>
      <c r="D2">
        <v>1421.9462891000001</v>
      </c>
      <c r="E2">
        <v>1400.1878661999999</v>
      </c>
      <c r="F2">
        <v>1310.2199707</v>
      </c>
      <c r="G2">
        <v>1370.0600586</v>
      </c>
      <c r="H2">
        <v>1464.2199707</v>
      </c>
      <c r="I2">
        <v>1340.6400146000001</v>
      </c>
      <c r="J2">
        <v>1374.3270264</v>
      </c>
      <c r="L2" t="str">
        <f>A2</f>
        <v>01DEC2022:01:00:00</v>
      </c>
      <c r="M2">
        <v>1</v>
      </c>
      <c r="N2">
        <f>C2-B2</f>
        <v>-551.45776369999999</v>
      </c>
      <c r="O2">
        <f>IF(N2&lt;0,N2,"")</f>
        <v>-551.45776369999999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27.358429092542941</v>
      </c>
      <c r="T2">
        <f>AVERAGE(S2:S722)</f>
        <v>9.8446033190038609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28</v>
      </c>
      <c r="B3">
        <v>2038.2099608999999</v>
      </c>
      <c r="C3">
        <v>1476.4599608999999</v>
      </c>
      <c r="D3">
        <v>1427.1816406</v>
      </c>
      <c r="E3">
        <v>1433.0740966999999</v>
      </c>
      <c r="F3">
        <v>1294.8299560999999</v>
      </c>
      <c r="G3">
        <v>1360.6899414</v>
      </c>
      <c r="H3">
        <v>1476.4599608999999</v>
      </c>
      <c r="I3">
        <v>1325.4699707</v>
      </c>
      <c r="J3">
        <v>1367.4265137</v>
      </c>
      <c r="L3" t="str">
        <f t="shared" ref="L3:L66" si="0">A3</f>
        <v>01DEC2022:02:00:00</v>
      </c>
      <c r="M3">
        <v>2</v>
      </c>
      <c r="N3">
        <f t="shared" ref="N3:N66" si="1">C3-B3</f>
        <v>-561.75</v>
      </c>
      <c r="O3">
        <f t="shared" ref="O3:O66" si="2">IF(N3&lt;0,N3,"")</f>
        <v>-561.75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27.560948615517095</v>
      </c>
      <c r="V3" s="3">
        <v>1</v>
      </c>
      <c r="W3" s="4">
        <v>-204.45786537999999</v>
      </c>
      <c r="X3" s="4">
        <v>92.330749519333366</v>
      </c>
      <c r="Y3" s="4"/>
      <c r="Z3">
        <v>1</v>
      </c>
      <c r="AA3">
        <f>W3</f>
        <v>-204.45786537999999</v>
      </c>
      <c r="AB3">
        <f>X3</f>
        <v>92.330749519333366</v>
      </c>
    </row>
    <row r="4" spans="1:28" x14ac:dyDescent="0.3">
      <c r="A4" t="s">
        <v>29</v>
      </c>
      <c r="B4">
        <v>2023.4556885</v>
      </c>
      <c r="C4">
        <v>1476.7600098</v>
      </c>
      <c r="D4">
        <v>1434.9951172000001</v>
      </c>
      <c r="E4">
        <v>1450.7191161999999</v>
      </c>
      <c r="F4">
        <v>1265.7700195</v>
      </c>
      <c r="G4">
        <v>1342.4699707</v>
      </c>
      <c r="H4">
        <v>1476.7600098</v>
      </c>
      <c r="I4">
        <v>1291.6099853999999</v>
      </c>
      <c r="J4">
        <v>1346.7365723</v>
      </c>
      <c r="L4" t="str">
        <f t="shared" si="0"/>
        <v>01DEC2022:03:00:00</v>
      </c>
      <c r="M4">
        <v>3</v>
      </c>
      <c r="N4">
        <f t="shared" si="1"/>
        <v>-546.69567869999992</v>
      </c>
      <c r="O4">
        <f t="shared" si="2"/>
        <v>-546.69567869999992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27.017921954360602</v>
      </c>
      <c r="V4" s="3">
        <v>2</v>
      </c>
      <c r="W4" s="4">
        <v>-224.04767989937503</v>
      </c>
      <c r="X4" s="4">
        <v>93.988512312857168</v>
      </c>
      <c r="Y4" s="4"/>
      <c r="Z4">
        <v>2</v>
      </c>
      <c r="AA4">
        <f t="shared" ref="AA4:AB26" si="7">W4</f>
        <v>-224.04767989937503</v>
      </c>
      <c r="AB4">
        <f t="shared" si="7"/>
        <v>93.988512312857168</v>
      </c>
    </row>
    <row r="5" spans="1:28" x14ac:dyDescent="0.3">
      <c r="A5" t="s">
        <v>30</v>
      </c>
      <c r="B5">
        <v>2003.3673096</v>
      </c>
      <c r="C5">
        <v>1469.9799805</v>
      </c>
      <c r="D5">
        <v>1438.4904785000001</v>
      </c>
      <c r="E5">
        <v>1470.6865233999999</v>
      </c>
      <c r="F5">
        <v>1272.3499756000001</v>
      </c>
      <c r="G5">
        <v>1351.1899414</v>
      </c>
      <c r="H5">
        <v>1469.9799805</v>
      </c>
      <c r="I5">
        <v>1300.5400391000001</v>
      </c>
      <c r="J5">
        <v>1351.3339844</v>
      </c>
      <c r="L5" t="str">
        <f t="shared" si="0"/>
        <v>01DEC2022:04:00:00</v>
      </c>
      <c r="M5">
        <v>4</v>
      </c>
      <c r="N5">
        <f t="shared" si="1"/>
        <v>-533.38732909999999</v>
      </c>
      <c r="O5">
        <f t="shared" si="2"/>
        <v>-533.38732909999999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26.624539920564949</v>
      </c>
      <c r="V5" s="3">
        <v>3</v>
      </c>
      <c r="W5" s="4">
        <v>-244.48785019249999</v>
      </c>
      <c r="X5" s="4">
        <v>77.364602221428569</v>
      </c>
      <c r="Y5" s="4"/>
      <c r="Z5">
        <v>3</v>
      </c>
      <c r="AA5">
        <f t="shared" si="7"/>
        <v>-244.48785019249999</v>
      </c>
      <c r="AB5">
        <f t="shared" si="7"/>
        <v>77.364602221428569</v>
      </c>
    </row>
    <row r="6" spans="1:28" x14ac:dyDescent="0.3">
      <c r="A6" t="s">
        <v>31</v>
      </c>
      <c r="B6">
        <v>2156.4731445000002</v>
      </c>
      <c r="C6">
        <v>1504.6600341999999</v>
      </c>
      <c r="D6">
        <v>1446.6445312999999</v>
      </c>
      <c r="E6">
        <v>1474.5910644999999</v>
      </c>
      <c r="F6">
        <v>1321.5300293</v>
      </c>
      <c r="G6">
        <v>1395.2800293</v>
      </c>
      <c r="H6">
        <v>1504.6600341999999</v>
      </c>
      <c r="I6">
        <v>1358.1999512</v>
      </c>
      <c r="J6">
        <v>1398.5844727000001</v>
      </c>
      <c r="L6" t="str">
        <f t="shared" si="0"/>
        <v>01DEC2022:05:00:00</v>
      </c>
      <c r="M6">
        <v>5</v>
      </c>
      <c r="N6">
        <f t="shared" si="1"/>
        <v>-651.81311030000029</v>
      </c>
      <c r="O6">
        <f t="shared" si="2"/>
        <v>-651.81311030000029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30.225885815569924</v>
      </c>
      <c r="V6" s="3">
        <v>4</v>
      </c>
      <c r="W6" s="4">
        <v>-218.59671360499999</v>
      </c>
      <c r="X6" s="4">
        <v>75.439483633333282</v>
      </c>
      <c r="Y6" s="4"/>
      <c r="Z6">
        <v>4</v>
      </c>
      <c r="AA6">
        <f t="shared" si="7"/>
        <v>-218.59671360499999</v>
      </c>
      <c r="AB6">
        <f t="shared" si="7"/>
        <v>75.439483633333282</v>
      </c>
    </row>
    <row r="7" spans="1:28" x14ac:dyDescent="0.3">
      <c r="A7" t="s">
        <v>32</v>
      </c>
      <c r="B7">
        <v>2298.0166015999998</v>
      </c>
      <c r="C7">
        <v>1587.1400146000001</v>
      </c>
      <c r="D7">
        <v>1501.0300293</v>
      </c>
      <c r="E7">
        <v>1533.3850098</v>
      </c>
      <c r="F7">
        <v>1424.1199951000001</v>
      </c>
      <c r="G7">
        <v>1481.5100098</v>
      </c>
      <c r="H7">
        <v>1587.1400146000001</v>
      </c>
      <c r="I7">
        <v>1476.7099608999999</v>
      </c>
      <c r="J7">
        <v>1497.6289062999999</v>
      </c>
      <c r="L7" t="str">
        <f t="shared" si="0"/>
        <v>01DEC2022:06:00:00</v>
      </c>
      <c r="M7">
        <v>6</v>
      </c>
      <c r="N7">
        <f t="shared" si="1"/>
        <v>-710.87658699999974</v>
      </c>
      <c r="O7">
        <f t="shared" si="2"/>
        <v>-710.87658699999974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30.934353846923912</v>
      </c>
      <c r="V7" s="3">
        <v>5</v>
      </c>
      <c r="W7" s="4">
        <v>-225.92184786444446</v>
      </c>
      <c r="X7" s="4">
        <v>94.553802500000003</v>
      </c>
      <c r="Y7" s="4"/>
      <c r="Z7">
        <v>5</v>
      </c>
      <c r="AA7">
        <f t="shared" si="7"/>
        <v>-225.92184786444446</v>
      </c>
      <c r="AB7">
        <f t="shared" si="7"/>
        <v>94.553802500000003</v>
      </c>
    </row>
    <row r="8" spans="1:28" x14ac:dyDescent="0.3">
      <c r="A8" t="s">
        <v>33</v>
      </c>
      <c r="B8">
        <v>2412.0180664</v>
      </c>
      <c r="C8">
        <v>1693.6500243999999</v>
      </c>
      <c r="D8">
        <v>1593.7263184000001</v>
      </c>
      <c r="E8">
        <v>1644.1343993999999</v>
      </c>
      <c r="F8">
        <v>1565.3299560999999</v>
      </c>
      <c r="G8">
        <v>1600.8800048999999</v>
      </c>
      <c r="H8">
        <v>1693.6500243999999</v>
      </c>
      <c r="I8">
        <v>1659.6300048999999</v>
      </c>
      <c r="J8">
        <v>1639.3024902</v>
      </c>
      <c r="L8" t="str">
        <f t="shared" si="0"/>
        <v>01DEC2022:07:00:00</v>
      </c>
      <c r="M8">
        <v>7</v>
      </c>
      <c r="N8">
        <f t="shared" si="1"/>
        <v>-718.36804200000006</v>
      </c>
      <c r="O8">
        <f t="shared" si="2"/>
        <v>-718.36804200000006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29.782863238341456</v>
      </c>
      <c r="V8" s="3">
        <v>6</v>
      </c>
      <c r="W8" s="4">
        <v>-237.82759603555553</v>
      </c>
      <c r="X8" s="4">
        <v>102.91510518666665</v>
      </c>
      <c r="Y8" s="4"/>
      <c r="Z8">
        <v>6</v>
      </c>
      <c r="AA8">
        <f t="shared" si="7"/>
        <v>-237.82759603555553</v>
      </c>
      <c r="AB8">
        <f t="shared" si="7"/>
        <v>102.91510518666665</v>
      </c>
    </row>
    <row r="9" spans="1:28" x14ac:dyDescent="0.3">
      <c r="A9" t="s">
        <v>34</v>
      </c>
      <c r="B9">
        <v>1904.932251</v>
      </c>
      <c r="C9">
        <v>1774.3800048999999</v>
      </c>
      <c r="D9">
        <v>1637.1158447</v>
      </c>
      <c r="E9">
        <v>1696.9039307</v>
      </c>
      <c r="F9">
        <v>1654.3100586</v>
      </c>
      <c r="G9">
        <v>1678.3900146000001</v>
      </c>
      <c r="H9">
        <v>1774.3800048999999</v>
      </c>
      <c r="I9">
        <v>1752.4799805</v>
      </c>
      <c r="J9">
        <v>1724.7070312999999</v>
      </c>
      <c r="L9" t="str">
        <f t="shared" si="0"/>
        <v>01DEC2022:08:00:00</v>
      </c>
      <c r="M9">
        <v>8</v>
      </c>
      <c r="N9">
        <f t="shared" si="1"/>
        <v>-130.55224610000005</v>
      </c>
      <c r="O9">
        <f t="shared" si="2"/>
        <v>-130.55224610000005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6.8533800103109304</v>
      </c>
      <c r="V9" s="3">
        <v>7</v>
      </c>
      <c r="W9" s="4">
        <v>-193.2750763025</v>
      </c>
      <c r="X9" s="4">
        <v>129.53941649999996</v>
      </c>
      <c r="Y9" s="4"/>
      <c r="Z9">
        <v>7</v>
      </c>
      <c r="AA9">
        <f t="shared" si="7"/>
        <v>-193.2750763025</v>
      </c>
      <c r="AB9">
        <f t="shared" si="7"/>
        <v>129.53941649999996</v>
      </c>
    </row>
    <row r="10" spans="1:28" x14ac:dyDescent="0.3">
      <c r="A10" t="s">
        <v>35</v>
      </c>
      <c r="B10">
        <v>1543.1402588000001</v>
      </c>
      <c r="C10">
        <v>1799.7199707</v>
      </c>
      <c r="D10">
        <v>1618.8469238</v>
      </c>
      <c r="E10">
        <v>1670.1649170000001</v>
      </c>
      <c r="F10">
        <v>1659.0699463000001</v>
      </c>
      <c r="G10">
        <v>1674.2099608999999</v>
      </c>
      <c r="H10">
        <v>1799.7199707</v>
      </c>
      <c r="I10">
        <v>1743.2399902</v>
      </c>
      <c r="J10">
        <v>1727.4770507999999</v>
      </c>
      <c r="L10" t="str">
        <f t="shared" si="0"/>
        <v>01DEC2022:09:00:00</v>
      </c>
      <c r="M10">
        <v>9</v>
      </c>
      <c r="N10">
        <f t="shared" si="1"/>
        <v>256.57971189999989</v>
      </c>
      <c r="O10" t="str">
        <f t="shared" si="2"/>
        <v/>
      </c>
      <c r="P10">
        <f t="shared" si="3"/>
        <v>256.57971189999989</v>
      </c>
      <c r="Q10" t="str">
        <f t="shared" si="4"/>
        <v/>
      </c>
      <c r="R10">
        <f t="shared" si="5"/>
        <v>1</v>
      </c>
      <c r="S10">
        <f t="shared" si="6"/>
        <v>16.627115418498981</v>
      </c>
      <c r="V10" s="3">
        <v>8</v>
      </c>
      <c r="W10" s="4">
        <v>-181.07131955625005</v>
      </c>
      <c r="X10" s="4">
        <v>108.04309955714288</v>
      </c>
      <c r="Y10" s="4"/>
      <c r="Z10">
        <v>8</v>
      </c>
      <c r="AA10">
        <f t="shared" si="7"/>
        <v>-181.07131955625005</v>
      </c>
      <c r="AB10">
        <f t="shared" si="7"/>
        <v>108.04309955714288</v>
      </c>
    </row>
    <row r="11" spans="1:28" x14ac:dyDescent="0.3">
      <c r="A11" t="s">
        <v>36</v>
      </c>
      <c r="B11">
        <v>1620.4655762</v>
      </c>
      <c r="C11">
        <v>1800.9000243999999</v>
      </c>
      <c r="D11">
        <v>1571.5427245999999</v>
      </c>
      <c r="E11">
        <v>1629.1218262</v>
      </c>
      <c r="F11">
        <v>1610.6099853999999</v>
      </c>
      <c r="G11">
        <v>1625.0600586</v>
      </c>
      <c r="H11">
        <v>1800.9000243999999</v>
      </c>
      <c r="I11">
        <v>1681.5500488</v>
      </c>
      <c r="J11">
        <v>1686.6240233999999</v>
      </c>
      <c r="L11" t="str">
        <f t="shared" si="0"/>
        <v>01DEC2022:10:00:00</v>
      </c>
      <c r="M11">
        <v>10</v>
      </c>
      <c r="N11">
        <f t="shared" si="1"/>
        <v>180.43444819999991</v>
      </c>
      <c r="O11" t="str">
        <f t="shared" si="2"/>
        <v/>
      </c>
      <c r="P11">
        <f t="shared" si="3"/>
        <v>180.43444819999991</v>
      </c>
      <c r="Q11" t="str">
        <f t="shared" si="4"/>
        <v/>
      </c>
      <c r="R11">
        <f t="shared" si="5"/>
        <v>1</v>
      </c>
      <c r="S11">
        <f t="shared" si="6"/>
        <v>11.13472886126465</v>
      </c>
      <c r="V11" s="3">
        <v>9</v>
      </c>
      <c r="W11" s="4">
        <v>-175.51671346666663</v>
      </c>
      <c r="X11" s="4">
        <v>152.54212781666664</v>
      </c>
      <c r="Y11" s="4"/>
      <c r="Z11">
        <v>9</v>
      </c>
      <c r="AA11">
        <f t="shared" si="7"/>
        <v>-175.51671346666663</v>
      </c>
      <c r="AB11">
        <f t="shared" si="7"/>
        <v>152.54212781666664</v>
      </c>
    </row>
    <row r="12" spans="1:28" x14ac:dyDescent="0.3">
      <c r="A12" t="s">
        <v>37</v>
      </c>
      <c r="B12">
        <v>1659.4041748</v>
      </c>
      <c r="C12">
        <v>1765.2600098</v>
      </c>
      <c r="D12">
        <v>1551.8280029</v>
      </c>
      <c r="E12">
        <v>1639.9031981999999</v>
      </c>
      <c r="F12">
        <v>1553.2099608999999</v>
      </c>
      <c r="G12">
        <v>1564.9100341999999</v>
      </c>
      <c r="H12">
        <v>1765.2600098</v>
      </c>
      <c r="I12">
        <v>1619.9000243999999</v>
      </c>
      <c r="J12">
        <v>1632.4890137</v>
      </c>
      <c r="L12" t="str">
        <f t="shared" si="0"/>
        <v>01DEC2022:11:00:00</v>
      </c>
      <c r="M12">
        <v>11</v>
      </c>
      <c r="N12">
        <f t="shared" si="1"/>
        <v>105.85583500000007</v>
      </c>
      <c r="O12" t="str">
        <f t="shared" si="2"/>
        <v/>
      </c>
      <c r="P12">
        <f t="shared" si="3"/>
        <v>105.85583500000007</v>
      </c>
      <c r="Q12" t="str">
        <f t="shared" si="4"/>
        <v/>
      </c>
      <c r="R12">
        <f t="shared" si="5"/>
        <v>1</v>
      </c>
      <c r="S12">
        <f t="shared" si="6"/>
        <v>6.379147202805993</v>
      </c>
      <c r="V12" s="3">
        <v>10</v>
      </c>
      <c r="W12" s="4">
        <v>-199.52077636999999</v>
      </c>
      <c r="X12" s="4">
        <v>132.32034300999993</v>
      </c>
      <c r="Y12" s="4"/>
      <c r="Z12">
        <v>10</v>
      </c>
      <c r="AA12">
        <f t="shared" si="7"/>
        <v>-199.52077636999999</v>
      </c>
      <c r="AB12">
        <f t="shared" si="7"/>
        <v>132.32034300999993</v>
      </c>
    </row>
    <row r="13" spans="1:28" x14ac:dyDescent="0.3">
      <c r="A13" t="s">
        <v>38</v>
      </c>
      <c r="B13">
        <v>1587.8088379000001</v>
      </c>
      <c r="C13">
        <v>1704.3399658000001</v>
      </c>
      <c r="D13">
        <v>1497.932251</v>
      </c>
      <c r="E13">
        <v>1576.1026611</v>
      </c>
      <c r="F13">
        <v>1476.3299560999999</v>
      </c>
      <c r="G13">
        <v>1492.5200195</v>
      </c>
      <c r="H13">
        <v>1704.3399658000001</v>
      </c>
      <c r="I13">
        <v>1536.8900146000001</v>
      </c>
      <c r="J13">
        <v>1558.5760498</v>
      </c>
      <c r="L13" t="str">
        <f t="shared" si="0"/>
        <v>01DEC2022:12:00:00</v>
      </c>
      <c r="M13">
        <v>12</v>
      </c>
      <c r="N13">
        <f t="shared" si="1"/>
        <v>116.5311279</v>
      </c>
      <c r="O13" t="str">
        <f t="shared" si="2"/>
        <v/>
      </c>
      <c r="P13">
        <f t="shared" si="3"/>
        <v>116.5311279</v>
      </c>
      <c r="Q13" t="str">
        <f t="shared" si="4"/>
        <v/>
      </c>
      <c r="R13">
        <f t="shared" si="5"/>
        <v>1</v>
      </c>
      <c r="S13">
        <f t="shared" si="6"/>
        <v>7.3391157120728359</v>
      </c>
      <c r="V13" s="3">
        <v>11</v>
      </c>
      <c r="W13" s="4">
        <v>-115.84264200000001</v>
      </c>
      <c r="X13" s="4">
        <v>130.8734633529412</v>
      </c>
      <c r="Y13" s="4"/>
      <c r="Z13">
        <v>11</v>
      </c>
      <c r="AA13">
        <f t="shared" si="7"/>
        <v>-115.84264200000001</v>
      </c>
      <c r="AB13">
        <f t="shared" si="7"/>
        <v>130.8734633529412</v>
      </c>
    </row>
    <row r="14" spans="1:28" x14ac:dyDescent="0.3">
      <c r="A14" t="s">
        <v>39</v>
      </c>
      <c r="B14">
        <v>1544.8562012</v>
      </c>
      <c r="C14">
        <v>1661.3800048999999</v>
      </c>
      <c r="D14">
        <v>1416.3305664</v>
      </c>
      <c r="E14">
        <v>1464.2159423999999</v>
      </c>
      <c r="F14">
        <v>1426.5300293</v>
      </c>
      <c r="G14">
        <v>1435.6700439000001</v>
      </c>
      <c r="H14">
        <v>1661.3800048999999</v>
      </c>
      <c r="I14">
        <v>1481.9399414</v>
      </c>
      <c r="J14">
        <v>1506.9210204999999</v>
      </c>
      <c r="L14" t="str">
        <f t="shared" si="0"/>
        <v>01DEC2022:13:00:00</v>
      </c>
      <c r="M14">
        <v>13</v>
      </c>
      <c r="N14">
        <f t="shared" si="1"/>
        <v>116.52380369999992</v>
      </c>
      <c r="O14" t="str">
        <f t="shared" si="2"/>
        <v/>
      </c>
      <c r="P14">
        <f t="shared" si="3"/>
        <v>116.52380369999992</v>
      </c>
      <c r="Q14" t="str">
        <f t="shared" si="4"/>
        <v/>
      </c>
      <c r="R14">
        <f t="shared" si="5"/>
        <v>1</v>
      </c>
      <c r="S14">
        <f t="shared" si="6"/>
        <v>7.5426957932710872</v>
      </c>
      <c r="V14" s="3">
        <v>12</v>
      </c>
      <c r="W14" s="4">
        <v>-139.26281735555557</v>
      </c>
      <c r="X14" s="4">
        <v>103.42132278095241</v>
      </c>
      <c r="Y14" s="4"/>
      <c r="Z14">
        <v>12</v>
      </c>
      <c r="AA14">
        <f t="shared" si="7"/>
        <v>-139.26281735555557</v>
      </c>
      <c r="AB14">
        <f t="shared" si="7"/>
        <v>103.42132278095241</v>
      </c>
    </row>
    <row r="15" spans="1:28" x14ac:dyDescent="0.3">
      <c r="A15" t="s">
        <v>40</v>
      </c>
      <c r="B15">
        <v>1494.4316406</v>
      </c>
      <c r="C15">
        <v>1621.2299805</v>
      </c>
      <c r="D15">
        <v>1360.0078125</v>
      </c>
      <c r="E15">
        <v>1354.7066649999999</v>
      </c>
      <c r="F15">
        <v>1382.6099853999999</v>
      </c>
      <c r="G15">
        <v>1392.9200439000001</v>
      </c>
      <c r="H15">
        <v>1621.2299805</v>
      </c>
      <c r="I15">
        <v>1430.0799560999999</v>
      </c>
      <c r="J15">
        <v>1461.4570312999999</v>
      </c>
      <c r="L15" t="str">
        <f t="shared" si="0"/>
        <v>01DEC2022:14:00:00</v>
      </c>
      <c r="M15">
        <v>14</v>
      </c>
      <c r="N15">
        <f t="shared" si="1"/>
        <v>126.79833989999997</v>
      </c>
      <c r="O15" t="str">
        <f t="shared" si="2"/>
        <v/>
      </c>
      <c r="P15">
        <f t="shared" si="3"/>
        <v>126.79833989999997</v>
      </c>
      <c r="Q15" t="str">
        <f t="shared" si="4"/>
        <v/>
      </c>
      <c r="R15">
        <f t="shared" si="5"/>
        <v>1</v>
      </c>
      <c r="S15">
        <f t="shared" si="6"/>
        <v>8.4847199734804626</v>
      </c>
      <c r="V15" s="3">
        <v>13</v>
      </c>
      <c r="W15" s="4">
        <v>-108.13037109</v>
      </c>
      <c r="X15" s="4">
        <v>112.53426514</v>
      </c>
      <c r="Y15" s="4"/>
      <c r="Z15">
        <v>13</v>
      </c>
      <c r="AA15">
        <f t="shared" si="7"/>
        <v>-108.13037109</v>
      </c>
      <c r="AB15">
        <f t="shared" si="7"/>
        <v>112.53426514</v>
      </c>
    </row>
    <row r="16" spans="1:28" x14ac:dyDescent="0.3">
      <c r="A16" t="s">
        <v>41</v>
      </c>
      <c r="B16">
        <v>1430.5247803</v>
      </c>
      <c r="C16">
        <v>1602.6199951000001</v>
      </c>
      <c r="D16">
        <v>1316.9190673999999</v>
      </c>
      <c r="E16">
        <v>1288.4210204999999</v>
      </c>
      <c r="F16">
        <v>1362.3000488</v>
      </c>
      <c r="G16">
        <v>1369.5200195</v>
      </c>
      <c r="H16">
        <v>1602.6199951000001</v>
      </c>
      <c r="I16">
        <v>1418.7399902</v>
      </c>
      <c r="J16">
        <v>1443.9389647999999</v>
      </c>
      <c r="L16" t="str">
        <f t="shared" si="0"/>
        <v>01DEC2022:15:00:00</v>
      </c>
      <c r="M16">
        <v>15</v>
      </c>
      <c r="N16">
        <f t="shared" si="1"/>
        <v>172.09521480000012</v>
      </c>
      <c r="O16" t="str">
        <f t="shared" si="2"/>
        <v/>
      </c>
      <c r="P16">
        <f t="shared" si="3"/>
        <v>172.09521480000012</v>
      </c>
      <c r="Q16" t="str">
        <f t="shared" si="4"/>
        <v/>
      </c>
      <c r="R16">
        <f t="shared" si="5"/>
        <v>1</v>
      </c>
      <c r="S16">
        <f t="shared" si="6"/>
        <v>12.030215566339891</v>
      </c>
      <c r="V16" s="3">
        <v>14</v>
      </c>
      <c r="W16" s="4">
        <v>-129.97365993333332</v>
      </c>
      <c r="X16" s="4">
        <v>109.18843007142857</v>
      </c>
      <c r="Y16" s="4"/>
      <c r="Z16">
        <v>14</v>
      </c>
      <c r="AA16">
        <f t="shared" si="7"/>
        <v>-129.97365993333332</v>
      </c>
      <c r="AB16">
        <f t="shared" si="7"/>
        <v>109.18843007142857</v>
      </c>
    </row>
    <row r="17" spans="1:28" x14ac:dyDescent="0.3">
      <c r="A17" t="s">
        <v>42</v>
      </c>
      <c r="B17">
        <v>1305.7548827999999</v>
      </c>
      <c r="C17">
        <v>1613.2800293</v>
      </c>
      <c r="D17">
        <v>1304.2747803</v>
      </c>
      <c r="E17">
        <v>1321.8513184000001</v>
      </c>
      <c r="F17">
        <v>1379.5899658000001</v>
      </c>
      <c r="G17">
        <v>1375.5200195</v>
      </c>
      <c r="H17">
        <v>1613.2800293</v>
      </c>
      <c r="I17">
        <v>1436.2199707</v>
      </c>
      <c r="J17">
        <v>1456.8154297000001</v>
      </c>
      <c r="L17" t="str">
        <f t="shared" si="0"/>
        <v>01DEC2022:16:00:00</v>
      </c>
      <c r="M17">
        <v>16</v>
      </c>
      <c r="N17">
        <f t="shared" si="1"/>
        <v>307.52514650000012</v>
      </c>
      <c r="O17" t="str">
        <f t="shared" si="2"/>
        <v/>
      </c>
      <c r="P17">
        <f t="shared" si="3"/>
        <v>307.52514650000012</v>
      </c>
      <c r="Q17" t="str">
        <f t="shared" si="4"/>
        <v/>
      </c>
      <c r="R17">
        <f t="shared" si="5"/>
        <v>1</v>
      </c>
      <c r="S17">
        <f t="shared" si="6"/>
        <v>23.551521847696062</v>
      </c>
      <c r="V17" s="3">
        <v>15</v>
      </c>
      <c r="W17" s="4">
        <v>-137.7144911111111</v>
      </c>
      <c r="X17" s="4">
        <v>117.532982247619</v>
      </c>
      <c r="Y17" s="4"/>
      <c r="Z17">
        <v>15</v>
      </c>
      <c r="AA17">
        <f t="shared" si="7"/>
        <v>-137.7144911111111</v>
      </c>
      <c r="AB17">
        <f t="shared" si="7"/>
        <v>117.532982247619</v>
      </c>
    </row>
    <row r="18" spans="1:28" x14ac:dyDescent="0.3">
      <c r="A18" t="s">
        <v>43</v>
      </c>
      <c r="B18">
        <v>1452.4337158000001</v>
      </c>
      <c r="C18">
        <v>1644.3000488</v>
      </c>
      <c r="D18">
        <v>1329.9976807</v>
      </c>
      <c r="E18">
        <v>1414.4831543</v>
      </c>
      <c r="F18">
        <v>1401.7800293</v>
      </c>
      <c r="G18">
        <v>1401.8499756000001</v>
      </c>
      <c r="H18">
        <v>1644.3000488</v>
      </c>
      <c r="I18">
        <v>1473.3900146000001</v>
      </c>
      <c r="J18">
        <v>1487.4909668</v>
      </c>
      <c r="L18" t="str">
        <f t="shared" si="0"/>
        <v>01DEC2022:17:00:00</v>
      </c>
      <c r="M18">
        <v>17</v>
      </c>
      <c r="N18">
        <f t="shared" si="1"/>
        <v>191.86633299999994</v>
      </c>
      <c r="O18" t="str">
        <f t="shared" si="2"/>
        <v/>
      </c>
      <c r="P18">
        <f t="shared" si="3"/>
        <v>191.86633299999994</v>
      </c>
      <c r="Q18" t="str">
        <f t="shared" si="4"/>
        <v/>
      </c>
      <c r="R18">
        <f t="shared" si="5"/>
        <v>1</v>
      </c>
      <c r="S18">
        <f t="shared" si="6"/>
        <v>13.209988924989947</v>
      </c>
      <c r="V18" s="3">
        <v>16</v>
      </c>
      <c r="W18" s="4">
        <v>-154.56672364999997</v>
      </c>
      <c r="X18" s="4">
        <v>134.97996825999999</v>
      </c>
      <c r="Y18" s="4"/>
      <c r="Z18">
        <v>16</v>
      </c>
      <c r="AA18">
        <f t="shared" si="7"/>
        <v>-154.56672364999997</v>
      </c>
      <c r="AB18">
        <f t="shared" si="7"/>
        <v>134.97996825999999</v>
      </c>
    </row>
    <row r="19" spans="1:28" x14ac:dyDescent="0.3">
      <c r="A19" t="s">
        <v>44</v>
      </c>
      <c r="B19">
        <v>1442.0017089999999</v>
      </c>
      <c r="C19">
        <v>1678.5100098</v>
      </c>
      <c r="D19">
        <v>1355.9813231999999</v>
      </c>
      <c r="E19">
        <v>1445.6035156</v>
      </c>
      <c r="F19">
        <v>1459.5600586</v>
      </c>
      <c r="G19">
        <v>1435.5500488</v>
      </c>
      <c r="H19">
        <v>1678.5100098</v>
      </c>
      <c r="I19">
        <v>1520.4100341999999</v>
      </c>
      <c r="J19">
        <v>1529.5925293</v>
      </c>
      <c r="L19" t="str">
        <f t="shared" si="0"/>
        <v>01DEC2022:18:00:00</v>
      </c>
      <c r="M19">
        <v>18</v>
      </c>
      <c r="N19">
        <f t="shared" si="1"/>
        <v>236.50830080000014</v>
      </c>
      <c r="O19" t="str">
        <f t="shared" si="2"/>
        <v/>
      </c>
      <c r="P19">
        <f t="shared" si="3"/>
        <v>236.50830080000014</v>
      </c>
      <c r="Q19" t="str">
        <f t="shared" si="4"/>
        <v/>
      </c>
      <c r="R19">
        <f t="shared" si="5"/>
        <v>1</v>
      </c>
      <c r="S19">
        <f t="shared" si="6"/>
        <v>16.401388384207536</v>
      </c>
      <c r="V19" s="3">
        <v>17</v>
      </c>
      <c r="W19" s="4">
        <v>-163.42226836222221</v>
      </c>
      <c r="X19" s="4">
        <v>143.50520832380954</v>
      </c>
      <c r="Y19" s="4"/>
      <c r="Z19">
        <v>17</v>
      </c>
      <c r="AA19">
        <f t="shared" si="7"/>
        <v>-163.42226836222221</v>
      </c>
      <c r="AB19">
        <f t="shared" si="7"/>
        <v>143.50520832380954</v>
      </c>
    </row>
    <row r="20" spans="1:28" x14ac:dyDescent="0.3">
      <c r="A20" t="s">
        <v>45</v>
      </c>
      <c r="B20">
        <v>1525.0246582</v>
      </c>
      <c r="C20">
        <v>1729.1199951000001</v>
      </c>
      <c r="D20">
        <v>1423.1746826000001</v>
      </c>
      <c r="E20">
        <v>1490.0244141000001</v>
      </c>
      <c r="F20">
        <v>1517.7800293</v>
      </c>
      <c r="G20">
        <v>1494.0200195</v>
      </c>
      <c r="H20">
        <v>1729.1199951000001</v>
      </c>
      <c r="I20">
        <v>1585.0300293</v>
      </c>
      <c r="J20">
        <v>1588.2125243999999</v>
      </c>
      <c r="L20" t="str">
        <f t="shared" si="0"/>
        <v>01DEC2022:19:00:00</v>
      </c>
      <c r="M20">
        <v>19</v>
      </c>
      <c r="N20">
        <f t="shared" si="1"/>
        <v>204.09533690000012</v>
      </c>
      <c r="O20" t="str">
        <f t="shared" si="2"/>
        <v/>
      </c>
      <c r="P20">
        <f t="shared" si="3"/>
        <v>204.09533690000012</v>
      </c>
      <c r="Q20" t="str">
        <f t="shared" si="4"/>
        <v/>
      </c>
      <c r="R20">
        <f t="shared" si="5"/>
        <v>1</v>
      </c>
      <c r="S20">
        <f t="shared" si="6"/>
        <v>13.383084385067953</v>
      </c>
      <c r="V20" s="3">
        <v>18</v>
      </c>
      <c r="W20" s="4">
        <v>-120.55934653333335</v>
      </c>
      <c r="X20" s="4">
        <v>153.60590470952386</v>
      </c>
      <c r="Y20" s="4"/>
      <c r="Z20">
        <v>18</v>
      </c>
      <c r="AA20">
        <f t="shared" si="7"/>
        <v>-120.55934653333335</v>
      </c>
      <c r="AB20">
        <f t="shared" si="7"/>
        <v>153.60590470952386</v>
      </c>
    </row>
    <row r="21" spans="1:28" x14ac:dyDescent="0.3">
      <c r="A21" t="s">
        <v>46</v>
      </c>
      <c r="B21">
        <v>1569.3857422000001</v>
      </c>
      <c r="C21">
        <v>1689.7299805</v>
      </c>
      <c r="D21">
        <v>1425.7148437999999</v>
      </c>
      <c r="E21">
        <v>1475.6241454999999</v>
      </c>
      <c r="F21">
        <v>1486.8100586</v>
      </c>
      <c r="G21">
        <v>1478.5899658000001</v>
      </c>
      <c r="H21">
        <v>1689.7299805</v>
      </c>
      <c r="I21">
        <v>1544.2600098</v>
      </c>
      <c r="J21">
        <v>1555.5925293</v>
      </c>
      <c r="L21" t="str">
        <f t="shared" si="0"/>
        <v>01DEC2022:20:00:00</v>
      </c>
      <c r="M21">
        <v>20</v>
      </c>
      <c r="N21">
        <f t="shared" si="1"/>
        <v>120.34423829999992</v>
      </c>
      <c r="O21" t="str">
        <f t="shared" si="2"/>
        <v/>
      </c>
      <c r="P21">
        <f t="shared" si="3"/>
        <v>120.34423829999992</v>
      </c>
      <c r="Q21" t="str">
        <f t="shared" si="4"/>
        <v/>
      </c>
      <c r="R21">
        <f t="shared" si="5"/>
        <v>1</v>
      </c>
      <c r="S21">
        <f t="shared" si="6"/>
        <v>7.6682382835528164</v>
      </c>
      <c r="V21" s="3">
        <v>19</v>
      </c>
      <c r="W21" s="4">
        <v>-155.01545411000001</v>
      </c>
      <c r="X21" s="4">
        <v>147.57291260649998</v>
      </c>
      <c r="Y21" s="4"/>
      <c r="Z21">
        <v>19</v>
      </c>
      <c r="AA21">
        <f t="shared" si="7"/>
        <v>-155.01545411000001</v>
      </c>
      <c r="AB21">
        <f t="shared" si="7"/>
        <v>147.57291260649998</v>
      </c>
    </row>
    <row r="22" spans="1:28" x14ac:dyDescent="0.3">
      <c r="A22" t="s">
        <v>47</v>
      </c>
      <c r="B22">
        <v>1588.8154297000001</v>
      </c>
      <c r="C22">
        <v>1671.2099608999999</v>
      </c>
      <c r="D22">
        <v>1416.7087402</v>
      </c>
      <c r="E22">
        <v>1467.5960693</v>
      </c>
      <c r="F22">
        <v>1488.1899414</v>
      </c>
      <c r="G22">
        <v>1478.8599853999999</v>
      </c>
      <c r="H22">
        <v>1671.2099608999999</v>
      </c>
      <c r="I22">
        <v>1526.7700195</v>
      </c>
      <c r="J22">
        <v>1545.1154785000001</v>
      </c>
      <c r="L22" t="str">
        <f t="shared" si="0"/>
        <v>01DEC2022:21:00:00</v>
      </c>
      <c r="M22">
        <v>21</v>
      </c>
      <c r="N22">
        <f t="shared" si="1"/>
        <v>82.394531199999847</v>
      </c>
      <c r="O22" t="str">
        <f t="shared" si="2"/>
        <v/>
      </c>
      <c r="P22">
        <f t="shared" si="3"/>
        <v>82.394531199999847</v>
      </c>
      <c r="Q22" t="str">
        <f t="shared" si="4"/>
        <v/>
      </c>
      <c r="R22">
        <f t="shared" si="5"/>
        <v>1</v>
      </c>
      <c r="S22">
        <f t="shared" si="6"/>
        <v>5.1859095562508211</v>
      </c>
      <c r="V22" s="3">
        <v>20</v>
      </c>
      <c r="W22" s="4">
        <v>-193.31392416666662</v>
      </c>
      <c r="X22" s="4">
        <v>109.22805059999993</v>
      </c>
      <c r="Y22" s="4"/>
      <c r="Z22">
        <v>20</v>
      </c>
      <c r="AA22">
        <f t="shared" si="7"/>
        <v>-193.31392416666662</v>
      </c>
      <c r="AB22">
        <f t="shared" si="7"/>
        <v>109.22805059999993</v>
      </c>
    </row>
    <row r="23" spans="1:28" x14ac:dyDescent="0.3">
      <c r="A23" t="s">
        <v>48</v>
      </c>
      <c r="B23">
        <v>1564.5021973</v>
      </c>
      <c r="C23">
        <v>1587.7700195</v>
      </c>
      <c r="D23">
        <v>1369.9343262</v>
      </c>
      <c r="E23">
        <v>1414.5085449000001</v>
      </c>
      <c r="F23">
        <v>1410.6800536999999</v>
      </c>
      <c r="G23">
        <v>1417.1999512</v>
      </c>
      <c r="H23">
        <v>1587.7700195</v>
      </c>
      <c r="I23">
        <v>1443.5500488</v>
      </c>
      <c r="J23">
        <v>1468.0870361</v>
      </c>
      <c r="L23" t="str">
        <f t="shared" si="0"/>
        <v>01DEC2022:22:00:00</v>
      </c>
      <c r="M23">
        <v>22</v>
      </c>
      <c r="N23">
        <f t="shared" si="1"/>
        <v>23.267822199999955</v>
      </c>
      <c r="O23" t="str">
        <f t="shared" si="2"/>
        <v/>
      </c>
      <c r="P23">
        <f t="shared" si="3"/>
        <v>23.267822199999955</v>
      </c>
      <c r="Q23" t="str">
        <f t="shared" si="4"/>
        <v/>
      </c>
      <c r="R23">
        <f t="shared" si="5"/>
        <v>1</v>
      </c>
      <c r="S23">
        <f t="shared" si="6"/>
        <v>1.4872348687112933</v>
      </c>
      <c r="V23" s="3">
        <v>21</v>
      </c>
      <c r="W23" s="4">
        <v>-160.46805419000006</v>
      </c>
      <c r="X23" s="4">
        <v>100.32577514499998</v>
      </c>
      <c r="Y23" s="4"/>
      <c r="Z23">
        <v>21</v>
      </c>
      <c r="AA23">
        <f t="shared" si="7"/>
        <v>-160.46805419000006</v>
      </c>
      <c r="AB23">
        <f t="shared" si="7"/>
        <v>100.32577514499998</v>
      </c>
    </row>
    <row r="24" spans="1:28" x14ac:dyDescent="0.3">
      <c r="A24" t="s">
        <v>49</v>
      </c>
      <c r="B24">
        <v>1489.6690673999999</v>
      </c>
      <c r="C24">
        <v>1490.4799805</v>
      </c>
      <c r="D24">
        <v>1307.1490478999999</v>
      </c>
      <c r="E24">
        <v>1312.4652100000001</v>
      </c>
      <c r="F24">
        <v>1321.7800293</v>
      </c>
      <c r="G24">
        <v>1338.1300048999999</v>
      </c>
      <c r="H24">
        <v>1490.4799805</v>
      </c>
      <c r="I24">
        <v>1349.9499512</v>
      </c>
      <c r="J24">
        <v>1377.9019774999999</v>
      </c>
      <c r="L24" t="str">
        <f t="shared" si="0"/>
        <v>01DEC2022:23:00:00</v>
      </c>
      <c r="M24">
        <v>23</v>
      </c>
      <c r="N24">
        <f t="shared" si="1"/>
        <v>0.81091310000010708</v>
      </c>
      <c r="O24" t="str">
        <f t="shared" si="2"/>
        <v/>
      </c>
      <c r="P24">
        <f t="shared" si="3"/>
        <v>0.81091310000010708</v>
      </c>
      <c r="Q24" t="str">
        <f t="shared" si="4"/>
        <v/>
      </c>
      <c r="R24">
        <f t="shared" si="5"/>
        <v>1</v>
      </c>
      <c r="S24">
        <f t="shared" si="6"/>
        <v>5.4435788306689999E-2</v>
      </c>
      <c r="V24" s="3">
        <v>22</v>
      </c>
      <c r="W24" s="4">
        <v>-146.26048863076923</v>
      </c>
      <c r="X24" s="4">
        <v>90.791389011764707</v>
      </c>
      <c r="Y24" s="4"/>
      <c r="Z24">
        <v>22</v>
      </c>
      <c r="AA24">
        <f t="shared" si="7"/>
        <v>-146.26048863076923</v>
      </c>
      <c r="AB24">
        <f t="shared" si="7"/>
        <v>90.791389011764707</v>
      </c>
    </row>
    <row r="25" spans="1:28" x14ac:dyDescent="0.3">
      <c r="A25" t="s">
        <v>50</v>
      </c>
      <c r="B25">
        <v>1408.0653076000001</v>
      </c>
      <c r="C25">
        <v>1408.9399414</v>
      </c>
      <c r="D25">
        <v>1242.4122314000001</v>
      </c>
      <c r="E25">
        <v>1236.4414062999999</v>
      </c>
      <c r="F25">
        <v>1254.2399902</v>
      </c>
      <c r="G25">
        <v>1272.5999756000001</v>
      </c>
      <c r="H25">
        <v>1408.9399414</v>
      </c>
      <c r="I25">
        <v>1274.1400146000001</v>
      </c>
      <c r="J25">
        <v>1304.4699707</v>
      </c>
      <c r="L25" t="str">
        <f t="shared" si="0"/>
        <v>02DEC2022:00:00:00</v>
      </c>
      <c r="M25">
        <v>24</v>
      </c>
      <c r="N25">
        <f t="shared" si="1"/>
        <v>0.87463379999985591</v>
      </c>
      <c r="O25" t="str">
        <f t="shared" si="2"/>
        <v/>
      </c>
      <c r="P25">
        <f t="shared" si="3"/>
        <v>0.87463379999985591</v>
      </c>
      <c r="Q25" t="str">
        <f t="shared" si="4"/>
        <v/>
      </c>
      <c r="R25">
        <f t="shared" si="5"/>
        <v>1</v>
      </c>
      <c r="S25">
        <f t="shared" si="6"/>
        <v>6.2115996699800786E-2</v>
      </c>
      <c r="V25" s="3">
        <v>23</v>
      </c>
      <c r="W25" s="4">
        <v>-168.66163852857147</v>
      </c>
      <c r="X25" s="4">
        <v>78.414619437500022</v>
      </c>
      <c r="Y25" s="4"/>
      <c r="Z25">
        <v>23</v>
      </c>
      <c r="AA25">
        <f t="shared" si="7"/>
        <v>-168.66163852857147</v>
      </c>
      <c r="AB25">
        <f t="shared" si="7"/>
        <v>78.414619437500022</v>
      </c>
    </row>
    <row r="26" spans="1:28" x14ac:dyDescent="0.3">
      <c r="A26" t="s">
        <v>51</v>
      </c>
      <c r="B26">
        <v>1371.2296143000001</v>
      </c>
      <c r="C26">
        <v>1146.7900391000001</v>
      </c>
      <c r="D26">
        <v>1191.7038574000001</v>
      </c>
      <c r="E26">
        <v>1151.6547852000001</v>
      </c>
      <c r="F26">
        <v>1142.75</v>
      </c>
      <c r="G26">
        <v>1146.7900391000001</v>
      </c>
      <c r="H26">
        <v>1192.8000488</v>
      </c>
      <c r="I26">
        <v>1139.2299805</v>
      </c>
      <c r="J26">
        <v>1155.0405272999999</v>
      </c>
      <c r="L26" t="str">
        <f t="shared" si="0"/>
        <v>02DEC2022:01:00:00</v>
      </c>
      <c r="M26">
        <v>1</v>
      </c>
      <c r="N26">
        <f t="shared" si="1"/>
        <v>-224.43957520000004</v>
      </c>
      <c r="O26">
        <f t="shared" si="2"/>
        <v>-224.43957520000004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16.367760210209166</v>
      </c>
      <c r="V26" s="3">
        <v>24</v>
      </c>
      <c r="W26" s="4">
        <v>-185.59814923923074</v>
      </c>
      <c r="X26" s="4">
        <v>72.555951286470602</v>
      </c>
      <c r="Y26" s="4"/>
      <c r="Z26">
        <v>24</v>
      </c>
      <c r="AA26">
        <f t="shared" si="7"/>
        <v>-185.59814923923074</v>
      </c>
      <c r="AB26">
        <f t="shared" si="7"/>
        <v>72.555951286470602</v>
      </c>
    </row>
    <row r="27" spans="1:28" x14ac:dyDescent="0.3">
      <c r="A27" t="s">
        <v>52</v>
      </c>
      <c r="B27">
        <v>1366.8314209</v>
      </c>
      <c r="C27">
        <v>1093.1600341999999</v>
      </c>
      <c r="D27">
        <v>1165.6290283000001</v>
      </c>
      <c r="E27">
        <v>1130.6214600000001</v>
      </c>
      <c r="F27">
        <v>1085.9399414</v>
      </c>
      <c r="G27">
        <v>1093.1600341999999</v>
      </c>
      <c r="H27">
        <v>1132.4300536999999</v>
      </c>
      <c r="I27">
        <v>1083.5600586</v>
      </c>
      <c r="J27">
        <v>1098.5345459</v>
      </c>
      <c r="L27" t="str">
        <f t="shared" si="0"/>
        <v>02DEC2022:02:00:00</v>
      </c>
      <c r="M27">
        <v>2</v>
      </c>
      <c r="N27">
        <f t="shared" si="1"/>
        <v>-273.67138670000008</v>
      </c>
      <c r="O27">
        <f t="shared" si="2"/>
        <v>-273.67138670000008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20.022321883689152</v>
      </c>
      <c r="V27" s="3" t="s">
        <v>24</v>
      </c>
      <c r="W27" s="4"/>
      <c r="X27" s="4"/>
      <c r="Y27" s="4"/>
    </row>
    <row r="28" spans="1:28" x14ac:dyDescent="0.3">
      <c r="A28" t="s">
        <v>53</v>
      </c>
      <c r="B28">
        <v>1340.5764160000001</v>
      </c>
      <c r="C28">
        <v>1044.6800536999999</v>
      </c>
      <c r="D28">
        <v>1155.6214600000001</v>
      </c>
      <c r="E28">
        <v>1112.1773682</v>
      </c>
      <c r="F28">
        <v>1038.1700439000001</v>
      </c>
      <c r="G28">
        <v>1044.6800536999999</v>
      </c>
      <c r="H28">
        <v>1080.0999756000001</v>
      </c>
      <c r="I28">
        <v>1029.6500243999999</v>
      </c>
      <c r="J28">
        <v>1047.2980957</v>
      </c>
      <c r="L28" t="str">
        <f t="shared" si="0"/>
        <v>02DEC2022:03:00:00</v>
      </c>
      <c r="M28">
        <v>3</v>
      </c>
      <c r="N28">
        <f t="shared" si="1"/>
        <v>-295.89636230000019</v>
      </c>
      <c r="O28">
        <f t="shared" si="2"/>
        <v>-295.89636230000019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22.072323425090016</v>
      </c>
      <c r="V28" s="3" t="s">
        <v>13</v>
      </c>
      <c r="W28" s="4">
        <v>-181.80105371496734</v>
      </c>
      <c r="X28" s="4">
        <v>113.26022737031401</v>
      </c>
    </row>
    <row r="29" spans="1:28" x14ac:dyDescent="0.3">
      <c r="A29" t="s">
        <v>54</v>
      </c>
      <c r="B29">
        <v>1336.2648925999999</v>
      </c>
      <c r="C29">
        <v>1033.8100586</v>
      </c>
      <c r="D29">
        <v>1130.9229736</v>
      </c>
      <c r="E29">
        <v>1064.6953125</v>
      </c>
      <c r="F29">
        <v>1026.2700195</v>
      </c>
      <c r="G29">
        <v>1033.8100586</v>
      </c>
      <c r="H29">
        <v>1071.4499512</v>
      </c>
      <c r="I29">
        <v>1011.039978</v>
      </c>
      <c r="J29">
        <v>1034.1195068</v>
      </c>
      <c r="L29" t="str">
        <f t="shared" si="0"/>
        <v>02DEC2022:04:00:00</v>
      </c>
      <c r="M29">
        <v>4</v>
      </c>
      <c r="N29">
        <f t="shared" si="1"/>
        <v>-302.45483399999989</v>
      </c>
      <c r="O29">
        <f t="shared" si="2"/>
        <v>-302.45483399999989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22.634347102505021</v>
      </c>
    </row>
    <row r="30" spans="1:28" x14ac:dyDescent="0.3">
      <c r="A30" t="s">
        <v>55</v>
      </c>
      <c r="B30">
        <v>1357.744751</v>
      </c>
      <c r="C30">
        <v>1060.3699951000001</v>
      </c>
      <c r="D30">
        <v>1141.6378173999999</v>
      </c>
      <c r="E30">
        <v>1073.8004149999999</v>
      </c>
      <c r="F30">
        <v>1052.5899658000001</v>
      </c>
      <c r="G30">
        <v>1060.3699951000001</v>
      </c>
      <c r="H30">
        <v>1093.7800293</v>
      </c>
      <c r="I30">
        <v>1036.7399902</v>
      </c>
      <c r="J30">
        <v>1059.2850341999999</v>
      </c>
      <c r="L30" t="str">
        <f t="shared" si="0"/>
        <v>02DEC2022:05:00:00</v>
      </c>
      <c r="M30">
        <v>5</v>
      </c>
      <c r="N30">
        <f t="shared" si="1"/>
        <v>-297.37475589999985</v>
      </c>
      <c r="O30">
        <f t="shared" si="2"/>
        <v>-297.37475589999985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21.902110516794764</v>
      </c>
    </row>
    <row r="31" spans="1:28" x14ac:dyDescent="0.3">
      <c r="A31" t="s">
        <v>56</v>
      </c>
      <c r="B31">
        <v>1394.7766113</v>
      </c>
      <c r="C31">
        <v>1138.4000243999999</v>
      </c>
      <c r="D31">
        <v>1190.6938477000001</v>
      </c>
      <c r="E31">
        <v>1135.9925536999999</v>
      </c>
      <c r="F31">
        <v>1135.5</v>
      </c>
      <c r="G31">
        <v>1138.4000243999999</v>
      </c>
      <c r="H31">
        <v>1166.2700195</v>
      </c>
      <c r="I31">
        <v>1112.1800536999999</v>
      </c>
      <c r="J31">
        <v>1135.7556152</v>
      </c>
      <c r="L31" t="str">
        <f t="shared" si="0"/>
        <v>02DEC2022:06:00:00</v>
      </c>
      <c r="M31">
        <v>6</v>
      </c>
      <c r="N31">
        <f t="shared" si="1"/>
        <v>-256.37658690000012</v>
      </c>
      <c r="O31">
        <f t="shared" si="2"/>
        <v>-256.37658690000012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18.381193434341046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57</v>
      </c>
      <c r="B32">
        <v>1456.9288329999999</v>
      </c>
      <c r="C32">
        <v>1262.1199951000001</v>
      </c>
      <c r="D32">
        <v>1259.4692382999999</v>
      </c>
      <c r="E32">
        <v>1191.0040283000001</v>
      </c>
      <c r="F32">
        <v>1254.9300536999999</v>
      </c>
      <c r="G32">
        <v>1262.1199951000001</v>
      </c>
      <c r="H32">
        <v>1267.6999512</v>
      </c>
      <c r="I32">
        <v>1231.1800536999999</v>
      </c>
      <c r="J32">
        <v>1251.6075439000001</v>
      </c>
      <c r="L32" t="str">
        <f t="shared" si="0"/>
        <v>02DEC2022:07:00:00</v>
      </c>
      <c r="M32">
        <v>7</v>
      </c>
      <c r="N32">
        <f t="shared" si="1"/>
        <v>-194.80883789999984</v>
      </c>
      <c r="O32">
        <f t="shared" si="2"/>
        <v>-194.80883789999984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13.371197925904447</v>
      </c>
      <c r="V32" s="3">
        <v>1</v>
      </c>
      <c r="W32" s="4">
        <v>15</v>
      </c>
      <c r="X32" s="4">
        <v>15</v>
      </c>
      <c r="Z32">
        <v>1</v>
      </c>
      <c r="AA32">
        <f>W32</f>
        <v>15</v>
      </c>
      <c r="AB32">
        <f>X32</f>
        <v>15</v>
      </c>
    </row>
    <row r="33" spans="1:28" x14ac:dyDescent="0.3">
      <c r="A33" t="s">
        <v>58</v>
      </c>
      <c r="B33">
        <v>1495.6296387</v>
      </c>
      <c r="C33">
        <v>1353.8299560999999</v>
      </c>
      <c r="D33">
        <v>1300.7338867000001</v>
      </c>
      <c r="E33">
        <v>1221.1462402</v>
      </c>
      <c r="F33">
        <v>1360.7700195</v>
      </c>
      <c r="G33">
        <v>1353.8299560999999</v>
      </c>
      <c r="H33">
        <v>1357.0999756000001</v>
      </c>
      <c r="I33">
        <v>1318.7800293</v>
      </c>
      <c r="J33">
        <v>1343.4210204999999</v>
      </c>
      <c r="L33" t="str">
        <f t="shared" si="0"/>
        <v>02DEC2022:08:00:00</v>
      </c>
      <c r="M33">
        <v>8</v>
      </c>
      <c r="N33">
        <f t="shared" si="1"/>
        <v>-141.7996826000001</v>
      </c>
      <c r="O33">
        <f t="shared" si="2"/>
        <v>-141.7996826000001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9.4809355826387769</v>
      </c>
      <c r="V33" s="3">
        <v>2</v>
      </c>
      <c r="W33" s="4">
        <v>16</v>
      </c>
      <c r="X33" s="4">
        <v>14</v>
      </c>
      <c r="Z33">
        <v>2</v>
      </c>
      <c r="AA33">
        <f t="shared" ref="AA33:AA55" si="8">W33</f>
        <v>16</v>
      </c>
      <c r="AB33">
        <f t="shared" ref="AB33:AB55" si="9">X33</f>
        <v>14</v>
      </c>
    </row>
    <row r="34" spans="1:28" x14ac:dyDescent="0.3">
      <c r="A34" t="s">
        <v>59</v>
      </c>
      <c r="B34">
        <v>1454.9610596</v>
      </c>
      <c r="C34">
        <v>1385.1099853999999</v>
      </c>
      <c r="D34">
        <v>1287.2286377</v>
      </c>
      <c r="E34">
        <v>1167.7369385</v>
      </c>
      <c r="F34">
        <v>1391.4000243999999</v>
      </c>
      <c r="G34">
        <v>1385.1099853999999</v>
      </c>
      <c r="H34">
        <v>1380.4499512</v>
      </c>
      <c r="I34">
        <v>1351.5</v>
      </c>
      <c r="J34">
        <v>1373.125</v>
      </c>
      <c r="L34" t="str">
        <f t="shared" si="0"/>
        <v>02DEC2022:09:00:00</v>
      </c>
      <c r="M34">
        <v>9</v>
      </c>
      <c r="N34">
        <f t="shared" si="1"/>
        <v>-69.851074200000085</v>
      </c>
      <c r="O34">
        <f t="shared" si="2"/>
        <v>-69.851074200000085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4.8008896003858448</v>
      </c>
      <c r="V34" s="3">
        <v>3</v>
      </c>
      <c r="W34" s="4">
        <v>16</v>
      </c>
      <c r="X34" s="4">
        <v>14</v>
      </c>
      <c r="Z34">
        <v>3</v>
      </c>
      <c r="AA34">
        <f t="shared" si="8"/>
        <v>16</v>
      </c>
      <c r="AB34">
        <f t="shared" si="9"/>
        <v>14</v>
      </c>
    </row>
    <row r="35" spans="1:28" x14ac:dyDescent="0.3">
      <c r="A35" t="s">
        <v>60</v>
      </c>
      <c r="B35">
        <v>1451.7285156</v>
      </c>
      <c r="C35">
        <v>1385.4799805</v>
      </c>
      <c r="D35">
        <v>1268.8764647999999</v>
      </c>
      <c r="E35">
        <v>1114.3551024999999</v>
      </c>
      <c r="F35">
        <v>1395.5899658000001</v>
      </c>
      <c r="G35">
        <v>1385.4799805</v>
      </c>
      <c r="H35">
        <v>1386.9899902</v>
      </c>
      <c r="I35">
        <v>1355</v>
      </c>
      <c r="J35">
        <v>1376.7060547000001</v>
      </c>
      <c r="L35" t="str">
        <f t="shared" si="0"/>
        <v>02DEC2022:10:00:00</v>
      </c>
      <c r="M35">
        <v>10</v>
      </c>
      <c r="N35">
        <f t="shared" si="1"/>
        <v>-66.248535100000026</v>
      </c>
      <c r="O35">
        <f t="shared" si="2"/>
        <v>-66.248535100000026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4.5634245238077087</v>
      </c>
      <c r="V35" s="3">
        <v>4</v>
      </c>
      <c r="W35" s="4">
        <v>18</v>
      </c>
      <c r="X35" s="4">
        <v>12</v>
      </c>
      <c r="Z35">
        <v>4</v>
      </c>
      <c r="AA35">
        <f t="shared" si="8"/>
        <v>18</v>
      </c>
      <c r="AB35">
        <f t="shared" si="9"/>
        <v>12</v>
      </c>
    </row>
    <row r="36" spans="1:28" x14ac:dyDescent="0.3">
      <c r="A36" t="s">
        <v>61</v>
      </c>
      <c r="B36">
        <v>1417.7143555</v>
      </c>
      <c r="C36">
        <v>1350.2099608999999</v>
      </c>
      <c r="D36">
        <v>1283.2446289</v>
      </c>
      <c r="E36">
        <v>1100.2524414</v>
      </c>
      <c r="F36">
        <v>1358.4100341999999</v>
      </c>
      <c r="G36">
        <v>1350.2099608999999</v>
      </c>
      <c r="H36">
        <v>1354.3499756000001</v>
      </c>
      <c r="I36">
        <v>1328.5899658000001</v>
      </c>
      <c r="J36">
        <v>1344.9079589999999</v>
      </c>
      <c r="L36" t="str">
        <f t="shared" si="0"/>
        <v>02DEC2022:11:00:00</v>
      </c>
      <c r="M36">
        <v>11</v>
      </c>
      <c r="N36">
        <f t="shared" si="1"/>
        <v>-67.504394600000069</v>
      </c>
      <c r="O36">
        <f t="shared" si="2"/>
        <v>-67.504394600000069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4.7614947494971647</v>
      </c>
      <c r="V36" s="3">
        <v>5</v>
      </c>
      <c r="W36" s="4">
        <v>18</v>
      </c>
      <c r="X36" s="4">
        <v>12</v>
      </c>
      <c r="Z36">
        <v>5</v>
      </c>
      <c r="AA36">
        <f t="shared" si="8"/>
        <v>18</v>
      </c>
      <c r="AB36">
        <f t="shared" si="9"/>
        <v>12</v>
      </c>
    </row>
    <row r="37" spans="1:28" x14ac:dyDescent="0.3">
      <c r="A37" t="s">
        <v>62</v>
      </c>
      <c r="B37">
        <v>1406.8588867000001</v>
      </c>
      <c r="C37">
        <v>1331.0999756000001</v>
      </c>
      <c r="D37">
        <v>1284.3029785000001</v>
      </c>
      <c r="E37">
        <v>1098.7562256000001</v>
      </c>
      <c r="F37">
        <v>1332.8800048999999</v>
      </c>
      <c r="G37">
        <v>1331.0999756000001</v>
      </c>
      <c r="H37">
        <v>1334.9899902</v>
      </c>
      <c r="I37">
        <v>1326.4000243999999</v>
      </c>
      <c r="J37">
        <v>1330.6945800999999</v>
      </c>
      <c r="L37" t="str">
        <f t="shared" si="0"/>
        <v>02DEC2022:12:00:00</v>
      </c>
      <c r="M37">
        <v>12</v>
      </c>
      <c r="N37">
        <f t="shared" si="1"/>
        <v>-75.758911099999978</v>
      </c>
      <c r="O37">
        <f t="shared" si="2"/>
        <v>-75.758911099999978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5.3849687282925682</v>
      </c>
      <c r="V37" s="3">
        <v>6</v>
      </c>
      <c r="W37" s="4">
        <v>18</v>
      </c>
      <c r="X37" s="4">
        <v>12</v>
      </c>
      <c r="Z37">
        <v>6</v>
      </c>
      <c r="AA37">
        <f t="shared" si="8"/>
        <v>18</v>
      </c>
      <c r="AB37">
        <f t="shared" si="9"/>
        <v>12</v>
      </c>
    </row>
    <row r="38" spans="1:28" x14ac:dyDescent="0.3">
      <c r="A38" t="s">
        <v>63</v>
      </c>
      <c r="B38">
        <v>1382.0533447</v>
      </c>
      <c r="C38">
        <v>1318.3100586</v>
      </c>
      <c r="D38">
        <v>1271.1359863</v>
      </c>
      <c r="E38">
        <v>1183.7124022999999</v>
      </c>
      <c r="F38">
        <v>1294.5300293</v>
      </c>
      <c r="G38">
        <v>1318.3100586</v>
      </c>
      <c r="H38">
        <v>1311.2399902</v>
      </c>
      <c r="I38">
        <v>1330.6300048999999</v>
      </c>
      <c r="J38">
        <v>1317.2874756000001</v>
      </c>
      <c r="L38" t="str">
        <f t="shared" si="0"/>
        <v>02DEC2022:13:00:00</v>
      </c>
      <c r="M38">
        <v>13</v>
      </c>
      <c r="N38">
        <f t="shared" si="1"/>
        <v>-63.743286099999978</v>
      </c>
      <c r="O38">
        <f t="shared" si="2"/>
        <v>-63.743286099999978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4.6122160439354545</v>
      </c>
      <c r="V38" s="3">
        <v>7</v>
      </c>
      <c r="W38" s="4">
        <v>20</v>
      </c>
      <c r="X38" s="4">
        <v>10</v>
      </c>
      <c r="Z38">
        <v>7</v>
      </c>
      <c r="AA38">
        <f t="shared" si="8"/>
        <v>20</v>
      </c>
      <c r="AB38">
        <f t="shared" si="9"/>
        <v>10</v>
      </c>
    </row>
    <row r="39" spans="1:28" x14ac:dyDescent="0.3">
      <c r="A39" t="s">
        <v>64</v>
      </c>
      <c r="B39">
        <v>1339.1047363</v>
      </c>
      <c r="C39">
        <v>1294.5799560999999</v>
      </c>
      <c r="D39">
        <v>1278.4754639</v>
      </c>
      <c r="E39">
        <v>1206.6815185999999</v>
      </c>
      <c r="F39">
        <v>1277.3299560999999</v>
      </c>
      <c r="G39">
        <v>1294.5799560999999</v>
      </c>
      <c r="H39">
        <v>1298.2099608999999</v>
      </c>
      <c r="I39">
        <v>1313.3900146000001</v>
      </c>
      <c r="J39">
        <v>1299.4835204999999</v>
      </c>
      <c r="L39" t="str">
        <f t="shared" si="0"/>
        <v>02DEC2022:14:00:00</v>
      </c>
      <c r="M39">
        <v>14</v>
      </c>
      <c r="N39">
        <f t="shared" si="1"/>
        <v>-44.524780200000123</v>
      </c>
      <c r="O39">
        <f t="shared" si="2"/>
        <v>-44.524780200000123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3.3249662250485255</v>
      </c>
      <c r="V39" s="3">
        <v>8</v>
      </c>
      <c r="W39" s="4">
        <v>16</v>
      </c>
      <c r="X39" s="4">
        <v>14</v>
      </c>
      <c r="Z39">
        <v>8</v>
      </c>
      <c r="AA39">
        <f t="shared" si="8"/>
        <v>16</v>
      </c>
      <c r="AB39">
        <f t="shared" si="9"/>
        <v>14</v>
      </c>
    </row>
    <row r="40" spans="1:28" x14ac:dyDescent="0.3">
      <c r="A40" t="s">
        <v>65</v>
      </c>
      <c r="B40">
        <v>1282.5921631000001</v>
      </c>
      <c r="C40">
        <v>1296.4100341999999</v>
      </c>
      <c r="D40">
        <v>1291.6436768000001</v>
      </c>
      <c r="E40">
        <v>1239.4667969</v>
      </c>
      <c r="F40">
        <v>1291.9599608999999</v>
      </c>
      <c r="G40">
        <v>1296.4100341999999</v>
      </c>
      <c r="H40">
        <v>1307.2800293</v>
      </c>
      <c r="I40">
        <v>1309.5799560999999</v>
      </c>
      <c r="J40">
        <v>1303.0694579999999</v>
      </c>
      <c r="L40" t="str">
        <f t="shared" si="0"/>
        <v>02DEC2022:15:00:00</v>
      </c>
      <c r="M40">
        <v>15</v>
      </c>
      <c r="N40">
        <f t="shared" si="1"/>
        <v>13.81787109999982</v>
      </c>
      <c r="O40" t="str">
        <f t="shared" si="2"/>
        <v/>
      </c>
      <c r="P40">
        <f t="shared" si="3"/>
        <v>13.81787109999982</v>
      </c>
      <c r="Q40" t="str">
        <f t="shared" si="4"/>
        <v/>
      </c>
      <c r="R40">
        <f t="shared" si="5"/>
        <v>1</v>
      </c>
      <c r="S40">
        <f t="shared" si="6"/>
        <v>1.0773394300649941</v>
      </c>
      <c r="V40" s="3">
        <v>9</v>
      </c>
      <c r="W40" s="4">
        <v>12</v>
      </c>
      <c r="X40" s="4">
        <v>18</v>
      </c>
      <c r="Z40">
        <v>9</v>
      </c>
      <c r="AA40">
        <f t="shared" si="8"/>
        <v>12</v>
      </c>
      <c r="AB40">
        <f t="shared" si="9"/>
        <v>18</v>
      </c>
    </row>
    <row r="41" spans="1:28" x14ac:dyDescent="0.3">
      <c r="A41" t="s">
        <v>66</v>
      </c>
      <c r="B41">
        <v>1282.5891113</v>
      </c>
      <c r="C41">
        <v>1315.9799805</v>
      </c>
      <c r="D41">
        <v>1321.0878906</v>
      </c>
      <c r="E41">
        <v>1292.9379882999999</v>
      </c>
      <c r="F41">
        <v>1294.4100341999999</v>
      </c>
      <c r="G41">
        <v>1315.9799805</v>
      </c>
      <c r="H41">
        <v>1318.6099853999999</v>
      </c>
      <c r="I41">
        <v>1313.9899902</v>
      </c>
      <c r="J41">
        <v>1312.7054443</v>
      </c>
      <c r="L41" t="str">
        <f t="shared" si="0"/>
        <v>02DEC2022:16:00:00</v>
      </c>
      <c r="M41">
        <v>16</v>
      </c>
      <c r="N41">
        <f t="shared" si="1"/>
        <v>33.390869199999997</v>
      </c>
      <c r="O41" t="str">
        <f t="shared" si="2"/>
        <v/>
      </c>
      <c r="P41">
        <f t="shared" si="3"/>
        <v>33.390869199999997</v>
      </c>
      <c r="Q41" t="str">
        <f t="shared" si="4"/>
        <v/>
      </c>
      <c r="R41">
        <f t="shared" si="5"/>
        <v>1</v>
      </c>
      <c r="S41">
        <f t="shared" si="6"/>
        <v>2.6033956553830286</v>
      </c>
      <c r="V41" s="3">
        <v>10</v>
      </c>
      <c r="W41" s="4">
        <v>10</v>
      </c>
      <c r="X41" s="4">
        <v>20</v>
      </c>
      <c r="Z41">
        <v>10</v>
      </c>
      <c r="AA41">
        <f t="shared" si="8"/>
        <v>10</v>
      </c>
      <c r="AB41">
        <f t="shared" si="9"/>
        <v>20</v>
      </c>
    </row>
    <row r="42" spans="1:28" x14ac:dyDescent="0.3">
      <c r="A42" t="s">
        <v>67</v>
      </c>
      <c r="B42">
        <v>1198.1402588000001</v>
      </c>
      <c r="C42">
        <v>1345.5200195</v>
      </c>
      <c r="D42">
        <v>1361.4952393000001</v>
      </c>
      <c r="E42">
        <v>1355.6896973</v>
      </c>
      <c r="F42">
        <v>1319.7900391000001</v>
      </c>
      <c r="G42">
        <v>1345.5200195</v>
      </c>
      <c r="H42">
        <v>1368.7399902</v>
      </c>
      <c r="I42">
        <v>1337.1199951000001</v>
      </c>
      <c r="J42">
        <v>1344.5255127</v>
      </c>
      <c r="L42" t="str">
        <f t="shared" si="0"/>
        <v>02DEC2022:17:00:00</v>
      </c>
      <c r="M42">
        <v>17</v>
      </c>
      <c r="N42">
        <f t="shared" si="1"/>
        <v>147.37976069999991</v>
      </c>
      <c r="O42" t="str">
        <f t="shared" si="2"/>
        <v/>
      </c>
      <c r="P42">
        <f t="shared" si="3"/>
        <v>147.37976069999991</v>
      </c>
      <c r="Q42" t="str">
        <f t="shared" si="4"/>
        <v/>
      </c>
      <c r="R42">
        <f t="shared" si="5"/>
        <v>1</v>
      </c>
      <c r="S42">
        <f t="shared" si="6"/>
        <v>12.300710172914849</v>
      </c>
      <c r="V42" s="3">
        <v>11</v>
      </c>
      <c r="W42" s="4">
        <v>13</v>
      </c>
      <c r="X42" s="4">
        <v>17</v>
      </c>
      <c r="Z42">
        <v>11</v>
      </c>
      <c r="AA42">
        <f t="shared" si="8"/>
        <v>13</v>
      </c>
      <c r="AB42">
        <f t="shared" si="9"/>
        <v>17</v>
      </c>
    </row>
    <row r="43" spans="1:28" x14ac:dyDescent="0.3">
      <c r="A43" t="s">
        <v>68</v>
      </c>
      <c r="B43">
        <v>1160.8957519999999</v>
      </c>
      <c r="C43">
        <v>1394.8800048999999</v>
      </c>
      <c r="D43">
        <v>1401.2333983999999</v>
      </c>
      <c r="E43">
        <v>1425.8741454999999</v>
      </c>
      <c r="F43">
        <v>1368.5100098</v>
      </c>
      <c r="G43">
        <v>1394.8800048999999</v>
      </c>
      <c r="H43">
        <v>1434.8800048999999</v>
      </c>
      <c r="I43">
        <v>1380.5400391000001</v>
      </c>
      <c r="J43">
        <v>1395.9055175999999</v>
      </c>
      <c r="L43" t="str">
        <f t="shared" si="0"/>
        <v>02DEC2022:18:00:00</v>
      </c>
      <c r="M43">
        <v>18</v>
      </c>
      <c r="N43">
        <f t="shared" si="1"/>
        <v>233.9842529</v>
      </c>
      <c r="O43" t="str">
        <f t="shared" si="2"/>
        <v/>
      </c>
      <c r="P43">
        <f t="shared" si="3"/>
        <v>233.9842529</v>
      </c>
      <c r="Q43" t="str">
        <f t="shared" si="4"/>
        <v/>
      </c>
      <c r="R43">
        <f t="shared" si="5"/>
        <v>1</v>
      </c>
      <c r="S43">
        <f t="shared" si="6"/>
        <v>20.155492213395576</v>
      </c>
      <c r="V43" s="3">
        <v>12</v>
      </c>
      <c r="W43" s="4">
        <v>9</v>
      </c>
      <c r="X43" s="4">
        <v>21</v>
      </c>
      <c r="Z43">
        <v>12</v>
      </c>
      <c r="AA43">
        <f t="shared" si="8"/>
        <v>9</v>
      </c>
      <c r="AB43">
        <f t="shared" si="9"/>
        <v>21</v>
      </c>
    </row>
    <row r="44" spans="1:28" x14ac:dyDescent="0.3">
      <c r="A44" t="s">
        <v>69</v>
      </c>
      <c r="B44">
        <v>1192.8238524999999</v>
      </c>
      <c r="C44">
        <v>1404.0999756000001</v>
      </c>
      <c r="D44">
        <v>1442.7852783000001</v>
      </c>
      <c r="E44">
        <v>1449.394043</v>
      </c>
      <c r="F44">
        <v>1382.1500243999999</v>
      </c>
      <c r="G44">
        <v>1404.0999756000001</v>
      </c>
      <c r="H44">
        <v>1450.6999512</v>
      </c>
      <c r="I44">
        <v>1388.5500488</v>
      </c>
      <c r="J44">
        <v>1407.0150146000001</v>
      </c>
      <c r="L44" t="str">
        <f t="shared" si="0"/>
        <v>02DEC2022:19:00:00</v>
      </c>
      <c r="M44">
        <v>19</v>
      </c>
      <c r="N44">
        <f t="shared" si="1"/>
        <v>211.27612310000018</v>
      </c>
      <c r="O44" t="str">
        <f t="shared" si="2"/>
        <v/>
      </c>
      <c r="P44">
        <f t="shared" si="3"/>
        <v>211.27612310000018</v>
      </c>
      <c r="Q44" t="str">
        <f t="shared" si="4"/>
        <v/>
      </c>
      <c r="R44">
        <f t="shared" si="5"/>
        <v>1</v>
      </c>
      <c r="S44">
        <f t="shared" si="6"/>
        <v>17.712265114182077</v>
      </c>
      <c r="V44" s="3">
        <v>13</v>
      </c>
      <c r="W44" s="4">
        <v>10</v>
      </c>
      <c r="X44" s="4">
        <v>20</v>
      </c>
      <c r="Z44">
        <v>13</v>
      </c>
      <c r="AA44">
        <f t="shared" si="8"/>
        <v>10</v>
      </c>
      <c r="AB44">
        <f t="shared" si="9"/>
        <v>20</v>
      </c>
    </row>
    <row r="45" spans="1:28" x14ac:dyDescent="0.3">
      <c r="A45" t="s">
        <v>70</v>
      </c>
      <c r="B45">
        <v>1223.3892822</v>
      </c>
      <c r="C45">
        <v>1341.0600586</v>
      </c>
      <c r="D45">
        <v>1423.2589111</v>
      </c>
      <c r="E45">
        <v>1418.6829834</v>
      </c>
      <c r="F45">
        <v>1327.2800293</v>
      </c>
      <c r="G45">
        <v>1341.0600586</v>
      </c>
      <c r="H45">
        <v>1376</v>
      </c>
      <c r="I45">
        <v>1325.7900391000001</v>
      </c>
      <c r="J45">
        <v>1342.3835449000001</v>
      </c>
      <c r="L45" t="str">
        <f t="shared" si="0"/>
        <v>02DEC2022:20:00:00</v>
      </c>
      <c r="M45">
        <v>20</v>
      </c>
      <c r="N45">
        <f t="shared" si="1"/>
        <v>117.67077640000002</v>
      </c>
      <c r="O45" t="str">
        <f t="shared" si="2"/>
        <v/>
      </c>
      <c r="P45">
        <f t="shared" si="3"/>
        <v>117.67077640000002</v>
      </c>
      <c r="Q45" t="str">
        <f t="shared" si="4"/>
        <v/>
      </c>
      <c r="R45">
        <f t="shared" si="5"/>
        <v>1</v>
      </c>
      <c r="S45">
        <f t="shared" si="6"/>
        <v>9.6184246594342131</v>
      </c>
      <c r="V45" s="3">
        <v>14</v>
      </c>
      <c r="W45" s="4">
        <v>9</v>
      </c>
      <c r="X45" s="4">
        <v>21</v>
      </c>
      <c r="Z45">
        <v>14</v>
      </c>
      <c r="AA45">
        <f t="shared" si="8"/>
        <v>9</v>
      </c>
      <c r="AB45">
        <f t="shared" si="9"/>
        <v>21</v>
      </c>
    </row>
    <row r="46" spans="1:28" x14ac:dyDescent="0.3">
      <c r="A46" t="s">
        <v>71</v>
      </c>
      <c r="B46">
        <v>1219.9291992000001</v>
      </c>
      <c r="C46">
        <v>1296.9899902</v>
      </c>
      <c r="D46">
        <v>1389.9631348</v>
      </c>
      <c r="E46">
        <v>1354.9682617000001</v>
      </c>
      <c r="F46">
        <v>1288.5799560999999</v>
      </c>
      <c r="G46">
        <v>1296.9899902</v>
      </c>
      <c r="H46">
        <v>1314.8399658000001</v>
      </c>
      <c r="I46">
        <v>1283.1800536999999</v>
      </c>
      <c r="J46">
        <v>1295.3575439000001</v>
      </c>
      <c r="L46" t="str">
        <f t="shared" si="0"/>
        <v>02DEC2022:21:00:00</v>
      </c>
      <c r="M46">
        <v>21</v>
      </c>
      <c r="N46">
        <f t="shared" si="1"/>
        <v>77.060790999999881</v>
      </c>
      <c r="O46" t="str">
        <f t="shared" si="2"/>
        <v/>
      </c>
      <c r="P46">
        <f t="shared" si="3"/>
        <v>77.060790999999881</v>
      </c>
      <c r="Q46" t="str">
        <f t="shared" si="4"/>
        <v/>
      </c>
      <c r="R46">
        <f t="shared" si="5"/>
        <v>1</v>
      </c>
      <c r="S46">
        <f t="shared" si="6"/>
        <v>6.316824865781923</v>
      </c>
      <c r="V46" s="3">
        <v>15</v>
      </c>
      <c r="W46" s="4">
        <v>9</v>
      </c>
      <c r="X46" s="4">
        <v>21</v>
      </c>
      <c r="Z46">
        <v>15</v>
      </c>
      <c r="AA46">
        <f t="shared" si="8"/>
        <v>9</v>
      </c>
      <c r="AB46">
        <f t="shared" si="9"/>
        <v>21</v>
      </c>
    </row>
    <row r="47" spans="1:28" x14ac:dyDescent="0.3">
      <c r="A47" t="s">
        <v>72</v>
      </c>
      <c r="B47">
        <v>1160.9361572</v>
      </c>
      <c r="C47">
        <v>1232.3699951000001</v>
      </c>
      <c r="D47">
        <v>1323.7358397999999</v>
      </c>
      <c r="E47">
        <v>1256.4720459</v>
      </c>
      <c r="F47">
        <v>1229.2399902</v>
      </c>
      <c r="G47">
        <v>1232.3699951000001</v>
      </c>
      <c r="H47">
        <v>1248.8100586</v>
      </c>
      <c r="I47">
        <v>1219.6199951000001</v>
      </c>
      <c r="J47">
        <v>1231.5480957</v>
      </c>
      <c r="L47" t="str">
        <f t="shared" si="0"/>
        <v>02DEC2022:22:00:00</v>
      </c>
      <c r="M47">
        <v>22</v>
      </c>
      <c r="N47">
        <f t="shared" si="1"/>
        <v>71.433837900000071</v>
      </c>
      <c r="O47" t="str">
        <f t="shared" si="2"/>
        <v/>
      </c>
      <c r="P47">
        <f t="shared" si="3"/>
        <v>71.433837900000071</v>
      </c>
      <c r="Q47" t="str">
        <f t="shared" si="4"/>
        <v/>
      </c>
      <c r="R47">
        <f t="shared" si="5"/>
        <v>1</v>
      </c>
      <c r="S47">
        <f t="shared" si="6"/>
        <v>6.1531237059828969</v>
      </c>
      <c r="V47" s="3">
        <v>16</v>
      </c>
      <c r="W47" s="4">
        <v>10</v>
      </c>
      <c r="X47" s="4">
        <v>20</v>
      </c>
      <c r="Z47">
        <v>16</v>
      </c>
      <c r="AA47">
        <f t="shared" si="8"/>
        <v>10</v>
      </c>
      <c r="AB47">
        <f t="shared" si="9"/>
        <v>20</v>
      </c>
    </row>
    <row r="48" spans="1:28" x14ac:dyDescent="0.3">
      <c r="A48" t="s">
        <v>73</v>
      </c>
      <c r="B48">
        <v>1121.3470459</v>
      </c>
      <c r="C48">
        <v>1191.7099608999999</v>
      </c>
      <c r="D48">
        <v>1250.9323730000001</v>
      </c>
      <c r="E48">
        <v>1185.9603271000001</v>
      </c>
      <c r="F48">
        <v>1183.0100098</v>
      </c>
      <c r="G48">
        <v>1191.7099608999999</v>
      </c>
      <c r="H48">
        <v>1211.7099608999999</v>
      </c>
      <c r="I48">
        <v>1183.2900391000001</v>
      </c>
      <c r="J48">
        <v>1192.4580077999999</v>
      </c>
      <c r="L48" t="str">
        <f t="shared" si="0"/>
        <v>02DEC2022:23:00:00</v>
      </c>
      <c r="M48">
        <v>23</v>
      </c>
      <c r="N48">
        <f t="shared" si="1"/>
        <v>70.36291499999993</v>
      </c>
      <c r="O48" t="str">
        <f t="shared" si="2"/>
        <v/>
      </c>
      <c r="P48">
        <f t="shared" si="3"/>
        <v>70.36291499999993</v>
      </c>
      <c r="Q48" t="str">
        <f t="shared" si="4"/>
        <v/>
      </c>
      <c r="R48">
        <f t="shared" si="5"/>
        <v>1</v>
      </c>
      <c r="S48">
        <f t="shared" si="6"/>
        <v>6.274856232713061</v>
      </c>
      <c r="V48" s="3">
        <v>17</v>
      </c>
      <c r="W48" s="4">
        <v>9</v>
      </c>
      <c r="X48" s="4">
        <v>21</v>
      </c>
      <c r="Z48">
        <v>17</v>
      </c>
      <c r="AA48">
        <f t="shared" si="8"/>
        <v>9</v>
      </c>
      <c r="AB48">
        <f t="shared" si="9"/>
        <v>21</v>
      </c>
    </row>
    <row r="49" spans="1:28" x14ac:dyDescent="0.3">
      <c r="A49" t="s">
        <v>74</v>
      </c>
      <c r="B49">
        <v>1099.4381103999999</v>
      </c>
      <c r="C49">
        <v>1130.5200195</v>
      </c>
      <c r="D49">
        <v>1190.8391113</v>
      </c>
      <c r="E49">
        <v>1123.8902588000001</v>
      </c>
      <c r="F49">
        <v>1120.0999756000001</v>
      </c>
      <c r="G49">
        <v>1130.5200195</v>
      </c>
      <c r="H49">
        <v>1152.1199951000001</v>
      </c>
      <c r="I49">
        <v>1124.5999756000001</v>
      </c>
      <c r="J49">
        <v>1132.2850341999999</v>
      </c>
      <c r="L49" t="str">
        <f t="shared" si="0"/>
        <v>03DEC2022:00:00:00</v>
      </c>
      <c r="M49">
        <v>24</v>
      </c>
      <c r="N49">
        <f t="shared" si="1"/>
        <v>31.081909100000075</v>
      </c>
      <c r="O49" t="str">
        <f t="shared" si="2"/>
        <v/>
      </c>
      <c r="P49">
        <f t="shared" si="3"/>
        <v>31.081909100000075</v>
      </c>
      <c r="Q49" t="str">
        <f t="shared" si="4"/>
        <v/>
      </c>
      <c r="R49">
        <f t="shared" si="5"/>
        <v>1</v>
      </c>
      <c r="S49">
        <f t="shared" si="6"/>
        <v>2.8270721931488976</v>
      </c>
      <c r="V49" s="3">
        <v>18</v>
      </c>
      <c r="W49" s="4">
        <v>9</v>
      </c>
      <c r="X49" s="4">
        <v>21</v>
      </c>
      <c r="Z49">
        <v>18</v>
      </c>
      <c r="AA49">
        <f t="shared" si="8"/>
        <v>9</v>
      </c>
      <c r="AB49">
        <f t="shared" si="9"/>
        <v>21</v>
      </c>
    </row>
    <row r="50" spans="1:28" x14ac:dyDescent="0.3">
      <c r="A50" t="s">
        <v>75</v>
      </c>
      <c r="B50">
        <v>984.22448729999996</v>
      </c>
      <c r="C50">
        <v>1223.5799560999999</v>
      </c>
      <c r="D50">
        <v>1255.5854492000001</v>
      </c>
      <c r="E50">
        <v>1498.1906738</v>
      </c>
      <c r="F50">
        <v>1204.0100098</v>
      </c>
      <c r="G50">
        <v>1226.0600586</v>
      </c>
      <c r="H50">
        <v>1237.3000488</v>
      </c>
      <c r="I50">
        <v>1223.5799560999999</v>
      </c>
      <c r="J50">
        <v>1224.6945800999999</v>
      </c>
      <c r="L50" t="str">
        <f t="shared" si="0"/>
        <v>03DEC2022:01:00:00</v>
      </c>
      <c r="M50">
        <v>1</v>
      </c>
      <c r="N50">
        <f t="shared" si="1"/>
        <v>239.35546879999993</v>
      </c>
      <c r="O50" t="str">
        <f t="shared" si="2"/>
        <v/>
      </c>
      <c r="P50">
        <f t="shared" si="3"/>
        <v>239.35546879999993</v>
      </c>
      <c r="Q50" t="str">
        <f t="shared" si="4"/>
        <v/>
      </c>
      <c r="R50">
        <f t="shared" si="5"/>
        <v>1</v>
      </c>
      <c r="S50">
        <f t="shared" si="6"/>
        <v>24.319194643959548</v>
      </c>
      <c r="V50" s="3">
        <v>19</v>
      </c>
      <c r="W50" s="4">
        <v>10</v>
      </c>
      <c r="X50" s="4">
        <v>20</v>
      </c>
      <c r="Z50">
        <v>19</v>
      </c>
      <c r="AA50">
        <f t="shared" si="8"/>
        <v>10</v>
      </c>
      <c r="AB50">
        <f t="shared" si="9"/>
        <v>20</v>
      </c>
    </row>
    <row r="51" spans="1:28" x14ac:dyDescent="0.3">
      <c r="A51" t="s">
        <v>76</v>
      </c>
      <c r="B51">
        <v>1139.0170897999999</v>
      </c>
      <c r="C51">
        <v>1216.1600341999999</v>
      </c>
      <c r="D51">
        <v>1237.3857422000001</v>
      </c>
      <c r="E51">
        <v>1499.9136963000001</v>
      </c>
      <c r="F51">
        <v>1202.5</v>
      </c>
      <c r="G51">
        <v>1229.0200195</v>
      </c>
      <c r="H51">
        <v>1244.0600586</v>
      </c>
      <c r="I51">
        <v>1216.1600341999999</v>
      </c>
      <c r="J51">
        <v>1224.3010254000001</v>
      </c>
      <c r="L51" t="str">
        <f t="shared" si="0"/>
        <v>03DEC2022:02:00:00</v>
      </c>
      <c r="M51">
        <v>2</v>
      </c>
      <c r="N51">
        <f t="shared" si="1"/>
        <v>77.142944400000033</v>
      </c>
      <c r="O51" t="str">
        <f t="shared" si="2"/>
        <v/>
      </c>
      <c r="P51">
        <f t="shared" si="3"/>
        <v>77.142944400000033</v>
      </c>
      <c r="Q51" t="str">
        <f t="shared" si="4"/>
        <v/>
      </c>
      <c r="R51">
        <f t="shared" si="5"/>
        <v>1</v>
      </c>
      <c r="S51">
        <f t="shared" si="6"/>
        <v>6.7727644379370604</v>
      </c>
      <c r="V51" s="3">
        <v>20</v>
      </c>
      <c r="W51" s="4">
        <v>9</v>
      </c>
      <c r="X51" s="4">
        <v>21</v>
      </c>
      <c r="Z51">
        <v>20</v>
      </c>
      <c r="AA51">
        <f t="shared" si="8"/>
        <v>9</v>
      </c>
      <c r="AB51">
        <f t="shared" si="9"/>
        <v>21</v>
      </c>
    </row>
    <row r="52" spans="1:28" x14ac:dyDescent="0.3">
      <c r="A52" t="s">
        <v>77</v>
      </c>
      <c r="B52">
        <v>1254.0457764</v>
      </c>
      <c r="C52">
        <v>1187.2099608999999</v>
      </c>
      <c r="D52">
        <v>1229.6105957</v>
      </c>
      <c r="E52">
        <v>1479.1343993999999</v>
      </c>
      <c r="F52">
        <v>1177.0100098</v>
      </c>
      <c r="G52">
        <v>1203.4399414</v>
      </c>
      <c r="H52">
        <v>1228.4000243999999</v>
      </c>
      <c r="I52">
        <v>1187.2099608999999</v>
      </c>
      <c r="J52">
        <v>1200.0349120999999</v>
      </c>
      <c r="L52" t="str">
        <f t="shared" si="0"/>
        <v>03DEC2022:03:00:00</v>
      </c>
      <c r="M52">
        <v>3</v>
      </c>
      <c r="N52">
        <f t="shared" si="1"/>
        <v>-66.835815500000081</v>
      </c>
      <c r="O52">
        <f t="shared" si="2"/>
        <v>-66.835815500000081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5.3296152945761062</v>
      </c>
      <c r="V52" s="3">
        <v>21</v>
      </c>
      <c r="W52" s="4">
        <v>10</v>
      </c>
      <c r="X52" s="4">
        <v>20</v>
      </c>
      <c r="Z52">
        <v>21</v>
      </c>
      <c r="AA52">
        <f t="shared" si="8"/>
        <v>10</v>
      </c>
      <c r="AB52">
        <f t="shared" si="9"/>
        <v>20</v>
      </c>
    </row>
    <row r="53" spans="1:28" x14ac:dyDescent="0.3">
      <c r="A53" t="s">
        <v>78</v>
      </c>
      <c r="B53">
        <v>1289.6737060999999</v>
      </c>
      <c r="C53">
        <v>1171.9200439000001</v>
      </c>
      <c r="D53">
        <v>1204.8050536999999</v>
      </c>
      <c r="E53">
        <v>1444.9332274999999</v>
      </c>
      <c r="F53">
        <v>1163.2700195</v>
      </c>
      <c r="G53">
        <v>1188.4799805</v>
      </c>
      <c r="H53">
        <v>1224.6800536999999</v>
      </c>
      <c r="I53">
        <v>1171.9200439000001</v>
      </c>
      <c r="J53">
        <v>1187.9525146000001</v>
      </c>
      <c r="L53" t="str">
        <f t="shared" si="0"/>
        <v>03DEC2022:04:00:00</v>
      </c>
      <c r="M53">
        <v>4</v>
      </c>
      <c r="N53">
        <f t="shared" si="1"/>
        <v>-117.75366219999978</v>
      </c>
      <c r="O53">
        <f t="shared" si="2"/>
        <v>-117.75366219999978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9.1305003461758787</v>
      </c>
      <c r="V53" s="3">
        <v>22</v>
      </c>
      <c r="W53" s="4">
        <v>13</v>
      </c>
      <c r="X53" s="4">
        <v>17</v>
      </c>
      <c r="Z53">
        <v>22</v>
      </c>
      <c r="AA53">
        <f t="shared" si="8"/>
        <v>13</v>
      </c>
      <c r="AB53">
        <f t="shared" si="9"/>
        <v>17</v>
      </c>
    </row>
    <row r="54" spans="1:28" x14ac:dyDescent="0.3">
      <c r="A54" t="s">
        <v>79</v>
      </c>
      <c r="B54">
        <v>1376.6113281</v>
      </c>
      <c r="C54">
        <v>1189.0100098</v>
      </c>
      <c r="D54">
        <v>1238.1060791</v>
      </c>
      <c r="E54">
        <v>1527.1795654</v>
      </c>
      <c r="F54">
        <v>1181.1700439000001</v>
      </c>
      <c r="G54">
        <v>1202.2800293</v>
      </c>
      <c r="H54">
        <v>1252.9000243999999</v>
      </c>
      <c r="I54">
        <v>1189.0100098</v>
      </c>
      <c r="J54">
        <v>1207.1240233999999</v>
      </c>
      <c r="L54" t="str">
        <f t="shared" si="0"/>
        <v>03DEC2022:05:00:00</v>
      </c>
      <c r="M54">
        <v>5</v>
      </c>
      <c r="N54">
        <f t="shared" si="1"/>
        <v>-187.6013183</v>
      </c>
      <c r="O54">
        <f t="shared" si="2"/>
        <v>-187.6013183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13.62776220641214</v>
      </c>
      <c r="V54" s="3">
        <v>23</v>
      </c>
      <c r="W54" s="4">
        <v>14</v>
      </c>
      <c r="X54" s="4">
        <v>16</v>
      </c>
      <c r="Z54">
        <v>23</v>
      </c>
      <c r="AA54">
        <f t="shared" si="8"/>
        <v>14</v>
      </c>
      <c r="AB54">
        <f t="shared" si="9"/>
        <v>16</v>
      </c>
    </row>
    <row r="55" spans="1:28" x14ac:dyDescent="0.3">
      <c r="A55" t="s">
        <v>80</v>
      </c>
      <c r="B55">
        <v>1430.9677733999999</v>
      </c>
      <c r="C55">
        <v>1225.9399414</v>
      </c>
      <c r="D55">
        <v>1284.3632812999999</v>
      </c>
      <c r="E55">
        <v>1609.8282471</v>
      </c>
      <c r="F55">
        <v>1214.6600341999999</v>
      </c>
      <c r="G55">
        <v>1231.5999756000001</v>
      </c>
      <c r="H55">
        <v>1288.8299560999999</v>
      </c>
      <c r="I55">
        <v>1225.9399414</v>
      </c>
      <c r="J55">
        <v>1241.3854980000001</v>
      </c>
      <c r="L55" t="str">
        <f t="shared" si="0"/>
        <v>03DEC2022:06:00:00</v>
      </c>
      <c r="M55">
        <v>6</v>
      </c>
      <c r="N55">
        <f t="shared" si="1"/>
        <v>-205.02783199999999</v>
      </c>
      <c r="O55">
        <f t="shared" si="2"/>
        <v>-205.02783199999999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14.327914004160339</v>
      </c>
      <c r="V55" s="3">
        <v>24</v>
      </c>
      <c r="W55" s="4">
        <v>13</v>
      </c>
      <c r="X55" s="4">
        <v>17</v>
      </c>
      <c r="Z55">
        <v>24</v>
      </c>
      <c r="AA55">
        <f t="shared" si="8"/>
        <v>13</v>
      </c>
      <c r="AB55">
        <f t="shared" si="9"/>
        <v>17</v>
      </c>
    </row>
    <row r="56" spans="1:28" x14ac:dyDescent="0.3">
      <c r="A56" t="s">
        <v>81</v>
      </c>
      <c r="B56">
        <v>1462.9006348</v>
      </c>
      <c r="C56">
        <v>1277.5</v>
      </c>
      <c r="D56">
        <v>1324.2277832</v>
      </c>
      <c r="E56">
        <v>1639.2214355000001</v>
      </c>
      <c r="F56">
        <v>1254.4399414</v>
      </c>
      <c r="G56">
        <v>1265.5400391000001</v>
      </c>
      <c r="H56">
        <v>1309.9699707</v>
      </c>
      <c r="I56">
        <v>1277.5</v>
      </c>
      <c r="J56">
        <v>1279.168457</v>
      </c>
      <c r="L56" t="str">
        <f t="shared" si="0"/>
        <v>03DEC2022:07:00:00</v>
      </c>
      <c r="M56">
        <v>7</v>
      </c>
      <c r="N56">
        <f t="shared" si="1"/>
        <v>-185.40063480000003</v>
      </c>
      <c r="O56">
        <f t="shared" si="2"/>
        <v>-185.40063480000003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12.67349472613682</v>
      </c>
      <c r="V56" s="3" t="s">
        <v>24</v>
      </c>
      <c r="W56" s="4"/>
      <c r="X56" s="4"/>
    </row>
    <row r="57" spans="1:28" x14ac:dyDescent="0.3">
      <c r="A57" t="s">
        <v>82</v>
      </c>
      <c r="B57">
        <v>1535.7550048999999</v>
      </c>
      <c r="C57">
        <v>1329.8299560999999</v>
      </c>
      <c r="D57">
        <v>1276.9697266000001</v>
      </c>
      <c r="E57">
        <v>1339.8054199000001</v>
      </c>
      <c r="F57">
        <v>1319.0999756000001</v>
      </c>
      <c r="G57">
        <v>1326.3100586</v>
      </c>
      <c r="H57">
        <v>1389.6800536999999</v>
      </c>
      <c r="I57">
        <v>1329.8299560999999</v>
      </c>
      <c r="J57">
        <v>1342.3029785000001</v>
      </c>
      <c r="L57" t="str">
        <f t="shared" si="0"/>
        <v>03DEC2022:08:00:00</v>
      </c>
      <c r="M57">
        <v>8</v>
      </c>
      <c r="N57">
        <f t="shared" si="1"/>
        <v>-205.92504880000001</v>
      </c>
      <c r="O57">
        <f t="shared" si="2"/>
        <v>-205.92504880000001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13.40871741540629</v>
      </c>
      <c r="V57" s="3" t="s">
        <v>13</v>
      </c>
      <c r="W57" s="4">
        <v>306</v>
      </c>
      <c r="X57" s="4">
        <v>414</v>
      </c>
    </row>
    <row r="58" spans="1:28" x14ac:dyDescent="0.3">
      <c r="A58" t="s">
        <v>83</v>
      </c>
      <c r="B58">
        <v>1702.4324951000001</v>
      </c>
      <c r="C58">
        <v>1411.6999512</v>
      </c>
      <c r="D58">
        <v>1238.3558350000001</v>
      </c>
      <c r="E58">
        <v>1139.5178223</v>
      </c>
      <c r="F58">
        <v>1401.5200195</v>
      </c>
      <c r="G58">
        <v>1409.8499756000001</v>
      </c>
      <c r="H58">
        <v>1478.5500488</v>
      </c>
      <c r="I58">
        <v>1411.6999512</v>
      </c>
      <c r="J58">
        <v>1426.4229736</v>
      </c>
      <c r="L58" t="str">
        <f t="shared" si="0"/>
        <v>03DEC2022:09:00:00</v>
      </c>
      <c r="M58">
        <v>9</v>
      </c>
      <c r="N58">
        <f t="shared" si="1"/>
        <v>-290.73254390000011</v>
      </c>
      <c r="O58">
        <f t="shared" si="2"/>
        <v>-290.73254390000011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17.077478533615668</v>
      </c>
    </row>
    <row r="59" spans="1:28" x14ac:dyDescent="0.3">
      <c r="A59" t="s">
        <v>84</v>
      </c>
      <c r="B59">
        <v>1741.7441406</v>
      </c>
      <c r="C59">
        <v>1437.6899414</v>
      </c>
      <c r="D59">
        <v>1256.8502197</v>
      </c>
      <c r="E59">
        <v>1201.5311279</v>
      </c>
      <c r="F59">
        <v>1412.6600341999999</v>
      </c>
      <c r="G59">
        <v>1430.2600098</v>
      </c>
      <c r="H59">
        <v>1479.9000243999999</v>
      </c>
      <c r="I59">
        <v>1437.6899414</v>
      </c>
      <c r="J59">
        <v>1442.6303711</v>
      </c>
      <c r="L59" t="str">
        <f t="shared" si="0"/>
        <v>03DEC2022:10:00:00</v>
      </c>
      <c r="M59">
        <v>10</v>
      </c>
      <c r="N59">
        <f t="shared" si="1"/>
        <v>-304.05419920000008</v>
      </c>
      <c r="O59">
        <f t="shared" si="2"/>
        <v>-304.05419920000008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17.456880842168861</v>
      </c>
    </row>
    <row r="60" spans="1:28" x14ac:dyDescent="0.3">
      <c r="A60" t="s">
        <v>85</v>
      </c>
      <c r="B60">
        <v>1453.4516602000001</v>
      </c>
      <c r="C60">
        <v>1439.3699951000001</v>
      </c>
      <c r="D60">
        <v>1288.7095947</v>
      </c>
      <c r="E60">
        <v>1243.1958007999999</v>
      </c>
      <c r="F60">
        <v>1397.7700195</v>
      </c>
      <c r="G60">
        <v>1422.3299560999999</v>
      </c>
      <c r="H60">
        <v>1454.0100098</v>
      </c>
      <c r="I60">
        <v>1439.3699951000001</v>
      </c>
      <c r="J60">
        <v>1432.5300293</v>
      </c>
      <c r="L60" t="str">
        <f t="shared" si="0"/>
        <v>03DEC2022:11:00:00</v>
      </c>
      <c r="M60">
        <v>11</v>
      </c>
      <c r="N60">
        <f t="shared" si="1"/>
        <v>-14.081665100000009</v>
      </c>
      <c r="O60">
        <f t="shared" si="2"/>
        <v>-14.081665100000009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0.96884302970642455</v>
      </c>
    </row>
    <row r="61" spans="1:28" x14ac:dyDescent="0.3">
      <c r="A61" t="s">
        <v>86</v>
      </c>
      <c r="B61">
        <v>1186.0982666</v>
      </c>
      <c r="C61">
        <v>1415.9499512</v>
      </c>
      <c r="D61">
        <v>1285.3339844</v>
      </c>
      <c r="E61">
        <v>1223.6447754000001</v>
      </c>
      <c r="F61">
        <v>1364.9799805</v>
      </c>
      <c r="G61">
        <v>1394.0899658000001</v>
      </c>
      <c r="H61">
        <v>1413.2099608999999</v>
      </c>
      <c r="I61">
        <v>1415.9499512</v>
      </c>
      <c r="J61">
        <v>1402.1545410000001</v>
      </c>
      <c r="L61" t="str">
        <f t="shared" si="0"/>
        <v>03DEC2022:12:00:00</v>
      </c>
      <c r="M61">
        <v>12</v>
      </c>
      <c r="N61">
        <f t="shared" si="1"/>
        <v>229.8516846</v>
      </c>
      <c r="O61" t="str">
        <f t="shared" si="2"/>
        <v/>
      </c>
      <c r="P61">
        <f t="shared" si="3"/>
        <v>229.8516846</v>
      </c>
      <c r="Q61" t="str">
        <f t="shared" si="4"/>
        <v/>
      </c>
      <c r="R61">
        <f t="shared" si="5"/>
        <v>1</v>
      </c>
      <c r="S61">
        <f t="shared" si="6"/>
        <v>19.378806214672199</v>
      </c>
    </row>
    <row r="62" spans="1:28" x14ac:dyDescent="0.3">
      <c r="A62" t="s">
        <v>87</v>
      </c>
      <c r="B62">
        <v>1153.9324951000001</v>
      </c>
      <c r="C62">
        <v>1390.5300293</v>
      </c>
      <c r="D62">
        <v>1276.8507079999999</v>
      </c>
      <c r="E62">
        <v>1254.7303466999999</v>
      </c>
      <c r="F62">
        <v>1327.4399414</v>
      </c>
      <c r="G62">
        <v>1370.4599608999999</v>
      </c>
      <c r="H62">
        <v>1374.5400391000001</v>
      </c>
      <c r="I62">
        <v>1390.5300293</v>
      </c>
      <c r="J62">
        <v>1372.0515137</v>
      </c>
      <c r="L62" t="str">
        <f t="shared" si="0"/>
        <v>03DEC2022:13:00:00</v>
      </c>
      <c r="M62">
        <v>13</v>
      </c>
      <c r="N62">
        <f t="shared" si="1"/>
        <v>236.59753419999993</v>
      </c>
      <c r="O62" t="str">
        <f t="shared" si="2"/>
        <v/>
      </c>
      <c r="P62">
        <f t="shared" si="3"/>
        <v>236.59753419999993</v>
      </c>
      <c r="Q62" t="str">
        <f t="shared" si="4"/>
        <v/>
      </c>
      <c r="R62">
        <f t="shared" si="5"/>
        <v>1</v>
      </c>
      <c r="S62">
        <f t="shared" si="6"/>
        <v>20.503585366100321</v>
      </c>
    </row>
    <row r="63" spans="1:28" x14ac:dyDescent="0.3">
      <c r="A63" t="s">
        <v>88</v>
      </c>
      <c r="B63">
        <v>1123.5778809000001</v>
      </c>
      <c r="C63">
        <v>1371.2600098</v>
      </c>
      <c r="D63">
        <v>1244.7933350000001</v>
      </c>
      <c r="E63">
        <v>1252.9664307</v>
      </c>
      <c r="F63">
        <v>1303.5899658000001</v>
      </c>
      <c r="G63">
        <v>1352.4399414</v>
      </c>
      <c r="H63">
        <v>1355.6999512</v>
      </c>
      <c r="I63">
        <v>1371.2600098</v>
      </c>
      <c r="J63">
        <v>1352.5145264</v>
      </c>
      <c r="L63" t="str">
        <f t="shared" si="0"/>
        <v>03DEC2022:14:00:00</v>
      </c>
      <c r="M63">
        <v>14</v>
      </c>
      <c r="N63">
        <f t="shared" si="1"/>
        <v>247.68212889999995</v>
      </c>
      <c r="O63" t="str">
        <f t="shared" si="2"/>
        <v/>
      </c>
      <c r="P63">
        <f t="shared" si="3"/>
        <v>247.68212889999995</v>
      </c>
      <c r="Q63" t="str">
        <f t="shared" si="4"/>
        <v/>
      </c>
      <c r="R63">
        <f t="shared" si="5"/>
        <v>1</v>
      </c>
      <c r="S63">
        <f t="shared" si="6"/>
        <v>22.044055255128683</v>
      </c>
    </row>
    <row r="64" spans="1:28" x14ac:dyDescent="0.3">
      <c r="A64" t="s">
        <v>89</v>
      </c>
      <c r="B64">
        <v>1138.0220947</v>
      </c>
      <c r="C64">
        <v>1381.1099853999999</v>
      </c>
      <c r="D64">
        <v>1233.8988036999999</v>
      </c>
      <c r="E64">
        <v>1252.0352783000001</v>
      </c>
      <c r="F64">
        <v>1310.6300048999999</v>
      </c>
      <c r="G64">
        <v>1359.9699707</v>
      </c>
      <c r="H64">
        <v>1368.5500488</v>
      </c>
      <c r="I64">
        <v>1381.1099853999999</v>
      </c>
      <c r="J64">
        <v>1362.1130370999999</v>
      </c>
      <c r="L64" t="str">
        <f t="shared" si="0"/>
        <v>03DEC2022:15:00:00</v>
      </c>
      <c r="M64">
        <v>15</v>
      </c>
      <c r="N64">
        <f t="shared" si="1"/>
        <v>243.08789069999989</v>
      </c>
      <c r="O64" t="str">
        <f t="shared" si="2"/>
        <v/>
      </c>
      <c r="P64">
        <f t="shared" si="3"/>
        <v>243.08789069999989</v>
      </c>
      <c r="Q64" t="str">
        <f t="shared" si="4"/>
        <v/>
      </c>
      <c r="R64">
        <f t="shared" si="5"/>
        <v>1</v>
      </c>
      <c r="S64">
        <f t="shared" si="6"/>
        <v>21.360559854866576</v>
      </c>
    </row>
    <row r="65" spans="1:19" x14ac:dyDescent="0.3">
      <c r="A65" t="s">
        <v>90</v>
      </c>
      <c r="B65">
        <v>1127.3757324000001</v>
      </c>
      <c r="C65">
        <v>1389.7900391000001</v>
      </c>
      <c r="D65">
        <v>1227.6812743999999</v>
      </c>
      <c r="E65">
        <v>1206.7724608999999</v>
      </c>
      <c r="F65">
        <v>1323.5600586</v>
      </c>
      <c r="G65">
        <v>1379.9200439000001</v>
      </c>
      <c r="H65">
        <v>1388.9100341999999</v>
      </c>
      <c r="I65">
        <v>1389.7900391000001</v>
      </c>
      <c r="J65">
        <v>1377.1680908000001</v>
      </c>
      <c r="L65" t="str">
        <f t="shared" si="0"/>
        <v>03DEC2022:16:00:00</v>
      </c>
      <c r="M65">
        <v>16</v>
      </c>
      <c r="N65">
        <f t="shared" si="1"/>
        <v>262.4143067</v>
      </c>
      <c r="O65" t="str">
        <f t="shared" si="2"/>
        <v/>
      </c>
      <c r="P65">
        <f t="shared" si="3"/>
        <v>262.4143067</v>
      </c>
      <c r="Q65" t="str">
        <f t="shared" si="4"/>
        <v/>
      </c>
      <c r="R65">
        <f t="shared" si="5"/>
        <v>1</v>
      </c>
      <c r="S65">
        <f t="shared" si="6"/>
        <v>23.276561589751672</v>
      </c>
    </row>
    <row r="66" spans="1:19" x14ac:dyDescent="0.3">
      <c r="A66" t="s">
        <v>91</v>
      </c>
      <c r="B66">
        <v>1097.0319824000001</v>
      </c>
      <c r="C66">
        <v>1407.6199951000001</v>
      </c>
      <c r="D66">
        <v>1294.9410399999999</v>
      </c>
      <c r="E66">
        <v>1333.4052733999999</v>
      </c>
      <c r="F66">
        <v>1343.9000243999999</v>
      </c>
      <c r="G66">
        <v>1399.2900391000001</v>
      </c>
      <c r="H66">
        <v>1425.4599608999999</v>
      </c>
      <c r="I66">
        <v>1407.6199951000001</v>
      </c>
      <c r="J66">
        <v>1400.4394531</v>
      </c>
      <c r="L66" t="str">
        <f t="shared" si="0"/>
        <v>03DEC2022:17:00:00</v>
      </c>
      <c r="M66">
        <v>17</v>
      </c>
      <c r="N66">
        <f t="shared" si="1"/>
        <v>310.58801270000004</v>
      </c>
      <c r="O66" t="str">
        <f t="shared" si="2"/>
        <v/>
      </c>
      <c r="P66">
        <f t="shared" si="3"/>
        <v>310.58801270000004</v>
      </c>
      <c r="Q66" t="str">
        <f t="shared" si="4"/>
        <v/>
      </c>
      <c r="R66">
        <f t="shared" si="5"/>
        <v>1</v>
      </c>
      <c r="S66">
        <f t="shared" si="6"/>
        <v>28.311664352804016</v>
      </c>
    </row>
    <row r="67" spans="1:19" x14ac:dyDescent="0.3">
      <c r="A67" t="s">
        <v>92</v>
      </c>
      <c r="B67">
        <v>1150.690918</v>
      </c>
      <c r="C67">
        <v>1454.4300536999999</v>
      </c>
      <c r="D67">
        <v>1338.737793</v>
      </c>
      <c r="E67">
        <v>1364.307251</v>
      </c>
      <c r="F67">
        <v>1404.8000488</v>
      </c>
      <c r="G67">
        <v>1440.4599608999999</v>
      </c>
      <c r="H67">
        <v>1484.2700195</v>
      </c>
      <c r="I67">
        <v>1454.4300536999999</v>
      </c>
      <c r="J67">
        <v>1450.9530029</v>
      </c>
      <c r="L67" t="str">
        <f t="shared" ref="L67:L130" si="10">A67</f>
        <v>03DEC2022:18:00:00</v>
      </c>
      <c r="M67">
        <v>18</v>
      </c>
      <c r="N67">
        <f t="shared" ref="N67:N130" si="11">C67-B67</f>
        <v>303.73913569999991</v>
      </c>
      <c r="O67" t="str">
        <f t="shared" ref="O67:O130" si="12">IF(N67&lt;0,N67,"")</f>
        <v/>
      </c>
      <c r="P67">
        <f t="shared" ref="P67:P130" si="13">IF(N67&gt;0,N67,"")</f>
        <v>303.73913569999991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26.3962399414714</v>
      </c>
    </row>
    <row r="68" spans="1:19" x14ac:dyDescent="0.3">
      <c r="A68" t="s">
        <v>93</v>
      </c>
      <c r="B68">
        <v>1198.7663574000001</v>
      </c>
      <c r="C68">
        <v>1477.7099608999999</v>
      </c>
      <c r="D68">
        <v>1407.3469238</v>
      </c>
      <c r="E68">
        <v>1432.4553223</v>
      </c>
      <c r="F68">
        <v>1435.9499512</v>
      </c>
      <c r="G68">
        <v>1459.6700439000001</v>
      </c>
      <c r="H68">
        <v>1506.0799560999999</v>
      </c>
      <c r="I68">
        <v>1477.7099608999999</v>
      </c>
      <c r="J68">
        <v>1474.0284423999999</v>
      </c>
      <c r="L68" t="str">
        <f t="shared" si="10"/>
        <v>03DEC2022:19:00:00</v>
      </c>
      <c r="M68">
        <v>19</v>
      </c>
      <c r="N68">
        <f t="shared" si="11"/>
        <v>278.94360349999988</v>
      </c>
      <c r="O68" t="str">
        <f t="shared" si="12"/>
        <v/>
      </c>
      <c r="P68">
        <f t="shared" si="13"/>
        <v>278.94360349999988</v>
      </c>
      <c r="Q68" t="str">
        <f t="shared" si="14"/>
        <v/>
      </c>
      <c r="R68">
        <f t="shared" si="15"/>
        <v>1</v>
      </c>
      <c r="S68">
        <f t="shared" si="16"/>
        <v>23.269221877814424</v>
      </c>
    </row>
    <row r="69" spans="1:19" x14ac:dyDescent="0.3">
      <c r="A69" t="s">
        <v>94</v>
      </c>
      <c r="B69">
        <v>1237.885376</v>
      </c>
      <c r="C69">
        <v>1458.4399414</v>
      </c>
      <c r="D69">
        <v>1426.6502685999999</v>
      </c>
      <c r="E69">
        <v>1466.6374512</v>
      </c>
      <c r="F69">
        <v>1417.1300048999999</v>
      </c>
      <c r="G69">
        <v>1431.7700195</v>
      </c>
      <c r="H69">
        <v>1470.3100586</v>
      </c>
      <c r="I69">
        <v>1458.4399414</v>
      </c>
      <c r="J69">
        <v>1448.543457</v>
      </c>
      <c r="L69" t="str">
        <f t="shared" si="10"/>
        <v>03DEC2022:20:00:00</v>
      </c>
      <c r="M69">
        <v>20</v>
      </c>
      <c r="N69">
        <f t="shared" si="11"/>
        <v>220.5545654</v>
      </c>
      <c r="O69" t="str">
        <f t="shared" si="12"/>
        <v/>
      </c>
      <c r="P69">
        <f t="shared" si="13"/>
        <v>220.5545654</v>
      </c>
      <c r="Q69" t="str">
        <f t="shared" si="14"/>
        <v/>
      </c>
      <c r="R69">
        <f t="shared" si="15"/>
        <v>1</v>
      </c>
      <c r="S69">
        <f t="shared" si="16"/>
        <v>17.817042649997347</v>
      </c>
    </row>
    <row r="70" spans="1:19" x14ac:dyDescent="0.3">
      <c r="A70" t="s">
        <v>95</v>
      </c>
      <c r="B70">
        <v>1249.3056641000001</v>
      </c>
      <c r="C70">
        <v>1436.8800048999999</v>
      </c>
      <c r="D70">
        <v>1418.3760986</v>
      </c>
      <c r="E70">
        <v>1455.6680908000001</v>
      </c>
      <c r="F70">
        <v>1399.7299805</v>
      </c>
      <c r="G70">
        <v>1412.7600098</v>
      </c>
      <c r="H70">
        <v>1460.4399414</v>
      </c>
      <c r="I70">
        <v>1436.8800048999999</v>
      </c>
      <c r="J70">
        <v>1431.1674805</v>
      </c>
      <c r="L70" t="str">
        <f t="shared" si="10"/>
        <v>03DEC2022:21:00:00</v>
      </c>
      <c r="M70">
        <v>21</v>
      </c>
      <c r="N70">
        <f t="shared" si="11"/>
        <v>187.57434079999985</v>
      </c>
      <c r="O70" t="str">
        <f t="shared" si="12"/>
        <v/>
      </c>
      <c r="P70">
        <f t="shared" si="13"/>
        <v>187.57434079999985</v>
      </c>
      <c r="Q70" t="str">
        <f t="shared" si="14"/>
        <v/>
      </c>
      <c r="R70">
        <f t="shared" si="15"/>
        <v>1</v>
      </c>
      <c r="S70">
        <f t="shared" si="16"/>
        <v>15.014287230909854</v>
      </c>
    </row>
    <row r="71" spans="1:19" x14ac:dyDescent="0.3">
      <c r="A71" t="s">
        <v>96</v>
      </c>
      <c r="B71">
        <v>1263.5965576000001</v>
      </c>
      <c r="C71">
        <v>1390.3699951000001</v>
      </c>
      <c r="D71">
        <v>1380.7155762</v>
      </c>
      <c r="E71">
        <v>1415.5006103999999</v>
      </c>
      <c r="F71">
        <v>1359.8399658000001</v>
      </c>
      <c r="G71">
        <v>1368.1899414</v>
      </c>
      <c r="H71">
        <v>1403.2299805</v>
      </c>
      <c r="I71">
        <v>1390.3699951000001</v>
      </c>
      <c r="J71">
        <v>1383.4604492000001</v>
      </c>
      <c r="L71" t="str">
        <f t="shared" si="10"/>
        <v>03DEC2022:22:00:00</v>
      </c>
      <c r="M71">
        <v>22</v>
      </c>
      <c r="N71">
        <f t="shared" si="11"/>
        <v>126.7734375</v>
      </c>
      <c r="O71" t="str">
        <f t="shared" si="12"/>
        <v/>
      </c>
      <c r="P71">
        <f t="shared" si="13"/>
        <v>126.7734375</v>
      </c>
      <c r="Q71" t="str">
        <f t="shared" si="14"/>
        <v/>
      </c>
      <c r="R71">
        <f t="shared" si="15"/>
        <v>1</v>
      </c>
      <c r="S71">
        <f t="shared" si="16"/>
        <v>10.03274634910259</v>
      </c>
    </row>
    <row r="72" spans="1:19" x14ac:dyDescent="0.3">
      <c r="A72" t="s">
        <v>97</v>
      </c>
      <c r="B72">
        <v>1239.1104736</v>
      </c>
      <c r="C72">
        <v>1332.1300048999999</v>
      </c>
      <c r="D72">
        <v>1348.3393555</v>
      </c>
      <c r="E72">
        <v>1370.4941406</v>
      </c>
      <c r="F72">
        <v>1306.4799805</v>
      </c>
      <c r="G72">
        <v>1321.7099608999999</v>
      </c>
      <c r="H72">
        <v>1366.7800293</v>
      </c>
      <c r="I72">
        <v>1332.1300048999999</v>
      </c>
      <c r="J72">
        <v>1334.3399658000001</v>
      </c>
      <c r="L72" t="str">
        <f t="shared" si="10"/>
        <v>03DEC2022:23:00:00</v>
      </c>
      <c r="M72">
        <v>23</v>
      </c>
      <c r="N72">
        <f t="shared" si="11"/>
        <v>93.019531299999926</v>
      </c>
      <c r="O72" t="str">
        <f t="shared" si="12"/>
        <v/>
      </c>
      <c r="P72">
        <f t="shared" si="13"/>
        <v>93.019531299999926</v>
      </c>
      <c r="Q72" t="str">
        <f t="shared" si="14"/>
        <v/>
      </c>
      <c r="R72">
        <f t="shared" si="15"/>
        <v>1</v>
      </c>
      <c r="S72">
        <f t="shared" si="16"/>
        <v>7.5069602978779892</v>
      </c>
    </row>
    <row r="73" spans="1:19" x14ac:dyDescent="0.3">
      <c r="A73" t="s">
        <v>98</v>
      </c>
      <c r="B73">
        <v>1209.6290283000001</v>
      </c>
      <c r="C73">
        <v>1274.3699951000001</v>
      </c>
      <c r="D73">
        <v>1308.7075195</v>
      </c>
      <c r="E73">
        <v>1316.3964844</v>
      </c>
      <c r="F73">
        <v>1252.5600586</v>
      </c>
      <c r="G73">
        <v>1276.2700195</v>
      </c>
      <c r="H73">
        <v>1330.9000243999999</v>
      </c>
      <c r="I73">
        <v>1274.3699951000001</v>
      </c>
      <c r="J73">
        <v>1285.7060547000001</v>
      </c>
      <c r="L73" t="str">
        <f t="shared" si="10"/>
        <v>04DEC2022:00:00:00</v>
      </c>
      <c r="M73">
        <v>24</v>
      </c>
      <c r="N73">
        <f t="shared" si="11"/>
        <v>64.740966800000024</v>
      </c>
      <c r="O73" t="str">
        <f t="shared" si="12"/>
        <v/>
      </c>
      <c r="P73">
        <f t="shared" si="13"/>
        <v>64.740966800000024</v>
      </c>
      <c r="Q73" t="str">
        <f t="shared" si="14"/>
        <v/>
      </c>
      <c r="R73">
        <f t="shared" si="15"/>
        <v>1</v>
      </c>
      <c r="S73">
        <f t="shared" si="16"/>
        <v>5.3521340250065181</v>
      </c>
    </row>
    <row r="74" spans="1:19" x14ac:dyDescent="0.3">
      <c r="A74" t="s">
        <v>99</v>
      </c>
      <c r="B74">
        <v>1205.4863281</v>
      </c>
      <c r="C74">
        <v>1292.3499756000001</v>
      </c>
      <c r="D74">
        <v>1399.0844727000001</v>
      </c>
      <c r="E74">
        <v>1441.4797363</v>
      </c>
      <c r="F74">
        <v>1159.3100586</v>
      </c>
      <c r="G74">
        <v>1191.1700439000001</v>
      </c>
      <c r="H74">
        <v>1292.3499756000001</v>
      </c>
      <c r="I74">
        <v>1173.8299560999999</v>
      </c>
      <c r="J74">
        <v>1205.6169434000001</v>
      </c>
      <c r="L74" t="str">
        <f t="shared" si="10"/>
        <v>04DEC2022:01:00:00</v>
      </c>
      <c r="M74">
        <v>1</v>
      </c>
      <c r="N74">
        <f t="shared" si="11"/>
        <v>86.86364750000007</v>
      </c>
      <c r="O74" t="str">
        <f t="shared" si="12"/>
        <v/>
      </c>
      <c r="P74">
        <f t="shared" si="13"/>
        <v>86.86364750000007</v>
      </c>
      <c r="Q74" t="str">
        <f t="shared" si="14"/>
        <v/>
      </c>
      <c r="R74">
        <f t="shared" si="15"/>
        <v>1</v>
      </c>
      <c r="S74">
        <f t="shared" si="16"/>
        <v>7.2056932936691398</v>
      </c>
    </row>
    <row r="75" spans="1:19" x14ac:dyDescent="0.3">
      <c r="A75" t="s">
        <v>100</v>
      </c>
      <c r="B75">
        <v>1155.0698242000001</v>
      </c>
      <c r="C75">
        <v>1327.5999756000001</v>
      </c>
      <c r="D75">
        <v>1399.5324707</v>
      </c>
      <c r="E75">
        <v>1450.2851562999999</v>
      </c>
      <c r="F75">
        <v>1154.3499756000001</v>
      </c>
      <c r="G75">
        <v>1192.4899902</v>
      </c>
      <c r="H75">
        <v>1327.5999756000001</v>
      </c>
      <c r="I75">
        <v>1155.5300293</v>
      </c>
      <c r="J75">
        <v>1207.6104736</v>
      </c>
      <c r="L75" t="str">
        <f t="shared" si="10"/>
        <v>04DEC2022:02:00:00</v>
      </c>
      <c r="M75">
        <v>2</v>
      </c>
      <c r="N75">
        <f t="shared" si="11"/>
        <v>172.53015140000002</v>
      </c>
      <c r="O75" t="str">
        <f t="shared" si="12"/>
        <v/>
      </c>
      <c r="P75">
        <f t="shared" si="13"/>
        <v>172.53015140000002</v>
      </c>
      <c r="Q75" t="str">
        <f t="shared" si="14"/>
        <v/>
      </c>
      <c r="R75">
        <f t="shared" si="15"/>
        <v>1</v>
      </c>
      <c r="S75">
        <f t="shared" si="16"/>
        <v>14.93677246044361</v>
      </c>
    </row>
    <row r="76" spans="1:19" x14ac:dyDescent="0.3">
      <c r="A76" t="s">
        <v>101</v>
      </c>
      <c r="B76">
        <v>1153.0357666</v>
      </c>
      <c r="C76">
        <v>1328.4699707</v>
      </c>
      <c r="D76">
        <v>1373.2006836</v>
      </c>
      <c r="E76">
        <v>1416.2438964999999</v>
      </c>
      <c r="F76">
        <v>1116.8599853999999</v>
      </c>
      <c r="G76">
        <v>1156.4699707</v>
      </c>
      <c r="H76">
        <v>1328.4699707</v>
      </c>
      <c r="I76">
        <v>1102.8199463000001</v>
      </c>
      <c r="J76">
        <v>1174.7509766000001</v>
      </c>
      <c r="L76" t="str">
        <f t="shared" si="10"/>
        <v>04DEC2022:03:00:00</v>
      </c>
      <c r="M76">
        <v>3</v>
      </c>
      <c r="N76">
        <f t="shared" si="11"/>
        <v>175.43420409999999</v>
      </c>
      <c r="O76" t="str">
        <f t="shared" si="12"/>
        <v/>
      </c>
      <c r="P76">
        <f t="shared" si="13"/>
        <v>175.43420409999999</v>
      </c>
      <c r="Q76" t="str">
        <f t="shared" si="14"/>
        <v/>
      </c>
      <c r="R76">
        <f t="shared" si="15"/>
        <v>1</v>
      </c>
      <c r="S76">
        <f t="shared" si="16"/>
        <v>15.214983713585003</v>
      </c>
    </row>
    <row r="77" spans="1:19" x14ac:dyDescent="0.3">
      <c r="A77" t="s">
        <v>102</v>
      </c>
      <c r="B77">
        <v>1197.2912598</v>
      </c>
      <c r="C77">
        <v>1315.2299805</v>
      </c>
      <c r="D77">
        <v>1347.0528564000001</v>
      </c>
      <c r="E77">
        <v>1401.0485839999999</v>
      </c>
      <c r="F77">
        <v>1101.7600098</v>
      </c>
      <c r="G77">
        <v>1140.9499512</v>
      </c>
      <c r="H77">
        <v>1315.2299805</v>
      </c>
      <c r="I77">
        <v>1089.3299560999999</v>
      </c>
      <c r="J77">
        <v>1160.5744629000001</v>
      </c>
      <c r="L77" t="str">
        <f t="shared" si="10"/>
        <v>04DEC2022:04:00:00</v>
      </c>
      <c r="M77">
        <v>4</v>
      </c>
      <c r="N77">
        <f t="shared" si="11"/>
        <v>117.93872069999998</v>
      </c>
      <c r="O77" t="str">
        <f t="shared" si="12"/>
        <v/>
      </c>
      <c r="P77">
        <f t="shared" si="13"/>
        <v>117.93872069999998</v>
      </c>
      <c r="Q77" t="str">
        <f t="shared" si="14"/>
        <v/>
      </c>
      <c r="R77">
        <f t="shared" si="15"/>
        <v>1</v>
      </c>
      <c r="S77">
        <f t="shared" si="16"/>
        <v>9.8504620103633673</v>
      </c>
    </row>
    <row r="78" spans="1:19" x14ac:dyDescent="0.3">
      <c r="A78" t="s">
        <v>103</v>
      </c>
      <c r="B78">
        <v>1205.1828613</v>
      </c>
      <c r="C78">
        <v>1316.4499512</v>
      </c>
      <c r="D78">
        <v>1384.145874</v>
      </c>
      <c r="E78">
        <v>1454.6363524999999</v>
      </c>
      <c r="F78">
        <v>1097.7900391000001</v>
      </c>
      <c r="G78">
        <v>1141.0200195</v>
      </c>
      <c r="H78">
        <v>1316.4499512</v>
      </c>
      <c r="I78">
        <v>1085.6800536999999</v>
      </c>
      <c r="J78">
        <v>1159.0240478999999</v>
      </c>
      <c r="L78" t="str">
        <f t="shared" si="10"/>
        <v>04DEC2022:05:00:00</v>
      </c>
      <c r="M78">
        <v>5</v>
      </c>
      <c r="N78">
        <f t="shared" si="11"/>
        <v>111.26708989999997</v>
      </c>
      <c r="O78" t="str">
        <f t="shared" si="12"/>
        <v/>
      </c>
      <c r="P78">
        <f t="shared" si="13"/>
        <v>111.26708989999997</v>
      </c>
      <c r="Q78" t="str">
        <f t="shared" si="14"/>
        <v/>
      </c>
      <c r="R78">
        <f t="shared" si="15"/>
        <v>1</v>
      </c>
      <c r="S78">
        <f t="shared" si="16"/>
        <v>9.2323823606302362</v>
      </c>
    </row>
    <row r="79" spans="1:19" x14ac:dyDescent="0.3">
      <c r="A79" t="s">
        <v>104</v>
      </c>
      <c r="B79">
        <v>1243.3740233999999</v>
      </c>
      <c r="C79">
        <v>1328.2099608999999</v>
      </c>
      <c r="D79">
        <v>1419.6500243999999</v>
      </c>
      <c r="E79">
        <v>1492.5361327999999</v>
      </c>
      <c r="F79">
        <v>1113.1600341999999</v>
      </c>
      <c r="G79">
        <v>1155.4200439000001</v>
      </c>
      <c r="H79">
        <v>1328.2099608999999</v>
      </c>
      <c r="I79">
        <v>1103.2700195</v>
      </c>
      <c r="J79">
        <v>1174.026001</v>
      </c>
      <c r="L79" t="str">
        <f t="shared" si="10"/>
        <v>04DEC2022:06:00:00</v>
      </c>
      <c r="M79">
        <v>6</v>
      </c>
      <c r="N79">
        <f t="shared" si="11"/>
        <v>84.8359375</v>
      </c>
      <c r="O79" t="str">
        <f t="shared" si="12"/>
        <v/>
      </c>
      <c r="P79">
        <f t="shared" si="13"/>
        <v>84.8359375</v>
      </c>
      <c r="Q79" t="str">
        <f t="shared" si="14"/>
        <v/>
      </c>
      <c r="R79">
        <f t="shared" si="15"/>
        <v>1</v>
      </c>
      <c r="S79">
        <f t="shared" si="16"/>
        <v>6.8230424557219367</v>
      </c>
    </row>
    <row r="80" spans="1:19" x14ac:dyDescent="0.3">
      <c r="A80" t="s">
        <v>105</v>
      </c>
      <c r="B80">
        <v>1290.4726562999999</v>
      </c>
      <c r="C80">
        <v>1333.0200195</v>
      </c>
      <c r="D80">
        <v>1450.0955810999999</v>
      </c>
      <c r="E80">
        <v>1518.7266846</v>
      </c>
      <c r="F80">
        <v>1129.5899658000001</v>
      </c>
      <c r="G80">
        <v>1170.5400391000001</v>
      </c>
      <c r="H80">
        <v>1333.0200195</v>
      </c>
      <c r="I80">
        <v>1122.4499512</v>
      </c>
      <c r="J80">
        <v>1188.1860352000001</v>
      </c>
      <c r="L80" t="str">
        <f t="shared" si="10"/>
        <v>04DEC2022:07:00:00</v>
      </c>
      <c r="M80">
        <v>7</v>
      </c>
      <c r="N80">
        <f t="shared" si="11"/>
        <v>42.547363200000063</v>
      </c>
      <c r="O80" t="str">
        <f t="shared" si="12"/>
        <v/>
      </c>
      <c r="P80">
        <f t="shared" si="13"/>
        <v>42.547363200000063</v>
      </c>
      <c r="Q80" t="str">
        <f t="shared" si="14"/>
        <v/>
      </c>
      <c r="R80">
        <f t="shared" si="15"/>
        <v>1</v>
      </c>
      <c r="S80">
        <f t="shared" si="16"/>
        <v>3.297037174114982</v>
      </c>
    </row>
    <row r="81" spans="1:19" x14ac:dyDescent="0.3">
      <c r="A81" t="s">
        <v>106</v>
      </c>
      <c r="B81">
        <v>1381.7006836</v>
      </c>
      <c r="C81">
        <v>1406.4100341999999</v>
      </c>
      <c r="D81">
        <v>1408.6130370999999</v>
      </c>
      <c r="E81">
        <v>1437.3068848</v>
      </c>
      <c r="F81">
        <v>1206.5899658000001</v>
      </c>
      <c r="G81">
        <v>1252.8599853999999</v>
      </c>
      <c r="H81">
        <v>1406.4100341999999</v>
      </c>
      <c r="I81">
        <v>1218.2800293</v>
      </c>
      <c r="J81">
        <v>1272.2041016000001</v>
      </c>
      <c r="L81" t="str">
        <f t="shared" si="10"/>
        <v>04DEC2022:08:00:00</v>
      </c>
      <c r="M81">
        <v>8</v>
      </c>
      <c r="N81">
        <f t="shared" si="11"/>
        <v>24.70935059999988</v>
      </c>
      <c r="O81" t="str">
        <f t="shared" si="12"/>
        <v/>
      </c>
      <c r="P81">
        <f t="shared" si="13"/>
        <v>24.70935059999988</v>
      </c>
      <c r="Q81" t="str">
        <f t="shared" si="14"/>
        <v/>
      </c>
      <c r="R81">
        <f t="shared" si="15"/>
        <v>1</v>
      </c>
      <c r="S81">
        <f t="shared" si="16"/>
        <v>1.7883287526224596</v>
      </c>
    </row>
    <row r="82" spans="1:19" x14ac:dyDescent="0.3">
      <c r="A82" t="s">
        <v>107</v>
      </c>
      <c r="B82">
        <v>1421.390625</v>
      </c>
      <c r="C82">
        <v>1478.5799560999999</v>
      </c>
      <c r="D82">
        <v>1366.1307373</v>
      </c>
      <c r="E82">
        <v>1364.0574951000001</v>
      </c>
      <c r="F82">
        <v>1291.75</v>
      </c>
      <c r="G82">
        <v>1335.8699951000001</v>
      </c>
      <c r="H82">
        <v>1478.5799560999999</v>
      </c>
      <c r="I82">
        <v>1311.7800293</v>
      </c>
      <c r="J82">
        <v>1356.4980469</v>
      </c>
      <c r="L82" t="str">
        <f t="shared" si="10"/>
        <v>04DEC2022:09:00:00</v>
      </c>
      <c r="M82">
        <v>9</v>
      </c>
      <c r="N82">
        <f t="shared" si="11"/>
        <v>57.18933109999989</v>
      </c>
      <c r="O82" t="str">
        <f t="shared" si="12"/>
        <v/>
      </c>
      <c r="P82">
        <f t="shared" si="13"/>
        <v>57.18933109999989</v>
      </c>
      <c r="Q82" t="str">
        <f t="shared" si="14"/>
        <v/>
      </c>
      <c r="R82">
        <f t="shared" si="15"/>
        <v>1</v>
      </c>
      <c r="S82">
        <f t="shared" si="16"/>
        <v>4.0234774378084763</v>
      </c>
    </row>
    <row r="83" spans="1:19" x14ac:dyDescent="0.3">
      <c r="A83" t="s">
        <v>108</v>
      </c>
      <c r="B83">
        <v>1425.2645264</v>
      </c>
      <c r="C83">
        <v>1489.7399902</v>
      </c>
      <c r="D83">
        <v>1379.7866211</v>
      </c>
      <c r="E83">
        <v>1402.75</v>
      </c>
      <c r="F83">
        <v>1317.4499512</v>
      </c>
      <c r="G83">
        <v>1357.6700439000001</v>
      </c>
      <c r="H83">
        <v>1489.7399902</v>
      </c>
      <c r="I83">
        <v>1338.0899658000001</v>
      </c>
      <c r="J83">
        <v>1377.8015137</v>
      </c>
      <c r="L83" t="str">
        <f t="shared" si="10"/>
        <v>04DEC2022:10:00:00</v>
      </c>
      <c r="M83">
        <v>10</v>
      </c>
      <c r="N83">
        <f t="shared" si="11"/>
        <v>64.475463799999943</v>
      </c>
      <c r="O83" t="str">
        <f t="shared" si="12"/>
        <v/>
      </c>
      <c r="P83">
        <f t="shared" si="13"/>
        <v>64.475463799999943</v>
      </c>
      <c r="Q83" t="str">
        <f t="shared" si="14"/>
        <v/>
      </c>
      <c r="R83">
        <f t="shared" si="15"/>
        <v>1</v>
      </c>
      <c r="S83">
        <f t="shared" si="16"/>
        <v>4.5237541947988484</v>
      </c>
    </row>
    <row r="84" spans="1:19" x14ac:dyDescent="0.3">
      <c r="A84" t="s">
        <v>109</v>
      </c>
      <c r="B84">
        <v>1424.2077637</v>
      </c>
      <c r="C84">
        <v>1464.1099853999999</v>
      </c>
      <c r="D84">
        <v>1385.0661620999999</v>
      </c>
      <c r="E84">
        <v>1388.2951660000001</v>
      </c>
      <c r="F84">
        <v>1304.5699463000001</v>
      </c>
      <c r="G84">
        <v>1340.1300048999999</v>
      </c>
      <c r="H84">
        <v>1464.1099853999999</v>
      </c>
      <c r="I84">
        <v>1315.5200195</v>
      </c>
      <c r="J84">
        <v>1357.1774902</v>
      </c>
      <c r="L84" t="str">
        <f t="shared" si="10"/>
        <v>04DEC2022:11:00:00</v>
      </c>
      <c r="M84">
        <v>11</v>
      </c>
      <c r="N84">
        <f t="shared" si="11"/>
        <v>39.902221699999927</v>
      </c>
      <c r="O84" t="str">
        <f t="shared" si="12"/>
        <v/>
      </c>
      <c r="P84">
        <f t="shared" si="13"/>
        <v>39.902221699999927</v>
      </c>
      <c r="Q84" t="str">
        <f t="shared" si="14"/>
        <v/>
      </c>
      <c r="R84">
        <f t="shared" si="15"/>
        <v>1</v>
      </c>
      <c r="S84">
        <f t="shared" si="16"/>
        <v>2.8017135362565728</v>
      </c>
    </row>
    <row r="85" spans="1:19" x14ac:dyDescent="0.3">
      <c r="A85" t="s">
        <v>110</v>
      </c>
      <c r="B85">
        <v>1390.4483643000001</v>
      </c>
      <c r="C85">
        <v>1423.3599853999999</v>
      </c>
      <c r="D85">
        <v>1354.6478271000001</v>
      </c>
      <c r="E85">
        <v>1362.6170654</v>
      </c>
      <c r="F85">
        <v>1273.2099608999999</v>
      </c>
      <c r="G85">
        <v>1301.6899414</v>
      </c>
      <c r="H85">
        <v>1423.3599853999999</v>
      </c>
      <c r="I85">
        <v>1273.5</v>
      </c>
      <c r="J85">
        <v>1317.9689940999999</v>
      </c>
      <c r="L85" t="str">
        <f t="shared" si="10"/>
        <v>04DEC2022:12:00:00</v>
      </c>
      <c r="M85">
        <v>12</v>
      </c>
      <c r="N85">
        <f t="shared" si="11"/>
        <v>32.91162109999982</v>
      </c>
      <c r="O85" t="str">
        <f t="shared" si="12"/>
        <v/>
      </c>
      <c r="P85">
        <f t="shared" si="13"/>
        <v>32.91162109999982</v>
      </c>
      <c r="Q85" t="str">
        <f t="shared" si="14"/>
        <v/>
      </c>
      <c r="R85">
        <f t="shared" si="15"/>
        <v>1</v>
      </c>
      <c r="S85">
        <f t="shared" si="16"/>
        <v>2.3669790223794949</v>
      </c>
    </row>
    <row r="86" spans="1:19" x14ac:dyDescent="0.3">
      <c r="A86" t="s">
        <v>111</v>
      </c>
      <c r="B86">
        <v>1336.0391846</v>
      </c>
      <c r="C86">
        <v>1410.1500243999999</v>
      </c>
      <c r="D86">
        <v>1322.5966797000001</v>
      </c>
      <c r="E86">
        <v>1325.2684326000001</v>
      </c>
      <c r="F86">
        <v>1263.4200439000001</v>
      </c>
      <c r="G86">
        <v>1286.6899414</v>
      </c>
      <c r="H86">
        <v>1410.1500243999999</v>
      </c>
      <c r="I86">
        <v>1254.0799560999999</v>
      </c>
      <c r="J86">
        <v>1302.651001</v>
      </c>
      <c r="L86" t="str">
        <f t="shared" si="10"/>
        <v>04DEC2022:13:00:00</v>
      </c>
      <c r="M86">
        <v>13</v>
      </c>
      <c r="N86">
        <f t="shared" si="11"/>
        <v>74.110839799999894</v>
      </c>
      <c r="O86" t="str">
        <f t="shared" si="12"/>
        <v/>
      </c>
      <c r="P86">
        <f t="shared" si="13"/>
        <v>74.110839799999894</v>
      </c>
      <c r="Q86" t="str">
        <f t="shared" si="14"/>
        <v/>
      </c>
      <c r="R86">
        <f t="shared" si="15"/>
        <v>1</v>
      </c>
      <c r="S86">
        <f t="shared" si="16"/>
        <v>5.5470558539185451</v>
      </c>
    </row>
    <row r="87" spans="1:19" x14ac:dyDescent="0.3">
      <c r="A87" t="s">
        <v>112</v>
      </c>
      <c r="B87">
        <v>1242.2563477000001</v>
      </c>
      <c r="C87">
        <v>1387.6400146000001</v>
      </c>
      <c r="D87">
        <v>1284.0428466999999</v>
      </c>
      <c r="E87">
        <v>1294.4306641000001</v>
      </c>
      <c r="F87">
        <v>1239.9899902</v>
      </c>
      <c r="G87">
        <v>1257.9000243999999</v>
      </c>
      <c r="H87">
        <v>1387.6400146000001</v>
      </c>
      <c r="I87">
        <v>1211.6999512</v>
      </c>
      <c r="J87">
        <v>1271.4785156</v>
      </c>
      <c r="L87" t="str">
        <f t="shared" si="10"/>
        <v>04DEC2022:14:00:00</v>
      </c>
      <c r="M87">
        <v>14</v>
      </c>
      <c r="N87">
        <f t="shared" si="11"/>
        <v>145.38366689999998</v>
      </c>
      <c r="O87" t="str">
        <f t="shared" si="12"/>
        <v/>
      </c>
      <c r="P87">
        <f t="shared" si="13"/>
        <v>145.38366689999998</v>
      </c>
      <c r="Q87" t="str">
        <f t="shared" si="14"/>
        <v/>
      </c>
      <c r="R87">
        <f t="shared" si="15"/>
        <v>1</v>
      </c>
      <c r="S87">
        <f t="shared" si="16"/>
        <v>11.703193722388573</v>
      </c>
    </row>
    <row r="88" spans="1:19" x14ac:dyDescent="0.3">
      <c r="A88" t="s">
        <v>113</v>
      </c>
      <c r="B88">
        <v>1143.1374512</v>
      </c>
      <c r="C88">
        <v>1394.2600098</v>
      </c>
      <c r="D88">
        <v>1248.0804443</v>
      </c>
      <c r="E88">
        <v>1242.7456055</v>
      </c>
      <c r="F88">
        <v>1251.8800048999999</v>
      </c>
      <c r="G88">
        <v>1261</v>
      </c>
      <c r="H88">
        <v>1394.2600098</v>
      </c>
      <c r="I88">
        <v>1208.7800293</v>
      </c>
      <c r="J88">
        <v>1274.6700439000001</v>
      </c>
      <c r="L88" t="str">
        <f t="shared" si="10"/>
        <v>04DEC2022:15:00:00</v>
      </c>
      <c r="M88">
        <v>15</v>
      </c>
      <c r="N88">
        <f t="shared" si="11"/>
        <v>251.12255860000005</v>
      </c>
      <c r="O88" t="str">
        <f t="shared" si="12"/>
        <v/>
      </c>
      <c r="P88">
        <f t="shared" si="13"/>
        <v>251.12255860000005</v>
      </c>
      <c r="Q88" t="str">
        <f t="shared" si="14"/>
        <v/>
      </c>
      <c r="R88">
        <f t="shared" si="15"/>
        <v>1</v>
      </c>
      <c r="S88">
        <f t="shared" si="16"/>
        <v>21.967835830799352</v>
      </c>
    </row>
    <row r="89" spans="1:19" x14ac:dyDescent="0.3">
      <c r="A89" t="s">
        <v>114</v>
      </c>
      <c r="B89">
        <v>1106.6527100000001</v>
      </c>
      <c r="C89">
        <v>1413.0699463000001</v>
      </c>
      <c r="D89">
        <v>1226.0238036999999</v>
      </c>
      <c r="E89">
        <v>1210.9382324000001</v>
      </c>
      <c r="F89">
        <v>1276.5699463000001</v>
      </c>
      <c r="G89">
        <v>1276.3800048999999</v>
      </c>
      <c r="H89">
        <v>1413.0699463000001</v>
      </c>
      <c r="I89">
        <v>1215.5600586</v>
      </c>
      <c r="J89">
        <v>1289.2940673999999</v>
      </c>
      <c r="L89" t="str">
        <f t="shared" si="10"/>
        <v>04DEC2022:16:00:00</v>
      </c>
      <c r="M89">
        <v>16</v>
      </c>
      <c r="N89">
        <f t="shared" si="11"/>
        <v>306.41723630000001</v>
      </c>
      <c r="O89" t="str">
        <f t="shared" si="12"/>
        <v/>
      </c>
      <c r="P89">
        <f t="shared" si="13"/>
        <v>306.41723630000001</v>
      </c>
      <c r="Q89" t="str">
        <f t="shared" si="14"/>
        <v/>
      </c>
      <c r="R89">
        <f t="shared" si="15"/>
        <v>1</v>
      </c>
      <c r="S89">
        <f t="shared" si="16"/>
        <v>27.688653678894436</v>
      </c>
    </row>
    <row r="90" spans="1:19" x14ac:dyDescent="0.3">
      <c r="A90" t="s">
        <v>115</v>
      </c>
      <c r="B90">
        <v>1127.4516602000001</v>
      </c>
      <c r="C90">
        <v>1412.7700195</v>
      </c>
      <c r="D90">
        <v>1247.786499</v>
      </c>
      <c r="E90">
        <v>1192.2669678</v>
      </c>
      <c r="F90">
        <v>1271.0500488</v>
      </c>
      <c r="G90">
        <v>1271.2700195</v>
      </c>
      <c r="H90">
        <v>1412.7700195</v>
      </c>
      <c r="I90">
        <v>1221.8100586</v>
      </c>
      <c r="J90">
        <v>1289.3010254000001</v>
      </c>
      <c r="L90" t="str">
        <f t="shared" si="10"/>
        <v>04DEC2022:17:00:00</v>
      </c>
      <c r="M90">
        <v>17</v>
      </c>
      <c r="N90">
        <f t="shared" si="11"/>
        <v>285.31835929999988</v>
      </c>
      <c r="O90" t="str">
        <f t="shared" si="12"/>
        <v/>
      </c>
      <c r="P90">
        <f t="shared" si="13"/>
        <v>285.31835929999988</v>
      </c>
      <c r="Q90" t="str">
        <f t="shared" si="14"/>
        <v/>
      </c>
      <c r="R90">
        <f t="shared" si="15"/>
        <v>1</v>
      </c>
      <c r="S90">
        <f t="shared" si="16"/>
        <v>25.306482696507526</v>
      </c>
    </row>
    <row r="91" spans="1:19" x14ac:dyDescent="0.3">
      <c r="A91" t="s">
        <v>116</v>
      </c>
      <c r="B91">
        <v>1208.3909911999999</v>
      </c>
      <c r="C91">
        <v>1420.8699951000001</v>
      </c>
      <c r="D91">
        <v>1281.4763184000001</v>
      </c>
      <c r="E91">
        <v>1188.7633057</v>
      </c>
      <c r="F91">
        <v>1278.1500243999999</v>
      </c>
      <c r="G91">
        <v>1293.5799560999999</v>
      </c>
      <c r="H91">
        <v>1420.8699951000001</v>
      </c>
      <c r="I91">
        <v>1261.7099608999999</v>
      </c>
      <c r="J91">
        <v>1311.9334716999999</v>
      </c>
      <c r="L91" t="str">
        <f t="shared" si="10"/>
        <v>04DEC2022:18:00:00</v>
      </c>
      <c r="M91">
        <v>18</v>
      </c>
      <c r="N91">
        <f t="shared" si="11"/>
        <v>212.47900390000018</v>
      </c>
      <c r="O91" t="str">
        <f t="shared" si="12"/>
        <v/>
      </c>
      <c r="P91">
        <f t="shared" si="13"/>
        <v>212.47900390000018</v>
      </c>
      <c r="Q91" t="str">
        <f t="shared" si="14"/>
        <v/>
      </c>
      <c r="R91">
        <f t="shared" si="15"/>
        <v>1</v>
      </c>
      <c r="S91">
        <f t="shared" si="16"/>
        <v>17.583630252737702</v>
      </c>
    </row>
    <row r="92" spans="1:19" x14ac:dyDescent="0.3">
      <c r="A92" t="s">
        <v>117</v>
      </c>
      <c r="B92">
        <v>1272.3397216999999</v>
      </c>
      <c r="C92">
        <v>1416.0699463000001</v>
      </c>
      <c r="D92">
        <v>1359.4548339999999</v>
      </c>
      <c r="E92">
        <v>1263.3979492000001</v>
      </c>
      <c r="F92">
        <v>1272.7199707</v>
      </c>
      <c r="G92">
        <v>1297.6600341999999</v>
      </c>
      <c r="H92">
        <v>1416.0699463000001</v>
      </c>
      <c r="I92">
        <v>1282.6099853999999</v>
      </c>
      <c r="J92">
        <v>1318.2539062999999</v>
      </c>
      <c r="L92" t="str">
        <f t="shared" si="10"/>
        <v>04DEC2022:19:00:00</v>
      </c>
      <c r="M92">
        <v>19</v>
      </c>
      <c r="N92">
        <f t="shared" si="11"/>
        <v>143.73022460000016</v>
      </c>
      <c r="O92" t="str">
        <f t="shared" si="12"/>
        <v/>
      </c>
      <c r="P92">
        <f t="shared" si="13"/>
        <v>143.73022460000016</v>
      </c>
      <c r="Q92" t="str">
        <f t="shared" si="14"/>
        <v/>
      </c>
      <c r="R92">
        <f t="shared" si="15"/>
        <v>1</v>
      </c>
      <c r="S92">
        <f t="shared" si="16"/>
        <v>11.296528918232559</v>
      </c>
    </row>
    <row r="93" spans="1:19" x14ac:dyDescent="0.3">
      <c r="A93" t="s">
        <v>118</v>
      </c>
      <c r="B93">
        <v>1241.3198242000001</v>
      </c>
      <c r="C93">
        <v>1381.0500488</v>
      </c>
      <c r="D93">
        <v>1383.6181641000001</v>
      </c>
      <c r="E93">
        <v>1318.7803954999999</v>
      </c>
      <c r="F93">
        <v>1247.4599608999999</v>
      </c>
      <c r="G93">
        <v>1272.1199951000001</v>
      </c>
      <c r="H93">
        <v>1381.0500488</v>
      </c>
      <c r="I93">
        <v>1261.0100098</v>
      </c>
      <c r="J93">
        <v>1291.7650146000001</v>
      </c>
      <c r="L93" t="str">
        <f t="shared" si="10"/>
        <v>04DEC2022:20:00:00</v>
      </c>
      <c r="M93">
        <v>20</v>
      </c>
      <c r="N93">
        <f t="shared" si="11"/>
        <v>139.73022459999993</v>
      </c>
      <c r="O93" t="str">
        <f t="shared" si="12"/>
        <v/>
      </c>
      <c r="P93">
        <f t="shared" si="13"/>
        <v>139.73022459999993</v>
      </c>
      <c r="Q93" t="str">
        <f t="shared" si="14"/>
        <v/>
      </c>
      <c r="R93">
        <f t="shared" si="15"/>
        <v>1</v>
      </c>
      <c r="S93">
        <f t="shared" si="16"/>
        <v>11.256585279305646</v>
      </c>
    </row>
    <row r="94" spans="1:19" x14ac:dyDescent="0.3">
      <c r="A94" t="s">
        <v>119</v>
      </c>
      <c r="B94">
        <v>1255.0183105000001</v>
      </c>
      <c r="C94">
        <v>1384.2900391000001</v>
      </c>
      <c r="D94">
        <v>1382.2410889</v>
      </c>
      <c r="E94">
        <v>1342.7073975000001</v>
      </c>
      <c r="F94">
        <v>1250.5500488</v>
      </c>
      <c r="G94">
        <v>1274.6600341999999</v>
      </c>
      <c r="H94">
        <v>1384.2900391000001</v>
      </c>
      <c r="I94">
        <v>1262.9499512</v>
      </c>
      <c r="J94">
        <v>1294.3525391000001</v>
      </c>
      <c r="L94" t="str">
        <f t="shared" si="10"/>
        <v>04DEC2022:21:00:00</v>
      </c>
      <c r="M94">
        <v>21</v>
      </c>
      <c r="N94">
        <f t="shared" si="11"/>
        <v>129.27172859999996</v>
      </c>
      <c r="O94" t="str">
        <f t="shared" si="12"/>
        <v/>
      </c>
      <c r="P94">
        <f t="shared" si="13"/>
        <v>129.27172859999996</v>
      </c>
      <c r="Q94" t="str">
        <f t="shared" si="14"/>
        <v/>
      </c>
      <c r="R94">
        <f t="shared" si="15"/>
        <v>1</v>
      </c>
      <c r="S94">
        <f t="shared" si="16"/>
        <v>10.300385860386214</v>
      </c>
    </row>
    <row r="95" spans="1:19" x14ac:dyDescent="0.3">
      <c r="A95" t="s">
        <v>120</v>
      </c>
      <c r="B95">
        <v>1249.5041504000001</v>
      </c>
      <c r="C95">
        <v>1320.2399902</v>
      </c>
      <c r="D95">
        <v>1334.8664550999999</v>
      </c>
      <c r="E95">
        <v>1306.1320800999999</v>
      </c>
      <c r="F95">
        <v>1184.4699707</v>
      </c>
      <c r="G95">
        <v>1207.7900391000001</v>
      </c>
      <c r="H95">
        <v>1320.2399902</v>
      </c>
      <c r="I95">
        <v>1205.2900391000001</v>
      </c>
      <c r="J95">
        <v>1231.5295410000001</v>
      </c>
      <c r="L95" t="str">
        <f t="shared" si="10"/>
        <v>04DEC2022:22:00:00</v>
      </c>
      <c r="M95">
        <v>22</v>
      </c>
      <c r="N95">
        <f t="shared" si="11"/>
        <v>70.735839799999894</v>
      </c>
      <c r="O95" t="str">
        <f t="shared" si="12"/>
        <v/>
      </c>
      <c r="P95">
        <f t="shared" si="13"/>
        <v>70.735839799999894</v>
      </c>
      <c r="Q95" t="str">
        <f t="shared" si="14"/>
        <v/>
      </c>
      <c r="R95">
        <f t="shared" si="15"/>
        <v>1</v>
      </c>
      <c r="S95">
        <f t="shared" si="16"/>
        <v>5.6611128324268023</v>
      </c>
    </row>
    <row r="96" spans="1:19" x14ac:dyDescent="0.3">
      <c r="A96" t="s">
        <v>121</v>
      </c>
      <c r="B96">
        <v>1239.7474365</v>
      </c>
      <c r="C96">
        <v>1263.3699951000001</v>
      </c>
      <c r="D96">
        <v>1271.6811522999999</v>
      </c>
      <c r="E96">
        <v>1245.2611084</v>
      </c>
      <c r="F96">
        <v>1132.3299560999999</v>
      </c>
      <c r="G96">
        <v>1151.4599608999999</v>
      </c>
      <c r="H96">
        <v>1263.3699951000001</v>
      </c>
      <c r="I96">
        <v>1141.7900391000001</v>
      </c>
      <c r="J96">
        <v>1173.1834716999999</v>
      </c>
      <c r="L96" t="str">
        <f t="shared" si="10"/>
        <v>04DEC2022:23:00:00</v>
      </c>
      <c r="M96">
        <v>23</v>
      </c>
      <c r="N96">
        <f t="shared" si="11"/>
        <v>23.622558600000048</v>
      </c>
      <c r="O96" t="str">
        <f t="shared" si="12"/>
        <v/>
      </c>
      <c r="P96">
        <f t="shared" si="13"/>
        <v>23.622558600000048</v>
      </c>
      <c r="Q96" t="str">
        <f t="shared" si="14"/>
        <v/>
      </c>
      <c r="R96">
        <f t="shared" si="15"/>
        <v>1</v>
      </c>
      <c r="S96">
        <f t="shared" si="16"/>
        <v>1.9054331474715696</v>
      </c>
    </row>
    <row r="97" spans="1:19" x14ac:dyDescent="0.3">
      <c r="A97" t="s">
        <v>122</v>
      </c>
      <c r="B97">
        <v>1186.3577881000001</v>
      </c>
      <c r="C97">
        <v>1196.0799560999999</v>
      </c>
      <c r="D97">
        <v>1217.4188231999999</v>
      </c>
      <c r="E97">
        <v>1205.5745850000001</v>
      </c>
      <c r="F97">
        <v>1069.7800293</v>
      </c>
      <c r="G97">
        <v>1086.4000243999999</v>
      </c>
      <c r="H97">
        <v>1196.0799560999999</v>
      </c>
      <c r="I97">
        <v>1069.6800536999999</v>
      </c>
      <c r="J97">
        <v>1105.4750977000001</v>
      </c>
      <c r="L97" t="str">
        <f t="shared" si="10"/>
        <v>05DEC2022:00:00:00</v>
      </c>
      <c r="M97">
        <v>24</v>
      </c>
      <c r="N97">
        <f t="shared" si="11"/>
        <v>9.7221679999997832</v>
      </c>
      <c r="O97" t="str">
        <f t="shared" si="12"/>
        <v/>
      </c>
      <c r="P97">
        <f t="shared" si="13"/>
        <v>9.7221679999997832</v>
      </c>
      <c r="Q97" t="str">
        <f t="shared" si="14"/>
        <v/>
      </c>
      <c r="R97">
        <f t="shared" si="15"/>
        <v>1</v>
      </c>
      <c r="S97">
        <f t="shared" si="16"/>
        <v>0.81949712789176588</v>
      </c>
    </row>
    <row r="98" spans="1:19" x14ac:dyDescent="0.3">
      <c r="A98" t="s">
        <v>123</v>
      </c>
      <c r="B98">
        <v>1104.8168945</v>
      </c>
      <c r="C98">
        <v>1002.7399902</v>
      </c>
      <c r="D98">
        <v>1247.7976074000001</v>
      </c>
      <c r="E98">
        <v>1185.3665771000001</v>
      </c>
      <c r="F98">
        <v>1004.4000244</v>
      </c>
      <c r="G98">
        <v>1014.2700195</v>
      </c>
      <c r="H98">
        <v>1002.7399902</v>
      </c>
      <c r="I98">
        <v>1009.8200073</v>
      </c>
      <c r="J98">
        <v>1008.3494873</v>
      </c>
      <c r="L98" t="str">
        <f t="shared" si="10"/>
        <v>05DEC2022:01:00:00</v>
      </c>
      <c r="M98">
        <v>1</v>
      </c>
      <c r="N98">
        <f t="shared" si="11"/>
        <v>-102.07690430000002</v>
      </c>
      <c r="O98">
        <f t="shared" si="12"/>
        <v>-102.07690430000002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9.2392598998222528</v>
      </c>
    </row>
    <row r="99" spans="1:19" x14ac:dyDescent="0.3">
      <c r="A99" t="s">
        <v>124</v>
      </c>
      <c r="B99">
        <v>1057.253418</v>
      </c>
      <c r="C99">
        <v>984.99499512</v>
      </c>
      <c r="D99">
        <v>1254.2741699000001</v>
      </c>
      <c r="E99">
        <v>1267.7321777</v>
      </c>
      <c r="F99">
        <v>979.53698729999996</v>
      </c>
      <c r="G99">
        <v>992.79699706999997</v>
      </c>
      <c r="H99">
        <v>984.99499512</v>
      </c>
      <c r="I99">
        <v>989.90600586000005</v>
      </c>
      <c r="J99">
        <v>987.84564208999996</v>
      </c>
      <c r="L99" t="str">
        <f t="shared" si="10"/>
        <v>05DEC2022:02:00:00</v>
      </c>
      <c r="M99">
        <v>2</v>
      </c>
      <c r="N99">
        <f t="shared" si="11"/>
        <v>-72.258422880000012</v>
      </c>
      <c r="O99">
        <f t="shared" si="12"/>
        <v>-72.258422880000012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6.8345414306336174</v>
      </c>
    </row>
    <row r="100" spans="1:19" x14ac:dyDescent="0.3">
      <c r="A100" t="s">
        <v>125</v>
      </c>
      <c r="B100">
        <v>1072.8089600000001</v>
      </c>
      <c r="C100">
        <v>968.85699463000003</v>
      </c>
      <c r="D100">
        <v>1250.4959716999999</v>
      </c>
      <c r="E100">
        <v>1310.0076904</v>
      </c>
      <c r="F100">
        <v>957.96600341999999</v>
      </c>
      <c r="G100">
        <v>972.05798340000001</v>
      </c>
      <c r="H100">
        <v>968.85699463000003</v>
      </c>
      <c r="I100">
        <v>961.85699463000003</v>
      </c>
      <c r="J100">
        <v>965.57360840000001</v>
      </c>
      <c r="L100" t="str">
        <f t="shared" si="10"/>
        <v>05DEC2022:03:00:00</v>
      </c>
      <c r="M100">
        <v>3</v>
      </c>
      <c r="N100">
        <f t="shared" si="11"/>
        <v>-103.95196537000004</v>
      </c>
      <c r="O100">
        <f t="shared" si="12"/>
        <v>-103.95196537000004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9.6896995873338003</v>
      </c>
    </row>
    <row r="101" spans="1:19" x14ac:dyDescent="0.3">
      <c r="A101" t="s">
        <v>126</v>
      </c>
      <c r="B101">
        <v>1080.815918</v>
      </c>
      <c r="C101">
        <v>960.70898437999995</v>
      </c>
      <c r="D101">
        <v>1231.8140868999999</v>
      </c>
      <c r="E101">
        <v>1315.1003418</v>
      </c>
      <c r="F101">
        <v>944.19799805000002</v>
      </c>
      <c r="G101">
        <v>957.93298340000001</v>
      </c>
      <c r="H101">
        <v>960.70898437999995</v>
      </c>
      <c r="I101">
        <v>940.44000243999994</v>
      </c>
      <c r="J101">
        <v>950.44415283000001</v>
      </c>
      <c r="L101" t="str">
        <f t="shared" si="10"/>
        <v>05DEC2022:04:00:00</v>
      </c>
      <c r="M101">
        <v>4</v>
      </c>
      <c r="N101">
        <f t="shared" si="11"/>
        <v>-120.10693362000006</v>
      </c>
      <c r="O101">
        <f t="shared" si="12"/>
        <v>-120.10693362000006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11.112617016434436</v>
      </c>
    </row>
    <row r="102" spans="1:19" x14ac:dyDescent="0.3">
      <c r="A102" t="s">
        <v>127</v>
      </c>
      <c r="B102">
        <v>1075.2777100000001</v>
      </c>
      <c r="C102">
        <v>978.65197753999996</v>
      </c>
      <c r="D102">
        <v>1267.5854492000001</v>
      </c>
      <c r="E102">
        <v>1375.4499512</v>
      </c>
      <c r="F102">
        <v>970.39300536999997</v>
      </c>
      <c r="G102">
        <v>978.36401366999996</v>
      </c>
      <c r="H102">
        <v>978.65197753999996</v>
      </c>
      <c r="I102">
        <v>964.61102295000001</v>
      </c>
      <c r="J102">
        <v>972.42687988</v>
      </c>
      <c r="L102" t="str">
        <f t="shared" si="10"/>
        <v>05DEC2022:05:00:00</v>
      </c>
      <c r="M102">
        <v>5</v>
      </c>
      <c r="N102">
        <f t="shared" si="11"/>
        <v>-96.625732460000108</v>
      </c>
      <c r="O102">
        <f t="shared" si="12"/>
        <v>-96.625732460000108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8.9861188008816892</v>
      </c>
    </row>
    <row r="103" spans="1:19" x14ac:dyDescent="0.3">
      <c r="A103" t="s">
        <v>128</v>
      </c>
      <c r="B103">
        <v>1121.6365966999999</v>
      </c>
      <c r="C103">
        <v>1017.039978</v>
      </c>
      <c r="D103">
        <v>1325.0578613</v>
      </c>
      <c r="E103">
        <v>1441.8389893000001</v>
      </c>
      <c r="F103">
        <v>1027.0500488</v>
      </c>
      <c r="G103">
        <v>1022.960022</v>
      </c>
      <c r="H103">
        <v>1017.039978</v>
      </c>
      <c r="I103">
        <v>1022.0800171</v>
      </c>
      <c r="J103">
        <v>1021.7855225</v>
      </c>
      <c r="L103" t="str">
        <f t="shared" si="10"/>
        <v>05DEC2022:06:00:00</v>
      </c>
      <c r="M103">
        <v>6</v>
      </c>
      <c r="N103">
        <f t="shared" si="11"/>
        <v>-104.59661869999991</v>
      </c>
      <c r="O103">
        <f t="shared" si="12"/>
        <v>-104.59661869999991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9.3253571618237761</v>
      </c>
    </row>
    <row r="104" spans="1:19" x14ac:dyDescent="0.3">
      <c r="A104" t="s">
        <v>129</v>
      </c>
      <c r="B104">
        <v>1204.7459716999999</v>
      </c>
      <c r="C104">
        <v>1066.8599853999999</v>
      </c>
      <c r="D104">
        <v>1382.4593506000001</v>
      </c>
      <c r="E104">
        <v>1498.2962646000001</v>
      </c>
      <c r="F104">
        <v>1107.9200439000001</v>
      </c>
      <c r="G104">
        <v>1088.8299560999999</v>
      </c>
      <c r="H104">
        <v>1066.8599853999999</v>
      </c>
      <c r="I104">
        <v>1109.5400391000001</v>
      </c>
      <c r="J104">
        <v>1093.4494629000001</v>
      </c>
      <c r="L104" t="str">
        <f t="shared" si="10"/>
        <v>05DEC2022:07:00:00</v>
      </c>
      <c r="M104">
        <v>7</v>
      </c>
      <c r="N104">
        <f t="shared" si="11"/>
        <v>-137.88598630000001</v>
      </c>
      <c r="O104">
        <f t="shared" si="12"/>
        <v>-137.88598630000001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11.445233230822184</v>
      </c>
    </row>
    <row r="105" spans="1:19" x14ac:dyDescent="0.3">
      <c r="A105" t="s">
        <v>130</v>
      </c>
      <c r="B105">
        <v>1234.640625</v>
      </c>
      <c r="C105">
        <v>1109.2600098</v>
      </c>
      <c r="D105">
        <v>1365.8116454999999</v>
      </c>
      <c r="E105">
        <v>1512.1942139</v>
      </c>
      <c r="F105">
        <v>1159.7600098</v>
      </c>
      <c r="G105">
        <v>1135.6500243999999</v>
      </c>
      <c r="H105">
        <v>1109.2600098</v>
      </c>
      <c r="I105">
        <v>1170.6700439000001</v>
      </c>
      <c r="J105">
        <v>1144.9260254000001</v>
      </c>
      <c r="L105" t="str">
        <f t="shared" si="10"/>
        <v>05DEC2022:08:00:00</v>
      </c>
      <c r="M105">
        <v>8</v>
      </c>
      <c r="N105">
        <f t="shared" si="11"/>
        <v>-125.38061519999997</v>
      </c>
      <c r="O105">
        <f t="shared" si="12"/>
        <v>-125.38061519999997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10.155231624587111</v>
      </c>
    </row>
    <row r="106" spans="1:19" x14ac:dyDescent="0.3">
      <c r="A106" t="s">
        <v>131</v>
      </c>
      <c r="B106">
        <v>1246.9364014</v>
      </c>
      <c r="C106">
        <v>1129.8100586</v>
      </c>
      <c r="D106">
        <v>1320.0670166</v>
      </c>
      <c r="E106">
        <v>1592.5333252</v>
      </c>
      <c r="F106">
        <v>1185.3499756000001</v>
      </c>
      <c r="G106">
        <v>1158.0500488</v>
      </c>
      <c r="H106">
        <v>1129.8100586</v>
      </c>
      <c r="I106">
        <v>1201.6500243999999</v>
      </c>
      <c r="J106">
        <v>1170.3449707</v>
      </c>
      <c r="L106" t="str">
        <f t="shared" si="10"/>
        <v>05DEC2022:09:00:00</v>
      </c>
      <c r="M106">
        <v>9</v>
      </c>
      <c r="N106">
        <f t="shared" si="11"/>
        <v>-117.12634279999997</v>
      </c>
      <c r="O106">
        <f t="shared" si="12"/>
        <v>-117.12634279999997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9.3931288451035808</v>
      </c>
    </row>
    <row r="107" spans="1:19" x14ac:dyDescent="0.3">
      <c r="A107" t="s">
        <v>132</v>
      </c>
      <c r="B107">
        <v>1323.3566894999999</v>
      </c>
      <c r="C107">
        <v>1140.1700439000001</v>
      </c>
      <c r="D107">
        <v>1316.4337158000001</v>
      </c>
      <c r="E107">
        <v>1610.4475098</v>
      </c>
      <c r="F107">
        <v>1187.0300293</v>
      </c>
      <c r="G107">
        <v>1161.8199463000001</v>
      </c>
      <c r="H107">
        <v>1140.1700439000001</v>
      </c>
      <c r="I107">
        <v>1204.5999756000001</v>
      </c>
      <c r="J107">
        <v>1175.1619873</v>
      </c>
      <c r="L107" t="str">
        <f t="shared" si="10"/>
        <v>05DEC2022:10:00:00</v>
      </c>
      <c r="M107">
        <v>10</v>
      </c>
      <c r="N107">
        <f t="shared" si="11"/>
        <v>-183.18664559999979</v>
      </c>
      <c r="O107">
        <f t="shared" si="12"/>
        <v>-183.18664559999979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13.842575252271002</v>
      </c>
    </row>
    <row r="108" spans="1:19" x14ac:dyDescent="0.3">
      <c r="A108" t="s">
        <v>133</v>
      </c>
      <c r="B108">
        <v>1290.2847899999999</v>
      </c>
      <c r="C108">
        <v>1141.2700195</v>
      </c>
      <c r="D108">
        <v>1308.6799315999999</v>
      </c>
      <c r="E108">
        <v>1445.9122314000001</v>
      </c>
      <c r="F108">
        <v>1181.1700439000001</v>
      </c>
      <c r="G108">
        <v>1158.2600098</v>
      </c>
      <c r="H108">
        <v>1141.2700195</v>
      </c>
      <c r="I108">
        <v>1202.2800293</v>
      </c>
      <c r="J108">
        <v>1172.855957</v>
      </c>
      <c r="L108" t="str">
        <f t="shared" si="10"/>
        <v>05DEC2022:11:00:00</v>
      </c>
      <c r="M108">
        <v>11</v>
      </c>
      <c r="N108">
        <f t="shared" si="11"/>
        <v>-149.01477049999994</v>
      </c>
      <c r="O108">
        <f t="shared" si="12"/>
        <v>-149.01477049999994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11.548982957475609</v>
      </c>
    </row>
    <row r="109" spans="1:19" x14ac:dyDescent="0.3">
      <c r="A109" t="s">
        <v>134</v>
      </c>
      <c r="B109">
        <v>1239.0837402</v>
      </c>
      <c r="C109">
        <v>1149.2700195</v>
      </c>
      <c r="D109">
        <v>1275.2999268000001</v>
      </c>
      <c r="E109">
        <v>1293.0991211</v>
      </c>
      <c r="F109">
        <v>1185.9499512</v>
      </c>
      <c r="G109">
        <v>1164.3299560999999</v>
      </c>
      <c r="H109">
        <v>1149.2700195</v>
      </c>
      <c r="I109">
        <v>1210.6500243999999</v>
      </c>
      <c r="J109">
        <v>1180.0200195</v>
      </c>
      <c r="L109" t="str">
        <f t="shared" si="10"/>
        <v>05DEC2022:12:00:00</v>
      </c>
      <c r="M109">
        <v>12</v>
      </c>
      <c r="N109">
        <f t="shared" si="11"/>
        <v>-89.813720699999976</v>
      </c>
      <c r="O109">
        <f t="shared" si="12"/>
        <v>-89.813720699999976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7.2483979723197063</v>
      </c>
    </row>
    <row r="110" spans="1:19" x14ac:dyDescent="0.3">
      <c r="A110" t="s">
        <v>135</v>
      </c>
      <c r="B110">
        <v>1216.6026611</v>
      </c>
      <c r="C110">
        <v>1156.1800536999999</v>
      </c>
      <c r="D110">
        <v>1309.5906981999999</v>
      </c>
      <c r="E110">
        <v>1249.7587891000001</v>
      </c>
      <c r="F110">
        <v>1184.3199463000001</v>
      </c>
      <c r="G110">
        <v>1171.1099853999999</v>
      </c>
      <c r="H110">
        <v>1156.1800536999999</v>
      </c>
      <c r="I110">
        <v>1226.1199951000001</v>
      </c>
      <c r="J110">
        <v>1188.6124268000001</v>
      </c>
      <c r="L110" t="str">
        <f t="shared" si="10"/>
        <v>05DEC2022:13:00:00</v>
      </c>
      <c r="M110">
        <v>13</v>
      </c>
      <c r="N110">
        <f t="shared" si="11"/>
        <v>-60.422607400000061</v>
      </c>
      <c r="O110">
        <f t="shared" si="12"/>
        <v>-60.422607400000061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4.966502978496572</v>
      </c>
    </row>
    <row r="111" spans="1:19" x14ac:dyDescent="0.3">
      <c r="A111" t="s">
        <v>136</v>
      </c>
      <c r="B111">
        <v>1147.3201904</v>
      </c>
      <c r="C111">
        <v>1166.4000243999999</v>
      </c>
      <c r="D111">
        <v>1309.5986327999999</v>
      </c>
      <c r="E111">
        <v>1247.5704346</v>
      </c>
      <c r="F111">
        <v>1187.5899658000001</v>
      </c>
      <c r="G111">
        <v>1176.8800048999999</v>
      </c>
      <c r="H111">
        <v>1166.4000243999999</v>
      </c>
      <c r="I111">
        <v>1229.8000488</v>
      </c>
      <c r="J111">
        <v>1194.3885498</v>
      </c>
      <c r="L111" t="str">
        <f t="shared" si="10"/>
        <v>05DEC2022:14:00:00</v>
      </c>
      <c r="M111">
        <v>14</v>
      </c>
      <c r="N111">
        <f t="shared" si="11"/>
        <v>19.079833999999892</v>
      </c>
      <c r="O111" t="str">
        <f t="shared" si="12"/>
        <v/>
      </c>
      <c r="P111">
        <f t="shared" si="13"/>
        <v>19.079833999999892</v>
      </c>
      <c r="Q111" t="str">
        <f t="shared" si="14"/>
        <v/>
      </c>
      <c r="R111">
        <f t="shared" si="15"/>
        <v>1</v>
      </c>
      <c r="S111">
        <f t="shared" si="16"/>
        <v>1.6629912172423225</v>
      </c>
    </row>
    <row r="112" spans="1:19" x14ac:dyDescent="0.3">
      <c r="A112" t="s">
        <v>137</v>
      </c>
      <c r="B112">
        <v>1164.0540771000001</v>
      </c>
      <c r="C112">
        <v>1193.1300048999999</v>
      </c>
      <c r="D112">
        <v>1311.2800293</v>
      </c>
      <c r="E112">
        <v>1251.9206543</v>
      </c>
      <c r="F112">
        <v>1214.4399414</v>
      </c>
      <c r="G112">
        <v>1197.1400146000001</v>
      </c>
      <c r="H112">
        <v>1193.1300048999999</v>
      </c>
      <c r="I112">
        <v>1248.25</v>
      </c>
      <c r="J112">
        <v>1216.6209716999999</v>
      </c>
      <c r="L112" t="str">
        <f t="shared" si="10"/>
        <v>05DEC2022:15:00:00</v>
      </c>
      <c r="M112">
        <v>15</v>
      </c>
      <c r="N112">
        <f t="shared" si="11"/>
        <v>29.075927799999818</v>
      </c>
      <c r="O112" t="str">
        <f t="shared" si="12"/>
        <v/>
      </c>
      <c r="P112">
        <f t="shared" si="13"/>
        <v>29.075927799999818</v>
      </c>
      <c r="Q112" t="str">
        <f t="shared" si="14"/>
        <v/>
      </c>
      <c r="R112">
        <f t="shared" si="15"/>
        <v>1</v>
      </c>
      <c r="S112">
        <f t="shared" si="16"/>
        <v>2.4978158980754981</v>
      </c>
    </row>
    <row r="113" spans="1:19" x14ac:dyDescent="0.3">
      <c r="A113" t="s">
        <v>138</v>
      </c>
      <c r="B113">
        <v>1187.8555908000001</v>
      </c>
      <c r="C113">
        <v>1229.9499512</v>
      </c>
      <c r="D113">
        <v>1315.2512207</v>
      </c>
      <c r="E113">
        <v>1246.1531981999999</v>
      </c>
      <c r="F113">
        <v>1232.4200439000001</v>
      </c>
      <c r="G113">
        <v>1225.3299560999999</v>
      </c>
      <c r="H113">
        <v>1229.9499512</v>
      </c>
      <c r="I113">
        <v>1270.5300293</v>
      </c>
      <c r="J113">
        <v>1243.3685303</v>
      </c>
      <c r="L113" t="str">
        <f t="shared" si="10"/>
        <v>05DEC2022:16:00:00</v>
      </c>
      <c r="M113">
        <v>16</v>
      </c>
      <c r="N113">
        <f t="shared" si="11"/>
        <v>42.094360399999914</v>
      </c>
      <c r="O113" t="str">
        <f t="shared" si="12"/>
        <v/>
      </c>
      <c r="P113">
        <f t="shared" si="13"/>
        <v>42.094360399999914</v>
      </c>
      <c r="Q113" t="str">
        <f t="shared" si="14"/>
        <v/>
      </c>
      <c r="R113">
        <f t="shared" si="15"/>
        <v>1</v>
      </c>
      <c r="S113">
        <f t="shared" si="16"/>
        <v>3.5437270932614036</v>
      </c>
    </row>
    <row r="114" spans="1:19" x14ac:dyDescent="0.3">
      <c r="A114" t="s">
        <v>139</v>
      </c>
      <c r="B114">
        <v>1201.1766356999999</v>
      </c>
      <c r="C114">
        <v>1271.5400391000001</v>
      </c>
      <c r="D114">
        <v>1336.3516846</v>
      </c>
      <c r="E114">
        <v>1228.7020264</v>
      </c>
      <c r="F114">
        <v>1271.5</v>
      </c>
      <c r="G114">
        <v>1261.3499756000001</v>
      </c>
      <c r="H114">
        <v>1271.5400391000001</v>
      </c>
      <c r="I114">
        <v>1302.8699951000001</v>
      </c>
      <c r="J114">
        <v>1279.9520264</v>
      </c>
      <c r="L114" t="str">
        <f t="shared" si="10"/>
        <v>05DEC2022:17:00:00</v>
      </c>
      <c r="M114">
        <v>17</v>
      </c>
      <c r="N114">
        <f t="shared" si="11"/>
        <v>70.363403400000152</v>
      </c>
      <c r="O114" t="str">
        <f t="shared" si="12"/>
        <v/>
      </c>
      <c r="P114">
        <f t="shared" si="13"/>
        <v>70.363403400000152</v>
      </c>
      <c r="Q114" t="str">
        <f t="shared" si="14"/>
        <v/>
      </c>
      <c r="R114">
        <f t="shared" si="15"/>
        <v>1</v>
      </c>
      <c r="S114">
        <f t="shared" si="16"/>
        <v>5.8578731311232213</v>
      </c>
    </row>
    <row r="115" spans="1:19" x14ac:dyDescent="0.3">
      <c r="A115" t="s">
        <v>140</v>
      </c>
      <c r="B115">
        <v>1278.7133789</v>
      </c>
      <c r="C115">
        <v>1292.7700195</v>
      </c>
      <c r="D115">
        <v>1355.0206298999999</v>
      </c>
      <c r="E115">
        <v>1253.5917969</v>
      </c>
      <c r="F115">
        <v>1312.4699707</v>
      </c>
      <c r="G115">
        <v>1290.9899902</v>
      </c>
      <c r="H115">
        <v>1292.7700195</v>
      </c>
      <c r="I115">
        <v>1340.5600586</v>
      </c>
      <c r="J115">
        <v>1312.0064697</v>
      </c>
      <c r="L115" t="str">
        <f t="shared" si="10"/>
        <v>05DEC2022:18:00:00</v>
      </c>
      <c r="M115">
        <v>18</v>
      </c>
      <c r="N115">
        <f t="shared" si="11"/>
        <v>14.056640600000037</v>
      </c>
      <c r="O115" t="str">
        <f t="shared" si="12"/>
        <v/>
      </c>
      <c r="P115">
        <f t="shared" si="13"/>
        <v>14.056640600000037</v>
      </c>
      <c r="Q115" t="str">
        <f t="shared" si="14"/>
        <v/>
      </c>
      <c r="R115">
        <f t="shared" si="15"/>
        <v>1</v>
      </c>
      <c r="S115">
        <f t="shared" si="16"/>
        <v>1.0992800131716864</v>
      </c>
    </row>
    <row r="116" spans="1:19" x14ac:dyDescent="0.3">
      <c r="A116" t="s">
        <v>141</v>
      </c>
      <c r="B116">
        <v>1296.3679199000001</v>
      </c>
      <c r="C116">
        <v>1301.2199707</v>
      </c>
      <c r="D116">
        <v>1404.614624</v>
      </c>
      <c r="E116">
        <v>1303.5941161999999</v>
      </c>
      <c r="F116">
        <v>1314.1099853999999</v>
      </c>
      <c r="G116">
        <v>1298.9399414</v>
      </c>
      <c r="H116">
        <v>1301.2199707</v>
      </c>
      <c r="I116">
        <v>1358.9899902</v>
      </c>
      <c r="J116">
        <v>1322.8029785000001</v>
      </c>
      <c r="L116" t="str">
        <f t="shared" si="10"/>
        <v>05DEC2022:19:00:00</v>
      </c>
      <c r="M116">
        <v>19</v>
      </c>
      <c r="N116">
        <f t="shared" si="11"/>
        <v>4.8520507999999154</v>
      </c>
      <c r="O116" t="str">
        <f t="shared" si="12"/>
        <v/>
      </c>
      <c r="P116">
        <f t="shared" si="13"/>
        <v>4.8520507999999154</v>
      </c>
      <c r="Q116" t="str">
        <f t="shared" si="14"/>
        <v/>
      </c>
      <c r="R116">
        <f t="shared" si="15"/>
        <v>1</v>
      </c>
      <c r="S116">
        <f t="shared" si="16"/>
        <v>0.37428038178962308</v>
      </c>
    </row>
    <row r="117" spans="1:19" x14ac:dyDescent="0.3">
      <c r="A117" t="s">
        <v>142</v>
      </c>
      <c r="B117">
        <v>1258.0262451000001</v>
      </c>
      <c r="C117">
        <v>1260.9100341999999</v>
      </c>
      <c r="D117">
        <v>1404.1845702999999</v>
      </c>
      <c r="E117">
        <v>1332.8032227000001</v>
      </c>
      <c r="F117">
        <v>1277.8100586</v>
      </c>
      <c r="G117">
        <v>1260.3599853999999</v>
      </c>
      <c r="H117">
        <v>1260.9100341999999</v>
      </c>
      <c r="I117">
        <v>1319.2099608999999</v>
      </c>
      <c r="J117">
        <v>1283.7125243999999</v>
      </c>
      <c r="L117" t="str">
        <f t="shared" si="10"/>
        <v>05DEC2022:20:00:00</v>
      </c>
      <c r="M117">
        <v>20</v>
      </c>
      <c r="N117">
        <f t="shared" si="11"/>
        <v>2.8837890999998308</v>
      </c>
      <c r="O117" t="str">
        <f t="shared" si="12"/>
        <v/>
      </c>
      <c r="P117">
        <f t="shared" si="13"/>
        <v>2.8837890999998308</v>
      </c>
      <c r="Q117" t="str">
        <f t="shared" si="14"/>
        <v/>
      </c>
      <c r="R117">
        <f t="shared" si="15"/>
        <v>1</v>
      </c>
      <c r="S117">
        <f t="shared" si="16"/>
        <v>0.22923123513775337</v>
      </c>
    </row>
    <row r="118" spans="1:19" x14ac:dyDescent="0.3">
      <c r="A118" t="s">
        <v>143</v>
      </c>
      <c r="B118">
        <v>1242.822876</v>
      </c>
      <c r="C118">
        <v>1246.9399414</v>
      </c>
      <c r="D118">
        <v>1385.1972656</v>
      </c>
      <c r="E118">
        <v>1343.4749756000001</v>
      </c>
      <c r="F118">
        <v>1264.8900146000001</v>
      </c>
      <c r="G118">
        <v>1247.5400391000001</v>
      </c>
      <c r="H118">
        <v>1246.9399414</v>
      </c>
      <c r="I118">
        <v>1300.7299805</v>
      </c>
      <c r="J118">
        <v>1268.6090088000001</v>
      </c>
      <c r="L118" t="str">
        <f t="shared" si="10"/>
        <v>05DEC2022:21:00:00</v>
      </c>
      <c r="M118">
        <v>21</v>
      </c>
      <c r="N118">
        <f t="shared" si="11"/>
        <v>4.1170654000000013</v>
      </c>
      <c r="O118" t="str">
        <f t="shared" si="12"/>
        <v/>
      </c>
      <c r="P118">
        <f t="shared" si="13"/>
        <v>4.1170654000000013</v>
      </c>
      <c r="Q118" t="str">
        <f t="shared" si="14"/>
        <v/>
      </c>
      <c r="R118">
        <f t="shared" si="15"/>
        <v>1</v>
      </c>
      <c r="S118">
        <f t="shared" si="16"/>
        <v>0.33126726901348102</v>
      </c>
    </row>
    <row r="119" spans="1:19" x14ac:dyDescent="0.3">
      <c r="A119" t="s">
        <v>144</v>
      </c>
      <c r="B119">
        <v>1169.8417969</v>
      </c>
      <c r="C119">
        <v>1190.8299560999999</v>
      </c>
      <c r="D119">
        <v>1333.2369385</v>
      </c>
      <c r="E119">
        <v>1322.8500977000001</v>
      </c>
      <c r="F119">
        <v>1204.5799560999999</v>
      </c>
      <c r="G119">
        <v>1189.7700195</v>
      </c>
      <c r="H119">
        <v>1190.8299560999999</v>
      </c>
      <c r="I119">
        <v>1231.7700195</v>
      </c>
      <c r="J119">
        <v>1206.956543</v>
      </c>
      <c r="L119" t="str">
        <f t="shared" si="10"/>
        <v>05DEC2022:22:00:00</v>
      </c>
      <c r="M119">
        <v>22</v>
      </c>
      <c r="N119">
        <f t="shared" si="11"/>
        <v>20.988159199999927</v>
      </c>
      <c r="O119" t="str">
        <f t="shared" si="12"/>
        <v/>
      </c>
      <c r="P119">
        <f t="shared" si="13"/>
        <v>20.988159199999927</v>
      </c>
      <c r="Q119" t="str">
        <f t="shared" si="14"/>
        <v/>
      </c>
      <c r="R119">
        <f t="shared" si="15"/>
        <v>1</v>
      </c>
      <c r="S119">
        <f t="shared" si="16"/>
        <v>1.7941023526101649</v>
      </c>
    </row>
    <row r="120" spans="1:19" x14ac:dyDescent="0.3">
      <c r="A120" t="s">
        <v>145</v>
      </c>
      <c r="B120">
        <v>1141.7998047000001</v>
      </c>
      <c r="C120">
        <v>1125.6800536999999</v>
      </c>
      <c r="D120">
        <v>1264.8770752</v>
      </c>
      <c r="E120">
        <v>1252.0848389</v>
      </c>
      <c r="F120">
        <v>1123.1600341999999</v>
      </c>
      <c r="G120">
        <v>1114.6700439000001</v>
      </c>
      <c r="H120">
        <v>1125.6800536999999</v>
      </c>
      <c r="I120">
        <v>1143.9699707</v>
      </c>
      <c r="J120">
        <v>1128.9510498</v>
      </c>
      <c r="L120" t="str">
        <f t="shared" si="10"/>
        <v>05DEC2022:23:00:00</v>
      </c>
      <c r="M120">
        <v>23</v>
      </c>
      <c r="N120">
        <f t="shared" si="11"/>
        <v>-16.119751000000178</v>
      </c>
      <c r="O120">
        <f t="shared" si="12"/>
        <v>-16.119751000000178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1.4117843542840272</v>
      </c>
    </row>
    <row r="121" spans="1:19" x14ac:dyDescent="0.3">
      <c r="A121" t="s">
        <v>146</v>
      </c>
      <c r="B121">
        <v>1046.2680664</v>
      </c>
      <c r="C121">
        <v>1079.0400391000001</v>
      </c>
      <c r="D121">
        <v>1205.3524170000001</v>
      </c>
      <c r="E121">
        <v>1199.1081543</v>
      </c>
      <c r="F121">
        <v>1054.1999512</v>
      </c>
      <c r="G121">
        <v>1056.4799805</v>
      </c>
      <c r="H121">
        <v>1079.0400391000001</v>
      </c>
      <c r="I121">
        <v>1073.0799560999999</v>
      </c>
      <c r="J121">
        <v>1067.5880127</v>
      </c>
      <c r="L121" t="str">
        <f t="shared" si="10"/>
        <v>06DEC2022:00:00:00</v>
      </c>
      <c r="M121">
        <v>24</v>
      </c>
      <c r="N121">
        <f t="shared" si="11"/>
        <v>32.771972700000106</v>
      </c>
      <c r="O121" t="str">
        <f t="shared" si="12"/>
        <v/>
      </c>
      <c r="P121">
        <f t="shared" si="13"/>
        <v>32.771972700000106</v>
      </c>
      <c r="Q121" t="str">
        <f t="shared" si="14"/>
        <v/>
      </c>
      <c r="R121">
        <f t="shared" si="15"/>
        <v>1</v>
      </c>
      <c r="S121">
        <f t="shared" si="16"/>
        <v>3.132273052427371</v>
      </c>
    </row>
    <row r="122" spans="1:19" x14ac:dyDescent="0.3">
      <c r="A122" t="s">
        <v>147</v>
      </c>
      <c r="B122">
        <v>1027.0869141000001</v>
      </c>
      <c r="C122">
        <v>1011.8200073</v>
      </c>
      <c r="D122">
        <v>1245.9479980000001</v>
      </c>
      <c r="E122">
        <v>1199.1369629000001</v>
      </c>
      <c r="F122">
        <v>995.70501708999996</v>
      </c>
      <c r="G122">
        <v>1011.5200195</v>
      </c>
      <c r="H122">
        <v>998.74102783000001</v>
      </c>
      <c r="I122">
        <v>1011.8200073</v>
      </c>
      <c r="J122">
        <v>1006.0579834</v>
      </c>
      <c r="L122" t="str">
        <f t="shared" si="10"/>
        <v>06DEC2022:01:00:00</v>
      </c>
      <c r="M122">
        <v>1</v>
      </c>
      <c r="N122">
        <f t="shared" si="11"/>
        <v>-15.266906800000015</v>
      </c>
      <c r="O122">
        <f t="shared" si="12"/>
        <v>-15.266906800000015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1.4864279342296816</v>
      </c>
    </row>
    <row r="123" spans="1:19" x14ac:dyDescent="0.3">
      <c r="A123" t="s">
        <v>148</v>
      </c>
      <c r="B123">
        <v>1009.1846313</v>
      </c>
      <c r="C123">
        <v>989.63800048999997</v>
      </c>
      <c r="D123">
        <v>1247.4270019999999</v>
      </c>
      <c r="E123">
        <v>1197.2996826000001</v>
      </c>
      <c r="F123">
        <v>965.18798828000001</v>
      </c>
      <c r="G123">
        <v>983.77398682</v>
      </c>
      <c r="H123">
        <v>971.61499022999999</v>
      </c>
      <c r="I123">
        <v>989.63800048999997</v>
      </c>
      <c r="J123">
        <v>979.99871826000003</v>
      </c>
      <c r="L123" t="str">
        <f t="shared" si="10"/>
        <v>06DEC2022:02:00:00</v>
      </c>
      <c r="M123">
        <v>2</v>
      </c>
      <c r="N123">
        <f t="shared" si="11"/>
        <v>-19.546630810000011</v>
      </c>
      <c r="O123">
        <f t="shared" si="12"/>
        <v>-19.546630810000011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1.9368736110081914</v>
      </c>
    </row>
    <row r="124" spans="1:19" x14ac:dyDescent="0.3">
      <c r="A124" t="s">
        <v>149</v>
      </c>
      <c r="B124">
        <v>973.88342284999999</v>
      </c>
      <c r="C124">
        <v>963.86999512</v>
      </c>
      <c r="D124">
        <v>1253.3109131000001</v>
      </c>
      <c r="E124">
        <v>1221.2575684000001</v>
      </c>
      <c r="F124">
        <v>930.22497558999999</v>
      </c>
      <c r="G124">
        <v>953.27502441000001</v>
      </c>
      <c r="H124">
        <v>942.14599609000004</v>
      </c>
      <c r="I124">
        <v>963.86999512</v>
      </c>
      <c r="J124">
        <v>950.74353026999995</v>
      </c>
      <c r="L124" t="str">
        <f t="shared" si="10"/>
        <v>06DEC2022:03:00:00</v>
      </c>
      <c r="M124">
        <v>3</v>
      </c>
      <c r="N124">
        <f t="shared" si="11"/>
        <v>-10.013427729999989</v>
      </c>
      <c r="O124">
        <f t="shared" si="12"/>
        <v>-10.013427729999989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1.0281957260034689</v>
      </c>
    </row>
    <row r="125" spans="1:19" x14ac:dyDescent="0.3">
      <c r="A125" t="s">
        <v>150</v>
      </c>
      <c r="B125">
        <v>1008.2974854</v>
      </c>
      <c r="C125">
        <v>954.88500977000001</v>
      </c>
      <c r="D125">
        <v>1252.6004639</v>
      </c>
      <c r="E125">
        <v>1250.7829589999999</v>
      </c>
      <c r="F125">
        <v>922.42401123000002</v>
      </c>
      <c r="G125">
        <v>943.78302001999998</v>
      </c>
      <c r="H125">
        <v>936.63598633000004</v>
      </c>
      <c r="I125">
        <v>954.88500977000001</v>
      </c>
      <c r="J125">
        <v>942.67810058999999</v>
      </c>
      <c r="L125" t="str">
        <f t="shared" si="10"/>
        <v>06DEC2022:04:00:00</v>
      </c>
      <c r="M125">
        <v>4</v>
      </c>
      <c r="N125">
        <f t="shared" si="11"/>
        <v>-53.412475630000017</v>
      </c>
      <c r="O125">
        <f t="shared" si="12"/>
        <v>-53.412475630000017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5.2972933487789904</v>
      </c>
    </row>
    <row r="126" spans="1:19" x14ac:dyDescent="0.3">
      <c r="A126" t="s">
        <v>151</v>
      </c>
      <c r="B126">
        <v>1015.1517944</v>
      </c>
      <c r="C126">
        <v>977.27197265999996</v>
      </c>
      <c r="D126">
        <v>1290.1166992000001</v>
      </c>
      <c r="E126">
        <v>1277.9147949000001</v>
      </c>
      <c r="F126">
        <v>945.72302246000004</v>
      </c>
      <c r="G126">
        <v>964.26800536999997</v>
      </c>
      <c r="H126">
        <v>955.58398437999995</v>
      </c>
      <c r="I126">
        <v>977.27197265999996</v>
      </c>
      <c r="J126">
        <v>963.86669921999999</v>
      </c>
      <c r="L126" t="str">
        <f t="shared" si="10"/>
        <v>06DEC2022:05:00:00</v>
      </c>
      <c r="M126">
        <v>5</v>
      </c>
      <c r="N126">
        <f t="shared" si="11"/>
        <v>-37.879821740000011</v>
      </c>
      <c r="O126">
        <f t="shared" si="12"/>
        <v>-37.879821740000011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3.731444100178996</v>
      </c>
    </row>
    <row r="127" spans="1:19" x14ac:dyDescent="0.3">
      <c r="A127" t="s">
        <v>152</v>
      </c>
      <c r="B127">
        <v>1072.0843506000001</v>
      </c>
      <c r="C127">
        <v>1017.6400146</v>
      </c>
      <c r="D127">
        <v>1352.6757812999999</v>
      </c>
      <c r="E127">
        <v>1339.4538574000001</v>
      </c>
      <c r="F127">
        <v>989.56201171999999</v>
      </c>
      <c r="G127">
        <v>1003.2199707</v>
      </c>
      <c r="H127">
        <v>991.17199706999997</v>
      </c>
      <c r="I127">
        <v>1017.6400146</v>
      </c>
      <c r="J127">
        <v>1003.2063599000001</v>
      </c>
      <c r="L127" t="str">
        <f t="shared" si="10"/>
        <v>06DEC2022:06:00:00</v>
      </c>
      <c r="M127">
        <v>6</v>
      </c>
      <c r="N127">
        <f t="shared" si="11"/>
        <v>-54.444336000000135</v>
      </c>
      <c r="O127">
        <f t="shared" si="12"/>
        <v>-54.444336000000135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5.0783630942406681</v>
      </c>
    </row>
    <row r="128" spans="1:19" x14ac:dyDescent="0.3">
      <c r="A128" t="s">
        <v>153</v>
      </c>
      <c r="B128">
        <v>1129.2823486</v>
      </c>
      <c r="C128">
        <v>1081.3100586</v>
      </c>
      <c r="D128">
        <v>1424.5928954999999</v>
      </c>
      <c r="E128">
        <v>1412.2443848</v>
      </c>
      <c r="F128">
        <v>1052.7700195</v>
      </c>
      <c r="G128">
        <v>1054.7600098</v>
      </c>
      <c r="H128">
        <v>1037.0799560999999</v>
      </c>
      <c r="I128">
        <v>1081.3100586</v>
      </c>
      <c r="J128">
        <v>1059.3339844</v>
      </c>
      <c r="L128" t="str">
        <f t="shared" si="10"/>
        <v>06DEC2022:07:00:00</v>
      </c>
      <c r="M128">
        <v>7</v>
      </c>
      <c r="N128">
        <f t="shared" si="11"/>
        <v>-47.97228999999993</v>
      </c>
      <c r="O128">
        <f t="shared" si="12"/>
        <v>-47.97228999999993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4.2480332805584355</v>
      </c>
    </row>
    <row r="129" spans="1:19" x14ac:dyDescent="0.3">
      <c r="A129" t="s">
        <v>154</v>
      </c>
      <c r="B129">
        <v>1154.5026855000001</v>
      </c>
      <c r="C129">
        <v>1109.3800048999999</v>
      </c>
      <c r="D129">
        <v>1414.9440918</v>
      </c>
      <c r="E129">
        <v>1459.0953368999999</v>
      </c>
      <c r="F129">
        <v>1091.1500243999999</v>
      </c>
      <c r="G129">
        <v>1088.5300293</v>
      </c>
      <c r="H129">
        <v>1073.1199951000001</v>
      </c>
      <c r="I129">
        <v>1109.3800048999999</v>
      </c>
      <c r="J129">
        <v>1092.3680420000001</v>
      </c>
      <c r="L129" t="str">
        <f t="shared" si="10"/>
        <v>06DEC2022:08:00:00</v>
      </c>
      <c r="M129">
        <v>8</v>
      </c>
      <c r="N129">
        <f t="shared" si="11"/>
        <v>-45.122680600000194</v>
      </c>
      <c r="O129">
        <f t="shared" si="12"/>
        <v>-45.122680600000194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3.9084084573140809</v>
      </c>
    </row>
    <row r="130" spans="1:19" x14ac:dyDescent="0.3">
      <c r="A130" t="s">
        <v>155</v>
      </c>
      <c r="B130">
        <v>1172.0341797000001</v>
      </c>
      <c r="C130">
        <v>1122.7600098</v>
      </c>
      <c r="D130">
        <v>1384.4108887</v>
      </c>
      <c r="E130">
        <v>1463.1977539</v>
      </c>
      <c r="F130">
        <v>1112.3699951000001</v>
      </c>
      <c r="G130">
        <v>1107.6700439000001</v>
      </c>
      <c r="H130">
        <v>1095.4300536999999</v>
      </c>
      <c r="I130">
        <v>1122.7600098</v>
      </c>
      <c r="J130">
        <v>1110.5964355000001</v>
      </c>
      <c r="L130" t="str">
        <f t="shared" si="10"/>
        <v>06DEC2022:09:00:00</v>
      </c>
      <c r="M130">
        <v>9</v>
      </c>
      <c r="N130">
        <f t="shared" si="11"/>
        <v>-49.274169900000061</v>
      </c>
      <c r="O130">
        <f t="shared" si="12"/>
        <v>-49.274169900000061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4.2041580999465848</v>
      </c>
    </row>
    <row r="131" spans="1:19" x14ac:dyDescent="0.3">
      <c r="A131" t="s">
        <v>156</v>
      </c>
      <c r="B131">
        <v>1189.9779053</v>
      </c>
      <c r="C131">
        <v>1118.0500488</v>
      </c>
      <c r="D131">
        <v>1391.6403809000001</v>
      </c>
      <c r="E131">
        <v>1458.9257812999999</v>
      </c>
      <c r="F131">
        <v>1110.25</v>
      </c>
      <c r="G131">
        <v>1109.5699463000001</v>
      </c>
      <c r="H131">
        <v>1103.8900146000001</v>
      </c>
      <c r="I131">
        <v>1118.0500488</v>
      </c>
      <c r="J131">
        <v>1111.2199707</v>
      </c>
      <c r="L131" t="str">
        <f t="shared" ref="L131:L194" si="17">A131</f>
        <v>06DEC2022:10:00:00</v>
      </c>
      <c r="M131">
        <v>10</v>
      </c>
      <c r="N131">
        <f t="shared" ref="N131:N194" si="18">C131-B131</f>
        <v>-71.927856499999962</v>
      </c>
      <c r="O131">
        <f t="shared" ref="O131:O194" si="19">IF(N131&lt;0,N131,"")</f>
        <v>-71.927856499999962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6.0444699165961868</v>
      </c>
    </row>
    <row r="132" spans="1:19" x14ac:dyDescent="0.3">
      <c r="A132" t="s">
        <v>157</v>
      </c>
      <c r="B132">
        <v>1224.5546875</v>
      </c>
      <c r="C132">
        <v>1112.5699463000001</v>
      </c>
      <c r="D132">
        <v>1375.034668</v>
      </c>
      <c r="E132">
        <v>1407.9648437999999</v>
      </c>
      <c r="F132">
        <v>1107.6600341999999</v>
      </c>
      <c r="G132">
        <v>1109.7099608999999</v>
      </c>
      <c r="H132">
        <v>1102.8800048999999</v>
      </c>
      <c r="I132">
        <v>1112.5699463000001</v>
      </c>
      <c r="J132">
        <v>1108.6960449000001</v>
      </c>
      <c r="L132" t="str">
        <f t="shared" si="17"/>
        <v>06DEC2022:11:00:00</v>
      </c>
      <c r="M132">
        <v>11</v>
      </c>
      <c r="N132">
        <f t="shared" si="18"/>
        <v>-111.98474119999992</v>
      </c>
      <c r="O132">
        <f t="shared" si="19"/>
        <v>-111.98474119999992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9.1449358973606412</v>
      </c>
    </row>
    <row r="133" spans="1:19" x14ac:dyDescent="0.3">
      <c r="A133" t="s">
        <v>158</v>
      </c>
      <c r="B133">
        <v>1220.4106445</v>
      </c>
      <c r="C133">
        <v>1129.9599608999999</v>
      </c>
      <c r="D133">
        <v>1350.3847656</v>
      </c>
      <c r="E133">
        <v>1349.8043213000001</v>
      </c>
      <c r="F133">
        <v>1120.4000243999999</v>
      </c>
      <c r="G133">
        <v>1126.8499756000001</v>
      </c>
      <c r="H133">
        <v>1116.9399414</v>
      </c>
      <c r="I133">
        <v>1129.9599608999999</v>
      </c>
      <c r="J133">
        <v>1124.4935303</v>
      </c>
      <c r="L133" t="str">
        <f t="shared" si="17"/>
        <v>06DEC2022:12:00:00</v>
      </c>
      <c r="M133">
        <v>12</v>
      </c>
      <c r="N133">
        <f t="shared" si="18"/>
        <v>-90.450683600000048</v>
      </c>
      <c r="O133">
        <f t="shared" si="19"/>
        <v>-90.450683600000048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7.4114957950942433</v>
      </c>
    </row>
    <row r="134" spans="1:19" x14ac:dyDescent="0.3">
      <c r="A134" t="s">
        <v>159</v>
      </c>
      <c r="B134">
        <v>1214.4415283000001</v>
      </c>
      <c r="C134">
        <v>1150.8499756000001</v>
      </c>
      <c r="D134">
        <v>1341.6979980000001</v>
      </c>
      <c r="E134">
        <v>1303.9902344</v>
      </c>
      <c r="F134">
        <v>1134.7900391000001</v>
      </c>
      <c r="G134">
        <v>1146.0500488</v>
      </c>
      <c r="H134">
        <v>1128.8100586</v>
      </c>
      <c r="I134">
        <v>1150.8499756000001</v>
      </c>
      <c r="J134">
        <v>1141.730957</v>
      </c>
      <c r="L134" t="str">
        <f t="shared" si="17"/>
        <v>06DEC2022:13:00:00</v>
      </c>
      <c r="M134">
        <v>13</v>
      </c>
      <c r="N134">
        <f t="shared" si="18"/>
        <v>-63.591552699999966</v>
      </c>
      <c r="O134">
        <f t="shared" si="19"/>
        <v>-63.591552699999966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5.2362794929301133</v>
      </c>
    </row>
    <row r="135" spans="1:19" x14ac:dyDescent="0.3">
      <c r="A135" t="s">
        <v>160</v>
      </c>
      <c r="B135">
        <v>1227.1776123</v>
      </c>
      <c r="C135">
        <v>1173.1400146000001</v>
      </c>
      <c r="D135">
        <v>1346.2124022999999</v>
      </c>
      <c r="E135">
        <v>1274.4705810999999</v>
      </c>
      <c r="F135">
        <v>1152.5699463000001</v>
      </c>
      <c r="G135">
        <v>1163.6400146000001</v>
      </c>
      <c r="H135">
        <v>1140.1400146000001</v>
      </c>
      <c r="I135">
        <v>1173.1400146000001</v>
      </c>
      <c r="J135">
        <v>1159.4294434000001</v>
      </c>
      <c r="L135" t="str">
        <f t="shared" si="17"/>
        <v>06DEC2022:14:00:00</v>
      </c>
      <c r="M135">
        <v>14</v>
      </c>
      <c r="N135">
        <f t="shared" si="18"/>
        <v>-54.037597699999878</v>
      </c>
      <c r="O135">
        <f t="shared" si="19"/>
        <v>-54.037597699999878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4.4034047849619391</v>
      </c>
    </row>
    <row r="136" spans="1:19" x14ac:dyDescent="0.3">
      <c r="A136" t="s">
        <v>161</v>
      </c>
      <c r="B136">
        <v>1294.9050293</v>
      </c>
      <c r="C136">
        <v>1200.9599608999999</v>
      </c>
      <c r="D136">
        <v>1343.2487793</v>
      </c>
      <c r="E136">
        <v>1243.8587646000001</v>
      </c>
      <c r="F136">
        <v>1173.5200195</v>
      </c>
      <c r="G136">
        <v>1183.9599608999999</v>
      </c>
      <c r="H136">
        <v>1152.9200439000001</v>
      </c>
      <c r="I136">
        <v>1200.9599608999999</v>
      </c>
      <c r="J136">
        <v>1180.5839844</v>
      </c>
      <c r="L136" t="str">
        <f t="shared" si="17"/>
        <v>06DEC2022:15:00:00</v>
      </c>
      <c r="M136">
        <v>15</v>
      </c>
      <c r="N136">
        <f t="shared" si="18"/>
        <v>-93.945068400000082</v>
      </c>
      <c r="O136">
        <f t="shared" si="19"/>
        <v>-93.945068400000082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7.254977490572025</v>
      </c>
    </row>
    <row r="137" spans="1:19" x14ac:dyDescent="0.3">
      <c r="A137" t="s">
        <v>162</v>
      </c>
      <c r="B137">
        <v>1339.3985596</v>
      </c>
      <c r="C137">
        <v>1240.2399902</v>
      </c>
      <c r="D137">
        <v>1340.8365478999999</v>
      </c>
      <c r="E137">
        <v>1238.5368652</v>
      </c>
      <c r="F137">
        <v>1213.0799560999999</v>
      </c>
      <c r="G137">
        <v>1220.8599853999999</v>
      </c>
      <c r="H137">
        <v>1181.0999756000001</v>
      </c>
      <c r="I137">
        <v>1240.2399902</v>
      </c>
      <c r="J137">
        <v>1216.5360106999999</v>
      </c>
      <c r="L137" t="str">
        <f t="shared" si="17"/>
        <v>06DEC2022:16:00:00</v>
      </c>
      <c r="M137">
        <v>16</v>
      </c>
      <c r="N137">
        <f t="shared" si="18"/>
        <v>-99.158569400000033</v>
      </c>
      <c r="O137">
        <f t="shared" si="19"/>
        <v>-99.158569400000033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7.4032160695777431</v>
      </c>
    </row>
    <row r="138" spans="1:19" x14ac:dyDescent="0.3">
      <c r="A138" t="s">
        <v>163</v>
      </c>
      <c r="B138">
        <v>1322.182251</v>
      </c>
      <c r="C138">
        <v>1281.2299805</v>
      </c>
      <c r="D138">
        <v>1368.7163086</v>
      </c>
      <c r="E138">
        <v>1257.9357910000001</v>
      </c>
      <c r="F138">
        <v>1252.9699707</v>
      </c>
      <c r="G138">
        <v>1263.4899902</v>
      </c>
      <c r="H138">
        <v>1213.0200195</v>
      </c>
      <c r="I138">
        <v>1281.2299805</v>
      </c>
      <c r="J138">
        <v>1255.503418</v>
      </c>
      <c r="L138" t="str">
        <f t="shared" si="17"/>
        <v>06DEC2022:17:00:00</v>
      </c>
      <c r="M138">
        <v>17</v>
      </c>
      <c r="N138">
        <f t="shared" si="18"/>
        <v>-40.952270499999941</v>
      </c>
      <c r="O138">
        <f t="shared" si="19"/>
        <v>-40.952270499999941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3.0973241751677349</v>
      </c>
    </row>
    <row r="139" spans="1:19" x14ac:dyDescent="0.3">
      <c r="A139" t="s">
        <v>164</v>
      </c>
      <c r="B139">
        <v>1302.9178466999999</v>
      </c>
      <c r="C139">
        <v>1299.0300293</v>
      </c>
      <c r="D139">
        <v>1386.5264893000001</v>
      </c>
      <c r="E139">
        <v>1310.9592285000001</v>
      </c>
      <c r="F139">
        <v>1272.3000488</v>
      </c>
      <c r="G139">
        <v>1282.3100586</v>
      </c>
      <c r="H139">
        <v>1222.0300293</v>
      </c>
      <c r="I139">
        <v>1299.0300293</v>
      </c>
      <c r="J139">
        <v>1271.5905762</v>
      </c>
      <c r="L139" t="str">
        <f t="shared" si="17"/>
        <v>06DEC2022:18:00:00</v>
      </c>
      <c r="M139">
        <v>18</v>
      </c>
      <c r="N139">
        <f t="shared" si="18"/>
        <v>-3.8878173999999035</v>
      </c>
      <c r="O139">
        <f t="shared" si="19"/>
        <v>-3.8878173999999035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0.2983931342906137</v>
      </c>
    </row>
    <row r="140" spans="1:19" x14ac:dyDescent="0.3">
      <c r="A140" t="s">
        <v>165</v>
      </c>
      <c r="B140">
        <v>1277.3197021000001</v>
      </c>
      <c r="C140">
        <v>1295.6899414</v>
      </c>
      <c r="D140">
        <v>1424.4953613</v>
      </c>
      <c r="E140">
        <v>1353.0380858999999</v>
      </c>
      <c r="F140">
        <v>1270.1300048999999</v>
      </c>
      <c r="G140">
        <v>1278.0500488</v>
      </c>
      <c r="H140">
        <v>1221.1300048999999</v>
      </c>
      <c r="I140">
        <v>1295.6899414</v>
      </c>
      <c r="J140">
        <v>1268.8060303</v>
      </c>
      <c r="L140" t="str">
        <f t="shared" si="17"/>
        <v>06DEC2022:19:00:00</v>
      </c>
      <c r="M140">
        <v>19</v>
      </c>
      <c r="N140">
        <f t="shared" si="18"/>
        <v>18.370239299999866</v>
      </c>
      <c r="O140" t="str">
        <f t="shared" si="19"/>
        <v/>
      </c>
      <c r="P140">
        <f t="shared" si="20"/>
        <v>18.370239299999866</v>
      </c>
      <c r="Q140" t="str">
        <f t="shared" si="21"/>
        <v/>
      </c>
      <c r="R140">
        <f t="shared" si="22"/>
        <v>1</v>
      </c>
      <c r="S140">
        <f t="shared" si="23"/>
        <v>1.4381864829766542</v>
      </c>
    </row>
    <row r="141" spans="1:19" x14ac:dyDescent="0.3">
      <c r="A141" t="s">
        <v>166</v>
      </c>
      <c r="B141">
        <v>1171.5003661999999</v>
      </c>
      <c r="C141">
        <v>1253.4899902</v>
      </c>
      <c r="D141">
        <v>1410.4163818</v>
      </c>
      <c r="E141">
        <v>1333.246582</v>
      </c>
      <c r="F141">
        <v>1237.0999756000001</v>
      </c>
      <c r="G141">
        <v>1240.3599853999999</v>
      </c>
      <c r="H141">
        <v>1190.0699463000001</v>
      </c>
      <c r="I141">
        <v>1253.4899902</v>
      </c>
      <c r="J141">
        <v>1231.894043</v>
      </c>
      <c r="L141" t="str">
        <f t="shared" si="17"/>
        <v>06DEC2022:20:00:00</v>
      </c>
      <c r="M141">
        <v>20</v>
      </c>
      <c r="N141">
        <f t="shared" si="18"/>
        <v>81.989624000000049</v>
      </c>
      <c r="O141" t="str">
        <f t="shared" si="19"/>
        <v/>
      </c>
      <c r="P141">
        <f t="shared" si="20"/>
        <v>81.989624000000049</v>
      </c>
      <c r="Q141" t="str">
        <f t="shared" si="21"/>
        <v/>
      </c>
      <c r="R141">
        <f t="shared" si="22"/>
        <v>1</v>
      </c>
      <c r="S141">
        <f t="shared" si="23"/>
        <v>6.9986853069410548</v>
      </c>
    </row>
    <row r="142" spans="1:19" x14ac:dyDescent="0.3">
      <c r="A142" t="s">
        <v>167</v>
      </c>
      <c r="B142">
        <v>1141.0853271000001</v>
      </c>
      <c r="C142">
        <v>1234.0799560999999</v>
      </c>
      <c r="D142">
        <v>1393.6151123</v>
      </c>
      <c r="E142">
        <v>1334.4346923999999</v>
      </c>
      <c r="F142">
        <v>1222.9899902</v>
      </c>
      <c r="G142">
        <v>1226.2700195</v>
      </c>
      <c r="H142">
        <v>1178.9699707</v>
      </c>
      <c r="I142">
        <v>1234.0799560999999</v>
      </c>
      <c r="J142">
        <v>1216.6865233999999</v>
      </c>
      <c r="L142" t="str">
        <f t="shared" si="17"/>
        <v>06DEC2022:21:00:00</v>
      </c>
      <c r="M142">
        <v>21</v>
      </c>
      <c r="N142">
        <f t="shared" si="18"/>
        <v>92.994628999999804</v>
      </c>
      <c r="O142" t="str">
        <f t="shared" si="19"/>
        <v/>
      </c>
      <c r="P142">
        <f t="shared" si="20"/>
        <v>92.994628999999804</v>
      </c>
      <c r="Q142" t="str">
        <f t="shared" si="21"/>
        <v/>
      </c>
      <c r="R142">
        <f t="shared" si="22"/>
        <v>1</v>
      </c>
      <c r="S142">
        <f t="shared" si="23"/>
        <v>8.1496647789118519</v>
      </c>
    </row>
    <row r="143" spans="1:19" x14ac:dyDescent="0.3">
      <c r="A143" t="s">
        <v>168</v>
      </c>
      <c r="B143">
        <v>1121.9692382999999</v>
      </c>
      <c r="C143">
        <v>1172.5999756000001</v>
      </c>
      <c r="D143">
        <v>1342.1040039</v>
      </c>
      <c r="E143">
        <v>1311.4833983999999</v>
      </c>
      <c r="F143">
        <v>1164.3199463000001</v>
      </c>
      <c r="G143">
        <v>1167.9799805</v>
      </c>
      <c r="H143">
        <v>1125.8000488</v>
      </c>
      <c r="I143">
        <v>1172.5999756000001</v>
      </c>
      <c r="J143">
        <v>1158.5029297000001</v>
      </c>
      <c r="L143" t="str">
        <f t="shared" si="17"/>
        <v>06DEC2022:22:00:00</v>
      </c>
      <c r="M143">
        <v>22</v>
      </c>
      <c r="N143">
        <f t="shared" si="18"/>
        <v>50.630737300000192</v>
      </c>
      <c r="O143" t="str">
        <f t="shared" si="19"/>
        <v/>
      </c>
      <c r="P143">
        <f t="shared" si="20"/>
        <v>50.630737300000192</v>
      </c>
      <c r="Q143" t="str">
        <f t="shared" si="21"/>
        <v/>
      </c>
      <c r="R143">
        <f t="shared" si="22"/>
        <v>1</v>
      </c>
      <c r="S143">
        <f t="shared" si="23"/>
        <v>4.5126671544681152</v>
      </c>
    </row>
    <row r="144" spans="1:19" x14ac:dyDescent="0.3">
      <c r="A144" t="s">
        <v>169</v>
      </c>
      <c r="B144">
        <v>1105.7456055</v>
      </c>
      <c r="C144">
        <v>1116.6400146000001</v>
      </c>
      <c r="D144">
        <v>1280.1660156</v>
      </c>
      <c r="E144">
        <v>1265.3013916</v>
      </c>
      <c r="F144">
        <v>1093.7099608999999</v>
      </c>
      <c r="G144">
        <v>1106.8399658000001</v>
      </c>
      <c r="H144">
        <v>1076.4799805</v>
      </c>
      <c r="I144">
        <v>1116.6400146000001</v>
      </c>
      <c r="J144">
        <v>1100.7104492000001</v>
      </c>
      <c r="L144" t="str">
        <f t="shared" si="17"/>
        <v>06DEC2022:23:00:00</v>
      </c>
      <c r="M144">
        <v>23</v>
      </c>
      <c r="N144">
        <f t="shared" si="18"/>
        <v>10.894409100000075</v>
      </c>
      <c r="O144" t="str">
        <f t="shared" si="19"/>
        <v/>
      </c>
      <c r="P144">
        <f t="shared" si="20"/>
        <v>10.894409100000075</v>
      </c>
      <c r="Q144" t="str">
        <f t="shared" si="21"/>
        <v/>
      </c>
      <c r="R144">
        <f t="shared" si="22"/>
        <v>1</v>
      </c>
      <c r="S144">
        <f t="shared" si="23"/>
        <v>0.98525456902664355</v>
      </c>
    </row>
    <row r="145" spans="1:19" x14ac:dyDescent="0.3">
      <c r="A145" t="s">
        <v>170</v>
      </c>
      <c r="B145">
        <v>950.00518798999997</v>
      </c>
      <c r="C145">
        <v>1082.2299805</v>
      </c>
      <c r="D145">
        <v>1220.6395264</v>
      </c>
      <c r="E145">
        <v>1206.9732666</v>
      </c>
      <c r="F145">
        <v>1045.7700195</v>
      </c>
      <c r="G145">
        <v>1066.7299805</v>
      </c>
      <c r="H145">
        <v>1048.0400391000001</v>
      </c>
      <c r="I145">
        <v>1082.2299805</v>
      </c>
      <c r="J145">
        <v>1064.338501</v>
      </c>
      <c r="L145" t="str">
        <f t="shared" si="17"/>
        <v>07DEC2022:00:00:00</v>
      </c>
      <c r="M145">
        <v>24</v>
      </c>
      <c r="N145">
        <f t="shared" si="18"/>
        <v>132.22479251000004</v>
      </c>
      <c r="O145" t="str">
        <f t="shared" si="19"/>
        <v/>
      </c>
      <c r="P145">
        <f t="shared" si="20"/>
        <v>132.22479251000004</v>
      </c>
      <c r="Q145" t="str">
        <f t="shared" si="21"/>
        <v/>
      </c>
      <c r="R145">
        <f t="shared" si="22"/>
        <v>1</v>
      </c>
      <c r="S145">
        <f t="shared" si="23"/>
        <v>13.918323203029907</v>
      </c>
    </row>
    <row r="146" spans="1:19" x14ac:dyDescent="0.3">
      <c r="A146" t="s">
        <v>171</v>
      </c>
      <c r="B146">
        <v>901.88073729999996</v>
      </c>
      <c r="C146">
        <v>1035.2700195</v>
      </c>
      <c r="D146">
        <v>1220.2264404</v>
      </c>
      <c r="E146">
        <v>1152.7055664</v>
      </c>
      <c r="F146">
        <v>1020.8599854</v>
      </c>
      <c r="G146">
        <v>1035.2700195</v>
      </c>
      <c r="H146">
        <v>1078.1899414</v>
      </c>
      <c r="I146">
        <v>1074.1600341999999</v>
      </c>
      <c r="J146">
        <v>1057.4499512</v>
      </c>
      <c r="L146" t="str">
        <f t="shared" si="17"/>
        <v>07DEC2022:01:00:00</v>
      </c>
      <c r="M146">
        <v>1</v>
      </c>
      <c r="N146">
        <f t="shared" si="18"/>
        <v>133.38928220000003</v>
      </c>
      <c r="O146" t="str">
        <f t="shared" si="19"/>
        <v/>
      </c>
      <c r="P146">
        <f t="shared" si="20"/>
        <v>133.38928220000003</v>
      </c>
      <c r="Q146" t="str">
        <f t="shared" si="21"/>
        <v/>
      </c>
      <c r="R146">
        <f t="shared" si="22"/>
        <v>1</v>
      </c>
      <c r="S146">
        <f t="shared" si="23"/>
        <v>14.790124312814729</v>
      </c>
    </row>
    <row r="147" spans="1:19" x14ac:dyDescent="0.3">
      <c r="A147" t="s">
        <v>172</v>
      </c>
      <c r="B147">
        <v>913.79150390999996</v>
      </c>
      <c r="C147">
        <v>1010.0100098</v>
      </c>
      <c r="D147">
        <v>1214.6644286999999</v>
      </c>
      <c r="E147">
        <v>1127.9522704999999</v>
      </c>
      <c r="F147">
        <v>991.87298583999996</v>
      </c>
      <c r="G147">
        <v>1010.0100098</v>
      </c>
      <c r="H147">
        <v>1057.6099853999999</v>
      </c>
      <c r="I147">
        <v>1053.9399414</v>
      </c>
      <c r="J147">
        <v>1034.5649414</v>
      </c>
      <c r="L147" t="str">
        <f t="shared" si="17"/>
        <v>07DEC2022:02:00:00</v>
      </c>
      <c r="M147">
        <v>2</v>
      </c>
      <c r="N147">
        <f t="shared" si="18"/>
        <v>96.218505890000074</v>
      </c>
      <c r="O147" t="str">
        <f t="shared" si="19"/>
        <v/>
      </c>
      <c r="P147">
        <f t="shared" si="20"/>
        <v>96.218505890000074</v>
      </c>
      <c r="Q147" t="str">
        <f t="shared" si="21"/>
        <v/>
      </c>
      <c r="R147">
        <f t="shared" si="22"/>
        <v>1</v>
      </c>
      <c r="S147">
        <f t="shared" si="23"/>
        <v>10.529590774076262</v>
      </c>
    </row>
    <row r="148" spans="1:19" x14ac:dyDescent="0.3">
      <c r="A148" t="s">
        <v>173</v>
      </c>
      <c r="B148">
        <v>881.33422852000001</v>
      </c>
      <c r="C148">
        <v>991.40899658000001</v>
      </c>
      <c r="D148">
        <v>1224.0157471</v>
      </c>
      <c r="E148">
        <v>1150.9309082</v>
      </c>
      <c r="F148">
        <v>970.48602295000001</v>
      </c>
      <c r="G148">
        <v>991.40899658000001</v>
      </c>
      <c r="H148">
        <v>1043.5999756000001</v>
      </c>
      <c r="I148">
        <v>1040.2600098</v>
      </c>
      <c r="J148">
        <v>1018.4161987</v>
      </c>
      <c r="L148" t="str">
        <f t="shared" si="17"/>
        <v>07DEC2022:03:00:00</v>
      </c>
      <c r="M148">
        <v>3</v>
      </c>
      <c r="N148">
        <f t="shared" si="18"/>
        <v>110.07476806</v>
      </c>
      <c r="O148" t="str">
        <f t="shared" si="19"/>
        <v/>
      </c>
      <c r="P148">
        <f t="shared" si="20"/>
        <v>110.07476806</v>
      </c>
      <c r="Q148" t="str">
        <f t="shared" si="21"/>
        <v/>
      </c>
      <c r="R148">
        <f t="shared" si="22"/>
        <v>1</v>
      </c>
      <c r="S148">
        <f t="shared" si="23"/>
        <v>12.489560089461802</v>
      </c>
    </row>
    <row r="149" spans="1:19" x14ac:dyDescent="0.3">
      <c r="A149" t="s">
        <v>174</v>
      </c>
      <c r="B149">
        <v>868.90270996000004</v>
      </c>
      <c r="C149">
        <v>983.26501465000001</v>
      </c>
      <c r="D149">
        <v>1226.4163818</v>
      </c>
      <c r="E149">
        <v>1171.9874268000001</v>
      </c>
      <c r="F149">
        <v>960.41900635000002</v>
      </c>
      <c r="G149">
        <v>983.26501465000001</v>
      </c>
      <c r="H149">
        <v>1031.6099853999999</v>
      </c>
      <c r="I149">
        <v>1028.5799560999999</v>
      </c>
      <c r="J149">
        <v>1007.7846069</v>
      </c>
      <c r="L149" t="str">
        <f t="shared" si="17"/>
        <v>07DEC2022:04:00:00</v>
      </c>
      <c r="M149">
        <v>4</v>
      </c>
      <c r="N149">
        <f t="shared" si="18"/>
        <v>114.36230468999997</v>
      </c>
      <c r="O149" t="str">
        <f t="shared" si="19"/>
        <v/>
      </c>
      <c r="P149">
        <f t="shared" si="20"/>
        <v>114.36230468999997</v>
      </c>
      <c r="Q149" t="str">
        <f t="shared" si="21"/>
        <v/>
      </c>
      <c r="R149">
        <f t="shared" si="22"/>
        <v>1</v>
      </c>
      <c r="S149">
        <f t="shared" si="23"/>
        <v>13.161692716468181</v>
      </c>
    </row>
    <row r="150" spans="1:19" x14ac:dyDescent="0.3">
      <c r="A150" t="s">
        <v>175</v>
      </c>
      <c r="B150">
        <v>862.83795166000004</v>
      </c>
      <c r="C150">
        <v>1005.1799927</v>
      </c>
      <c r="D150">
        <v>1257.6308594</v>
      </c>
      <c r="E150">
        <v>1183.6979980000001</v>
      </c>
      <c r="F150">
        <v>984.56597899999997</v>
      </c>
      <c r="G150">
        <v>1005.1799927</v>
      </c>
      <c r="H150">
        <v>1052.3800048999999</v>
      </c>
      <c r="I150">
        <v>1049.5600586</v>
      </c>
      <c r="J150">
        <v>1029.4208983999999</v>
      </c>
      <c r="L150" t="str">
        <f t="shared" si="17"/>
        <v>07DEC2022:05:00:00</v>
      </c>
      <c r="M150">
        <v>5</v>
      </c>
      <c r="N150">
        <f t="shared" si="18"/>
        <v>142.34204103999991</v>
      </c>
      <c r="O150" t="str">
        <f t="shared" si="19"/>
        <v/>
      </c>
      <c r="P150">
        <f t="shared" si="20"/>
        <v>142.34204103999991</v>
      </c>
      <c r="Q150" t="str">
        <f t="shared" si="21"/>
        <v/>
      </c>
      <c r="R150">
        <f t="shared" si="22"/>
        <v>1</v>
      </c>
      <c r="S150">
        <f t="shared" si="23"/>
        <v>16.496961076659915</v>
      </c>
    </row>
    <row r="151" spans="1:19" x14ac:dyDescent="0.3">
      <c r="A151" t="s">
        <v>176</v>
      </c>
      <c r="B151">
        <v>930.68212890999996</v>
      </c>
      <c r="C151">
        <v>1049.1400146000001</v>
      </c>
      <c r="D151">
        <v>1317.3739014</v>
      </c>
      <c r="E151">
        <v>1235.9064940999999</v>
      </c>
      <c r="F151">
        <v>1032.5</v>
      </c>
      <c r="G151">
        <v>1049.1400146000001</v>
      </c>
      <c r="H151">
        <v>1092.7399902</v>
      </c>
      <c r="I151">
        <v>1090.1099853999999</v>
      </c>
      <c r="J151">
        <v>1071.8834228999999</v>
      </c>
      <c r="L151" t="str">
        <f t="shared" si="17"/>
        <v>07DEC2022:06:00:00</v>
      </c>
      <c r="M151">
        <v>6</v>
      </c>
      <c r="N151">
        <f t="shared" si="18"/>
        <v>118.45788569000013</v>
      </c>
      <c r="O151" t="str">
        <f t="shared" si="19"/>
        <v/>
      </c>
      <c r="P151">
        <f t="shared" si="20"/>
        <v>118.45788569000013</v>
      </c>
      <c r="Q151" t="str">
        <f t="shared" si="21"/>
        <v/>
      </c>
      <c r="R151">
        <f t="shared" si="22"/>
        <v>1</v>
      </c>
      <c r="S151">
        <f t="shared" si="23"/>
        <v>12.728071380153835</v>
      </c>
    </row>
    <row r="152" spans="1:19" x14ac:dyDescent="0.3">
      <c r="A152" t="s">
        <v>177</v>
      </c>
      <c r="B152">
        <v>1124.4926757999999</v>
      </c>
      <c r="C152">
        <v>1107.1300048999999</v>
      </c>
      <c r="D152">
        <v>1391.9088135</v>
      </c>
      <c r="E152">
        <v>1318.9593506000001</v>
      </c>
      <c r="F152">
        <v>1095.0200195</v>
      </c>
      <c r="G152">
        <v>1107.1300048999999</v>
      </c>
      <c r="H152">
        <v>1148.0999756000001</v>
      </c>
      <c r="I152">
        <v>1145.6400146000001</v>
      </c>
      <c r="J152">
        <v>1129.0345459</v>
      </c>
      <c r="L152" t="str">
        <f t="shared" si="17"/>
        <v>07DEC2022:07:00:00</v>
      </c>
      <c r="M152">
        <v>7</v>
      </c>
      <c r="N152">
        <f t="shared" si="18"/>
        <v>-17.362670900000012</v>
      </c>
      <c r="O152">
        <f t="shared" si="19"/>
        <v>-17.362670900000012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1.544044818935584</v>
      </c>
    </row>
    <row r="153" spans="1:19" x14ac:dyDescent="0.3">
      <c r="A153" t="s">
        <v>178</v>
      </c>
      <c r="B153">
        <v>1230.6098632999999</v>
      </c>
      <c r="C153">
        <v>1147.4100341999999</v>
      </c>
      <c r="D153">
        <v>1386.5679932</v>
      </c>
      <c r="E153">
        <v>1346.1994629000001</v>
      </c>
      <c r="F153">
        <v>1130.1899414</v>
      </c>
      <c r="G153">
        <v>1147.4100341999999</v>
      </c>
      <c r="H153">
        <v>1172.8800048999999</v>
      </c>
      <c r="I153">
        <v>1170.6800536999999</v>
      </c>
      <c r="J153">
        <v>1159.3389893000001</v>
      </c>
      <c r="L153" t="str">
        <f t="shared" si="17"/>
        <v>07DEC2022:08:00:00</v>
      </c>
      <c r="M153">
        <v>8</v>
      </c>
      <c r="N153">
        <f t="shared" si="18"/>
        <v>-83.199829099999988</v>
      </c>
      <c r="O153">
        <f t="shared" si="19"/>
        <v>-83.199829099999988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6.7608615517586994</v>
      </c>
    </row>
    <row r="154" spans="1:19" x14ac:dyDescent="0.3">
      <c r="A154" t="s">
        <v>179</v>
      </c>
      <c r="B154">
        <v>1211.0545654</v>
      </c>
      <c r="C154">
        <v>1171.8000488</v>
      </c>
      <c r="D154">
        <v>1364.0113524999999</v>
      </c>
      <c r="E154">
        <v>1321.2728271000001</v>
      </c>
      <c r="F154">
        <v>1153.3100586</v>
      </c>
      <c r="G154">
        <v>1171.8000488</v>
      </c>
      <c r="H154">
        <v>1199.0100098</v>
      </c>
      <c r="I154">
        <v>1197.0799560999999</v>
      </c>
      <c r="J154">
        <v>1184.6770019999999</v>
      </c>
      <c r="L154" t="str">
        <f t="shared" si="17"/>
        <v>07DEC2022:09:00:00</v>
      </c>
      <c r="M154">
        <v>9</v>
      </c>
      <c r="N154">
        <f t="shared" si="18"/>
        <v>-39.254516599999988</v>
      </c>
      <c r="O154">
        <f t="shared" si="19"/>
        <v>-39.254516599999988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3.2413499541232142</v>
      </c>
    </row>
    <row r="155" spans="1:19" x14ac:dyDescent="0.3">
      <c r="A155" t="s">
        <v>180</v>
      </c>
      <c r="B155">
        <v>1118.7318115</v>
      </c>
      <c r="C155">
        <v>1183.75</v>
      </c>
      <c r="D155">
        <v>1384.2122803</v>
      </c>
      <c r="E155">
        <v>1369.776001</v>
      </c>
      <c r="F155">
        <v>1162</v>
      </c>
      <c r="G155">
        <v>1183.75</v>
      </c>
      <c r="H155">
        <v>1214.8100586</v>
      </c>
      <c r="I155">
        <v>1213.1800536999999</v>
      </c>
      <c r="J155">
        <v>1198.5529785000001</v>
      </c>
      <c r="L155" t="str">
        <f t="shared" si="17"/>
        <v>07DEC2022:10:00:00</v>
      </c>
      <c r="M155">
        <v>10</v>
      </c>
      <c r="N155">
        <f t="shared" si="18"/>
        <v>65.018188499999951</v>
      </c>
      <c r="O155" t="str">
        <f t="shared" si="19"/>
        <v/>
      </c>
      <c r="P155">
        <f t="shared" si="20"/>
        <v>65.018188499999951</v>
      </c>
      <c r="Q155" t="str">
        <f t="shared" si="21"/>
        <v/>
      </c>
      <c r="R155">
        <f t="shared" si="22"/>
        <v>1</v>
      </c>
      <c r="S155">
        <f t="shared" si="23"/>
        <v>5.8117761407734809</v>
      </c>
    </row>
    <row r="156" spans="1:19" x14ac:dyDescent="0.3">
      <c r="A156" t="s">
        <v>181</v>
      </c>
      <c r="B156">
        <v>1057.7703856999999</v>
      </c>
      <c r="C156">
        <v>1191.1400146000001</v>
      </c>
      <c r="D156">
        <v>1357.2677002</v>
      </c>
      <c r="E156">
        <v>1331.7445068</v>
      </c>
      <c r="F156">
        <v>1165.9899902</v>
      </c>
      <c r="G156">
        <v>1191.1400146000001</v>
      </c>
      <c r="H156">
        <v>1220.9399414</v>
      </c>
      <c r="I156">
        <v>1219.6300048999999</v>
      </c>
      <c r="J156">
        <v>1204.7889404</v>
      </c>
      <c r="L156" t="str">
        <f t="shared" si="17"/>
        <v>07DEC2022:11:00:00</v>
      </c>
      <c r="M156">
        <v>11</v>
      </c>
      <c r="N156">
        <f t="shared" si="18"/>
        <v>133.36962890000018</v>
      </c>
      <c r="O156" t="str">
        <f t="shared" si="19"/>
        <v/>
      </c>
      <c r="P156">
        <f t="shared" si="20"/>
        <v>133.36962890000018</v>
      </c>
      <c r="Q156" t="str">
        <f t="shared" si="21"/>
        <v/>
      </c>
      <c r="R156">
        <f t="shared" si="22"/>
        <v>1</v>
      </c>
      <c r="S156">
        <f t="shared" si="23"/>
        <v>12.608561432899283</v>
      </c>
    </row>
    <row r="157" spans="1:19" x14ac:dyDescent="0.3">
      <c r="A157" t="s">
        <v>182</v>
      </c>
      <c r="B157">
        <v>1032.2176514</v>
      </c>
      <c r="C157">
        <v>1208.3199463000001</v>
      </c>
      <c r="D157">
        <v>1319.2275391000001</v>
      </c>
      <c r="E157">
        <v>1279.9130858999999</v>
      </c>
      <c r="F157">
        <v>1184.0699463000001</v>
      </c>
      <c r="G157">
        <v>1208.3199463000001</v>
      </c>
      <c r="H157">
        <v>1234.6400146000001</v>
      </c>
      <c r="I157">
        <v>1233.6500243999999</v>
      </c>
      <c r="J157">
        <v>1220.1279297000001</v>
      </c>
      <c r="L157" t="str">
        <f t="shared" si="17"/>
        <v>07DEC2022:12:00:00</v>
      </c>
      <c r="M157">
        <v>12</v>
      </c>
      <c r="N157">
        <f t="shared" si="18"/>
        <v>176.10229490000006</v>
      </c>
      <c r="O157" t="str">
        <f t="shared" si="19"/>
        <v/>
      </c>
      <c r="P157">
        <f t="shared" si="20"/>
        <v>176.10229490000006</v>
      </c>
      <c r="Q157" t="str">
        <f t="shared" si="21"/>
        <v/>
      </c>
      <c r="R157">
        <f t="shared" si="22"/>
        <v>1</v>
      </c>
      <c r="S157">
        <f t="shared" si="23"/>
        <v>17.06057774357491</v>
      </c>
    </row>
    <row r="158" spans="1:19" x14ac:dyDescent="0.3">
      <c r="A158" t="s">
        <v>183</v>
      </c>
      <c r="B158">
        <v>1050.692749</v>
      </c>
      <c r="C158">
        <v>1222.8000488</v>
      </c>
      <c r="D158">
        <v>1283.9235839999999</v>
      </c>
      <c r="E158">
        <v>1246.8300781</v>
      </c>
      <c r="F158">
        <v>1201.9899902</v>
      </c>
      <c r="G158">
        <v>1222.8000488</v>
      </c>
      <c r="H158">
        <v>1249.2600098</v>
      </c>
      <c r="I158">
        <v>1248.5899658000001</v>
      </c>
      <c r="J158">
        <v>1235.3200684000001</v>
      </c>
      <c r="L158" t="str">
        <f t="shared" si="17"/>
        <v>07DEC2022:13:00:00</v>
      </c>
      <c r="M158">
        <v>13</v>
      </c>
      <c r="N158">
        <f t="shared" si="18"/>
        <v>172.10729979999996</v>
      </c>
      <c r="O158" t="str">
        <f t="shared" si="19"/>
        <v/>
      </c>
      <c r="P158">
        <f t="shared" si="20"/>
        <v>172.10729979999996</v>
      </c>
      <c r="Q158" t="str">
        <f t="shared" si="21"/>
        <v/>
      </c>
      <c r="R158">
        <f t="shared" si="22"/>
        <v>1</v>
      </c>
      <c r="S158">
        <f t="shared" si="23"/>
        <v>16.380364284782932</v>
      </c>
    </row>
    <row r="159" spans="1:19" x14ac:dyDescent="0.3">
      <c r="A159" t="s">
        <v>184</v>
      </c>
      <c r="B159">
        <v>1046.6660156</v>
      </c>
      <c r="C159">
        <v>1227.6600341999999</v>
      </c>
      <c r="D159">
        <v>1252.0036620999999</v>
      </c>
      <c r="E159">
        <v>1187.9918213000001</v>
      </c>
      <c r="F159">
        <v>1207.3499756000001</v>
      </c>
      <c r="G159">
        <v>1227.6600341999999</v>
      </c>
      <c r="H159">
        <v>1258.4699707</v>
      </c>
      <c r="I159">
        <v>1258.1400146000001</v>
      </c>
      <c r="J159">
        <v>1242.9840088000001</v>
      </c>
      <c r="L159" t="str">
        <f t="shared" si="17"/>
        <v>07DEC2022:14:00:00</v>
      </c>
      <c r="M159">
        <v>14</v>
      </c>
      <c r="N159">
        <f t="shared" si="18"/>
        <v>180.99401859999989</v>
      </c>
      <c r="O159" t="str">
        <f t="shared" si="19"/>
        <v/>
      </c>
      <c r="P159">
        <f t="shared" si="20"/>
        <v>180.99401859999989</v>
      </c>
      <c r="Q159" t="str">
        <f t="shared" si="21"/>
        <v/>
      </c>
      <c r="R159">
        <f t="shared" si="22"/>
        <v>1</v>
      </c>
      <c r="S159">
        <f t="shared" si="23"/>
        <v>17.292432915789789</v>
      </c>
    </row>
    <row r="160" spans="1:19" x14ac:dyDescent="0.3">
      <c r="A160" t="s">
        <v>185</v>
      </c>
      <c r="B160">
        <v>1136.0717772999999</v>
      </c>
      <c r="C160">
        <v>1239.6500243999999</v>
      </c>
      <c r="D160">
        <v>1237.3753661999999</v>
      </c>
      <c r="E160">
        <v>1184.215332</v>
      </c>
      <c r="F160">
        <v>1222.3299560999999</v>
      </c>
      <c r="G160">
        <v>1239.6500243999999</v>
      </c>
      <c r="H160">
        <v>1268.6999512</v>
      </c>
      <c r="I160">
        <v>1268.6999512</v>
      </c>
      <c r="J160">
        <v>1254.4819336</v>
      </c>
      <c r="L160" t="str">
        <f t="shared" si="17"/>
        <v>07DEC2022:15:00:00</v>
      </c>
      <c r="M160">
        <v>15</v>
      </c>
      <c r="N160">
        <f t="shared" si="18"/>
        <v>103.5782471</v>
      </c>
      <c r="O160" t="str">
        <f t="shared" si="19"/>
        <v/>
      </c>
      <c r="P160">
        <f t="shared" si="20"/>
        <v>103.5782471</v>
      </c>
      <c r="Q160" t="str">
        <f t="shared" si="21"/>
        <v/>
      </c>
      <c r="R160">
        <f t="shared" si="22"/>
        <v>1</v>
      </c>
      <c r="S160">
        <f t="shared" si="23"/>
        <v>9.1172273767917318</v>
      </c>
    </row>
    <row r="161" spans="1:19" x14ac:dyDescent="0.3">
      <c r="A161" t="s">
        <v>186</v>
      </c>
      <c r="B161">
        <v>1189.8885498</v>
      </c>
      <c r="C161">
        <v>1271.4399414</v>
      </c>
      <c r="D161">
        <v>1226.7597656</v>
      </c>
      <c r="E161">
        <v>1190.7543945</v>
      </c>
      <c r="F161">
        <v>1251.7900391000001</v>
      </c>
      <c r="G161">
        <v>1271.4399414</v>
      </c>
      <c r="H161">
        <v>1303.0600586</v>
      </c>
      <c r="I161">
        <v>1303.0600586</v>
      </c>
      <c r="J161">
        <v>1287.4644774999999</v>
      </c>
      <c r="L161" t="str">
        <f t="shared" si="17"/>
        <v>07DEC2022:16:00:00</v>
      </c>
      <c r="M161">
        <v>16</v>
      </c>
      <c r="N161">
        <f t="shared" si="18"/>
        <v>81.551391599999988</v>
      </c>
      <c r="O161" t="str">
        <f t="shared" si="19"/>
        <v/>
      </c>
      <c r="P161">
        <f t="shared" si="20"/>
        <v>81.551391599999988</v>
      </c>
      <c r="Q161" t="str">
        <f t="shared" si="21"/>
        <v/>
      </c>
      <c r="R161">
        <f t="shared" si="22"/>
        <v>1</v>
      </c>
      <c r="S161">
        <f t="shared" si="23"/>
        <v>6.8537000052406079</v>
      </c>
    </row>
    <row r="162" spans="1:19" x14ac:dyDescent="0.3">
      <c r="A162" t="s">
        <v>187</v>
      </c>
      <c r="B162">
        <v>1276.6905518000001</v>
      </c>
      <c r="C162">
        <v>1306.3199463000001</v>
      </c>
      <c r="D162">
        <v>1247.6105957</v>
      </c>
      <c r="E162">
        <v>1204.0865478999999</v>
      </c>
      <c r="F162">
        <v>1281.1500243999999</v>
      </c>
      <c r="G162">
        <v>1306.3199463000001</v>
      </c>
      <c r="H162">
        <v>1339.8800048999999</v>
      </c>
      <c r="I162">
        <v>1339.8800048999999</v>
      </c>
      <c r="J162">
        <v>1322.6805420000001</v>
      </c>
      <c r="L162" t="str">
        <f t="shared" si="17"/>
        <v>07DEC2022:17:00:00</v>
      </c>
      <c r="M162">
        <v>17</v>
      </c>
      <c r="N162">
        <f t="shared" si="18"/>
        <v>29.629394499999989</v>
      </c>
      <c r="O162" t="str">
        <f t="shared" si="19"/>
        <v/>
      </c>
      <c r="P162">
        <f t="shared" si="20"/>
        <v>29.629394499999989</v>
      </c>
      <c r="Q162" t="str">
        <f t="shared" si="21"/>
        <v/>
      </c>
      <c r="R162">
        <f t="shared" si="22"/>
        <v>1</v>
      </c>
      <c r="S162">
        <f t="shared" si="23"/>
        <v>2.3207968805146746</v>
      </c>
    </row>
    <row r="163" spans="1:19" x14ac:dyDescent="0.3">
      <c r="A163" t="s">
        <v>188</v>
      </c>
      <c r="B163">
        <v>1356.6425781</v>
      </c>
      <c r="C163">
        <v>1320.8800048999999</v>
      </c>
      <c r="D163">
        <v>1291.4042969</v>
      </c>
      <c r="E163">
        <v>1274.5932617000001</v>
      </c>
      <c r="F163">
        <v>1288.0899658000001</v>
      </c>
      <c r="G163">
        <v>1320.8800048999999</v>
      </c>
      <c r="H163">
        <v>1350.1899414</v>
      </c>
      <c r="I163">
        <v>1350.1899414</v>
      </c>
      <c r="J163">
        <v>1333.5473632999999</v>
      </c>
      <c r="L163" t="str">
        <f t="shared" si="17"/>
        <v>07DEC2022:18:00:00</v>
      </c>
      <c r="M163">
        <v>18</v>
      </c>
      <c r="N163">
        <f t="shared" si="18"/>
        <v>-35.762573200000134</v>
      </c>
      <c r="O163">
        <f t="shared" si="19"/>
        <v>-35.762573200000134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2.6361087125900324</v>
      </c>
    </row>
    <row r="164" spans="1:19" x14ac:dyDescent="0.3">
      <c r="A164" t="s">
        <v>189</v>
      </c>
      <c r="B164">
        <v>1397.2729492000001</v>
      </c>
      <c r="C164">
        <v>1318.8599853999999</v>
      </c>
      <c r="D164">
        <v>1345.4353027</v>
      </c>
      <c r="E164">
        <v>1309.6986084</v>
      </c>
      <c r="F164">
        <v>1274.1300048999999</v>
      </c>
      <c r="G164">
        <v>1318.8599853999999</v>
      </c>
      <c r="H164">
        <v>1348.8499756000001</v>
      </c>
      <c r="I164">
        <v>1348.8499756000001</v>
      </c>
      <c r="J164">
        <v>1330.1445312999999</v>
      </c>
      <c r="L164" t="str">
        <f t="shared" si="17"/>
        <v>07DEC2022:19:00:00</v>
      </c>
      <c r="M164">
        <v>19</v>
      </c>
      <c r="N164">
        <f t="shared" si="18"/>
        <v>-78.412963800000171</v>
      </c>
      <c r="O164">
        <f t="shared" si="19"/>
        <v>-78.412963800000171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5.6118572856430831</v>
      </c>
    </row>
    <row r="165" spans="1:19" x14ac:dyDescent="0.3">
      <c r="A165" t="s">
        <v>190</v>
      </c>
      <c r="B165">
        <v>1387.5155029</v>
      </c>
      <c r="C165">
        <v>1279.7800293</v>
      </c>
      <c r="D165">
        <v>1340.2595214999999</v>
      </c>
      <c r="E165">
        <v>1281.1282959</v>
      </c>
      <c r="F165">
        <v>1240.5200195</v>
      </c>
      <c r="G165">
        <v>1279.7800293</v>
      </c>
      <c r="H165">
        <v>1299.2800293</v>
      </c>
      <c r="I165">
        <v>1299.2800293</v>
      </c>
      <c r="J165">
        <v>1285.5910644999999</v>
      </c>
      <c r="L165" t="str">
        <f t="shared" si="17"/>
        <v>07DEC2022:20:00:00</v>
      </c>
      <c r="M165">
        <v>20</v>
      </c>
      <c r="N165">
        <f t="shared" si="18"/>
        <v>-107.73547359999998</v>
      </c>
      <c r="O165">
        <f t="shared" si="19"/>
        <v>-107.73547359999998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7.7646320617553926</v>
      </c>
    </row>
    <row r="166" spans="1:19" x14ac:dyDescent="0.3">
      <c r="A166" t="s">
        <v>191</v>
      </c>
      <c r="B166">
        <v>1285.6885986</v>
      </c>
      <c r="C166">
        <v>1262.4599608999999</v>
      </c>
      <c r="D166">
        <v>1329.1158447</v>
      </c>
      <c r="E166">
        <v>1274.1827393000001</v>
      </c>
      <c r="F166">
        <v>1230.5999756000001</v>
      </c>
      <c r="G166">
        <v>1262.4599608999999</v>
      </c>
      <c r="H166">
        <v>1279.4000243999999</v>
      </c>
      <c r="I166">
        <v>1279.4000243999999</v>
      </c>
      <c r="J166">
        <v>1267.8449707</v>
      </c>
      <c r="L166" t="str">
        <f t="shared" si="17"/>
        <v>07DEC2022:21:00:00</v>
      </c>
      <c r="M166">
        <v>21</v>
      </c>
      <c r="N166">
        <f t="shared" si="18"/>
        <v>-23.228637700000036</v>
      </c>
      <c r="O166">
        <f t="shared" si="19"/>
        <v>-23.228637700000036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1.8067079170876952</v>
      </c>
    </row>
    <row r="167" spans="1:19" x14ac:dyDescent="0.3">
      <c r="A167" t="s">
        <v>192</v>
      </c>
      <c r="B167">
        <v>1182.9658202999999</v>
      </c>
      <c r="C167">
        <v>1205.0500488</v>
      </c>
      <c r="D167">
        <v>1279.2368164</v>
      </c>
      <c r="E167">
        <v>1221.3732910000001</v>
      </c>
      <c r="F167">
        <v>1177.2900391000001</v>
      </c>
      <c r="G167">
        <v>1205.0500488</v>
      </c>
      <c r="H167">
        <v>1221.1400146000001</v>
      </c>
      <c r="I167">
        <v>1221.1400146000001</v>
      </c>
      <c r="J167">
        <v>1210.5400391000001</v>
      </c>
      <c r="L167" t="str">
        <f t="shared" si="17"/>
        <v>07DEC2022:22:00:00</v>
      </c>
      <c r="M167">
        <v>22</v>
      </c>
      <c r="N167">
        <f t="shared" si="18"/>
        <v>22.084228500000108</v>
      </c>
      <c r="O167" t="str">
        <f t="shared" si="19"/>
        <v/>
      </c>
      <c r="P167">
        <f t="shared" si="20"/>
        <v>22.084228500000108</v>
      </c>
      <c r="Q167" t="str">
        <f t="shared" si="21"/>
        <v/>
      </c>
      <c r="R167">
        <f t="shared" si="22"/>
        <v>1</v>
      </c>
      <c r="S167">
        <f t="shared" si="23"/>
        <v>1.8668526276101156</v>
      </c>
    </row>
    <row r="168" spans="1:19" x14ac:dyDescent="0.3">
      <c r="A168" t="s">
        <v>193</v>
      </c>
      <c r="B168">
        <v>1146.4522704999999</v>
      </c>
      <c r="C168">
        <v>1138.0500488</v>
      </c>
      <c r="D168">
        <v>1227.5827637</v>
      </c>
      <c r="E168">
        <v>1187.3469238</v>
      </c>
      <c r="F168">
        <v>1107.6600341999999</v>
      </c>
      <c r="G168">
        <v>1138.0500488</v>
      </c>
      <c r="H168">
        <v>1155.3399658000001</v>
      </c>
      <c r="I168">
        <v>1155.3399658000001</v>
      </c>
      <c r="J168">
        <v>1143.8654785000001</v>
      </c>
      <c r="L168" t="str">
        <f t="shared" si="17"/>
        <v>07DEC2022:23:00:00</v>
      </c>
      <c r="M168">
        <v>23</v>
      </c>
      <c r="N168">
        <f t="shared" si="18"/>
        <v>-8.4022216999999273</v>
      </c>
      <c r="O168">
        <f t="shared" si="19"/>
        <v>-8.4022216999999273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0.73288892317649501</v>
      </c>
    </row>
    <row r="169" spans="1:19" x14ac:dyDescent="0.3">
      <c r="A169" t="s">
        <v>194</v>
      </c>
      <c r="B169">
        <v>1102.0316161999999</v>
      </c>
      <c r="C169">
        <v>1086.1400146000001</v>
      </c>
      <c r="D169">
        <v>1162.6802978999999</v>
      </c>
      <c r="E169">
        <v>1104.4903564000001</v>
      </c>
      <c r="F169">
        <v>1056.0899658000001</v>
      </c>
      <c r="G169">
        <v>1086.1400146000001</v>
      </c>
      <c r="H169">
        <v>1105.6700439000001</v>
      </c>
      <c r="I169">
        <v>1105.6700439000001</v>
      </c>
      <c r="J169">
        <v>1093.3504639</v>
      </c>
      <c r="L169" t="str">
        <f t="shared" si="17"/>
        <v>08DEC2022:00:00:00</v>
      </c>
      <c r="M169">
        <v>24</v>
      </c>
      <c r="N169">
        <f t="shared" si="18"/>
        <v>-15.891601599999831</v>
      </c>
      <c r="O169">
        <f t="shared" si="19"/>
        <v>-15.891601599999831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1.4420277391674921</v>
      </c>
    </row>
    <row r="170" spans="1:19" x14ac:dyDescent="0.3">
      <c r="A170" t="s">
        <v>195</v>
      </c>
      <c r="B170">
        <v>1122.7297363</v>
      </c>
      <c r="C170">
        <v>1046.2900391000001</v>
      </c>
      <c r="D170">
        <v>1166.984375</v>
      </c>
      <c r="E170">
        <v>1069.6774902</v>
      </c>
      <c r="F170">
        <v>1018.5999756</v>
      </c>
      <c r="G170">
        <v>1028.9399414</v>
      </c>
      <c r="H170">
        <v>1046.2900391000001</v>
      </c>
      <c r="I170">
        <v>1062.7099608999999</v>
      </c>
      <c r="J170">
        <v>1043.5460204999999</v>
      </c>
      <c r="L170" t="str">
        <f t="shared" si="17"/>
        <v>08DEC2022:01:00:00</v>
      </c>
      <c r="M170">
        <v>1</v>
      </c>
      <c r="N170">
        <f t="shared" si="18"/>
        <v>-76.439697199999955</v>
      </c>
      <c r="O170">
        <f t="shared" si="19"/>
        <v>-76.439697199999955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6.8083791431328766</v>
      </c>
    </row>
    <row r="171" spans="1:19" x14ac:dyDescent="0.3">
      <c r="A171" t="s">
        <v>196</v>
      </c>
      <c r="B171">
        <v>1158.3321533000001</v>
      </c>
      <c r="C171">
        <v>1023.7000121999999</v>
      </c>
      <c r="D171">
        <v>1160.0505370999999</v>
      </c>
      <c r="E171">
        <v>1048.1181641000001</v>
      </c>
      <c r="F171">
        <v>992.03698729999996</v>
      </c>
      <c r="G171">
        <v>1000.5700073</v>
      </c>
      <c r="H171">
        <v>1023.7000121999999</v>
      </c>
      <c r="I171">
        <v>1038.5999756000001</v>
      </c>
      <c r="J171">
        <v>1018.3830566</v>
      </c>
      <c r="L171" t="str">
        <f t="shared" si="17"/>
        <v>08DEC2022:02:00:00</v>
      </c>
      <c r="M171">
        <v>2</v>
      </c>
      <c r="N171">
        <f t="shared" si="18"/>
        <v>-134.63214110000013</v>
      </c>
      <c r="O171">
        <f t="shared" si="19"/>
        <v>-134.63214110000013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11.62293049678742</v>
      </c>
    </row>
    <row r="172" spans="1:19" x14ac:dyDescent="0.3">
      <c r="A172" t="s">
        <v>197</v>
      </c>
      <c r="B172">
        <v>1202.6121826000001</v>
      </c>
      <c r="C172">
        <v>1004.75</v>
      </c>
      <c r="D172">
        <v>1161.8409423999999</v>
      </c>
      <c r="E172">
        <v>1033.9406738</v>
      </c>
      <c r="F172">
        <v>967.28698729999996</v>
      </c>
      <c r="G172">
        <v>977.71301270000004</v>
      </c>
      <c r="H172">
        <v>1004.75</v>
      </c>
      <c r="I172">
        <v>1018.2299805</v>
      </c>
      <c r="J172">
        <v>997.08929443</v>
      </c>
      <c r="L172" t="str">
        <f t="shared" si="17"/>
        <v>08DEC2022:03:00:00</v>
      </c>
      <c r="M172">
        <v>3</v>
      </c>
      <c r="N172">
        <f t="shared" si="18"/>
        <v>-197.8621826000001</v>
      </c>
      <c r="O172">
        <f t="shared" si="19"/>
        <v>-197.8621826000001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16.45270066799339</v>
      </c>
    </row>
    <row r="173" spans="1:19" x14ac:dyDescent="0.3">
      <c r="A173" t="s">
        <v>198</v>
      </c>
      <c r="B173">
        <v>1070.8565673999999</v>
      </c>
      <c r="C173">
        <v>996.65301513999998</v>
      </c>
      <c r="D173">
        <v>1171.5360106999999</v>
      </c>
      <c r="E173">
        <v>1063.262207</v>
      </c>
      <c r="F173">
        <v>955.93200683999999</v>
      </c>
      <c r="G173">
        <v>969.05902100000003</v>
      </c>
      <c r="H173">
        <v>996.65301513999998</v>
      </c>
      <c r="I173">
        <v>1008.9000244</v>
      </c>
      <c r="J173">
        <v>987.93280029000005</v>
      </c>
      <c r="L173" t="str">
        <f t="shared" si="17"/>
        <v>08DEC2022:04:00:00</v>
      </c>
      <c r="M173">
        <v>4</v>
      </c>
      <c r="N173">
        <f t="shared" si="18"/>
        <v>-74.203552259999924</v>
      </c>
      <c r="O173">
        <f t="shared" si="19"/>
        <v>-74.203552259999924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6.9293642602541432</v>
      </c>
    </row>
    <row r="174" spans="1:19" x14ac:dyDescent="0.3">
      <c r="A174" t="s">
        <v>199</v>
      </c>
      <c r="B174">
        <v>920.92785645000004</v>
      </c>
      <c r="C174">
        <v>1018.789978</v>
      </c>
      <c r="D174">
        <v>1198.5803223</v>
      </c>
      <c r="E174">
        <v>1071.4765625</v>
      </c>
      <c r="F174">
        <v>981.09497069999998</v>
      </c>
      <c r="G174">
        <v>993.55499268000005</v>
      </c>
      <c r="H174">
        <v>1018.789978</v>
      </c>
      <c r="I174">
        <v>1030.1600341999999</v>
      </c>
      <c r="J174">
        <v>1010.8065186</v>
      </c>
      <c r="L174" t="str">
        <f t="shared" si="17"/>
        <v>08DEC2022:05:00:00</v>
      </c>
      <c r="M174">
        <v>5</v>
      </c>
      <c r="N174">
        <f t="shared" si="18"/>
        <v>97.862121549999983</v>
      </c>
      <c r="O174" t="str">
        <f t="shared" si="19"/>
        <v/>
      </c>
      <c r="P174">
        <f t="shared" si="20"/>
        <v>97.862121549999983</v>
      </c>
      <c r="Q174" t="str">
        <f t="shared" si="21"/>
        <v/>
      </c>
      <c r="R174">
        <f t="shared" si="22"/>
        <v>1</v>
      </c>
      <c r="S174">
        <f t="shared" si="23"/>
        <v>10.626469909080573</v>
      </c>
    </row>
    <row r="175" spans="1:19" x14ac:dyDescent="0.3">
      <c r="A175" t="s">
        <v>200</v>
      </c>
      <c r="B175">
        <v>995.87835693</v>
      </c>
      <c r="C175">
        <v>1059.5500488</v>
      </c>
      <c r="D175">
        <v>1258.6160889</v>
      </c>
      <c r="E175">
        <v>1126.4287108999999</v>
      </c>
      <c r="F175">
        <v>1031</v>
      </c>
      <c r="G175">
        <v>1043.3399658000001</v>
      </c>
      <c r="H175">
        <v>1059.5500488</v>
      </c>
      <c r="I175">
        <v>1070.1800536999999</v>
      </c>
      <c r="J175">
        <v>1054.9355469</v>
      </c>
      <c r="L175" t="str">
        <f t="shared" si="17"/>
        <v>08DEC2022:06:00:00</v>
      </c>
      <c r="M175">
        <v>6</v>
      </c>
      <c r="N175">
        <f t="shared" si="18"/>
        <v>63.671691870000018</v>
      </c>
      <c r="O175" t="str">
        <f t="shared" si="19"/>
        <v/>
      </c>
      <c r="P175">
        <f t="shared" si="20"/>
        <v>63.671691870000018</v>
      </c>
      <c r="Q175" t="str">
        <f t="shared" si="21"/>
        <v/>
      </c>
      <c r="R175">
        <f t="shared" si="22"/>
        <v>1</v>
      </c>
      <c r="S175">
        <f t="shared" si="23"/>
        <v>6.3935209985164363</v>
      </c>
    </row>
    <row r="176" spans="1:19" x14ac:dyDescent="0.3">
      <c r="A176" t="s">
        <v>201</v>
      </c>
      <c r="B176">
        <v>1135.8487548999999</v>
      </c>
      <c r="C176">
        <v>1118.3399658000001</v>
      </c>
      <c r="D176">
        <v>1329.4793701000001</v>
      </c>
      <c r="E176">
        <v>1192.4556885</v>
      </c>
      <c r="F176">
        <v>1097.7299805</v>
      </c>
      <c r="G176">
        <v>1109.0999756000001</v>
      </c>
      <c r="H176">
        <v>1118.3399658000001</v>
      </c>
      <c r="I176">
        <v>1128.3000488</v>
      </c>
      <c r="J176">
        <v>1116.4245605000001</v>
      </c>
      <c r="L176" t="str">
        <f t="shared" si="17"/>
        <v>08DEC2022:07:00:00</v>
      </c>
      <c r="M176">
        <v>7</v>
      </c>
      <c r="N176">
        <f t="shared" si="18"/>
        <v>-17.508789099999831</v>
      </c>
      <c r="O176">
        <f t="shared" si="19"/>
        <v>-17.508789099999831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1.541471875059748</v>
      </c>
    </row>
    <row r="177" spans="1:19" x14ac:dyDescent="0.3">
      <c r="A177" t="s">
        <v>202</v>
      </c>
      <c r="B177">
        <v>1247.0457764</v>
      </c>
      <c r="C177">
        <v>1140.0300293</v>
      </c>
      <c r="D177">
        <v>1330.3464355000001</v>
      </c>
      <c r="E177">
        <v>1218.6895752</v>
      </c>
      <c r="F177">
        <v>1143.3100586</v>
      </c>
      <c r="G177">
        <v>1153.9200439000001</v>
      </c>
      <c r="H177">
        <v>1140.0300293</v>
      </c>
      <c r="I177">
        <v>1148.9100341999999</v>
      </c>
      <c r="J177">
        <v>1147.1025391000001</v>
      </c>
      <c r="L177" t="str">
        <f t="shared" si="17"/>
        <v>08DEC2022:08:00:00</v>
      </c>
      <c r="M177">
        <v>8</v>
      </c>
      <c r="N177">
        <f t="shared" si="18"/>
        <v>-107.0157471</v>
      </c>
      <c r="O177">
        <f t="shared" si="19"/>
        <v>-107.0157471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8.5815412012328434</v>
      </c>
    </row>
    <row r="178" spans="1:19" x14ac:dyDescent="0.3">
      <c r="A178" t="s">
        <v>203</v>
      </c>
      <c r="B178">
        <v>1204.541626</v>
      </c>
      <c r="C178">
        <v>1168.4200439000001</v>
      </c>
      <c r="D178">
        <v>1315.0711670000001</v>
      </c>
      <c r="E178">
        <v>1221.2954102000001</v>
      </c>
      <c r="F178">
        <v>1177.1899414</v>
      </c>
      <c r="G178">
        <v>1186.5999756000001</v>
      </c>
      <c r="H178">
        <v>1168.4200439000001</v>
      </c>
      <c r="I178">
        <v>1176.1999512</v>
      </c>
      <c r="J178">
        <v>1177.003418</v>
      </c>
      <c r="L178" t="str">
        <f t="shared" si="17"/>
        <v>08DEC2022:09:00:00</v>
      </c>
      <c r="M178">
        <v>9</v>
      </c>
      <c r="N178">
        <f t="shared" si="18"/>
        <v>-36.121582099999841</v>
      </c>
      <c r="O178">
        <f t="shared" si="19"/>
        <v>-36.121582099999841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2.9987823849600899</v>
      </c>
    </row>
    <row r="179" spans="1:19" x14ac:dyDescent="0.3">
      <c r="A179" t="s">
        <v>204</v>
      </c>
      <c r="B179">
        <v>1154.675293</v>
      </c>
      <c r="C179">
        <v>1179.6300048999999</v>
      </c>
      <c r="D179">
        <v>1334.7414550999999</v>
      </c>
      <c r="E179">
        <v>1251.2043457</v>
      </c>
      <c r="F179">
        <v>1187.1400146000001</v>
      </c>
      <c r="G179">
        <v>1196.9000243999999</v>
      </c>
      <c r="H179">
        <v>1179.6300048999999</v>
      </c>
      <c r="I179">
        <v>1186.1700439000001</v>
      </c>
      <c r="J179">
        <v>1187.3630370999999</v>
      </c>
      <c r="L179" t="str">
        <f t="shared" si="17"/>
        <v>08DEC2022:10:00:00</v>
      </c>
      <c r="M179">
        <v>10</v>
      </c>
      <c r="N179">
        <f t="shared" si="18"/>
        <v>24.954711899999893</v>
      </c>
      <c r="O179" t="str">
        <f t="shared" si="19"/>
        <v/>
      </c>
      <c r="P179">
        <f t="shared" si="20"/>
        <v>24.954711899999893</v>
      </c>
      <c r="Q179" t="str">
        <f t="shared" si="21"/>
        <v/>
      </c>
      <c r="R179">
        <f t="shared" si="22"/>
        <v>1</v>
      </c>
      <c r="S179">
        <f t="shared" si="23"/>
        <v>2.161188695322668</v>
      </c>
    </row>
    <row r="180" spans="1:19" x14ac:dyDescent="0.3">
      <c r="A180" t="s">
        <v>205</v>
      </c>
      <c r="B180">
        <v>1115.4526367000001</v>
      </c>
      <c r="C180">
        <v>1186.6700439000001</v>
      </c>
      <c r="D180">
        <v>1319.0798339999999</v>
      </c>
      <c r="E180">
        <v>1261.2180175999999</v>
      </c>
      <c r="F180">
        <v>1191.5</v>
      </c>
      <c r="G180">
        <v>1203.3900146000001</v>
      </c>
      <c r="H180">
        <v>1186.6700439000001</v>
      </c>
      <c r="I180">
        <v>1191.9300536999999</v>
      </c>
      <c r="J180">
        <v>1193.4155272999999</v>
      </c>
      <c r="L180" t="str">
        <f t="shared" si="17"/>
        <v>08DEC2022:11:00:00</v>
      </c>
      <c r="M180">
        <v>11</v>
      </c>
      <c r="N180">
        <f t="shared" si="18"/>
        <v>71.217407200000025</v>
      </c>
      <c r="O180" t="str">
        <f t="shared" si="19"/>
        <v/>
      </c>
      <c r="P180">
        <f t="shared" si="20"/>
        <v>71.217407200000025</v>
      </c>
      <c r="Q180" t="str">
        <f t="shared" si="21"/>
        <v/>
      </c>
      <c r="R180">
        <f t="shared" si="22"/>
        <v>1</v>
      </c>
      <c r="S180">
        <f t="shared" si="23"/>
        <v>6.3846195577333038</v>
      </c>
    </row>
    <row r="181" spans="1:19" x14ac:dyDescent="0.3">
      <c r="A181" t="s">
        <v>206</v>
      </c>
      <c r="B181">
        <v>1137.2800293</v>
      </c>
      <c r="C181">
        <v>1192.0300293</v>
      </c>
      <c r="D181">
        <v>1286.859375</v>
      </c>
      <c r="E181">
        <v>1241.7185059000001</v>
      </c>
      <c r="F181">
        <v>1201.6400146000001</v>
      </c>
      <c r="G181">
        <v>1211.3100586</v>
      </c>
      <c r="H181">
        <v>1192.0300293</v>
      </c>
      <c r="I181">
        <v>1195.9899902</v>
      </c>
      <c r="J181">
        <v>1199.6774902</v>
      </c>
      <c r="L181" t="str">
        <f t="shared" si="17"/>
        <v>08DEC2022:12:00:00</v>
      </c>
      <c r="M181">
        <v>12</v>
      </c>
      <c r="N181">
        <f t="shared" si="18"/>
        <v>54.75</v>
      </c>
      <c r="O181" t="str">
        <f t="shared" si="19"/>
        <v/>
      </c>
      <c r="P181">
        <f t="shared" si="20"/>
        <v>54.75</v>
      </c>
      <c r="Q181" t="str">
        <f t="shared" si="21"/>
        <v/>
      </c>
      <c r="R181">
        <f t="shared" si="22"/>
        <v>1</v>
      </c>
      <c r="S181">
        <f t="shared" si="23"/>
        <v>4.8141177713020094</v>
      </c>
    </row>
    <row r="182" spans="1:19" x14ac:dyDescent="0.3">
      <c r="A182" t="s">
        <v>207</v>
      </c>
      <c r="B182">
        <v>1192.2635498</v>
      </c>
      <c r="C182">
        <v>1204.6600341999999</v>
      </c>
      <c r="D182">
        <v>1260.2551269999999</v>
      </c>
      <c r="E182">
        <v>1228.6203613</v>
      </c>
      <c r="F182">
        <v>1216.9799805</v>
      </c>
      <c r="G182">
        <v>1225.1400146000001</v>
      </c>
      <c r="H182">
        <v>1204.6600341999999</v>
      </c>
      <c r="I182">
        <v>1207.3299560999999</v>
      </c>
      <c r="J182">
        <v>1212.5625</v>
      </c>
      <c r="L182" t="str">
        <f t="shared" si="17"/>
        <v>08DEC2022:13:00:00</v>
      </c>
      <c r="M182">
        <v>13</v>
      </c>
      <c r="N182">
        <f t="shared" si="18"/>
        <v>12.396484399999963</v>
      </c>
      <c r="O182" t="str">
        <f t="shared" si="19"/>
        <v/>
      </c>
      <c r="P182">
        <f t="shared" si="20"/>
        <v>12.396484399999963</v>
      </c>
      <c r="Q182" t="str">
        <f t="shared" si="21"/>
        <v/>
      </c>
      <c r="R182">
        <f t="shared" si="22"/>
        <v>1</v>
      </c>
      <c r="S182">
        <f t="shared" si="23"/>
        <v>1.0397436373928777</v>
      </c>
    </row>
    <row r="183" spans="1:19" x14ac:dyDescent="0.3">
      <c r="A183" t="s">
        <v>208</v>
      </c>
      <c r="B183">
        <v>1220.7000731999999</v>
      </c>
      <c r="C183">
        <v>1211.0600586</v>
      </c>
      <c r="D183">
        <v>1237.5067139</v>
      </c>
      <c r="E183">
        <v>1215.588501</v>
      </c>
      <c r="F183">
        <v>1218.0999756000001</v>
      </c>
      <c r="G183">
        <v>1228.4799805</v>
      </c>
      <c r="H183">
        <v>1211.0600586</v>
      </c>
      <c r="I183">
        <v>1212.4000243999999</v>
      </c>
      <c r="J183">
        <v>1216.9399414</v>
      </c>
      <c r="L183" t="str">
        <f t="shared" si="17"/>
        <v>08DEC2022:14:00:00</v>
      </c>
      <c r="M183">
        <v>14</v>
      </c>
      <c r="N183">
        <f t="shared" si="18"/>
        <v>-9.6400145999998585</v>
      </c>
      <c r="O183">
        <f t="shared" si="19"/>
        <v>-9.6400145999998585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0.78971197033920681</v>
      </c>
    </row>
    <row r="184" spans="1:19" x14ac:dyDescent="0.3">
      <c r="A184" t="s">
        <v>209</v>
      </c>
      <c r="B184">
        <v>1162.2420654</v>
      </c>
      <c r="C184">
        <v>1232.1099853999999</v>
      </c>
      <c r="D184">
        <v>1238.9156493999999</v>
      </c>
      <c r="E184">
        <v>1257.1219481999999</v>
      </c>
      <c r="F184">
        <v>1232.3000488</v>
      </c>
      <c r="G184">
        <v>1239.2600098</v>
      </c>
      <c r="H184">
        <v>1232.1099853999999</v>
      </c>
      <c r="I184">
        <v>1232.1099853999999</v>
      </c>
      <c r="J184">
        <v>1233.9260254000001</v>
      </c>
      <c r="L184" t="str">
        <f t="shared" si="17"/>
        <v>08DEC2022:15:00:00</v>
      </c>
      <c r="M184">
        <v>15</v>
      </c>
      <c r="N184">
        <f t="shared" si="18"/>
        <v>69.867919999999913</v>
      </c>
      <c r="O184" t="str">
        <f t="shared" si="19"/>
        <v/>
      </c>
      <c r="P184">
        <f t="shared" si="20"/>
        <v>69.867919999999913</v>
      </c>
      <c r="Q184" t="str">
        <f t="shared" si="21"/>
        <v/>
      </c>
      <c r="R184">
        <f t="shared" si="22"/>
        <v>1</v>
      </c>
      <c r="S184">
        <f t="shared" si="23"/>
        <v>6.0114774778827167</v>
      </c>
    </row>
    <row r="185" spans="1:19" x14ac:dyDescent="0.3">
      <c r="A185" t="s">
        <v>210</v>
      </c>
      <c r="B185">
        <v>1293.3839111</v>
      </c>
      <c r="C185">
        <v>1269.7700195</v>
      </c>
      <c r="D185">
        <v>1244.2542725000001</v>
      </c>
      <c r="E185">
        <v>1286.7113036999999</v>
      </c>
      <c r="F185">
        <v>1264.0400391000001</v>
      </c>
      <c r="G185">
        <v>1273.9899902</v>
      </c>
      <c r="H185">
        <v>1269.7700195</v>
      </c>
      <c r="I185">
        <v>1269.7700195</v>
      </c>
      <c r="J185">
        <v>1269.9655762</v>
      </c>
      <c r="L185" t="str">
        <f t="shared" si="17"/>
        <v>08DEC2022:16:00:00</v>
      </c>
      <c r="M185">
        <v>16</v>
      </c>
      <c r="N185">
        <f t="shared" si="18"/>
        <v>-23.613891599999988</v>
      </c>
      <c r="O185">
        <f t="shared" si="19"/>
        <v>-23.613891599999988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1.8257449622917292</v>
      </c>
    </row>
    <row r="186" spans="1:19" x14ac:dyDescent="0.3">
      <c r="A186" t="s">
        <v>211</v>
      </c>
      <c r="B186">
        <v>1370.3516846</v>
      </c>
      <c r="C186">
        <v>1310.25</v>
      </c>
      <c r="D186">
        <v>1258.5307617000001</v>
      </c>
      <c r="E186">
        <v>1279.2818603999999</v>
      </c>
      <c r="F186">
        <v>1286.7399902</v>
      </c>
      <c r="G186">
        <v>1311.2399902</v>
      </c>
      <c r="H186">
        <v>1310.25</v>
      </c>
      <c r="I186">
        <v>1310.25</v>
      </c>
      <c r="J186">
        <v>1306.9709473</v>
      </c>
      <c r="L186" t="str">
        <f t="shared" si="17"/>
        <v>08DEC2022:17:00:00</v>
      </c>
      <c r="M186">
        <v>17</v>
      </c>
      <c r="N186">
        <f t="shared" si="18"/>
        <v>-60.101684599999999</v>
      </c>
      <c r="O186">
        <f t="shared" si="19"/>
        <v>-60.101684599999999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4.3858584095909245</v>
      </c>
    </row>
    <row r="187" spans="1:19" x14ac:dyDescent="0.3">
      <c r="A187" t="s">
        <v>212</v>
      </c>
      <c r="B187">
        <v>1301.0498047000001</v>
      </c>
      <c r="C187">
        <v>1324.6899414</v>
      </c>
      <c r="D187">
        <v>1286.3579102000001</v>
      </c>
      <c r="E187">
        <v>1292.1766356999999</v>
      </c>
      <c r="F187">
        <v>1293.3299560999999</v>
      </c>
      <c r="G187">
        <v>1328.9599608999999</v>
      </c>
      <c r="H187">
        <v>1324.6899414</v>
      </c>
      <c r="I187">
        <v>1324.6899414</v>
      </c>
      <c r="J187">
        <v>1321.0534668</v>
      </c>
      <c r="L187" t="str">
        <f t="shared" si="17"/>
        <v>08DEC2022:18:00:00</v>
      </c>
      <c r="M187">
        <v>18</v>
      </c>
      <c r="N187">
        <f t="shared" si="18"/>
        <v>23.640136699999857</v>
      </c>
      <c r="O187" t="str">
        <f t="shared" si="19"/>
        <v/>
      </c>
      <c r="P187">
        <f t="shared" si="20"/>
        <v>23.640136699999857</v>
      </c>
      <c r="Q187" t="str">
        <f t="shared" si="21"/>
        <v/>
      </c>
      <c r="R187">
        <f t="shared" si="22"/>
        <v>1</v>
      </c>
      <c r="S187">
        <f t="shared" si="23"/>
        <v>1.8170047460597305</v>
      </c>
    </row>
    <row r="188" spans="1:19" x14ac:dyDescent="0.3">
      <c r="A188" t="s">
        <v>213</v>
      </c>
      <c r="B188">
        <v>1330.6076660000001</v>
      </c>
      <c r="C188">
        <v>1325.9200439000001</v>
      </c>
      <c r="D188">
        <v>1324.2313231999999</v>
      </c>
      <c r="E188">
        <v>1288.2252197</v>
      </c>
      <c r="F188">
        <v>1300.2299805</v>
      </c>
      <c r="G188">
        <v>1327.0799560999999</v>
      </c>
      <c r="H188">
        <v>1325.9200439000001</v>
      </c>
      <c r="I188">
        <v>1325.9200439000001</v>
      </c>
      <c r="J188">
        <v>1322.3565673999999</v>
      </c>
      <c r="L188" t="str">
        <f t="shared" si="17"/>
        <v>08DEC2022:19:00:00</v>
      </c>
      <c r="M188">
        <v>19</v>
      </c>
      <c r="N188">
        <f t="shared" si="18"/>
        <v>-4.6876220999999987</v>
      </c>
      <c r="O188">
        <f t="shared" si="19"/>
        <v>-4.6876220999999987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0.35229183025013461</v>
      </c>
    </row>
    <row r="189" spans="1:19" x14ac:dyDescent="0.3">
      <c r="A189" t="s">
        <v>214</v>
      </c>
      <c r="B189">
        <v>1281.0954589999999</v>
      </c>
      <c r="C189">
        <v>1288.6700439000001</v>
      </c>
      <c r="D189">
        <v>1296.7504882999999</v>
      </c>
      <c r="E189">
        <v>1210.0860596</v>
      </c>
      <c r="F189">
        <v>1258.5300293</v>
      </c>
      <c r="G189">
        <v>1283.1600341999999</v>
      </c>
      <c r="H189">
        <v>1288.6700439000001</v>
      </c>
      <c r="I189">
        <v>1288.6700439000001</v>
      </c>
      <c r="J189">
        <v>1282.7716064000001</v>
      </c>
      <c r="L189" t="str">
        <f t="shared" si="17"/>
        <v>08DEC2022:20:00:00</v>
      </c>
      <c r="M189">
        <v>20</v>
      </c>
      <c r="N189">
        <f t="shared" si="18"/>
        <v>7.5745849000002181</v>
      </c>
      <c r="O189" t="str">
        <f t="shared" si="19"/>
        <v/>
      </c>
      <c r="P189">
        <f t="shared" si="20"/>
        <v>7.5745849000002181</v>
      </c>
      <c r="Q189" t="str">
        <f t="shared" si="21"/>
        <v/>
      </c>
      <c r="R189">
        <f t="shared" si="22"/>
        <v>1</v>
      </c>
      <c r="S189">
        <f t="shared" si="23"/>
        <v>0.59125843018074564</v>
      </c>
    </row>
    <row r="190" spans="1:19" x14ac:dyDescent="0.3">
      <c r="A190" t="s">
        <v>215</v>
      </c>
      <c r="B190">
        <v>1257.2336425999999</v>
      </c>
      <c r="C190">
        <v>1271.3499756000001</v>
      </c>
      <c r="D190">
        <v>1278.3770752</v>
      </c>
      <c r="E190">
        <v>1183.7424315999999</v>
      </c>
      <c r="F190">
        <v>1239.0200195</v>
      </c>
      <c r="G190">
        <v>1260.9699707</v>
      </c>
      <c r="H190">
        <v>1271.3499756000001</v>
      </c>
      <c r="I190">
        <v>1271.3499756000001</v>
      </c>
      <c r="J190">
        <v>1263.9055175999999</v>
      </c>
      <c r="L190" t="str">
        <f t="shared" si="17"/>
        <v>08DEC2022:21:00:00</v>
      </c>
      <c r="M190">
        <v>21</v>
      </c>
      <c r="N190">
        <f t="shared" si="18"/>
        <v>14.116333000000168</v>
      </c>
      <c r="O190" t="str">
        <f t="shared" si="19"/>
        <v/>
      </c>
      <c r="P190">
        <f t="shared" si="20"/>
        <v>14.116333000000168</v>
      </c>
      <c r="Q190" t="str">
        <f t="shared" si="21"/>
        <v/>
      </c>
      <c r="R190">
        <f t="shared" si="22"/>
        <v>1</v>
      </c>
      <c r="S190">
        <f t="shared" si="23"/>
        <v>1.1228090405540798</v>
      </c>
    </row>
    <row r="191" spans="1:19" x14ac:dyDescent="0.3">
      <c r="A191" t="s">
        <v>216</v>
      </c>
      <c r="B191">
        <v>1215.0245361</v>
      </c>
      <c r="C191">
        <v>1207.8599853999999</v>
      </c>
      <c r="D191">
        <v>1232.7200928</v>
      </c>
      <c r="E191">
        <v>1147.8941649999999</v>
      </c>
      <c r="F191">
        <v>1180.3499756000001</v>
      </c>
      <c r="G191">
        <v>1201.5999756000001</v>
      </c>
      <c r="H191">
        <v>1207.8599853999999</v>
      </c>
      <c r="I191">
        <v>1207.8599853999999</v>
      </c>
      <c r="J191">
        <v>1202.168457</v>
      </c>
      <c r="L191" t="str">
        <f t="shared" si="17"/>
        <v>08DEC2022:22:00:00</v>
      </c>
      <c r="M191">
        <v>22</v>
      </c>
      <c r="N191">
        <f t="shared" si="18"/>
        <v>-7.1645507000000634</v>
      </c>
      <c r="O191">
        <f t="shared" si="19"/>
        <v>-7.1645507000000634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0.58966304688767213</v>
      </c>
    </row>
    <row r="192" spans="1:19" x14ac:dyDescent="0.3">
      <c r="A192" t="s">
        <v>217</v>
      </c>
      <c r="B192">
        <v>1131.5935059000001</v>
      </c>
      <c r="C192">
        <v>1158.6199951000001</v>
      </c>
      <c r="D192">
        <v>1185.9287108999999</v>
      </c>
      <c r="E192">
        <v>1122.9235839999999</v>
      </c>
      <c r="F192">
        <v>1117.25</v>
      </c>
      <c r="G192">
        <v>1138.2299805</v>
      </c>
      <c r="H192">
        <v>1158.6199951000001</v>
      </c>
      <c r="I192">
        <v>1158.6199951000001</v>
      </c>
      <c r="J192">
        <v>1147.3170166</v>
      </c>
      <c r="L192" t="str">
        <f t="shared" si="17"/>
        <v>08DEC2022:23:00:00</v>
      </c>
      <c r="M192">
        <v>23</v>
      </c>
      <c r="N192">
        <f t="shared" si="18"/>
        <v>27.026489200000015</v>
      </c>
      <c r="O192" t="str">
        <f t="shared" si="19"/>
        <v/>
      </c>
      <c r="P192">
        <f t="shared" si="20"/>
        <v>27.026489200000015</v>
      </c>
      <c r="Q192" t="str">
        <f t="shared" si="21"/>
        <v/>
      </c>
      <c r="R192">
        <f t="shared" si="22"/>
        <v>1</v>
      </c>
      <c r="S192">
        <f t="shared" si="23"/>
        <v>2.3883566898437443</v>
      </c>
    </row>
    <row r="193" spans="1:19" x14ac:dyDescent="0.3">
      <c r="A193" t="s">
        <v>218</v>
      </c>
      <c r="B193">
        <v>1053.0146483999999</v>
      </c>
      <c r="C193">
        <v>1125.8399658000001</v>
      </c>
      <c r="D193">
        <v>1103.8070068</v>
      </c>
      <c r="E193">
        <v>993.02990723000005</v>
      </c>
      <c r="F193">
        <v>1069.2600098</v>
      </c>
      <c r="G193">
        <v>1088.6600341999999</v>
      </c>
      <c r="H193">
        <v>1125.8399658000001</v>
      </c>
      <c r="I193">
        <v>1125.8399658000001</v>
      </c>
      <c r="J193">
        <v>1108.0579834</v>
      </c>
      <c r="L193" t="str">
        <f t="shared" si="17"/>
        <v>09DEC2022:00:00:00</v>
      </c>
      <c r="M193">
        <v>24</v>
      </c>
      <c r="N193">
        <f t="shared" si="18"/>
        <v>72.825317400000131</v>
      </c>
      <c r="O193" t="str">
        <f t="shared" si="19"/>
        <v/>
      </c>
      <c r="P193">
        <f t="shared" si="20"/>
        <v>72.825317400000131</v>
      </c>
      <c r="Q193" t="str">
        <f t="shared" si="21"/>
        <v/>
      </c>
      <c r="R193">
        <f t="shared" si="22"/>
        <v>1</v>
      </c>
      <c r="S193">
        <f t="shared" si="23"/>
        <v>6.915888350713292</v>
      </c>
    </row>
    <row r="194" spans="1:19" x14ac:dyDescent="0.3">
      <c r="A194" t="s">
        <v>219</v>
      </c>
      <c r="B194">
        <v>977.22625731999995</v>
      </c>
      <c r="C194">
        <v>1027.8299560999999</v>
      </c>
      <c r="D194">
        <v>1096.0198975000001</v>
      </c>
      <c r="E194">
        <v>942.43261718999997</v>
      </c>
      <c r="F194">
        <v>1011.2000121999999</v>
      </c>
      <c r="G194">
        <v>1027.8299560999999</v>
      </c>
      <c r="H194">
        <v>1049.8499756000001</v>
      </c>
      <c r="I194">
        <v>1015.9099731</v>
      </c>
      <c r="J194">
        <v>1026.668457</v>
      </c>
      <c r="L194" t="str">
        <f t="shared" si="17"/>
        <v>09DEC2022:01:00:00</v>
      </c>
      <c r="M194">
        <v>1</v>
      </c>
      <c r="N194">
        <f t="shared" si="18"/>
        <v>50.603698779999945</v>
      </c>
      <c r="O194" t="str">
        <f t="shared" si="19"/>
        <v/>
      </c>
      <c r="P194">
        <f t="shared" si="20"/>
        <v>50.603698779999945</v>
      </c>
      <c r="Q194" t="str">
        <f t="shared" si="21"/>
        <v/>
      </c>
      <c r="R194">
        <f t="shared" si="22"/>
        <v>1</v>
      </c>
      <c r="S194">
        <f t="shared" si="23"/>
        <v>5.1782991299045085</v>
      </c>
    </row>
    <row r="195" spans="1:19" x14ac:dyDescent="0.3">
      <c r="A195" t="s">
        <v>220</v>
      </c>
      <c r="B195">
        <v>945.28369140999996</v>
      </c>
      <c r="C195">
        <v>995.79199218999997</v>
      </c>
      <c r="D195">
        <v>1093.6329346</v>
      </c>
      <c r="E195">
        <v>942.86584473000005</v>
      </c>
      <c r="F195">
        <v>980.24401854999996</v>
      </c>
      <c r="G195">
        <v>995.79199218999997</v>
      </c>
      <c r="H195">
        <v>1018.4500121999999</v>
      </c>
      <c r="I195">
        <v>983.42102050999995</v>
      </c>
      <c r="J195">
        <v>994.79443359000004</v>
      </c>
      <c r="L195" t="str">
        <f t="shared" ref="L195:L258" si="24">A195</f>
        <v>09DEC2022:02:00:00</v>
      </c>
      <c r="M195">
        <v>2</v>
      </c>
      <c r="N195">
        <f t="shared" ref="N195:N258" si="25">C195-B195</f>
        <v>50.508300780000013</v>
      </c>
      <c r="O195" t="str">
        <f t="shared" ref="O195:O258" si="26">IF(N195&lt;0,N195,"")</f>
        <v/>
      </c>
      <c r="P195">
        <f t="shared" ref="P195:P258" si="27">IF(N195&gt;0,N195,"")</f>
        <v>50.508300780000013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5.3431896941606007</v>
      </c>
    </row>
    <row r="196" spans="1:19" x14ac:dyDescent="0.3">
      <c r="A196" t="s">
        <v>221</v>
      </c>
      <c r="B196">
        <v>965.32611083999996</v>
      </c>
      <c r="C196">
        <v>972.01702881000006</v>
      </c>
      <c r="D196">
        <v>1088.9388428</v>
      </c>
      <c r="E196">
        <v>918.14007568</v>
      </c>
      <c r="F196">
        <v>955.77099609000004</v>
      </c>
      <c r="G196">
        <v>972.01702881000006</v>
      </c>
      <c r="H196">
        <v>994.21600341999999</v>
      </c>
      <c r="I196">
        <v>959.29699706999997</v>
      </c>
      <c r="J196">
        <v>970.67785645000004</v>
      </c>
      <c r="L196" t="str">
        <f t="shared" si="24"/>
        <v>09DEC2022:03:00:00</v>
      </c>
      <c r="M196">
        <v>3</v>
      </c>
      <c r="N196">
        <f t="shared" si="25"/>
        <v>6.6909179700001005</v>
      </c>
      <c r="O196" t="str">
        <f t="shared" si="26"/>
        <v/>
      </c>
      <c r="P196">
        <f t="shared" si="27"/>
        <v>6.6909179700001005</v>
      </c>
      <c r="Q196" t="str">
        <f t="shared" si="28"/>
        <v/>
      </c>
      <c r="R196">
        <f t="shared" si="29"/>
        <v>1</v>
      </c>
      <c r="S196">
        <f t="shared" si="30"/>
        <v>0.69312514132429803</v>
      </c>
    </row>
    <row r="197" spans="1:19" x14ac:dyDescent="0.3">
      <c r="A197" t="s">
        <v>222</v>
      </c>
      <c r="B197">
        <v>1010.8583984000001</v>
      </c>
      <c r="C197">
        <v>956.97802734000004</v>
      </c>
      <c r="D197">
        <v>1094.7657471</v>
      </c>
      <c r="E197">
        <v>921.73046875</v>
      </c>
      <c r="F197">
        <v>940.73901366999996</v>
      </c>
      <c r="G197">
        <v>956.97802734000004</v>
      </c>
      <c r="H197">
        <v>979.78399658000001</v>
      </c>
      <c r="I197">
        <v>947.90802001999998</v>
      </c>
      <c r="J197">
        <v>957.06909180000002</v>
      </c>
      <c r="L197" t="str">
        <f t="shared" si="24"/>
        <v>09DEC2022:04:00:00</v>
      </c>
      <c r="M197">
        <v>4</v>
      </c>
      <c r="N197">
        <f t="shared" si="25"/>
        <v>-53.880371060000016</v>
      </c>
      <c r="O197">
        <f t="shared" si="26"/>
        <v>-53.880371060000016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5.3301601040543929</v>
      </c>
    </row>
    <row r="198" spans="1:19" x14ac:dyDescent="0.3">
      <c r="A198" t="s">
        <v>223</v>
      </c>
      <c r="B198">
        <v>1040.6226807</v>
      </c>
      <c r="C198">
        <v>977.25</v>
      </c>
      <c r="D198">
        <v>1115.8553466999999</v>
      </c>
      <c r="E198">
        <v>922.55566406000003</v>
      </c>
      <c r="F198">
        <v>961.35400390999996</v>
      </c>
      <c r="G198">
        <v>977.25</v>
      </c>
      <c r="H198">
        <v>1001.4000244</v>
      </c>
      <c r="I198">
        <v>966.20898437999995</v>
      </c>
      <c r="J198">
        <v>977.03869628999996</v>
      </c>
      <c r="L198" t="str">
        <f t="shared" si="24"/>
        <v>09DEC2022:05:00:00</v>
      </c>
      <c r="M198">
        <v>5</v>
      </c>
      <c r="N198">
        <f t="shared" si="25"/>
        <v>-63.372680700000046</v>
      </c>
      <c r="O198">
        <f t="shared" si="26"/>
        <v>-63.372680700000046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6.0898807872773713</v>
      </c>
    </row>
    <row r="199" spans="1:19" x14ac:dyDescent="0.3">
      <c r="A199" t="s">
        <v>224</v>
      </c>
      <c r="B199">
        <v>1090.3571777</v>
      </c>
      <c r="C199">
        <v>1020.3599854</v>
      </c>
      <c r="D199">
        <v>1177.6695557</v>
      </c>
      <c r="E199">
        <v>987.01843262</v>
      </c>
      <c r="F199">
        <v>1012.1599731</v>
      </c>
      <c r="G199">
        <v>1020.3599854</v>
      </c>
      <c r="H199">
        <v>1047.5799560999999</v>
      </c>
      <c r="I199">
        <v>1007.4899902</v>
      </c>
      <c r="J199">
        <v>1021.4304198999999</v>
      </c>
      <c r="L199" t="str">
        <f t="shared" si="24"/>
        <v>09DEC2022:06:00:00</v>
      </c>
      <c r="M199">
        <v>6</v>
      </c>
      <c r="N199">
        <f t="shared" si="25"/>
        <v>-69.997192299999938</v>
      </c>
      <c r="O199">
        <f t="shared" si="26"/>
        <v>-69.997192299999938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6.4196571299371881</v>
      </c>
    </row>
    <row r="200" spans="1:19" x14ac:dyDescent="0.3">
      <c r="A200" t="s">
        <v>225</v>
      </c>
      <c r="B200">
        <v>1170.7490233999999</v>
      </c>
      <c r="C200">
        <v>1088.9399414</v>
      </c>
      <c r="D200">
        <v>1273.0495605000001</v>
      </c>
      <c r="E200">
        <v>1135.7575684000001</v>
      </c>
      <c r="F200">
        <v>1083.7299805</v>
      </c>
      <c r="G200">
        <v>1088.9399414</v>
      </c>
      <c r="H200">
        <v>1122.9000243999999</v>
      </c>
      <c r="I200">
        <v>1064.4399414</v>
      </c>
      <c r="J200">
        <v>1088.0734863</v>
      </c>
      <c r="L200" t="str">
        <f t="shared" si="24"/>
        <v>09DEC2022:07:00:00</v>
      </c>
      <c r="M200">
        <v>7</v>
      </c>
      <c r="N200">
        <f t="shared" si="25"/>
        <v>-81.809081999999989</v>
      </c>
      <c r="O200">
        <f t="shared" si="26"/>
        <v>-81.809081999999989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6.987755732856928</v>
      </c>
    </row>
    <row r="201" spans="1:19" x14ac:dyDescent="0.3">
      <c r="A201" t="s">
        <v>226</v>
      </c>
      <c r="B201">
        <v>1217.0566406</v>
      </c>
      <c r="C201">
        <v>1139.0799560999999</v>
      </c>
      <c r="D201">
        <v>1293.7044678</v>
      </c>
      <c r="E201">
        <v>1213.1392822</v>
      </c>
      <c r="F201">
        <v>1131.6999512</v>
      </c>
      <c r="G201">
        <v>1139.0799560999999</v>
      </c>
      <c r="H201">
        <v>1164.3000488</v>
      </c>
      <c r="I201">
        <v>1113.4200439000001</v>
      </c>
      <c r="J201">
        <v>1135.2969971</v>
      </c>
      <c r="L201" t="str">
        <f t="shared" si="24"/>
        <v>09DEC2022:08:00:00</v>
      </c>
      <c r="M201">
        <v>8</v>
      </c>
      <c r="N201">
        <f t="shared" si="25"/>
        <v>-77.976684500000147</v>
      </c>
      <c r="O201">
        <f t="shared" si="26"/>
        <v>-77.976684500000147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6.406988951767949</v>
      </c>
    </row>
    <row r="202" spans="1:19" x14ac:dyDescent="0.3">
      <c r="A202" t="s">
        <v>227</v>
      </c>
      <c r="B202">
        <v>1092.7988281</v>
      </c>
      <c r="C202">
        <v>1173.1999512</v>
      </c>
      <c r="D202">
        <v>1276.8945312999999</v>
      </c>
      <c r="E202">
        <v>1201.8796387</v>
      </c>
      <c r="F202">
        <v>1169.9000243999999</v>
      </c>
      <c r="G202">
        <v>1173.1999512</v>
      </c>
      <c r="H202">
        <v>1191.7700195</v>
      </c>
      <c r="I202">
        <v>1147.4799805</v>
      </c>
      <c r="J202">
        <v>1168.3454589999999</v>
      </c>
      <c r="L202" t="str">
        <f t="shared" si="24"/>
        <v>09DEC2022:09:00:00</v>
      </c>
      <c r="M202">
        <v>9</v>
      </c>
      <c r="N202">
        <f t="shared" si="25"/>
        <v>80.40112309999995</v>
      </c>
      <c r="O202" t="str">
        <f t="shared" si="26"/>
        <v/>
      </c>
      <c r="P202">
        <f t="shared" si="27"/>
        <v>80.40112309999995</v>
      </c>
      <c r="Q202" t="str">
        <f t="shared" si="28"/>
        <v/>
      </c>
      <c r="R202">
        <f t="shared" si="29"/>
        <v>1</v>
      </c>
      <c r="S202">
        <f t="shared" si="30"/>
        <v>7.3573581003733093</v>
      </c>
    </row>
    <row r="203" spans="1:19" x14ac:dyDescent="0.3">
      <c r="A203" t="s">
        <v>228</v>
      </c>
      <c r="B203">
        <v>1093.9960937999999</v>
      </c>
      <c r="C203">
        <v>1186.4200439000001</v>
      </c>
      <c r="D203">
        <v>1272.1774902</v>
      </c>
      <c r="E203">
        <v>1151.9742432</v>
      </c>
      <c r="F203">
        <v>1183.3900146000001</v>
      </c>
      <c r="G203">
        <v>1186.4200439000001</v>
      </c>
      <c r="H203">
        <v>1196.5899658000001</v>
      </c>
      <c r="I203">
        <v>1162.9499512</v>
      </c>
      <c r="J203">
        <v>1180.293457</v>
      </c>
      <c r="L203" t="str">
        <f t="shared" si="24"/>
        <v>09DEC2022:10:00:00</v>
      </c>
      <c r="M203">
        <v>10</v>
      </c>
      <c r="N203">
        <f t="shared" si="25"/>
        <v>92.423950100000184</v>
      </c>
      <c r="O203" t="str">
        <f t="shared" si="26"/>
        <v/>
      </c>
      <c r="P203">
        <f t="shared" si="27"/>
        <v>92.423950100000184</v>
      </c>
      <c r="Q203" t="str">
        <f t="shared" si="28"/>
        <v/>
      </c>
      <c r="R203">
        <f t="shared" si="29"/>
        <v>1</v>
      </c>
      <c r="S203">
        <f t="shared" si="30"/>
        <v>8.4482888580493203</v>
      </c>
    </row>
    <row r="204" spans="1:19" x14ac:dyDescent="0.3">
      <c r="A204" t="s">
        <v>229</v>
      </c>
      <c r="B204">
        <v>1103.4578856999999</v>
      </c>
      <c r="C204">
        <v>1190.5699463000001</v>
      </c>
      <c r="D204">
        <v>1243.7641602000001</v>
      </c>
      <c r="E204">
        <v>1112.7058105000001</v>
      </c>
      <c r="F204">
        <v>1189.0200195</v>
      </c>
      <c r="G204">
        <v>1190.5699463000001</v>
      </c>
      <c r="H204">
        <v>1192.0100098</v>
      </c>
      <c r="I204">
        <v>1167.4799805</v>
      </c>
      <c r="J204">
        <v>1182.6159668</v>
      </c>
      <c r="L204" t="str">
        <f t="shared" si="24"/>
        <v>09DEC2022:11:00:00</v>
      </c>
      <c r="M204">
        <v>11</v>
      </c>
      <c r="N204">
        <f t="shared" si="25"/>
        <v>87.112060600000177</v>
      </c>
      <c r="O204" t="str">
        <f t="shared" si="26"/>
        <v/>
      </c>
      <c r="P204">
        <f t="shared" si="27"/>
        <v>87.112060600000177</v>
      </c>
      <c r="Q204" t="str">
        <f t="shared" si="28"/>
        <v/>
      </c>
      <c r="R204">
        <f t="shared" si="29"/>
        <v>1</v>
      </c>
      <c r="S204">
        <f t="shared" si="30"/>
        <v>7.8944617396738206</v>
      </c>
    </row>
    <row r="205" spans="1:19" x14ac:dyDescent="0.3">
      <c r="A205" t="s">
        <v>230</v>
      </c>
      <c r="B205">
        <v>1102.0742187999999</v>
      </c>
      <c r="C205">
        <v>1198.8800048999999</v>
      </c>
      <c r="D205">
        <v>1209.4609375</v>
      </c>
      <c r="E205">
        <v>1085.7982178</v>
      </c>
      <c r="F205">
        <v>1198.8000488</v>
      </c>
      <c r="G205">
        <v>1198.8800048999999</v>
      </c>
      <c r="H205">
        <v>1191.4699707</v>
      </c>
      <c r="I205">
        <v>1176.4899902</v>
      </c>
      <c r="J205">
        <v>1189.1789550999999</v>
      </c>
      <c r="L205" t="str">
        <f t="shared" si="24"/>
        <v>09DEC2022:12:00:00</v>
      </c>
      <c r="M205">
        <v>12</v>
      </c>
      <c r="N205">
        <f t="shared" si="25"/>
        <v>96.805786099999978</v>
      </c>
      <c r="O205" t="str">
        <f t="shared" si="26"/>
        <v/>
      </c>
      <c r="P205">
        <f t="shared" si="27"/>
        <v>96.805786099999978</v>
      </c>
      <c r="Q205" t="str">
        <f t="shared" si="28"/>
        <v/>
      </c>
      <c r="R205">
        <f t="shared" si="29"/>
        <v>1</v>
      </c>
      <c r="S205">
        <f t="shared" si="30"/>
        <v>8.7839624998584505</v>
      </c>
    </row>
    <row r="206" spans="1:19" x14ac:dyDescent="0.3">
      <c r="A206" t="s">
        <v>231</v>
      </c>
      <c r="B206">
        <v>1103.0362548999999</v>
      </c>
      <c r="C206">
        <v>1206.5799560999999</v>
      </c>
      <c r="D206">
        <v>1190.1485596</v>
      </c>
      <c r="E206">
        <v>1167.5898437999999</v>
      </c>
      <c r="F206">
        <v>1209.3199463000001</v>
      </c>
      <c r="G206">
        <v>1206.5799560999999</v>
      </c>
      <c r="H206">
        <v>1199.0500488</v>
      </c>
      <c r="I206">
        <v>1186.5600586</v>
      </c>
      <c r="J206">
        <v>1198.1015625</v>
      </c>
      <c r="L206" t="str">
        <f t="shared" si="24"/>
        <v>09DEC2022:13:00:00</v>
      </c>
      <c r="M206">
        <v>13</v>
      </c>
      <c r="N206">
        <f t="shared" si="25"/>
        <v>103.54370119999999</v>
      </c>
      <c r="O206" t="str">
        <f t="shared" si="26"/>
        <v/>
      </c>
      <c r="P206">
        <f t="shared" si="27"/>
        <v>103.54370119999999</v>
      </c>
      <c r="Q206" t="str">
        <f t="shared" si="28"/>
        <v/>
      </c>
      <c r="R206">
        <f t="shared" si="29"/>
        <v>1</v>
      </c>
      <c r="S206">
        <f t="shared" si="30"/>
        <v>9.387153027838341</v>
      </c>
    </row>
    <row r="207" spans="1:19" x14ac:dyDescent="0.3">
      <c r="A207" t="s">
        <v>232</v>
      </c>
      <c r="B207">
        <v>1107.5291748</v>
      </c>
      <c r="C207">
        <v>1204.3499756000001</v>
      </c>
      <c r="D207">
        <v>1168.3486327999999</v>
      </c>
      <c r="E207">
        <v>1149.9907227000001</v>
      </c>
      <c r="F207">
        <v>1203.8900146000001</v>
      </c>
      <c r="G207">
        <v>1204.3499756000001</v>
      </c>
      <c r="H207">
        <v>1185.2800293</v>
      </c>
      <c r="I207">
        <v>1190.9000243999999</v>
      </c>
      <c r="J207">
        <v>1194.8060303</v>
      </c>
      <c r="L207" t="str">
        <f t="shared" si="24"/>
        <v>09DEC2022:14:00:00</v>
      </c>
      <c r="M207">
        <v>14</v>
      </c>
      <c r="N207">
        <f t="shared" si="25"/>
        <v>96.820800800000143</v>
      </c>
      <c r="O207" t="str">
        <f t="shared" si="26"/>
        <v/>
      </c>
      <c r="P207">
        <f t="shared" si="27"/>
        <v>96.820800800000143</v>
      </c>
      <c r="Q207" t="str">
        <f t="shared" si="28"/>
        <v/>
      </c>
      <c r="R207">
        <f t="shared" si="29"/>
        <v>1</v>
      </c>
      <c r="S207">
        <f t="shared" si="30"/>
        <v>8.7420542052523587</v>
      </c>
    </row>
    <row r="208" spans="1:19" x14ac:dyDescent="0.3">
      <c r="A208" t="s">
        <v>233</v>
      </c>
      <c r="B208">
        <v>1129.9056396000001</v>
      </c>
      <c r="C208">
        <v>1214.6800536999999</v>
      </c>
      <c r="D208">
        <v>1184.3682861</v>
      </c>
      <c r="E208">
        <v>1206.9439697</v>
      </c>
      <c r="F208">
        <v>1214.5999756000001</v>
      </c>
      <c r="G208">
        <v>1214.6800536999999</v>
      </c>
      <c r="H208">
        <v>1206.2900391000001</v>
      </c>
      <c r="I208">
        <v>1211.0600586</v>
      </c>
      <c r="J208">
        <v>1211.3034668</v>
      </c>
      <c r="L208" t="str">
        <f t="shared" si="24"/>
        <v>09DEC2022:15:00:00</v>
      </c>
      <c r="M208">
        <v>15</v>
      </c>
      <c r="N208">
        <f t="shared" si="25"/>
        <v>84.774414099999831</v>
      </c>
      <c r="O208" t="str">
        <f t="shared" si="26"/>
        <v/>
      </c>
      <c r="P208">
        <f t="shared" si="27"/>
        <v>84.774414099999831</v>
      </c>
      <c r="Q208" t="str">
        <f t="shared" si="28"/>
        <v/>
      </c>
      <c r="R208">
        <f t="shared" si="29"/>
        <v>1</v>
      </c>
      <c r="S208">
        <f t="shared" si="30"/>
        <v>7.5027870583963958</v>
      </c>
    </row>
    <row r="209" spans="1:19" x14ac:dyDescent="0.3">
      <c r="A209" t="s">
        <v>234</v>
      </c>
      <c r="B209">
        <v>1134.2807617000001</v>
      </c>
      <c r="C209">
        <v>1249.0999756000001</v>
      </c>
      <c r="D209">
        <v>1197.3729248</v>
      </c>
      <c r="E209">
        <v>1243.0986327999999</v>
      </c>
      <c r="F209">
        <v>1244.75</v>
      </c>
      <c r="G209">
        <v>1249.0999756000001</v>
      </c>
      <c r="H209">
        <v>1240.9499512</v>
      </c>
      <c r="I209">
        <v>1255.4699707</v>
      </c>
      <c r="J209">
        <v>1248.6394043</v>
      </c>
      <c r="L209" t="str">
        <f t="shared" si="24"/>
        <v>09DEC2022:16:00:00</v>
      </c>
      <c r="M209">
        <v>16</v>
      </c>
      <c r="N209">
        <f t="shared" si="25"/>
        <v>114.81921390000002</v>
      </c>
      <c r="O209" t="str">
        <f t="shared" si="26"/>
        <v/>
      </c>
      <c r="P209">
        <f t="shared" si="27"/>
        <v>114.81921390000002</v>
      </c>
      <c r="Q209" t="str">
        <f t="shared" si="28"/>
        <v/>
      </c>
      <c r="R209">
        <f t="shared" si="29"/>
        <v>1</v>
      </c>
      <c r="S209">
        <f t="shared" si="30"/>
        <v>10.122644919756468</v>
      </c>
    </row>
    <row r="210" spans="1:19" x14ac:dyDescent="0.3">
      <c r="A210" t="s">
        <v>235</v>
      </c>
      <c r="B210">
        <v>1148.8961182</v>
      </c>
      <c r="C210">
        <v>1281.8599853999999</v>
      </c>
      <c r="D210">
        <v>1224.4760742000001</v>
      </c>
      <c r="E210">
        <v>1282.0115966999999</v>
      </c>
      <c r="F210">
        <v>1268.6500243999999</v>
      </c>
      <c r="G210">
        <v>1281.8599853999999</v>
      </c>
      <c r="H210">
        <v>1276.5300293</v>
      </c>
      <c r="I210">
        <v>1289.3800048999999</v>
      </c>
      <c r="J210">
        <v>1281.1779785000001</v>
      </c>
      <c r="L210" t="str">
        <f t="shared" si="24"/>
        <v>09DEC2022:17:00:00</v>
      </c>
      <c r="M210">
        <v>17</v>
      </c>
      <c r="N210">
        <f t="shared" si="25"/>
        <v>132.96386719999987</v>
      </c>
      <c r="O210" t="str">
        <f t="shared" si="26"/>
        <v/>
      </c>
      <c r="P210">
        <f t="shared" si="27"/>
        <v>132.96386719999987</v>
      </c>
      <c r="Q210" t="str">
        <f t="shared" si="28"/>
        <v/>
      </c>
      <c r="R210">
        <f t="shared" si="29"/>
        <v>1</v>
      </c>
      <c r="S210">
        <f t="shared" si="30"/>
        <v>11.573184476270768</v>
      </c>
    </row>
    <row r="211" spans="1:19" x14ac:dyDescent="0.3">
      <c r="A211" t="s">
        <v>236</v>
      </c>
      <c r="B211">
        <v>1163.6877440999999</v>
      </c>
      <c r="C211">
        <v>1298.0699463000001</v>
      </c>
      <c r="D211">
        <v>1267.4412841999999</v>
      </c>
      <c r="E211">
        <v>1320.9952393000001</v>
      </c>
      <c r="F211">
        <v>1283.8599853999999</v>
      </c>
      <c r="G211">
        <v>1298.0699463000001</v>
      </c>
      <c r="H211">
        <v>1300.0999756000001</v>
      </c>
      <c r="I211">
        <v>1289.1500243999999</v>
      </c>
      <c r="J211">
        <v>1293.3239745999999</v>
      </c>
      <c r="L211" t="str">
        <f t="shared" si="24"/>
        <v>09DEC2022:18:00:00</v>
      </c>
      <c r="M211">
        <v>18</v>
      </c>
      <c r="N211">
        <f t="shared" si="25"/>
        <v>134.38220220000017</v>
      </c>
      <c r="O211" t="str">
        <f t="shared" si="26"/>
        <v/>
      </c>
      <c r="P211">
        <f t="shared" si="27"/>
        <v>134.38220220000017</v>
      </c>
      <c r="Q211" t="str">
        <f t="shared" si="28"/>
        <v/>
      </c>
      <c r="R211">
        <f t="shared" si="29"/>
        <v>1</v>
      </c>
      <c r="S211">
        <f t="shared" si="30"/>
        <v>11.547960600369803</v>
      </c>
    </row>
    <row r="212" spans="1:19" x14ac:dyDescent="0.3">
      <c r="A212" t="s">
        <v>237</v>
      </c>
      <c r="B212">
        <v>1191.8792725000001</v>
      </c>
      <c r="C212">
        <v>1293.7900391000001</v>
      </c>
      <c r="D212">
        <v>1308.3636475000001</v>
      </c>
      <c r="E212">
        <v>1323.2327881000001</v>
      </c>
      <c r="F212">
        <v>1256.3399658000001</v>
      </c>
      <c r="G212">
        <v>1293.7900391000001</v>
      </c>
      <c r="H212">
        <v>1296.1099853999999</v>
      </c>
      <c r="I212">
        <v>1273.6899414</v>
      </c>
      <c r="J212">
        <v>1281.7175293</v>
      </c>
      <c r="L212" t="str">
        <f t="shared" si="24"/>
        <v>09DEC2022:19:00:00</v>
      </c>
      <c r="M212">
        <v>19</v>
      </c>
      <c r="N212">
        <f t="shared" si="25"/>
        <v>101.91076659999999</v>
      </c>
      <c r="O212" t="str">
        <f t="shared" si="26"/>
        <v/>
      </c>
      <c r="P212">
        <f t="shared" si="27"/>
        <v>101.91076659999999</v>
      </c>
      <c r="Q212" t="str">
        <f t="shared" si="28"/>
        <v/>
      </c>
      <c r="R212">
        <f t="shared" si="29"/>
        <v>1</v>
      </c>
      <c r="S212">
        <f t="shared" si="30"/>
        <v>8.5504269560992796</v>
      </c>
    </row>
    <row r="213" spans="1:19" x14ac:dyDescent="0.3">
      <c r="A213" t="s">
        <v>238</v>
      </c>
      <c r="B213">
        <v>1180.4495850000001</v>
      </c>
      <c r="C213">
        <v>1245.4499512</v>
      </c>
      <c r="D213">
        <v>1288.0299072</v>
      </c>
      <c r="E213">
        <v>1269.0726318</v>
      </c>
      <c r="F213">
        <v>1215.0500488</v>
      </c>
      <c r="G213">
        <v>1245.4499512</v>
      </c>
      <c r="H213">
        <v>1232.1199951000001</v>
      </c>
      <c r="I213">
        <v>1217.1500243999999</v>
      </c>
      <c r="J213">
        <v>1227.6525879000001</v>
      </c>
      <c r="L213" t="str">
        <f t="shared" si="24"/>
        <v>09DEC2022:20:00:00</v>
      </c>
      <c r="M213">
        <v>20</v>
      </c>
      <c r="N213">
        <f t="shared" si="25"/>
        <v>65.000366199999917</v>
      </c>
      <c r="O213" t="str">
        <f t="shared" si="26"/>
        <v/>
      </c>
      <c r="P213">
        <f t="shared" si="27"/>
        <v>65.000366199999917</v>
      </c>
      <c r="Q213" t="str">
        <f t="shared" si="28"/>
        <v/>
      </c>
      <c r="R213">
        <f t="shared" si="29"/>
        <v>1</v>
      </c>
      <c r="S213">
        <f t="shared" si="30"/>
        <v>5.5064076455243036</v>
      </c>
    </row>
    <row r="214" spans="1:19" x14ac:dyDescent="0.3">
      <c r="A214" t="s">
        <v>239</v>
      </c>
      <c r="B214">
        <v>1156.9172363</v>
      </c>
      <c r="C214">
        <v>1224.5400391000001</v>
      </c>
      <c r="D214">
        <v>1256.2086182</v>
      </c>
      <c r="E214">
        <v>1173.8962402</v>
      </c>
      <c r="F214">
        <v>1208.5200195</v>
      </c>
      <c r="G214">
        <v>1224.5400391000001</v>
      </c>
      <c r="H214">
        <v>1214.5300293</v>
      </c>
      <c r="I214">
        <v>1189.6600341999999</v>
      </c>
      <c r="J214">
        <v>1207.4265137</v>
      </c>
      <c r="L214" t="str">
        <f t="shared" si="24"/>
        <v>09DEC2022:21:00:00</v>
      </c>
      <c r="M214">
        <v>21</v>
      </c>
      <c r="N214">
        <f t="shared" si="25"/>
        <v>67.622802800000045</v>
      </c>
      <c r="O214" t="str">
        <f t="shared" si="26"/>
        <v/>
      </c>
      <c r="P214">
        <f t="shared" si="27"/>
        <v>67.622802800000045</v>
      </c>
      <c r="Q214" t="str">
        <f t="shared" si="28"/>
        <v/>
      </c>
      <c r="R214">
        <f t="shared" si="29"/>
        <v>1</v>
      </c>
      <c r="S214">
        <f t="shared" si="30"/>
        <v>5.8450856014789974</v>
      </c>
    </row>
    <row r="215" spans="1:19" x14ac:dyDescent="0.3">
      <c r="A215" t="s">
        <v>240</v>
      </c>
      <c r="B215">
        <v>1121.5554199000001</v>
      </c>
      <c r="C215">
        <v>1173.3699951000001</v>
      </c>
      <c r="D215">
        <v>1202.0831298999999</v>
      </c>
      <c r="E215">
        <v>1089.2761230000001</v>
      </c>
      <c r="F215">
        <v>1160.6099853999999</v>
      </c>
      <c r="G215">
        <v>1173.3699951000001</v>
      </c>
      <c r="H215">
        <v>1166.8299560999999</v>
      </c>
      <c r="I215">
        <v>1139.1500243999999</v>
      </c>
      <c r="J215">
        <v>1157.8439940999999</v>
      </c>
      <c r="L215" t="str">
        <f t="shared" si="24"/>
        <v>09DEC2022:22:00:00</v>
      </c>
      <c r="M215">
        <v>22</v>
      </c>
      <c r="N215">
        <f t="shared" si="25"/>
        <v>51.814575200000036</v>
      </c>
      <c r="O215" t="str">
        <f t="shared" si="26"/>
        <v/>
      </c>
      <c r="P215">
        <f t="shared" si="27"/>
        <v>51.814575200000036</v>
      </c>
      <c r="Q215" t="str">
        <f t="shared" si="28"/>
        <v/>
      </c>
      <c r="R215">
        <f t="shared" si="29"/>
        <v>1</v>
      </c>
      <c r="S215">
        <f t="shared" si="30"/>
        <v>4.6198854091953763</v>
      </c>
    </row>
    <row r="216" spans="1:19" x14ac:dyDescent="0.3">
      <c r="A216" t="s">
        <v>241</v>
      </c>
      <c r="B216">
        <v>1093.0743408000001</v>
      </c>
      <c r="C216">
        <v>1114.0300293</v>
      </c>
      <c r="D216">
        <v>1162.1430664</v>
      </c>
      <c r="E216">
        <v>1087.9074707</v>
      </c>
      <c r="F216">
        <v>1103.4300536999999</v>
      </c>
      <c r="G216">
        <v>1114.0300293</v>
      </c>
      <c r="H216">
        <v>1116.6300048999999</v>
      </c>
      <c r="I216">
        <v>1085.1999512</v>
      </c>
      <c r="J216">
        <v>1102.9995117000001</v>
      </c>
      <c r="L216" t="str">
        <f t="shared" si="24"/>
        <v>09DEC2022:23:00:00</v>
      </c>
      <c r="M216">
        <v>23</v>
      </c>
      <c r="N216">
        <f t="shared" si="25"/>
        <v>20.955688499999951</v>
      </c>
      <c r="O216" t="str">
        <f t="shared" si="26"/>
        <v/>
      </c>
      <c r="P216">
        <f t="shared" si="27"/>
        <v>20.955688499999951</v>
      </c>
      <c r="Q216" t="str">
        <f t="shared" si="28"/>
        <v/>
      </c>
      <c r="R216">
        <f t="shared" si="29"/>
        <v>1</v>
      </c>
      <c r="S216">
        <f t="shared" si="30"/>
        <v>1.9171329632221432</v>
      </c>
    </row>
    <row r="217" spans="1:19" x14ac:dyDescent="0.3">
      <c r="A217" t="s">
        <v>242</v>
      </c>
      <c r="B217">
        <v>1039.4750977000001</v>
      </c>
      <c r="C217">
        <v>1057.5999756000001</v>
      </c>
      <c r="D217">
        <v>1090.4486084</v>
      </c>
      <c r="E217">
        <v>1021.2977294999999</v>
      </c>
      <c r="F217">
        <v>1047.0300293</v>
      </c>
      <c r="G217">
        <v>1057.5999756000001</v>
      </c>
      <c r="H217">
        <v>1061.8800048999999</v>
      </c>
      <c r="I217">
        <v>1032.3499756000001</v>
      </c>
      <c r="J217">
        <v>1048.2469481999999</v>
      </c>
      <c r="L217" t="str">
        <f t="shared" si="24"/>
        <v>10DEC2022:00:00:00</v>
      </c>
      <c r="M217">
        <v>24</v>
      </c>
      <c r="N217">
        <f t="shared" si="25"/>
        <v>18.124877900000001</v>
      </c>
      <c r="O217" t="str">
        <f t="shared" si="26"/>
        <v/>
      </c>
      <c r="P217">
        <f t="shared" si="27"/>
        <v>18.124877900000001</v>
      </c>
      <c r="Q217" t="str">
        <f t="shared" si="28"/>
        <v/>
      </c>
      <c r="R217">
        <f t="shared" si="29"/>
        <v>1</v>
      </c>
      <c r="S217">
        <f t="shared" si="30"/>
        <v>1.7436567687002895</v>
      </c>
    </row>
    <row r="218" spans="1:19" x14ac:dyDescent="0.3">
      <c r="A218" t="s">
        <v>243</v>
      </c>
      <c r="B218">
        <v>1009.6740723</v>
      </c>
      <c r="C218">
        <v>1024.3499756000001</v>
      </c>
      <c r="D218">
        <v>1053.7484131000001</v>
      </c>
      <c r="E218">
        <v>991.00512694999998</v>
      </c>
      <c r="F218">
        <v>1028.8199463000001</v>
      </c>
      <c r="G218">
        <v>1024.3499756000001</v>
      </c>
      <c r="H218">
        <v>1028.9100341999999</v>
      </c>
      <c r="I218">
        <v>1050.1500243999999</v>
      </c>
      <c r="J218">
        <v>1035.1904297000001</v>
      </c>
      <c r="L218" t="str">
        <f t="shared" si="24"/>
        <v>10DEC2022:01:00:00</v>
      </c>
      <c r="M218">
        <v>1</v>
      </c>
      <c r="N218">
        <f t="shared" si="25"/>
        <v>14.675903300000073</v>
      </c>
      <c r="O218" t="str">
        <f t="shared" si="26"/>
        <v/>
      </c>
      <c r="P218">
        <f t="shared" si="27"/>
        <v>14.675903300000073</v>
      </c>
      <c r="Q218" t="str">
        <f t="shared" si="28"/>
        <v/>
      </c>
      <c r="R218">
        <f t="shared" si="29"/>
        <v>1</v>
      </c>
      <c r="S218">
        <f t="shared" si="30"/>
        <v>1.4535287874203713</v>
      </c>
    </row>
    <row r="219" spans="1:19" x14ac:dyDescent="0.3">
      <c r="A219" t="s">
        <v>244</v>
      </c>
      <c r="B219">
        <v>979.79498291000004</v>
      </c>
      <c r="C219">
        <v>1011.5800171</v>
      </c>
      <c r="D219">
        <v>1067.5101318</v>
      </c>
      <c r="E219">
        <v>1020.5782471</v>
      </c>
      <c r="F219">
        <v>1019.5900269</v>
      </c>
      <c r="G219">
        <v>1011.5800171</v>
      </c>
      <c r="H219">
        <v>1020.0700073</v>
      </c>
      <c r="I219">
        <v>1050.1600341999999</v>
      </c>
      <c r="J219">
        <v>1028.4069824000001</v>
      </c>
      <c r="L219" t="str">
        <f t="shared" si="24"/>
        <v>10DEC2022:02:00:00</v>
      </c>
      <c r="M219">
        <v>2</v>
      </c>
      <c r="N219">
        <f t="shared" si="25"/>
        <v>31.785034189999919</v>
      </c>
      <c r="O219" t="str">
        <f t="shared" si="26"/>
        <v/>
      </c>
      <c r="P219">
        <f t="shared" si="27"/>
        <v>31.785034189999919</v>
      </c>
      <c r="Q219" t="str">
        <f t="shared" si="28"/>
        <v/>
      </c>
      <c r="R219">
        <f t="shared" si="29"/>
        <v>1</v>
      </c>
      <c r="S219">
        <f t="shared" si="30"/>
        <v>3.2440494944766995</v>
      </c>
    </row>
    <row r="220" spans="1:19" x14ac:dyDescent="0.3">
      <c r="A220" t="s">
        <v>245</v>
      </c>
      <c r="B220">
        <v>969.38092041000004</v>
      </c>
      <c r="C220">
        <v>975.53002930000002</v>
      </c>
      <c r="D220">
        <v>1083.6616211</v>
      </c>
      <c r="E220">
        <v>1050.8201904</v>
      </c>
      <c r="F220">
        <v>986.71997069999998</v>
      </c>
      <c r="G220">
        <v>975.53002930000002</v>
      </c>
      <c r="H220">
        <v>985.76599121000004</v>
      </c>
      <c r="I220">
        <v>1022.8400269</v>
      </c>
      <c r="J220">
        <v>996.32604979999996</v>
      </c>
      <c r="L220" t="str">
        <f t="shared" si="24"/>
        <v>10DEC2022:03:00:00</v>
      </c>
      <c r="M220">
        <v>3</v>
      </c>
      <c r="N220">
        <f t="shared" si="25"/>
        <v>6.1491088899999795</v>
      </c>
      <c r="O220" t="str">
        <f t="shared" si="26"/>
        <v/>
      </c>
      <c r="P220">
        <f t="shared" si="27"/>
        <v>6.1491088899999795</v>
      </c>
      <c r="Q220" t="str">
        <f t="shared" si="28"/>
        <v/>
      </c>
      <c r="R220">
        <f t="shared" si="29"/>
        <v>1</v>
      </c>
      <c r="S220">
        <f t="shared" si="30"/>
        <v>0.63433359998453565</v>
      </c>
    </row>
    <row r="221" spans="1:19" x14ac:dyDescent="0.3">
      <c r="A221" t="s">
        <v>246</v>
      </c>
      <c r="B221">
        <v>977.37646484000004</v>
      </c>
      <c r="C221">
        <v>952.62799071999996</v>
      </c>
      <c r="D221">
        <v>1061.9234618999999</v>
      </c>
      <c r="E221">
        <v>967.33563231999995</v>
      </c>
      <c r="F221">
        <v>962.22198486000002</v>
      </c>
      <c r="G221">
        <v>952.62799071999996</v>
      </c>
      <c r="H221">
        <v>952.92901611000002</v>
      </c>
      <c r="I221">
        <v>995.57202147999999</v>
      </c>
      <c r="J221">
        <v>969.17272949000005</v>
      </c>
      <c r="L221" t="str">
        <f t="shared" si="24"/>
        <v>10DEC2022:04:00:00</v>
      </c>
      <c r="M221">
        <v>4</v>
      </c>
      <c r="N221">
        <f t="shared" si="25"/>
        <v>-24.748474120000083</v>
      </c>
      <c r="O221">
        <f t="shared" si="26"/>
        <v>-24.748474120000083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2.5321332168614776</v>
      </c>
    </row>
    <row r="222" spans="1:19" x14ac:dyDescent="0.3">
      <c r="A222" t="s">
        <v>247</v>
      </c>
      <c r="B222">
        <v>997.31292725000003</v>
      </c>
      <c r="C222">
        <v>947.80700683999999</v>
      </c>
      <c r="D222">
        <v>1050.6843262</v>
      </c>
      <c r="E222">
        <v>875.69201659999999</v>
      </c>
      <c r="F222">
        <v>959.02099609000004</v>
      </c>
      <c r="G222">
        <v>947.80700683999999</v>
      </c>
      <c r="H222">
        <v>961.15698241999996</v>
      </c>
      <c r="I222">
        <v>986.43701171999999</v>
      </c>
      <c r="J222">
        <v>966.34704590000001</v>
      </c>
      <c r="L222" t="str">
        <f t="shared" si="24"/>
        <v>10DEC2022:05:00:00</v>
      </c>
      <c r="M222">
        <v>5</v>
      </c>
      <c r="N222">
        <f t="shared" si="25"/>
        <v>-49.505920410000044</v>
      </c>
      <c r="O222">
        <f t="shared" si="26"/>
        <v>-49.505920410000044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4.9639304833346669</v>
      </c>
    </row>
    <row r="223" spans="1:19" x14ac:dyDescent="0.3">
      <c r="A223" t="s">
        <v>248</v>
      </c>
      <c r="B223">
        <v>1009.2751465</v>
      </c>
      <c r="C223">
        <v>964.64898682</v>
      </c>
      <c r="D223">
        <v>1088.6971435999999</v>
      </c>
      <c r="E223">
        <v>921.51751708999996</v>
      </c>
      <c r="F223">
        <v>977.79602050999995</v>
      </c>
      <c r="G223">
        <v>964.64898682</v>
      </c>
      <c r="H223">
        <v>997.55102538999995</v>
      </c>
      <c r="I223">
        <v>997.08502196999996</v>
      </c>
      <c r="J223">
        <v>986.19921875</v>
      </c>
      <c r="L223" t="str">
        <f t="shared" si="24"/>
        <v>10DEC2022:06:00:00</v>
      </c>
      <c r="M223">
        <v>6</v>
      </c>
      <c r="N223">
        <f t="shared" si="25"/>
        <v>-44.626159680000001</v>
      </c>
      <c r="O223">
        <f t="shared" si="26"/>
        <v>-44.626159680000001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4.4216049344676893</v>
      </c>
    </row>
    <row r="224" spans="1:19" x14ac:dyDescent="0.3">
      <c r="A224" t="s">
        <v>249</v>
      </c>
      <c r="B224">
        <v>1044.1649170000001</v>
      </c>
      <c r="C224">
        <v>982.73498534999999</v>
      </c>
      <c r="D224">
        <v>1144.9569091999999</v>
      </c>
      <c r="E224">
        <v>1019.3046265</v>
      </c>
      <c r="F224">
        <v>996.57202147999999</v>
      </c>
      <c r="G224">
        <v>982.73498534999999</v>
      </c>
      <c r="H224">
        <v>1049.4699707</v>
      </c>
      <c r="I224">
        <v>1007.4799805</v>
      </c>
      <c r="J224">
        <v>1010.1550293</v>
      </c>
      <c r="L224" t="str">
        <f t="shared" si="24"/>
        <v>10DEC2022:07:00:00</v>
      </c>
      <c r="M224">
        <v>7</v>
      </c>
      <c r="N224">
        <f t="shared" si="25"/>
        <v>-61.429931650000071</v>
      </c>
      <c r="O224">
        <f t="shared" si="26"/>
        <v>-61.429931650000071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5.8831637272869672</v>
      </c>
    </row>
    <row r="225" spans="1:19" x14ac:dyDescent="0.3">
      <c r="A225" t="s">
        <v>250</v>
      </c>
      <c r="B225">
        <v>1078.5632324000001</v>
      </c>
      <c r="C225">
        <v>1056.7900391000001</v>
      </c>
      <c r="D225">
        <v>1190.5474853999999</v>
      </c>
      <c r="E225">
        <v>1127.0203856999999</v>
      </c>
      <c r="F225">
        <v>1076.2700195</v>
      </c>
      <c r="G225">
        <v>1056.7900391000001</v>
      </c>
      <c r="H225">
        <v>1100.6199951000001</v>
      </c>
      <c r="I225">
        <v>1082.4000243999999</v>
      </c>
      <c r="J225">
        <v>1079.6329346</v>
      </c>
      <c r="L225" t="str">
        <f t="shared" si="24"/>
        <v>10DEC2022:08:00:00</v>
      </c>
      <c r="M225">
        <v>8</v>
      </c>
      <c r="N225">
        <f t="shared" si="25"/>
        <v>-21.773193300000003</v>
      </c>
      <c r="O225">
        <f t="shared" si="26"/>
        <v>-21.773193300000003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2.0187220040452027</v>
      </c>
    </row>
    <row r="226" spans="1:19" x14ac:dyDescent="0.3">
      <c r="A226" t="s">
        <v>251</v>
      </c>
      <c r="B226">
        <v>1099.6400146000001</v>
      </c>
      <c r="C226">
        <v>1152.2900391000001</v>
      </c>
      <c r="D226">
        <v>1205.5421143000001</v>
      </c>
      <c r="E226">
        <v>1144.2805175999999</v>
      </c>
      <c r="F226">
        <v>1174.0300293</v>
      </c>
      <c r="G226">
        <v>1152.2900391000001</v>
      </c>
      <c r="H226">
        <v>1198.5500488</v>
      </c>
      <c r="I226">
        <v>1175.4699707</v>
      </c>
      <c r="J226">
        <v>1175.2290039</v>
      </c>
      <c r="L226" t="str">
        <f t="shared" si="24"/>
        <v>10DEC2022:09:00:00</v>
      </c>
      <c r="M226">
        <v>9</v>
      </c>
      <c r="N226">
        <f t="shared" si="25"/>
        <v>52.650024499999972</v>
      </c>
      <c r="O226" t="str">
        <f t="shared" si="26"/>
        <v/>
      </c>
      <c r="P226">
        <f t="shared" si="27"/>
        <v>52.650024499999972</v>
      </c>
      <c r="Q226" t="str">
        <f t="shared" si="28"/>
        <v/>
      </c>
      <c r="R226">
        <f t="shared" si="29"/>
        <v>1</v>
      </c>
      <c r="S226">
        <f t="shared" si="30"/>
        <v>4.7879327598997659</v>
      </c>
    </row>
    <row r="227" spans="1:19" x14ac:dyDescent="0.3">
      <c r="A227" t="s">
        <v>252</v>
      </c>
      <c r="B227">
        <v>1129.0926514</v>
      </c>
      <c r="C227">
        <v>1211.1300048999999</v>
      </c>
      <c r="D227">
        <v>1204.3168945</v>
      </c>
      <c r="E227">
        <v>1107.3670654</v>
      </c>
      <c r="F227">
        <v>1229.5799560999999</v>
      </c>
      <c r="G227">
        <v>1211.1300048999999</v>
      </c>
      <c r="H227">
        <v>1254.6500243999999</v>
      </c>
      <c r="I227">
        <v>1233.6600341999999</v>
      </c>
      <c r="J227">
        <v>1232.6629639</v>
      </c>
      <c r="L227" t="str">
        <f t="shared" si="24"/>
        <v>10DEC2022:10:00:00</v>
      </c>
      <c r="M227">
        <v>10</v>
      </c>
      <c r="N227">
        <f t="shared" si="25"/>
        <v>82.037353499999881</v>
      </c>
      <c r="O227" t="str">
        <f t="shared" si="26"/>
        <v/>
      </c>
      <c r="P227">
        <f t="shared" si="27"/>
        <v>82.037353499999881</v>
      </c>
      <c r="Q227" t="str">
        <f t="shared" si="28"/>
        <v/>
      </c>
      <c r="R227">
        <f t="shared" si="29"/>
        <v>1</v>
      </c>
      <c r="S227">
        <f t="shared" si="30"/>
        <v>7.2657769402961758</v>
      </c>
    </row>
    <row r="228" spans="1:19" x14ac:dyDescent="0.3">
      <c r="A228" t="s">
        <v>253</v>
      </c>
      <c r="B228">
        <v>1150.2310791</v>
      </c>
      <c r="C228">
        <v>1230.3900146000001</v>
      </c>
      <c r="D228">
        <v>1156.7609863</v>
      </c>
      <c r="E228">
        <v>1041.8554687999999</v>
      </c>
      <c r="F228">
        <v>1245.1999512</v>
      </c>
      <c r="G228">
        <v>1230.3900146000001</v>
      </c>
      <c r="H228">
        <v>1282.4200439000001</v>
      </c>
      <c r="I228">
        <v>1249.4599608999999</v>
      </c>
      <c r="J228">
        <v>1252.293457</v>
      </c>
      <c r="L228" t="str">
        <f t="shared" si="24"/>
        <v>10DEC2022:11:00:00</v>
      </c>
      <c r="M228">
        <v>11</v>
      </c>
      <c r="N228">
        <f t="shared" si="25"/>
        <v>80.158935500000098</v>
      </c>
      <c r="O228" t="str">
        <f t="shared" si="26"/>
        <v/>
      </c>
      <c r="P228">
        <f t="shared" si="27"/>
        <v>80.158935500000098</v>
      </c>
      <c r="Q228" t="str">
        <f t="shared" si="28"/>
        <v/>
      </c>
      <c r="R228">
        <f t="shared" si="29"/>
        <v>1</v>
      </c>
      <c r="S228">
        <f t="shared" si="30"/>
        <v>6.9689418897218971</v>
      </c>
    </row>
    <row r="229" spans="1:19" x14ac:dyDescent="0.3">
      <c r="A229" t="s">
        <v>254</v>
      </c>
      <c r="B229">
        <v>1148.1842041</v>
      </c>
      <c r="C229">
        <v>1229.8499756000001</v>
      </c>
      <c r="D229">
        <v>1120.4364014</v>
      </c>
      <c r="E229">
        <v>1025.2575684000001</v>
      </c>
      <c r="F229">
        <v>1239.3399658000001</v>
      </c>
      <c r="G229">
        <v>1229.8499756000001</v>
      </c>
      <c r="H229">
        <v>1281.8000488</v>
      </c>
      <c r="I229">
        <v>1241.2800293</v>
      </c>
      <c r="J229">
        <v>1248.2614745999999</v>
      </c>
      <c r="L229" t="str">
        <f t="shared" si="24"/>
        <v>10DEC2022:12:00:00</v>
      </c>
      <c r="M229">
        <v>12</v>
      </c>
      <c r="N229">
        <f t="shared" si="25"/>
        <v>81.665771500000119</v>
      </c>
      <c r="O229" t="str">
        <f t="shared" si="26"/>
        <v/>
      </c>
      <c r="P229">
        <f t="shared" si="27"/>
        <v>81.665771500000119</v>
      </c>
      <c r="Q229" t="str">
        <f t="shared" si="28"/>
        <v/>
      </c>
      <c r="R229">
        <f t="shared" si="29"/>
        <v>1</v>
      </c>
      <c r="S229">
        <f t="shared" si="30"/>
        <v>7.1126018985789425</v>
      </c>
    </row>
    <row r="230" spans="1:19" x14ac:dyDescent="0.3">
      <c r="A230" t="s">
        <v>255</v>
      </c>
      <c r="B230">
        <v>1139.0356445</v>
      </c>
      <c r="C230">
        <v>1245.8499756000001</v>
      </c>
      <c r="D230">
        <v>1130.8570557</v>
      </c>
      <c r="E230">
        <v>1083.7080077999999</v>
      </c>
      <c r="F230">
        <v>1251.9200439000001</v>
      </c>
      <c r="G230">
        <v>1245.8499756000001</v>
      </c>
      <c r="H230">
        <v>1300.0100098</v>
      </c>
      <c r="I230">
        <v>1246.0400391000001</v>
      </c>
      <c r="J230">
        <v>1260.3669434000001</v>
      </c>
      <c r="L230" t="str">
        <f t="shared" si="24"/>
        <v>10DEC2022:13:00:00</v>
      </c>
      <c r="M230">
        <v>13</v>
      </c>
      <c r="N230">
        <f t="shared" si="25"/>
        <v>106.81433110000012</v>
      </c>
      <c r="O230" t="str">
        <f t="shared" si="26"/>
        <v/>
      </c>
      <c r="P230">
        <f t="shared" si="27"/>
        <v>106.81433110000012</v>
      </c>
      <c r="Q230" t="str">
        <f t="shared" si="28"/>
        <v/>
      </c>
      <c r="R230">
        <f t="shared" si="29"/>
        <v>1</v>
      </c>
      <c r="S230">
        <f t="shared" si="30"/>
        <v>9.3776109304189657</v>
      </c>
    </row>
    <row r="231" spans="1:19" x14ac:dyDescent="0.3">
      <c r="A231" t="s">
        <v>256</v>
      </c>
      <c r="B231">
        <v>1118.2370605000001</v>
      </c>
      <c r="C231">
        <v>1232.8399658000001</v>
      </c>
      <c r="D231">
        <v>1108.0806885</v>
      </c>
      <c r="E231">
        <v>1084.1712646000001</v>
      </c>
      <c r="F231">
        <v>1228.1400146000001</v>
      </c>
      <c r="G231">
        <v>1232.8399658000001</v>
      </c>
      <c r="H231">
        <v>1289.2600098</v>
      </c>
      <c r="I231">
        <v>1227.6999512</v>
      </c>
      <c r="J231">
        <v>1244.440918</v>
      </c>
      <c r="L231" t="str">
        <f t="shared" si="24"/>
        <v>10DEC2022:14:00:00</v>
      </c>
      <c r="M231">
        <v>14</v>
      </c>
      <c r="N231">
        <f t="shared" si="25"/>
        <v>114.60290529999997</v>
      </c>
      <c r="O231" t="str">
        <f t="shared" si="26"/>
        <v/>
      </c>
      <c r="P231">
        <f t="shared" si="27"/>
        <v>114.60290529999997</v>
      </c>
      <c r="Q231" t="str">
        <f t="shared" si="28"/>
        <v/>
      </c>
      <c r="R231">
        <f t="shared" si="29"/>
        <v>1</v>
      </c>
      <c r="S231">
        <f t="shared" si="30"/>
        <v>10.248533995891471</v>
      </c>
    </row>
    <row r="232" spans="1:19" x14ac:dyDescent="0.3">
      <c r="A232" t="s">
        <v>257</v>
      </c>
      <c r="B232">
        <v>1086.7919922000001</v>
      </c>
      <c r="C232">
        <v>1257.8199463000001</v>
      </c>
      <c r="D232">
        <v>1117.184082</v>
      </c>
      <c r="E232">
        <v>1081.1356201000001</v>
      </c>
      <c r="F232">
        <v>1246.5100098</v>
      </c>
      <c r="G232">
        <v>1257.8199463000001</v>
      </c>
      <c r="H232">
        <v>1318.5899658000001</v>
      </c>
      <c r="I232">
        <v>1248.3399658000001</v>
      </c>
      <c r="J232">
        <v>1267.9979248</v>
      </c>
      <c r="L232" t="str">
        <f t="shared" si="24"/>
        <v>10DEC2022:15:00:00</v>
      </c>
      <c r="M232">
        <v>15</v>
      </c>
      <c r="N232">
        <f t="shared" si="25"/>
        <v>171.02795409999999</v>
      </c>
      <c r="O232" t="str">
        <f t="shared" si="26"/>
        <v/>
      </c>
      <c r="P232">
        <f t="shared" si="27"/>
        <v>171.02795409999999</v>
      </c>
      <c r="Q232" t="str">
        <f t="shared" si="28"/>
        <v/>
      </c>
      <c r="R232">
        <f t="shared" si="29"/>
        <v>1</v>
      </c>
      <c r="S232">
        <f t="shared" si="30"/>
        <v>15.736953835460913</v>
      </c>
    </row>
    <row r="233" spans="1:19" x14ac:dyDescent="0.3">
      <c r="A233" t="s">
        <v>258</v>
      </c>
      <c r="B233">
        <v>1088.0242920000001</v>
      </c>
      <c r="C233">
        <v>1295.8000488</v>
      </c>
      <c r="D233">
        <v>1155.9614257999999</v>
      </c>
      <c r="E233">
        <v>1180.7453613</v>
      </c>
      <c r="F233">
        <v>1286.3800048999999</v>
      </c>
      <c r="G233">
        <v>1295.8000488</v>
      </c>
      <c r="H233">
        <v>1360.7399902</v>
      </c>
      <c r="I233">
        <v>1282.9599608999999</v>
      </c>
      <c r="J233">
        <v>1306.1280518000001</v>
      </c>
      <c r="L233" t="str">
        <f t="shared" si="24"/>
        <v>10DEC2022:16:00:00</v>
      </c>
      <c r="M233">
        <v>16</v>
      </c>
      <c r="N233">
        <f t="shared" si="25"/>
        <v>207.77575679999995</v>
      </c>
      <c r="O233" t="str">
        <f t="shared" si="26"/>
        <v/>
      </c>
      <c r="P233">
        <f t="shared" si="27"/>
        <v>207.77575679999995</v>
      </c>
      <c r="Q233" t="str">
        <f t="shared" si="28"/>
        <v/>
      </c>
      <c r="R233">
        <f t="shared" si="29"/>
        <v>1</v>
      </c>
      <c r="S233">
        <f t="shared" si="30"/>
        <v>19.096610096642948</v>
      </c>
    </row>
    <row r="234" spans="1:19" x14ac:dyDescent="0.3">
      <c r="A234" t="s">
        <v>259</v>
      </c>
      <c r="B234">
        <v>1065.8946533000001</v>
      </c>
      <c r="C234">
        <v>1296.1500243999999</v>
      </c>
      <c r="D234">
        <v>1195.2678223</v>
      </c>
      <c r="E234">
        <v>1248.1468506000001</v>
      </c>
      <c r="F234">
        <v>1269.25</v>
      </c>
      <c r="G234">
        <v>1296.1500243999999</v>
      </c>
      <c r="H234">
        <v>1371.3900146000001</v>
      </c>
      <c r="I234">
        <v>1275.6400146000001</v>
      </c>
      <c r="J234">
        <v>1303.746582</v>
      </c>
      <c r="L234" t="str">
        <f t="shared" si="24"/>
        <v>10DEC2022:17:00:00</v>
      </c>
      <c r="M234">
        <v>17</v>
      </c>
      <c r="N234">
        <f t="shared" si="25"/>
        <v>230.25537109999982</v>
      </c>
      <c r="O234" t="str">
        <f t="shared" si="26"/>
        <v/>
      </c>
      <c r="P234">
        <f t="shared" si="27"/>
        <v>230.25537109999982</v>
      </c>
      <c r="Q234" t="str">
        <f t="shared" si="28"/>
        <v/>
      </c>
      <c r="R234">
        <f t="shared" si="29"/>
        <v>1</v>
      </c>
      <c r="S234">
        <f t="shared" si="30"/>
        <v>21.602075813696157</v>
      </c>
    </row>
    <row r="235" spans="1:19" x14ac:dyDescent="0.3">
      <c r="A235" t="s">
        <v>260</v>
      </c>
      <c r="B235">
        <v>1071.6346435999999</v>
      </c>
      <c r="C235">
        <v>1283.2399902</v>
      </c>
      <c r="D235">
        <v>1223.1972656</v>
      </c>
      <c r="E235">
        <v>1232.2257079999999</v>
      </c>
      <c r="F235">
        <v>1257.1199951000001</v>
      </c>
      <c r="G235">
        <v>1283.2399902</v>
      </c>
      <c r="H235">
        <v>1364.4100341999999</v>
      </c>
      <c r="I235">
        <v>1256.0699463000001</v>
      </c>
      <c r="J235">
        <v>1290.1049805</v>
      </c>
      <c r="L235" t="str">
        <f t="shared" si="24"/>
        <v>10DEC2022:18:00:00</v>
      </c>
      <c r="M235">
        <v>18</v>
      </c>
      <c r="N235">
        <f t="shared" si="25"/>
        <v>211.60534660000008</v>
      </c>
      <c r="O235" t="str">
        <f t="shared" si="26"/>
        <v/>
      </c>
      <c r="P235">
        <f t="shared" si="27"/>
        <v>211.60534660000008</v>
      </c>
      <c r="Q235" t="str">
        <f t="shared" si="28"/>
        <v/>
      </c>
      <c r="R235">
        <f t="shared" si="29"/>
        <v>1</v>
      </c>
      <c r="S235">
        <f t="shared" si="30"/>
        <v>19.746034515004375</v>
      </c>
    </row>
    <row r="236" spans="1:19" x14ac:dyDescent="0.3">
      <c r="A236" t="s">
        <v>261</v>
      </c>
      <c r="B236">
        <v>983.24108887</v>
      </c>
      <c r="C236">
        <v>1250.3199463000001</v>
      </c>
      <c r="D236">
        <v>1256.2425536999999</v>
      </c>
      <c r="E236">
        <v>1258.0853271000001</v>
      </c>
      <c r="F236">
        <v>1234.0999756000001</v>
      </c>
      <c r="G236">
        <v>1250.3199463000001</v>
      </c>
      <c r="H236">
        <v>1332.7199707</v>
      </c>
      <c r="I236">
        <v>1225.6300048999999</v>
      </c>
      <c r="J236">
        <v>1259.8454589999999</v>
      </c>
      <c r="L236" t="str">
        <f t="shared" si="24"/>
        <v>10DEC2022:19:00:00</v>
      </c>
      <c r="M236">
        <v>19</v>
      </c>
      <c r="N236">
        <f t="shared" si="25"/>
        <v>267.07885743000008</v>
      </c>
      <c r="O236" t="str">
        <f t="shared" si="26"/>
        <v/>
      </c>
      <c r="P236">
        <f t="shared" si="27"/>
        <v>267.07885743000008</v>
      </c>
      <c r="Q236" t="str">
        <f t="shared" si="28"/>
        <v/>
      </c>
      <c r="R236">
        <f t="shared" si="29"/>
        <v>1</v>
      </c>
      <c r="S236">
        <f t="shared" si="30"/>
        <v>27.163109887621072</v>
      </c>
    </row>
    <row r="237" spans="1:19" x14ac:dyDescent="0.3">
      <c r="A237" t="s">
        <v>262</v>
      </c>
      <c r="B237">
        <v>1118.9595947</v>
      </c>
      <c r="C237">
        <v>1182.1099853999999</v>
      </c>
      <c r="D237">
        <v>1238.3415527</v>
      </c>
      <c r="E237">
        <v>1222.5871582</v>
      </c>
      <c r="F237">
        <v>1176.1400146000001</v>
      </c>
      <c r="G237">
        <v>1182.1099853999999</v>
      </c>
      <c r="H237">
        <v>1252.3399658000001</v>
      </c>
      <c r="I237">
        <v>1169.3800048999999</v>
      </c>
      <c r="J237">
        <v>1194.3164062999999</v>
      </c>
      <c r="L237" t="str">
        <f t="shared" si="24"/>
        <v>10DEC2022:20:00:00</v>
      </c>
      <c r="M237">
        <v>20</v>
      </c>
      <c r="N237">
        <f t="shared" si="25"/>
        <v>63.150390699999889</v>
      </c>
      <c r="O237" t="str">
        <f t="shared" si="26"/>
        <v/>
      </c>
      <c r="P237">
        <f t="shared" si="27"/>
        <v>63.150390699999889</v>
      </c>
      <c r="Q237" t="str">
        <f t="shared" si="28"/>
        <v/>
      </c>
      <c r="R237">
        <f t="shared" si="29"/>
        <v>1</v>
      </c>
      <c r="S237">
        <f t="shared" si="30"/>
        <v>5.6436703343994203</v>
      </c>
    </row>
    <row r="238" spans="1:19" x14ac:dyDescent="0.3">
      <c r="A238" t="s">
        <v>263</v>
      </c>
      <c r="B238">
        <v>1176.3773193</v>
      </c>
      <c r="C238">
        <v>1158.8299560999999</v>
      </c>
      <c r="D238">
        <v>1208.104126</v>
      </c>
      <c r="E238">
        <v>1173.5688477000001</v>
      </c>
      <c r="F238">
        <v>1156.8900146000001</v>
      </c>
      <c r="G238">
        <v>1158.8299560999999</v>
      </c>
      <c r="H238">
        <v>1229.9200439000001</v>
      </c>
      <c r="I238">
        <v>1151.0999756000001</v>
      </c>
      <c r="J238">
        <v>1173.605957</v>
      </c>
      <c r="L238" t="str">
        <f t="shared" si="24"/>
        <v>10DEC2022:21:00:00</v>
      </c>
      <c r="M238">
        <v>21</v>
      </c>
      <c r="N238">
        <f t="shared" si="25"/>
        <v>-17.547363200000063</v>
      </c>
      <c r="O238">
        <f t="shared" si="26"/>
        <v>-17.547363200000063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1.4916441274506698</v>
      </c>
    </row>
    <row r="239" spans="1:19" x14ac:dyDescent="0.3">
      <c r="A239" t="s">
        <v>264</v>
      </c>
      <c r="B239">
        <v>1121.1503906</v>
      </c>
      <c r="C239">
        <v>1067.6600341999999</v>
      </c>
      <c r="D239">
        <v>1166.8843993999999</v>
      </c>
      <c r="E239">
        <v>1129.074707</v>
      </c>
      <c r="F239">
        <v>1067.6300048999999</v>
      </c>
      <c r="G239">
        <v>1067.6600341999999</v>
      </c>
      <c r="H239">
        <v>1136.8100586</v>
      </c>
      <c r="I239">
        <v>1066.7800293</v>
      </c>
      <c r="J239">
        <v>1084.6350098</v>
      </c>
      <c r="L239" t="str">
        <f t="shared" si="24"/>
        <v>10DEC2022:22:00:00</v>
      </c>
      <c r="M239">
        <v>22</v>
      </c>
      <c r="N239">
        <f t="shared" si="25"/>
        <v>-53.49035640000011</v>
      </c>
      <c r="O239">
        <f t="shared" si="26"/>
        <v>-53.49035640000011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4.7710241951906172</v>
      </c>
    </row>
    <row r="240" spans="1:19" x14ac:dyDescent="0.3">
      <c r="A240" t="s">
        <v>265</v>
      </c>
      <c r="B240">
        <v>1097.0769043</v>
      </c>
      <c r="C240">
        <v>1023.2399902</v>
      </c>
      <c r="D240">
        <v>1147.5794678</v>
      </c>
      <c r="E240">
        <v>1099.3751221</v>
      </c>
      <c r="F240">
        <v>1027.0899658000001</v>
      </c>
      <c r="G240">
        <v>1023.2399902</v>
      </c>
      <c r="H240">
        <v>1087.4000243999999</v>
      </c>
      <c r="I240">
        <v>1030.0699463000001</v>
      </c>
      <c r="J240">
        <v>1042.2480469</v>
      </c>
      <c r="L240" t="str">
        <f t="shared" si="24"/>
        <v>10DEC2022:23:00:00</v>
      </c>
      <c r="M240">
        <v>23</v>
      </c>
      <c r="N240">
        <f t="shared" si="25"/>
        <v>-73.836914100000058</v>
      </c>
      <c r="O240">
        <f t="shared" si="26"/>
        <v>-73.836914100000058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6.7303316486379217</v>
      </c>
    </row>
    <row r="241" spans="1:19" x14ac:dyDescent="0.3">
      <c r="A241" t="s">
        <v>266</v>
      </c>
      <c r="B241">
        <v>1074.6901855000001</v>
      </c>
      <c r="C241">
        <v>978.98297118999994</v>
      </c>
      <c r="D241">
        <v>1094.0233154</v>
      </c>
      <c r="E241">
        <v>1046.1434326000001</v>
      </c>
      <c r="F241">
        <v>985.26599121000004</v>
      </c>
      <c r="G241">
        <v>978.98297118999994</v>
      </c>
      <c r="H241">
        <v>1031.4799805</v>
      </c>
      <c r="I241">
        <v>993.18798828000001</v>
      </c>
      <c r="J241">
        <v>998.02142333999996</v>
      </c>
      <c r="L241" t="str">
        <f t="shared" si="24"/>
        <v>11DEC2022:00:00:00</v>
      </c>
      <c r="M241">
        <v>24</v>
      </c>
      <c r="N241">
        <f t="shared" si="25"/>
        <v>-95.707214310000154</v>
      </c>
      <c r="O241">
        <f t="shared" si="26"/>
        <v>-95.707214310000154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8.90556325918919</v>
      </c>
    </row>
    <row r="242" spans="1:19" x14ac:dyDescent="0.3">
      <c r="A242" t="s">
        <v>267</v>
      </c>
      <c r="B242">
        <v>1054.3590088000001</v>
      </c>
      <c r="C242">
        <v>1008</v>
      </c>
      <c r="D242">
        <v>1064.1519774999999</v>
      </c>
      <c r="E242">
        <v>969.98858643000005</v>
      </c>
      <c r="F242">
        <v>991.22302246000004</v>
      </c>
      <c r="G242">
        <v>1016.7800293</v>
      </c>
      <c r="H242">
        <v>1008</v>
      </c>
      <c r="I242">
        <v>994.80297852000001</v>
      </c>
      <c r="J242">
        <v>1003.0595092999999</v>
      </c>
      <c r="L242" t="str">
        <f t="shared" si="24"/>
        <v>11DEC2022:01:00:00</v>
      </c>
      <c r="M242">
        <v>1</v>
      </c>
      <c r="N242">
        <f t="shared" si="25"/>
        <v>-46.359008800000083</v>
      </c>
      <c r="O242">
        <f t="shared" si="26"/>
        <v>-46.359008800000083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4.3968902824439997</v>
      </c>
    </row>
    <row r="243" spans="1:19" x14ac:dyDescent="0.3">
      <c r="A243" t="s">
        <v>268</v>
      </c>
      <c r="B243">
        <v>1041.7010498</v>
      </c>
      <c r="C243">
        <v>1029.7099608999999</v>
      </c>
      <c r="D243">
        <v>1062.5584716999999</v>
      </c>
      <c r="E243">
        <v>959.38415526999995</v>
      </c>
      <c r="F243">
        <v>1015</v>
      </c>
      <c r="G243">
        <v>1039.7600098</v>
      </c>
      <c r="H243">
        <v>1029.7099608999999</v>
      </c>
      <c r="I243">
        <v>1015</v>
      </c>
      <c r="J243">
        <v>1024.8674315999999</v>
      </c>
      <c r="L243" t="str">
        <f t="shared" si="24"/>
        <v>11DEC2022:02:00:00</v>
      </c>
      <c r="M243">
        <v>2</v>
      </c>
      <c r="N243">
        <f t="shared" si="25"/>
        <v>-11.991088900000022</v>
      </c>
      <c r="O243">
        <f t="shared" si="26"/>
        <v>-11.991088900000022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1.1511065388963788</v>
      </c>
    </row>
    <row r="244" spans="1:19" x14ac:dyDescent="0.3">
      <c r="A244" t="s">
        <v>269</v>
      </c>
      <c r="B244">
        <v>1016.3435059</v>
      </c>
      <c r="C244">
        <v>1018.1099854</v>
      </c>
      <c r="D244">
        <v>1062.2854004000001</v>
      </c>
      <c r="E244">
        <v>971.23449706999997</v>
      </c>
      <c r="F244">
        <v>1007.4699707</v>
      </c>
      <c r="G244">
        <v>1030.0799560999999</v>
      </c>
      <c r="H244">
        <v>1018.1099854</v>
      </c>
      <c r="I244">
        <v>1005.4299927</v>
      </c>
      <c r="J244">
        <v>1015.0684814</v>
      </c>
      <c r="L244" t="str">
        <f t="shared" si="24"/>
        <v>11DEC2022:03:00:00</v>
      </c>
      <c r="M244">
        <v>3</v>
      </c>
      <c r="N244">
        <f t="shared" si="25"/>
        <v>1.7664795000000595</v>
      </c>
      <c r="O244" t="str">
        <f t="shared" si="26"/>
        <v/>
      </c>
      <c r="P244">
        <f t="shared" si="27"/>
        <v>1.7664795000000595</v>
      </c>
      <c r="Q244" t="str">
        <f t="shared" si="28"/>
        <v/>
      </c>
      <c r="R244">
        <f t="shared" si="29"/>
        <v>1</v>
      </c>
      <c r="S244">
        <f t="shared" si="30"/>
        <v>0.17380732889475134</v>
      </c>
    </row>
    <row r="245" spans="1:19" x14ac:dyDescent="0.3">
      <c r="A245" t="s">
        <v>270</v>
      </c>
      <c r="B245">
        <v>1005.3349609000001</v>
      </c>
      <c r="C245">
        <v>990.05902100000003</v>
      </c>
      <c r="D245">
        <v>1054.6542969</v>
      </c>
      <c r="E245">
        <v>973.77484131000006</v>
      </c>
      <c r="F245">
        <v>981.79998779000005</v>
      </c>
      <c r="G245">
        <v>1004.3900146</v>
      </c>
      <c r="H245">
        <v>990.05902100000003</v>
      </c>
      <c r="I245">
        <v>981.71600341999999</v>
      </c>
      <c r="J245">
        <v>989.48284911999997</v>
      </c>
      <c r="L245" t="str">
        <f t="shared" si="24"/>
        <v>11DEC2022:04:00:00</v>
      </c>
      <c r="M245">
        <v>4</v>
      </c>
      <c r="N245">
        <f t="shared" si="25"/>
        <v>-15.275939900000026</v>
      </c>
      <c r="O245">
        <f t="shared" si="26"/>
        <v>-15.275939900000026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1.5194875831558308</v>
      </c>
    </row>
    <row r="246" spans="1:19" x14ac:dyDescent="0.3">
      <c r="A246" t="s">
        <v>271</v>
      </c>
      <c r="B246">
        <v>1006.0424194</v>
      </c>
      <c r="C246">
        <v>983.65002441000001</v>
      </c>
      <c r="D246">
        <v>1056.1431885</v>
      </c>
      <c r="E246">
        <v>965.75909423999997</v>
      </c>
      <c r="F246">
        <v>970.96002196999996</v>
      </c>
      <c r="G246">
        <v>992.66900635000002</v>
      </c>
      <c r="H246">
        <v>983.65002441000001</v>
      </c>
      <c r="I246">
        <v>973.02099609000004</v>
      </c>
      <c r="J246">
        <v>980.28112793000003</v>
      </c>
      <c r="L246" t="str">
        <f t="shared" si="24"/>
        <v>11DEC2022:05:00:00</v>
      </c>
      <c r="M246">
        <v>5</v>
      </c>
      <c r="N246">
        <f t="shared" si="25"/>
        <v>-22.392394989999957</v>
      </c>
      <c r="O246">
        <f t="shared" si="26"/>
        <v>-22.392394989999957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2.22579034026763</v>
      </c>
    </row>
    <row r="247" spans="1:19" x14ac:dyDescent="0.3">
      <c r="A247" t="s">
        <v>272</v>
      </c>
      <c r="B247">
        <v>1019.3693848</v>
      </c>
      <c r="C247">
        <v>995.96099853999999</v>
      </c>
      <c r="D247">
        <v>1094.2124022999999</v>
      </c>
      <c r="E247">
        <v>1000.0447388</v>
      </c>
      <c r="F247">
        <v>983.63800048999997</v>
      </c>
      <c r="G247">
        <v>1003.0999756</v>
      </c>
      <c r="H247">
        <v>995.96099853999999</v>
      </c>
      <c r="I247">
        <v>983.64697265999996</v>
      </c>
      <c r="J247">
        <v>991.58734131000006</v>
      </c>
      <c r="L247" t="str">
        <f t="shared" si="24"/>
        <v>11DEC2022:06:00:00</v>
      </c>
      <c r="M247">
        <v>6</v>
      </c>
      <c r="N247">
        <f t="shared" si="25"/>
        <v>-23.408386260000043</v>
      </c>
      <c r="O247">
        <f t="shared" si="26"/>
        <v>-23.408386260000043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2.2963595541563926</v>
      </c>
    </row>
    <row r="248" spans="1:19" x14ac:dyDescent="0.3">
      <c r="A248" t="s">
        <v>273</v>
      </c>
      <c r="B248">
        <v>1032.1673584</v>
      </c>
      <c r="C248">
        <v>1018.6599731</v>
      </c>
      <c r="D248">
        <v>1153.0308838000001</v>
      </c>
      <c r="E248">
        <v>1064.6287841999999</v>
      </c>
      <c r="F248">
        <v>1005.2299805</v>
      </c>
      <c r="G248">
        <v>1021.75</v>
      </c>
      <c r="H248">
        <v>1018.6599731</v>
      </c>
      <c r="I248">
        <v>993.33099364999998</v>
      </c>
      <c r="J248">
        <v>1008.5527954</v>
      </c>
      <c r="L248" t="str">
        <f t="shared" si="24"/>
        <v>11DEC2022:07:00:00</v>
      </c>
      <c r="M248">
        <v>7</v>
      </c>
      <c r="N248">
        <f t="shared" si="25"/>
        <v>-13.50738530000001</v>
      </c>
      <c r="O248">
        <f t="shared" si="26"/>
        <v>-13.50738530000001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1.308642943421336</v>
      </c>
    </row>
    <row r="249" spans="1:19" x14ac:dyDescent="0.3">
      <c r="A249" t="s">
        <v>274</v>
      </c>
      <c r="B249">
        <v>1072.0867920000001</v>
      </c>
      <c r="C249">
        <v>1080.3199463000001</v>
      </c>
      <c r="D249">
        <v>1197.1342772999999</v>
      </c>
      <c r="E249">
        <v>1140.7810059000001</v>
      </c>
      <c r="F249">
        <v>1081.6199951000001</v>
      </c>
      <c r="G249">
        <v>1097.6300048999999</v>
      </c>
      <c r="H249">
        <v>1080.3199463000001</v>
      </c>
      <c r="I249">
        <v>1079.5699463000001</v>
      </c>
      <c r="J249">
        <v>1084.5799560999999</v>
      </c>
      <c r="L249" t="str">
        <f t="shared" si="24"/>
        <v>11DEC2022:08:00:00</v>
      </c>
      <c r="M249">
        <v>8</v>
      </c>
      <c r="N249">
        <f t="shared" si="25"/>
        <v>8.2331543000000238</v>
      </c>
      <c r="O249" t="str">
        <f t="shared" si="26"/>
        <v/>
      </c>
      <c r="P249">
        <f t="shared" si="27"/>
        <v>8.2331543000000238</v>
      </c>
      <c r="Q249" t="str">
        <f t="shared" si="28"/>
        <v/>
      </c>
      <c r="R249">
        <f t="shared" si="29"/>
        <v>1</v>
      </c>
      <c r="S249">
        <f t="shared" si="30"/>
        <v>0.76795594922318788</v>
      </c>
    </row>
    <row r="250" spans="1:19" x14ac:dyDescent="0.3">
      <c r="A250" t="s">
        <v>275</v>
      </c>
      <c r="B250">
        <v>1105.7509766000001</v>
      </c>
      <c r="C250">
        <v>1173.1500243999999</v>
      </c>
      <c r="D250">
        <v>1191.9324951000001</v>
      </c>
      <c r="E250">
        <v>1095.0250243999999</v>
      </c>
      <c r="F250">
        <v>1179.4899902</v>
      </c>
      <c r="G250">
        <v>1198.8800048999999</v>
      </c>
      <c r="H250">
        <v>1173.1500243999999</v>
      </c>
      <c r="I250">
        <v>1180.5</v>
      </c>
      <c r="J250">
        <v>1183.105957</v>
      </c>
      <c r="L250" t="str">
        <f t="shared" si="24"/>
        <v>11DEC2022:09:00:00</v>
      </c>
      <c r="M250">
        <v>9</v>
      </c>
      <c r="N250">
        <f t="shared" si="25"/>
        <v>67.399047799999835</v>
      </c>
      <c r="O250" t="str">
        <f t="shared" si="26"/>
        <v/>
      </c>
      <c r="P250">
        <f t="shared" si="27"/>
        <v>67.399047799999835</v>
      </c>
      <c r="Q250" t="str">
        <f t="shared" si="28"/>
        <v/>
      </c>
      <c r="R250">
        <f t="shared" si="29"/>
        <v>1</v>
      </c>
      <c r="S250">
        <f t="shared" si="30"/>
        <v>6.0953188580706179</v>
      </c>
    </row>
    <row r="251" spans="1:19" x14ac:dyDescent="0.3">
      <c r="A251" t="s">
        <v>276</v>
      </c>
      <c r="B251">
        <v>1122.5203856999999</v>
      </c>
      <c r="C251">
        <v>1225.7600098</v>
      </c>
      <c r="D251">
        <v>1200.2224120999999</v>
      </c>
      <c r="E251">
        <v>1100.0145264</v>
      </c>
      <c r="F251">
        <v>1234.2600098</v>
      </c>
      <c r="G251">
        <v>1257.3900146000001</v>
      </c>
      <c r="H251">
        <v>1225.7600098</v>
      </c>
      <c r="I251">
        <v>1232.8800048999999</v>
      </c>
      <c r="J251">
        <v>1237.4345702999999</v>
      </c>
      <c r="L251" t="str">
        <f t="shared" si="24"/>
        <v>11DEC2022:10:00:00</v>
      </c>
      <c r="M251">
        <v>10</v>
      </c>
      <c r="N251">
        <f t="shared" si="25"/>
        <v>103.23962410000013</v>
      </c>
      <c r="O251" t="str">
        <f t="shared" si="26"/>
        <v/>
      </c>
      <c r="P251">
        <f t="shared" si="27"/>
        <v>103.23962410000013</v>
      </c>
      <c r="Q251" t="str">
        <f t="shared" si="28"/>
        <v/>
      </c>
      <c r="R251">
        <f t="shared" si="29"/>
        <v>1</v>
      </c>
      <c r="S251">
        <f t="shared" si="30"/>
        <v>9.1971268776219368</v>
      </c>
    </row>
    <row r="252" spans="1:19" x14ac:dyDescent="0.3">
      <c r="A252" t="s">
        <v>277</v>
      </c>
      <c r="B252">
        <v>1107.723999</v>
      </c>
      <c r="C252">
        <v>1241.3800048999999</v>
      </c>
      <c r="D252">
        <v>1184.1893310999999</v>
      </c>
      <c r="E252">
        <v>1091.1000977000001</v>
      </c>
      <c r="F252">
        <v>1245.5500488</v>
      </c>
      <c r="G252">
        <v>1271.8399658000001</v>
      </c>
      <c r="H252">
        <v>1241.3800048999999</v>
      </c>
      <c r="I252">
        <v>1238.2299805</v>
      </c>
      <c r="J252">
        <v>1248.5180664</v>
      </c>
      <c r="L252" t="str">
        <f t="shared" si="24"/>
        <v>11DEC2022:11:00:00</v>
      </c>
      <c r="M252">
        <v>11</v>
      </c>
      <c r="N252">
        <f t="shared" si="25"/>
        <v>133.65600589999985</v>
      </c>
      <c r="O252" t="str">
        <f t="shared" si="26"/>
        <v/>
      </c>
      <c r="P252">
        <f t="shared" si="27"/>
        <v>133.65600589999985</v>
      </c>
      <c r="Q252" t="str">
        <f t="shared" si="28"/>
        <v/>
      </c>
      <c r="R252">
        <f t="shared" si="29"/>
        <v>1</v>
      </c>
      <c r="S252">
        <f t="shared" si="30"/>
        <v>12.06582199362459</v>
      </c>
    </row>
    <row r="253" spans="1:19" x14ac:dyDescent="0.3">
      <c r="A253" t="s">
        <v>278</v>
      </c>
      <c r="B253">
        <v>1106.0397949000001</v>
      </c>
      <c r="C253">
        <v>1232.3100586</v>
      </c>
      <c r="D253">
        <v>1160.6923827999999</v>
      </c>
      <c r="E253">
        <v>1086.1806641000001</v>
      </c>
      <c r="F253">
        <v>1232.8100586</v>
      </c>
      <c r="G253">
        <v>1259.8199463000001</v>
      </c>
      <c r="H253">
        <v>1232.3100586</v>
      </c>
      <c r="I253">
        <v>1222.4899902</v>
      </c>
      <c r="J253">
        <v>1235.8254394999999</v>
      </c>
      <c r="L253" t="str">
        <f t="shared" si="24"/>
        <v>11DEC2022:12:00:00</v>
      </c>
      <c r="M253">
        <v>12</v>
      </c>
      <c r="N253">
        <f t="shared" si="25"/>
        <v>126.27026369999999</v>
      </c>
      <c r="O253" t="str">
        <f t="shared" si="26"/>
        <v/>
      </c>
      <c r="P253">
        <f t="shared" si="27"/>
        <v>126.27026369999999</v>
      </c>
      <c r="Q253" t="str">
        <f t="shared" si="28"/>
        <v/>
      </c>
      <c r="R253">
        <f t="shared" si="29"/>
        <v>1</v>
      </c>
      <c r="S253">
        <f t="shared" si="30"/>
        <v>11.416430428836099</v>
      </c>
    </row>
    <row r="254" spans="1:19" x14ac:dyDescent="0.3">
      <c r="A254" t="s">
        <v>279</v>
      </c>
      <c r="B254">
        <v>1087.0356445</v>
      </c>
      <c r="C254">
        <v>1240.4000243999999</v>
      </c>
      <c r="D254">
        <v>1153.2618408000001</v>
      </c>
      <c r="E254">
        <v>1076.0244141000001</v>
      </c>
      <c r="F254">
        <v>1239.6800536999999</v>
      </c>
      <c r="G254">
        <v>1263.0699463000001</v>
      </c>
      <c r="H254">
        <v>1240.4000243999999</v>
      </c>
      <c r="I254">
        <v>1227.7399902</v>
      </c>
      <c r="J254">
        <v>1241.5284423999999</v>
      </c>
      <c r="L254" t="str">
        <f t="shared" si="24"/>
        <v>11DEC2022:13:00:00</v>
      </c>
      <c r="M254">
        <v>13</v>
      </c>
      <c r="N254">
        <f t="shared" si="25"/>
        <v>153.3643798999999</v>
      </c>
      <c r="O254" t="str">
        <f t="shared" si="26"/>
        <v/>
      </c>
      <c r="P254">
        <f t="shared" si="27"/>
        <v>153.3643798999999</v>
      </c>
      <c r="Q254" t="str">
        <f t="shared" si="28"/>
        <v/>
      </c>
      <c r="R254">
        <f t="shared" si="29"/>
        <v>1</v>
      </c>
      <c r="S254">
        <f t="shared" si="30"/>
        <v>14.108495951900673</v>
      </c>
    </row>
    <row r="255" spans="1:19" x14ac:dyDescent="0.3">
      <c r="A255" t="s">
        <v>280</v>
      </c>
      <c r="B255">
        <v>1067.9106445</v>
      </c>
      <c r="C255">
        <v>1225.4799805</v>
      </c>
      <c r="D255">
        <v>1126.6604004000001</v>
      </c>
      <c r="E255">
        <v>1068.4680175999999</v>
      </c>
      <c r="F255">
        <v>1215.9699707</v>
      </c>
      <c r="G255">
        <v>1241.1600341999999</v>
      </c>
      <c r="H255">
        <v>1225.4799805</v>
      </c>
      <c r="I255">
        <v>1211.6500243999999</v>
      </c>
      <c r="J255">
        <v>1223.1330565999999</v>
      </c>
      <c r="L255" t="str">
        <f t="shared" si="24"/>
        <v>11DEC2022:14:00:00</v>
      </c>
      <c r="M255">
        <v>14</v>
      </c>
      <c r="N255">
        <f t="shared" si="25"/>
        <v>157.56933600000002</v>
      </c>
      <c r="O255" t="str">
        <f t="shared" si="26"/>
        <v/>
      </c>
      <c r="P255">
        <f t="shared" si="27"/>
        <v>157.56933600000002</v>
      </c>
      <c r="Q255" t="str">
        <f t="shared" si="28"/>
        <v/>
      </c>
      <c r="R255">
        <f t="shared" si="29"/>
        <v>1</v>
      </c>
      <c r="S255">
        <f t="shared" si="30"/>
        <v>14.754917633935058</v>
      </c>
    </row>
    <row r="256" spans="1:19" x14ac:dyDescent="0.3">
      <c r="A256" t="s">
        <v>281</v>
      </c>
      <c r="B256">
        <v>1041.4248047000001</v>
      </c>
      <c r="C256">
        <v>1239.6600341999999</v>
      </c>
      <c r="D256">
        <v>1112.7630615</v>
      </c>
      <c r="E256">
        <v>1057.0678711</v>
      </c>
      <c r="F256">
        <v>1227.1700439000001</v>
      </c>
      <c r="G256">
        <v>1252.4599608999999</v>
      </c>
      <c r="H256">
        <v>1239.6600341999999</v>
      </c>
      <c r="I256">
        <v>1234.6400146000001</v>
      </c>
      <c r="J256">
        <v>1239.2294922000001</v>
      </c>
      <c r="L256" t="str">
        <f t="shared" si="24"/>
        <v>11DEC2022:15:00:00</v>
      </c>
      <c r="M256">
        <v>15</v>
      </c>
      <c r="N256">
        <f t="shared" si="25"/>
        <v>198.23522949999983</v>
      </c>
      <c r="O256" t="str">
        <f t="shared" si="26"/>
        <v/>
      </c>
      <c r="P256">
        <f t="shared" si="27"/>
        <v>198.23522949999983</v>
      </c>
      <c r="Q256" t="str">
        <f t="shared" si="28"/>
        <v/>
      </c>
      <c r="R256">
        <f t="shared" si="29"/>
        <v>1</v>
      </c>
      <c r="S256">
        <f t="shared" si="30"/>
        <v>19.035001721233709</v>
      </c>
    </row>
    <row r="257" spans="1:19" x14ac:dyDescent="0.3">
      <c r="A257" t="s">
        <v>282</v>
      </c>
      <c r="B257">
        <v>1048.3643798999999</v>
      </c>
      <c r="C257">
        <v>1265.9499512</v>
      </c>
      <c r="D257">
        <v>1128.3508300999999</v>
      </c>
      <c r="E257">
        <v>1082.0086670000001</v>
      </c>
      <c r="F257">
        <v>1250.9200439000001</v>
      </c>
      <c r="G257">
        <v>1273.1500243999999</v>
      </c>
      <c r="H257">
        <v>1265.9499512</v>
      </c>
      <c r="I257">
        <v>1263.9000243999999</v>
      </c>
      <c r="J257">
        <v>1264.7780762</v>
      </c>
      <c r="L257" t="str">
        <f t="shared" si="24"/>
        <v>11DEC2022:16:00:00</v>
      </c>
      <c r="M257">
        <v>16</v>
      </c>
      <c r="N257">
        <f t="shared" si="25"/>
        <v>217.58557130000008</v>
      </c>
      <c r="O257" t="str">
        <f t="shared" si="26"/>
        <v/>
      </c>
      <c r="P257">
        <f t="shared" si="27"/>
        <v>217.58557130000008</v>
      </c>
      <c r="Q257" t="str">
        <f t="shared" si="28"/>
        <v/>
      </c>
      <c r="R257">
        <f t="shared" si="29"/>
        <v>1</v>
      </c>
      <c r="S257">
        <f t="shared" si="30"/>
        <v>20.754765754322449</v>
      </c>
    </row>
    <row r="258" spans="1:19" x14ac:dyDescent="0.3">
      <c r="A258" t="s">
        <v>283</v>
      </c>
      <c r="B258">
        <v>1068.2038574000001</v>
      </c>
      <c r="C258">
        <v>1265.2199707</v>
      </c>
      <c r="D258">
        <v>1154.9208983999999</v>
      </c>
      <c r="E258">
        <v>1114.1120605000001</v>
      </c>
      <c r="F258">
        <v>1244.4399414</v>
      </c>
      <c r="G258">
        <v>1267.9899902</v>
      </c>
      <c r="H258">
        <v>1265.2199707</v>
      </c>
      <c r="I258">
        <v>1229.6300048999999</v>
      </c>
      <c r="J258">
        <v>1250.3389893000001</v>
      </c>
      <c r="L258" t="str">
        <f t="shared" si="24"/>
        <v>11DEC2022:17:00:00</v>
      </c>
      <c r="M258">
        <v>17</v>
      </c>
      <c r="N258">
        <f t="shared" si="25"/>
        <v>197.01611329999992</v>
      </c>
      <c r="O258" t="str">
        <f t="shared" si="26"/>
        <v/>
      </c>
      <c r="P258">
        <f t="shared" si="27"/>
        <v>197.01611329999992</v>
      </c>
      <c r="Q258" t="str">
        <f t="shared" si="28"/>
        <v/>
      </c>
      <c r="R258">
        <f t="shared" si="29"/>
        <v>1</v>
      </c>
      <c r="S258">
        <f t="shared" si="30"/>
        <v>18.443681132132923</v>
      </c>
    </row>
    <row r="259" spans="1:19" x14ac:dyDescent="0.3">
      <c r="A259" t="s">
        <v>284</v>
      </c>
      <c r="B259">
        <v>1121.2290039</v>
      </c>
      <c r="C259">
        <v>1258.9899902</v>
      </c>
      <c r="D259">
        <v>1193.0914307</v>
      </c>
      <c r="E259">
        <v>1135.2990723</v>
      </c>
      <c r="F259">
        <v>1242.6999512</v>
      </c>
      <c r="G259">
        <v>1269.3199463000001</v>
      </c>
      <c r="H259">
        <v>1258.9899902</v>
      </c>
      <c r="I259">
        <v>1218.2900391000001</v>
      </c>
      <c r="J259">
        <v>1244.8840332</v>
      </c>
      <c r="L259" t="str">
        <f t="shared" ref="L259:L323" si="31">A259</f>
        <v>11DEC2022:18:00:00</v>
      </c>
      <c r="M259">
        <v>18</v>
      </c>
      <c r="N259">
        <f t="shared" ref="N259:N323" si="32">C259-B259</f>
        <v>137.76098630000001</v>
      </c>
      <c r="O259" t="str">
        <f t="shared" ref="O259:O322" si="33">IF(N259&lt;0,N259,"")</f>
        <v/>
      </c>
      <c r="P259">
        <f t="shared" ref="P259:P322" si="34">IF(N259&gt;0,N259,"")</f>
        <v>137.76098630000001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12.286605664036731</v>
      </c>
    </row>
    <row r="260" spans="1:19" x14ac:dyDescent="0.3">
      <c r="A260" t="s">
        <v>285</v>
      </c>
      <c r="B260">
        <v>1162.8609618999999</v>
      </c>
      <c r="C260">
        <v>1238.0899658000001</v>
      </c>
      <c r="D260">
        <v>1248.7014160000001</v>
      </c>
      <c r="E260">
        <v>1194.0855713000001</v>
      </c>
      <c r="F260">
        <v>1235.7600098</v>
      </c>
      <c r="G260">
        <v>1265.1300048999999</v>
      </c>
      <c r="H260">
        <v>1238.0899658000001</v>
      </c>
      <c r="I260">
        <v>1229.1500243999999</v>
      </c>
      <c r="J260">
        <v>1241.371582</v>
      </c>
      <c r="L260" t="str">
        <f t="shared" si="31"/>
        <v>11DEC2022:19:00:00</v>
      </c>
      <c r="M260">
        <v>19</v>
      </c>
      <c r="N260">
        <f t="shared" si="32"/>
        <v>75.22900390000018</v>
      </c>
      <c r="O260" t="str">
        <f t="shared" si="33"/>
        <v/>
      </c>
      <c r="P260">
        <f t="shared" si="34"/>
        <v>75.22900390000018</v>
      </c>
      <c r="Q260" t="str">
        <f t="shared" si="35"/>
        <v/>
      </c>
      <c r="R260">
        <f t="shared" si="36"/>
        <v>1</v>
      </c>
      <c r="S260">
        <f t="shared" si="37"/>
        <v>6.469303413288845</v>
      </c>
    </row>
    <row r="261" spans="1:19" x14ac:dyDescent="0.3">
      <c r="A261" t="s">
        <v>286</v>
      </c>
      <c r="B261">
        <v>1152.9372559000001</v>
      </c>
      <c r="C261">
        <v>1192.1800536999999</v>
      </c>
      <c r="D261">
        <v>1239.5672606999999</v>
      </c>
      <c r="E261">
        <v>1194.4979248</v>
      </c>
      <c r="F261">
        <v>1208.9100341999999</v>
      </c>
      <c r="G261">
        <v>1235.0300293</v>
      </c>
      <c r="H261">
        <v>1192.1800536999999</v>
      </c>
      <c r="I261">
        <v>1237.8699951000001</v>
      </c>
      <c r="J261">
        <v>1221.3935547000001</v>
      </c>
      <c r="L261" t="str">
        <f t="shared" si="31"/>
        <v>11DEC2022:20:00:00</v>
      </c>
      <c r="M261">
        <v>20</v>
      </c>
      <c r="N261">
        <f t="shared" si="32"/>
        <v>39.242797799999835</v>
      </c>
      <c r="O261" t="str">
        <f t="shared" si="33"/>
        <v/>
      </c>
      <c r="P261">
        <f t="shared" si="34"/>
        <v>39.242797799999835</v>
      </c>
      <c r="Q261" t="str">
        <f t="shared" si="35"/>
        <v/>
      </c>
      <c r="R261">
        <f t="shared" si="36"/>
        <v>1</v>
      </c>
      <c r="S261">
        <f t="shared" si="37"/>
        <v>3.4037236284264507</v>
      </c>
    </row>
    <row r="262" spans="1:19" x14ac:dyDescent="0.3">
      <c r="A262" t="s">
        <v>287</v>
      </c>
      <c r="B262">
        <v>1129.713501</v>
      </c>
      <c r="C262">
        <v>1191.8699951000001</v>
      </c>
      <c r="D262">
        <v>1229.8369141000001</v>
      </c>
      <c r="E262">
        <v>1195.7440185999999</v>
      </c>
      <c r="F262">
        <v>1208.6899414</v>
      </c>
      <c r="G262">
        <v>1233.9399414</v>
      </c>
      <c r="H262">
        <v>1191.8699951000001</v>
      </c>
      <c r="I262">
        <v>1241.5300293</v>
      </c>
      <c r="J262">
        <v>1222.2915039</v>
      </c>
      <c r="L262" t="str">
        <f t="shared" si="31"/>
        <v>11DEC2022:21:00:00</v>
      </c>
      <c r="M262">
        <v>21</v>
      </c>
      <c r="N262">
        <f t="shared" si="32"/>
        <v>62.156494100000145</v>
      </c>
      <c r="O262" t="str">
        <f t="shared" si="33"/>
        <v/>
      </c>
      <c r="P262">
        <f t="shared" si="34"/>
        <v>62.156494100000145</v>
      </c>
      <c r="Q262" t="str">
        <f t="shared" si="35"/>
        <v/>
      </c>
      <c r="R262">
        <f t="shared" si="36"/>
        <v>1</v>
      </c>
      <c r="S262">
        <f t="shared" si="37"/>
        <v>5.501969662660529</v>
      </c>
    </row>
    <row r="263" spans="1:19" x14ac:dyDescent="0.3">
      <c r="A263" t="s">
        <v>288</v>
      </c>
      <c r="B263">
        <v>1098.2254639</v>
      </c>
      <c r="C263">
        <v>1110.0400391000001</v>
      </c>
      <c r="D263">
        <v>1196.9118652</v>
      </c>
      <c r="E263">
        <v>1178.8114014</v>
      </c>
      <c r="F263">
        <v>1137.2900391000001</v>
      </c>
      <c r="G263">
        <v>1162.8199463000001</v>
      </c>
      <c r="H263">
        <v>1110.0400391000001</v>
      </c>
      <c r="I263">
        <v>1199.0200195</v>
      </c>
      <c r="J263">
        <v>1158.4654541</v>
      </c>
      <c r="L263" t="str">
        <f t="shared" si="31"/>
        <v>11DEC2022:22:00:00</v>
      </c>
      <c r="M263">
        <v>22</v>
      </c>
      <c r="N263">
        <f t="shared" si="32"/>
        <v>11.814575200000036</v>
      </c>
      <c r="O263" t="str">
        <f t="shared" si="33"/>
        <v/>
      </c>
      <c r="P263">
        <f t="shared" si="34"/>
        <v>11.814575200000036</v>
      </c>
      <c r="Q263" t="str">
        <f t="shared" si="35"/>
        <v/>
      </c>
      <c r="R263">
        <f t="shared" si="36"/>
        <v>1</v>
      </c>
      <c r="S263">
        <f t="shared" si="37"/>
        <v>1.0757877674812157</v>
      </c>
    </row>
    <row r="264" spans="1:19" x14ac:dyDescent="0.3">
      <c r="A264" t="s">
        <v>289</v>
      </c>
      <c r="B264">
        <v>1040.0845947</v>
      </c>
      <c r="C264">
        <v>1077.4399414</v>
      </c>
      <c r="D264">
        <v>1160.0911865</v>
      </c>
      <c r="E264">
        <v>1138.9829102000001</v>
      </c>
      <c r="F264">
        <v>1090.6800536999999</v>
      </c>
      <c r="G264">
        <v>1114.5799560999999</v>
      </c>
      <c r="H264">
        <v>1077.4399414</v>
      </c>
      <c r="I264">
        <v>1145.5200195</v>
      </c>
      <c r="J264">
        <v>1112.5390625</v>
      </c>
      <c r="L264" t="str">
        <f t="shared" si="31"/>
        <v>11DEC2022:23:00:00</v>
      </c>
      <c r="M264">
        <v>23</v>
      </c>
      <c r="N264">
        <f t="shared" si="32"/>
        <v>37.355346699999927</v>
      </c>
      <c r="O264" t="str">
        <f t="shared" si="33"/>
        <v/>
      </c>
      <c r="P264">
        <f t="shared" si="34"/>
        <v>37.355346699999927</v>
      </c>
      <c r="Q264" t="str">
        <f t="shared" si="35"/>
        <v/>
      </c>
      <c r="R264">
        <f t="shared" si="36"/>
        <v>1</v>
      </c>
      <c r="S264">
        <f t="shared" si="37"/>
        <v>3.5915681176659131</v>
      </c>
    </row>
    <row r="265" spans="1:19" x14ac:dyDescent="0.3">
      <c r="A265" t="s">
        <v>290</v>
      </c>
      <c r="B265">
        <v>999.27142333999996</v>
      </c>
      <c r="C265">
        <v>1035.2199707</v>
      </c>
      <c r="D265">
        <v>1097.8782959</v>
      </c>
      <c r="E265">
        <v>1083.9344481999999</v>
      </c>
      <c r="F265">
        <v>1036.3900146000001</v>
      </c>
      <c r="G265">
        <v>1060.0799560999999</v>
      </c>
      <c r="H265">
        <v>1035.2199707</v>
      </c>
      <c r="I265">
        <v>1089.5400391000001</v>
      </c>
      <c r="J265">
        <v>1060.6225586</v>
      </c>
      <c r="L265" t="str">
        <f t="shared" si="31"/>
        <v>12DEC2022:00:00:00</v>
      </c>
      <c r="M265">
        <v>24</v>
      </c>
      <c r="N265">
        <f t="shared" si="32"/>
        <v>35.94854736000002</v>
      </c>
      <c r="O265" t="str">
        <f t="shared" si="33"/>
        <v/>
      </c>
      <c r="P265">
        <f t="shared" si="34"/>
        <v>35.94854736000002</v>
      </c>
      <c r="Q265" t="str">
        <f t="shared" si="35"/>
        <v/>
      </c>
      <c r="R265">
        <f t="shared" si="36"/>
        <v>1</v>
      </c>
      <c r="S265">
        <f t="shared" si="37"/>
        <v>3.59747577288304</v>
      </c>
    </row>
    <row r="266" spans="1:19" x14ac:dyDescent="0.3">
      <c r="A266" t="s">
        <v>291</v>
      </c>
      <c r="B266">
        <v>970.77203368999994</v>
      </c>
      <c r="C266">
        <v>994.21997069999998</v>
      </c>
      <c r="D266">
        <v>1057.3018798999999</v>
      </c>
      <c r="E266">
        <v>1035.9073486</v>
      </c>
      <c r="F266">
        <v>1020.9099731</v>
      </c>
      <c r="G266">
        <v>1016.5800171</v>
      </c>
      <c r="H266">
        <v>994.21997069999998</v>
      </c>
      <c r="I266">
        <v>1019.8499756</v>
      </c>
      <c r="J266">
        <v>1012.7839355</v>
      </c>
      <c r="L266" t="str">
        <f t="shared" si="31"/>
        <v>12DEC2022:01:00:00</v>
      </c>
      <c r="M266">
        <v>1</v>
      </c>
      <c r="N266">
        <f t="shared" si="32"/>
        <v>23.447937010000032</v>
      </c>
      <c r="O266" t="str">
        <f t="shared" si="33"/>
        <v/>
      </c>
      <c r="P266">
        <f t="shared" si="34"/>
        <v>23.447937010000032</v>
      </c>
      <c r="Q266" t="str">
        <f t="shared" si="35"/>
        <v/>
      </c>
      <c r="R266">
        <f t="shared" si="36"/>
        <v>1</v>
      </c>
      <c r="S266">
        <f t="shared" si="37"/>
        <v>2.4153906577708177</v>
      </c>
    </row>
    <row r="267" spans="1:19" x14ac:dyDescent="0.3">
      <c r="A267" t="s">
        <v>292</v>
      </c>
      <c r="B267">
        <v>965.58905029000005</v>
      </c>
      <c r="C267">
        <v>973.98901366999996</v>
      </c>
      <c r="D267">
        <v>1037.1723632999999</v>
      </c>
      <c r="E267">
        <v>999.74365234000004</v>
      </c>
      <c r="F267">
        <v>1000.6199951</v>
      </c>
      <c r="G267">
        <v>995.16802978999999</v>
      </c>
      <c r="H267">
        <v>973.98901366999996</v>
      </c>
      <c r="I267">
        <v>1002.8400269</v>
      </c>
      <c r="J267">
        <v>993.37628173999997</v>
      </c>
      <c r="L267" t="str">
        <f t="shared" si="31"/>
        <v>12DEC2022:02:00:00</v>
      </c>
      <c r="M267">
        <v>2</v>
      </c>
      <c r="N267">
        <f t="shared" si="32"/>
        <v>8.3999633799999174</v>
      </c>
      <c r="O267" t="str">
        <f t="shared" si="33"/>
        <v/>
      </c>
      <c r="P267">
        <f t="shared" si="34"/>
        <v>8.3999633799999174</v>
      </c>
      <c r="Q267" t="str">
        <f t="shared" si="35"/>
        <v/>
      </c>
      <c r="R267">
        <f t="shared" si="36"/>
        <v>1</v>
      </c>
      <c r="S267">
        <f t="shared" si="37"/>
        <v>0.86993150735057678</v>
      </c>
    </row>
    <row r="268" spans="1:19" x14ac:dyDescent="0.3">
      <c r="A268" t="s">
        <v>293</v>
      </c>
      <c r="B268">
        <v>955.50036621000004</v>
      </c>
      <c r="C268">
        <v>953.06896973000005</v>
      </c>
      <c r="D268">
        <v>1035.4990233999999</v>
      </c>
      <c r="E268">
        <v>987.42767333999996</v>
      </c>
      <c r="F268">
        <v>976.93298340000001</v>
      </c>
      <c r="G268">
        <v>971.56896973000005</v>
      </c>
      <c r="H268">
        <v>953.06896973000005</v>
      </c>
      <c r="I268">
        <v>977.51501465000001</v>
      </c>
      <c r="J268">
        <v>969.82971191000001</v>
      </c>
      <c r="L268" t="str">
        <f t="shared" si="31"/>
        <v>12DEC2022:03:00:00</v>
      </c>
      <c r="M268">
        <v>3</v>
      </c>
      <c r="N268">
        <f t="shared" si="32"/>
        <v>-2.4313964799999894</v>
      </c>
      <c r="O268">
        <f t="shared" si="33"/>
        <v>-2.4313964799999894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0.2544631656860733</v>
      </c>
    </row>
    <row r="269" spans="1:19" x14ac:dyDescent="0.3">
      <c r="A269" t="s">
        <v>294</v>
      </c>
      <c r="B269">
        <v>958.67932128999996</v>
      </c>
      <c r="C269">
        <v>934.39898682</v>
      </c>
      <c r="D269">
        <v>1024.5073242000001</v>
      </c>
      <c r="E269">
        <v>985.74536133000004</v>
      </c>
      <c r="F269">
        <v>957.39099121000004</v>
      </c>
      <c r="G269">
        <v>951.03399658000001</v>
      </c>
      <c r="H269">
        <v>934.39898682</v>
      </c>
      <c r="I269">
        <v>950.66400146000001</v>
      </c>
      <c r="J269">
        <v>947.69934081999997</v>
      </c>
      <c r="L269" t="str">
        <f t="shared" si="31"/>
        <v>12DEC2022:04:00:00</v>
      </c>
      <c r="M269">
        <v>4</v>
      </c>
      <c r="N269">
        <f t="shared" si="32"/>
        <v>-24.280334469999957</v>
      </c>
      <c r="O269">
        <f t="shared" si="33"/>
        <v>-24.280334469999957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2.5326857407676542</v>
      </c>
    </row>
    <row r="270" spans="1:19" x14ac:dyDescent="0.3">
      <c r="A270" t="s">
        <v>295</v>
      </c>
      <c r="B270">
        <v>982.01702881000006</v>
      </c>
      <c r="C270">
        <v>956.05200194999998</v>
      </c>
      <c r="D270">
        <v>1017.7910156</v>
      </c>
      <c r="E270">
        <v>984.19207763999998</v>
      </c>
      <c r="F270">
        <v>980.21801758000004</v>
      </c>
      <c r="G270">
        <v>975.18402100000003</v>
      </c>
      <c r="H270">
        <v>956.05200194999998</v>
      </c>
      <c r="I270">
        <v>976.74597168000003</v>
      </c>
      <c r="J270">
        <v>971.70281981999995</v>
      </c>
      <c r="L270" t="str">
        <f t="shared" si="31"/>
        <v>12DEC2022:05:00:00</v>
      </c>
      <c r="M270">
        <v>5</v>
      </c>
      <c r="N270">
        <f t="shared" si="32"/>
        <v>-25.96502686000008</v>
      </c>
      <c r="O270">
        <f t="shared" si="33"/>
        <v>-25.96502686000008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2.6440505712476572</v>
      </c>
    </row>
    <row r="271" spans="1:19" x14ac:dyDescent="0.3">
      <c r="A271" t="s">
        <v>296</v>
      </c>
      <c r="B271">
        <v>1049.3238524999999</v>
      </c>
      <c r="C271">
        <v>1003.1900024</v>
      </c>
      <c r="D271">
        <v>1068.8165283000001</v>
      </c>
      <c r="E271">
        <v>1025.8441161999999</v>
      </c>
      <c r="F271">
        <v>1033.3299560999999</v>
      </c>
      <c r="G271">
        <v>1027.4899902</v>
      </c>
      <c r="H271">
        <v>1003.1900024</v>
      </c>
      <c r="I271">
        <v>1039.0400391000001</v>
      </c>
      <c r="J271">
        <v>1026.3334961</v>
      </c>
      <c r="L271" t="str">
        <f t="shared" si="31"/>
        <v>12DEC2022:06:00:00</v>
      </c>
      <c r="M271">
        <v>6</v>
      </c>
      <c r="N271">
        <f t="shared" si="32"/>
        <v>-46.133850099999904</v>
      </c>
      <c r="O271">
        <f t="shared" si="33"/>
        <v>-46.133850099999904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4.3965311557615534</v>
      </c>
    </row>
    <row r="272" spans="1:19" x14ac:dyDescent="0.3">
      <c r="A272" t="s">
        <v>297</v>
      </c>
      <c r="B272">
        <v>1145.4410399999999</v>
      </c>
      <c r="C272">
        <v>1069.3499756000001</v>
      </c>
      <c r="D272">
        <v>1151.3544922000001</v>
      </c>
      <c r="E272">
        <v>1102.6218262</v>
      </c>
      <c r="F272">
        <v>1108.2099608999999</v>
      </c>
      <c r="G272">
        <v>1104.6800536999999</v>
      </c>
      <c r="H272">
        <v>1069.3499756000001</v>
      </c>
      <c r="I272">
        <v>1125.6700439000001</v>
      </c>
      <c r="J272">
        <v>1103.7235106999999</v>
      </c>
      <c r="L272" t="str">
        <f t="shared" si="31"/>
        <v>12DEC2022:07:00:00</v>
      </c>
      <c r="M272">
        <v>7</v>
      </c>
      <c r="N272">
        <f t="shared" si="32"/>
        <v>-76.091064399999823</v>
      </c>
      <c r="O272">
        <f t="shared" si="33"/>
        <v>-76.091064399999823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6.6429490251196013</v>
      </c>
    </row>
    <row r="273" spans="1:19" x14ac:dyDescent="0.3">
      <c r="A273" t="s">
        <v>298</v>
      </c>
      <c r="B273">
        <v>1216.8962402</v>
      </c>
      <c r="C273">
        <v>1126.5400391000001</v>
      </c>
      <c r="D273">
        <v>1195.3381348</v>
      </c>
      <c r="E273">
        <v>1151.5966797000001</v>
      </c>
      <c r="F273">
        <v>1170.2800293</v>
      </c>
      <c r="G273">
        <v>1169.1400146000001</v>
      </c>
      <c r="H273">
        <v>1126.5400391000001</v>
      </c>
      <c r="I273">
        <v>1201.3699951000001</v>
      </c>
      <c r="J273">
        <v>1169.9415283000001</v>
      </c>
      <c r="L273" t="str">
        <f t="shared" si="31"/>
        <v>12DEC2022:08:00:00</v>
      </c>
      <c r="M273">
        <v>8</v>
      </c>
      <c r="N273">
        <f t="shared" si="32"/>
        <v>-90.356201099999907</v>
      </c>
      <c r="O273">
        <f t="shared" si="33"/>
        <v>-90.356201099999907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7.4251360235240469</v>
      </c>
    </row>
    <row r="274" spans="1:19" x14ac:dyDescent="0.3">
      <c r="A274" t="s">
        <v>299</v>
      </c>
      <c r="B274">
        <v>1222.703125</v>
      </c>
      <c r="C274">
        <v>1170.3900146000001</v>
      </c>
      <c r="D274">
        <v>1154.5090332</v>
      </c>
      <c r="E274">
        <v>1151.9313964999999</v>
      </c>
      <c r="F274">
        <v>1206.4499512</v>
      </c>
      <c r="G274">
        <v>1208.7900391000001</v>
      </c>
      <c r="H274">
        <v>1170.3900146000001</v>
      </c>
      <c r="I274">
        <v>1248.8499756000001</v>
      </c>
      <c r="J274">
        <v>1212.8599853999999</v>
      </c>
      <c r="L274" t="str">
        <f t="shared" si="31"/>
        <v>12DEC2022:09:00:00</v>
      </c>
      <c r="M274">
        <v>9</v>
      </c>
      <c r="N274">
        <f t="shared" si="32"/>
        <v>-52.313110399999914</v>
      </c>
      <c r="O274">
        <f t="shared" si="33"/>
        <v>-52.313110399999914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4.2784801421031711</v>
      </c>
    </row>
    <row r="275" spans="1:19" x14ac:dyDescent="0.3">
      <c r="A275" t="s">
        <v>300</v>
      </c>
      <c r="B275">
        <v>1235.6961670000001</v>
      </c>
      <c r="C275">
        <v>1189.2700195</v>
      </c>
      <c r="D275">
        <v>1143.7369385</v>
      </c>
      <c r="E275">
        <v>1152.9484863</v>
      </c>
      <c r="F275">
        <v>1221.4100341999999</v>
      </c>
      <c r="G275">
        <v>1224.9599608999999</v>
      </c>
      <c r="H275">
        <v>1189.2700195</v>
      </c>
      <c r="I275">
        <v>1271.6800536999999</v>
      </c>
      <c r="J275">
        <v>1231.8570557</v>
      </c>
      <c r="L275" t="str">
        <f t="shared" si="31"/>
        <v>12DEC2022:10:00:00</v>
      </c>
      <c r="M275">
        <v>10</v>
      </c>
      <c r="N275">
        <f t="shared" si="32"/>
        <v>-46.42614750000007</v>
      </c>
      <c r="O275">
        <f t="shared" si="33"/>
        <v>-46.42614750000007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3.7570843658690469</v>
      </c>
    </row>
    <row r="276" spans="1:19" x14ac:dyDescent="0.3">
      <c r="A276" t="s">
        <v>301</v>
      </c>
      <c r="B276">
        <v>1209.1539307</v>
      </c>
      <c r="C276">
        <v>1201.4399414</v>
      </c>
      <c r="D276">
        <v>1143.0488281</v>
      </c>
      <c r="E276">
        <v>1171.1076660000001</v>
      </c>
      <c r="F276">
        <v>1230.6400146000001</v>
      </c>
      <c r="G276">
        <v>1236.0799560999999</v>
      </c>
      <c r="H276">
        <v>1201.4399414</v>
      </c>
      <c r="I276">
        <v>1287.6700439000001</v>
      </c>
      <c r="J276">
        <v>1244.6604004000001</v>
      </c>
      <c r="L276" t="str">
        <f t="shared" si="31"/>
        <v>12DEC2022:11:00:00</v>
      </c>
      <c r="M276">
        <v>11</v>
      </c>
      <c r="N276">
        <f t="shared" si="32"/>
        <v>-7.7139893000000939</v>
      </c>
      <c r="O276">
        <f t="shared" si="33"/>
        <v>-7.7139893000000939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0.63796586225662211</v>
      </c>
    </row>
    <row r="277" spans="1:19" x14ac:dyDescent="0.3">
      <c r="A277" t="s">
        <v>302</v>
      </c>
      <c r="B277">
        <v>1232.5476074000001</v>
      </c>
      <c r="C277">
        <v>1204.6099853999999</v>
      </c>
      <c r="D277">
        <v>1123.4206543</v>
      </c>
      <c r="E277">
        <v>1174.3427733999999</v>
      </c>
      <c r="F277">
        <v>1237.1099853999999</v>
      </c>
      <c r="G277">
        <v>1244.5100098</v>
      </c>
      <c r="H277">
        <v>1204.6099853999999</v>
      </c>
      <c r="I277">
        <v>1306.1700439000001</v>
      </c>
      <c r="J277">
        <v>1255.0059814000001</v>
      </c>
      <c r="L277" t="str">
        <f t="shared" si="31"/>
        <v>12DEC2022:12:00:00</v>
      </c>
      <c r="M277">
        <v>12</v>
      </c>
      <c r="N277">
        <f t="shared" si="32"/>
        <v>-27.937622000000147</v>
      </c>
      <c r="O277">
        <f t="shared" si="33"/>
        <v>-27.937622000000147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2.2666566250477915</v>
      </c>
    </row>
    <row r="278" spans="1:19" x14ac:dyDescent="0.3">
      <c r="A278" t="s">
        <v>303</v>
      </c>
      <c r="B278">
        <v>1201.1739502</v>
      </c>
      <c r="C278">
        <v>1209.1099853999999</v>
      </c>
      <c r="D278">
        <v>1139.706543</v>
      </c>
      <c r="E278">
        <v>1141.0648193</v>
      </c>
      <c r="F278">
        <v>1242.2099608999999</v>
      </c>
      <c r="G278">
        <v>1247.0799560999999</v>
      </c>
      <c r="H278">
        <v>1209.1099853999999</v>
      </c>
      <c r="I278">
        <v>1321.8499756000001</v>
      </c>
      <c r="J278">
        <v>1263.0264893000001</v>
      </c>
      <c r="L278" t="str">
        <f t="shared" si="31"/>
        <v>12DEC2022:13:00:00</v>
      </c>
      <c r="M278">
        <v>13</v>
      </c>
      <c r="N278">
        <f t="shared" si="32"/>
        <v>7.9360351999998784</v>
      </c>
      <c r="O278" t="str">
        <f t="shared" si="33"/>
        <v/>
      </c>
      <c r="P278">
        <f t="shared" si="34"/>
        <v>7.9360351999998784</v>
      </c>
      <c r="Q278" t="str">
        <f t="shared" si="35"/>
        <v/>
      </c>
      <c r="R278">
        <f t="shared" si="36"/>
        <v>1</v>
      </c>
      <c r="S278">
        <f t="shared" si="37"/>
        <v>0.66068991911442121</v>
      </c>
    </row>
    <row r="279" spans="1:19" x14ac:dyDescent="0.3">
      <c r="A279" t="s">
        <v>304</v>
      </c>
      <c r="B279">
        <v>1194.1824951000001</v>
      </c>
      <c r="C279">
        <v>1210.0600586</v>
      </c>
      <c r="D279">
        <v>1123.2583007999999</v>
      </c>
      <c r="E279">
        <v>1133.4753418</v>
      </c>
      <c r="F279">
        <v>1225.7700195</v>
      </c>
      <c r="G279">
        <v>1234.3699951000001</v>
      </c>
      <c r="H279">
        <v>1210.0600586</v>
      </c>
      <c r="I279">
        <v>1312.8299560999999</v>
      </c>
      <c r="J279">
        <v>1254.463501</v>
      </c>
      <c r="L279" t="str">
        <f t="shared" si="31"/>
        <v>12DEC2022:14:00:00</v>
      </c>
      <c r="M279">
        <v>14</v>
      </c>
      <c r="N279">
        <f t="shared" si="32"/>
        <v>15.877563499999951</v>
      </c>
      <c r="O279" t="str">
        <f t="shared" si="33"/>
        <v/>
      </c>
      <c r="P279">
        <f t="shared" si="34"/>
        <v>15.877563499999951</v>
      </c>
      <c r="Q279" t="str">
        <f t="shared" si="35"/>
        <v/>
      </c>
      <c r="R279">
        <f t="shared" si="36"/>
        <v>1</v>
      </c>
      <c r="S279">
        <f t="shared" si="37"/>
        <v>1.3295759706032515</v>
      </c>
    </row>
    <row r="280" spans="1:19" x14ac:dyDescent="0.3">
      <c r="A280" t="s">
        <v>305</v>
      </c>
      <c r="B280">
        <v>1198.6522216999999</v>
      </c>
      <c r="C280">
        <v>1226.2199707</v>
      </c>
      <c r="D280">
        <v>1116.6479492000001</v>
      </c>
      <c r="E280">
        <v>1109.7583007999999</v>
      </c>
      <c r="F280">
        <v>1230.6999512</v>
      </c>
      <c r="G280">
        <v>1237.0899658000001</v>
      </c>
      <c r="H280">
        <v>1226.2199707</v>
      </c>
      <c r="I280">
        <v>1318.1700439000001</v>
      </c>
      <c r="J280">
        <v>1261.7919922000001</v>
      </c>
      <c r="L280" t="str">
        <f t="shared" si="31"/>
        <v>12DEC2022:15:00:00</v>
      </c>
      <c r="M280">
        <v>15</v>
      </c>
      <c r="N280">
        <f t="shared" si="32"/>
        <v>27.567749000000049</v>
      </c>
      <c r="O280" t="str">
        <f t="shared" si="33"/>
        <v/>
      </c>
      <c r="P280">
        <f t="shared" si="34"/>
        <v>27.567749000000049</v>
      </c>
      <c r="Q280" t="str">
        <f t="shared" si="35"/>
        <v/>
      </c>
      <c r="R280">
        <f t="shared" si="36"/>
        <v>1</v>
      </c>
      <c r="S280">
        <f t="shared" si="37"/>
        <v>2.2998955410854558</v>
      </c>
    </row>
    <row r="281" spans="1:19" x14ac:dyDescent="0.3">
      <c r="A281" t="s">
        <v>306</v>
      </c>
      <c r="B281">
        <v>1207.6317139</v>
      </c>
      <c r="C281">
        <v>1264.6500243999999</v>
      </c>
      <c r="D281">
        <v>1138.3188477000001</v>
      </c>
      <c r="E281">
        <v>1122.9631348</v>
      </c>
      <c r="F281">
        <v>1262.3499756000001</v>
      </c>
      <c r="G281">
        <v>1267.8900146000001</v>
      </c>
      <c r="H281">
        <v>1264.6500243999999</v>
      </c>
      <c r="I281">
        <v>1336.5799560999999</v>
      </c>
      <c r="J281">
        <v>1290.2905272999999</v>
      </c>
      <c r="L281" t="str">
        <f t="shared" si="31"/>
        <v>12DEC2022:16:00:00</v>
      </c>
      <c r="M281">
        <v>16</v>
      </c>
      <c r="N281">
        <f t="shared" si="32"/>
        <v>57.01831049999987</v>
      </c>
      <c r="O281" t="str">
        <f t="shared" si="33"/>
        <v/>
      </c>
      <c r="P281">
        <f t="shared" si="34"/>
        <v>57.01831049999987</v>
      </c>
      <c r="Q281" t="str">
        <f t="shared" si="35"/>
        <v/>
      </c>
      <c r="R281">
        <f t="shared" si="36"/>
        <v>1</v>
      </c>
      <c r="S281">
        <f t="shared" si="37"/>
        <v>4.7214982716760092</v>
      </c>
    </row>
    <row r="282" spans="1:19" x14ac:dyDescent="0.3">
      <c r="A282" t="s">
        <v>307</v>
      </c>
      <c r="B282">
        <v>1196.3273925999999</v>
      </c>
      <c r="C282">
        <v>1312.6700439000001</v>
      </c>
      <c r="D282">
        <v>1162.8092041</v>
      </c>
      <c r="E282">
        <v>1126.1818848</v>
      </c>
      <c r="F282">
        <v>1296.1600341999999</v>
      </c>
      <c r="G282">
        <v>1303.2099608999999</v>
      </c>
      <c r="H282">
        <v>1312.6700439000001</v>
      </c>
      <c r="I282">
        <v>1350.7099608999999</v>
      </c>
      <c r="J282">
        <v>1321.1425781</v>
      </c>
      <c r="L282" t="str">
        <f t="shared" si="31"/>
        <v>12DEC2022:17:00:00</v>
      </c>
      <c r="M282">
        <v>17</v>
      </c>
      <c r="N282">
        <f t="shared" si="32"/>
        <v>116.34265130000017</v>
      </c>
      <c r="O282" t="str">
        <f t="shared" si="33"/>
        <v/>
      </c>
      <c r="P282">
        <f t="shared" si="34"/>
        <v>116.34265130000017</v>
      </c>
      <c r="Q282" t="str">
        <f t="shared" si="35"/>
        <v/>
      </c>
      <c r="R282">
        <f t="shared" si="36"/>
        <v>1</v>
      </c>
      <c r="S282">
        <f t="shared" si="37"/>
        <v>9.724984316136954</v>
      </c>
    </row>
    <row r="283" spans="1:19" x14ac:dyDescent="0.3">
      <c r="A283" t="s">
        <v>308</v>
      </c>
      <c r="B283">
        <v>1210.2717285000001</v>
      </c>
      <c r="C283">
        <v>1335.8000488</v>
      </c>
      <c r="D283">
        <v>1182.0804443</v>
      </c>
      <c r="E283">
        <v>1131.9875488</v>
      </c>
      <c r="F283">
        <v>1322.9300536999999</v>
      </c>
      <c r="G283">
        <v>1333.8000488</v>
      </c>
      <c r="H283">
        <v>1335.8000488</v>
      </c>
      <c r="I283">
        <v>1360.0500488</v>
      </c>
      <c r="J283">
        <v>1341.8570557</v>
      </c>
      <c r="L283" t="str">
        <f t="shared" si="31"/>
        <v>12DEC2022:18:00:00</v>
      </c>
      <c r="M283">
        <v>18</v>
      </c>
      <c r="N283">
        <f t="shared" si="32"/>
        <v>125.5283202999999</v>
      </c>
      <c r="O283" t="str">
        <f t="shared" si="33"/>
        <v/>
      </c>
      <c r="P283">
        <f t="shared" si="34"/>
        <v>125.5283202999999</v>
      </c>
      <c r="Q283" t="str">
        <f t="shared" si="35"/>
        <v/>
      </c>
      <c r="R283">
        <f t="shared" si="36"/>
        <v>1</v>
      </c>
      <c r="S283">
        <f t="shared" si="37"/>
        <v>10.371912137084998</v>
      </c>
    </row>
    <row r="284" spans="1:19" x14ac:dyDescent="0.3">
      <c r="A284" t="s">
        <v>309</v>
      </c>
      <c r="B284">
        <v>1248.0872803</v>
      </c>
      <c r="C284">
        <v>1349.8499756000001</v>
      </c>
      <c r="D284">
        <v>1204.6035156</v>
      </c>
      <c r="E284">
        <v>1107.3006591999999</v>
      </c>
      <c r="F284">
        <v>1342.4599608999999</v>
      </c>
      <c r="G284">
        <v>1357.0899658000001</v>
      </c>
      <c r="H284">
        <v>1349.8499756000001</v>
      </c>
      <c r="I284">
        <v>1369.6999512</v>
      </c>
      <c r="J284">
        <v>1357.4990233999999</v>
      </c>
      <c r="L284" t="str">
        <f t="shared" si="31"/>
        <v>12DEC2022:19:00:00</v>
      </c>
      <c r="M284">
        <v>19</v>
      </c>
      <c r="N284">
        <f t="shared" si="32"/>
        <v>101.76269530000013</v>
      </c>
      <c r="O284" t="str">
        <f t="shared" si="33"/>
        <v/>
      </c>
      <c r="P284">
        <f t="shared" si="34"/>
        <v>101.76269530000013</v>
      </c>
      <c r="Q284" t="str">
        <f t="shared" si="35"/>
        <v/>
      </c>
      <c r="R284">
        <f t="shared" si="36"/>
        <v>1</v>
      </c>
      <c r="S284">
        <f t="shared" si="37"/>
        <v>8.1534918996642336</v>
      </c>
    </row>
    <row r="285" spans="1:19" x14ac:dyDescent="0.3">
      <c r="A285" t="s">
        <v>310</v>
      </c>
      <c r="B285">
        <v>1223.2216797000001</v>
      </c>
      <c r="C285">
        <v>1296.0400391000001</v>
      </c>
      <c r="D285">
        <v>1211.2333983999999</v>
      </c>
      <c r="E285">
        <v>1181.0734863</v>
      </c>
      <c r="F285">
        <v>1307.2399902</v>
      </c>
      <c r="G285">
        <v>1317.7900391000001</v>
      </c>
      <c r="H285">
        <v>1296.0400391000001</v>
      </c>
      <c r="I285">
        <v>1334.6999512</v>
      </c>
      <c r="J285">
        <v>1316.6884766000001</v>
      </c>
      <c r="L285" t="str">
        <f t="shared" si="31"/>
        <v>12DEC2022:20:00:00</v>
      </c>
      <c r="M285">
        <v>20</v>
      </c>
      <c r="N285">
        <f t="shared" si="32"/>
        <v>72.818359399999963</v>
      </c>
      <c r="O285" t="str">
        <f t="shared" si="33"/>
        <v/>
      </c>
      <c r="P285">
        <f t="shared" si="34"/>
        <v>72.818359399999963</v>
      </c>
      <c r="Q285" t="str">
        <f t="shared" si="35"/>
        <v/>
      </c>
      <c r="R285">
        <f t="shared" si="36"/>
        <v>1</v>
      </c>
      <c r="S285">
        <f t="shared" si="37"/>
        <v>5.9529977769735858</v>
      </c>
    </row>
    <row r="286" spans="1:19" x14ac:dyDescent="0.3">
      <c r="A286" t="s">
        <v>311</v>
      </c>
      <c r="B286">
        <v>1220.3028564000001</v>
      </c>
      <c r="C286">
        <v>1273.8900146000001</v>
      </c>
      <c r="D286">
        <v>1201.5072021000001</v>
      </c>
      <c r="E286">
        <v>1216.5810547000001</v>
      </c>
      <c r="F286">
        <v>1298.8699951000001</v>
      </c>
      <c r="G286">
        <v>1309.5699463000001</v>
      </c>
      <c r="H286">
        <v>1273.8900146000001</v>
      </c>
      <c r="I286">
        <v>1332.0400391000001</v>
      </c>
      <c r="J286">
        <v>1306.9095459</v>
      </c>
      <c r="L286" t="str">
        <f t="shared" si="31"/>
        <v>12DEC2022:21:00:00</v>
      </c>
      <c r="M286">
        <v>21</v>
      </c>
      <c r="N286">
        <f t="shared" si="32"/>
        <v>53.587158199999976</v>
      </c>
      <c r="O286" t="str">
        <f t="shared" si="33"/>
        <v/>
      </c>
      <c r="P286">
        <f t="shared" si="34"/>
        <v>53.587158199999976</v>
      </c>
      <c r="Q286" t="str">
        <f t="shared" si="35"/>
        <v/>
      </c>
      <c r="R286">
        <f t="shared" si="36"/>
        <v>1</v>
      </c>
      <c r="S286">
        <f t="shared" si="37"/>
        <v>4.3912999071465562</v>
      </c>
    </row>
    <row r="287" spans="1:19" x14ac:dyDescent="0.3">
      <c r="A287" t="s">
        <v>312</v>
      </c>
      <c r="B287">
        <v>1184.4748535000001</v>
      </c>
      <c r="C287">
        <v>1209.4399414</v>
      </c>
      <c r="D287">
        <v>1152.8519286999999</v>
      </c>
      <c r="E287">
        <v>1168.0332031</v>
      </c>
      <c r="F287">
        <v>1233.7299805</v>
      </c>
      <c r="G287">
        <v>1248.0600586</v>
      </c>
      <c r="H287">
        <v>1209.4399414</v>
      </c>
      <c r="I287">
        <v>1274.3900146000001</v>
      </c>
      <c r="J287">
        <v>1245.4709473</v>
      </c>
      <c r="L287" t="str">
        <f t="shared" si="31"/>
        <v>12DEC2022:22:00:00</v>
      </c>
      <c r="M287">
        <v>22</v>
      </c>
      <c r="N287">
        <f t="shared" si="32"/>
        <v>24.965087899999844</v>
      </c>
      <c r="O287" t="str">
        <f t="shared" si="33"/>
        <v/>
      </c>
      <c r="P287">
        <f t="shared" si="34"/>
        <v>24.965087899999844</v>
      </c>
      <c r="Q287" t="str">
        <f t="shared" si="35"/>
        <v/>
      </c>
      <c r="R287">
        <f t="shared" si="36"/>
        <v>1</v>
      </c>
      <c r="S287">
        <f t="shared" si="37"/>
        <v>2.1076925209708426</v>
      </c>
    </row>
    <row r="288" spans="1:19" x14ac:dyDescent="0.3">
      <c r="A288" t="s">
        <v>313</v>
      </c>
      <c r="B288">
        <v>1130.0512695</v>
      </c>
      <c r="C288">
        <v>1165.7900391000001</v>
      </c>
      <c r="D288">
        <v>1110.2926024999999</v>
      </c>
      <c r="E288">
        <v>1115.1392822</v>
      </c>
      <c r="F288">
        <v>1175.0699463000001</v>
      </c>
      <c r="G288">
        <v>1184.7700195</v>
      </c>
      <c r="H288">
        <v>1165.7900391000001</v>
      </c>
      <c r="I288">
        <v>1210.0799560999999</v>
      </c>
      <c r="J288">
        <v>1187.4284668</v>
      </c>
      <c r="L288" t="str">
        <f t="shared" si="31"/>
        <v>12DEC2022:23:00:00</v>
      </c>
      <c r="M288">
        <v>23</v>
      </c>
      <c r="N288">
        <f t="shared" si="32"/>
        <v>35.738769600000069</v>
      </c>
      <c r="O288" t="str">
        <f t="shared" si="33"/>
        <v/>
      </c>
      <c r="P288">
        <f t="shared" si="34"/>
        <v>35.738769600000069</v>
      </c>
      <c r="Q288" t="str">
        <f t="shared" si="35"/>
        <v/>
      </c>
      <c r="R288">
        <f t="shared" si="36"/>
        <v>1</v>
      </c>
      <c r="S288">
        <f t="shared" si="37"/>
        <v>3.1625794833019363</v>
      </c>
    </row>
    <row r="289" spans="1:19" x14ac:dyDescent="0.3">
      <c r="A289" t="s">
        <v>314</v>
      </c>
      <c r="B289">
        <v>1075.8481445</v>
      </c>
      <c r="C289">
        <v>1133.2399902</v>
      </c>
      <c r="D289">
        <v>1047.1047363</v>
      </c>
      <c r="E289">
        <v>1064.4782714999999</v>
      </c>
      <c r="F289">
        <v>1130.1500243999999</v>
      </c>
      <c r="G289">
        <v>1136.8199463000001</v>
      </c>
      <c r="H289">
        <v>1133.2399902</v>
      </c>
      <c r="I289">
        <v>1158.5799560999999</v>
      </c>
      <c r="J289">
        <v>1142.5405272999999</v>
      </c>
      <c r="L289" t="str">
        <f t="shared" si="31"/>
        <v>13DEC2022:00:00:00</v>
      </c>
      <c r="M289">
        <v>24</v>
      </c>
      <c r="N289">
        <f t="shared" si="32"/>
        <v>57.391845699999976</v>
      </c>
      <c r="O289" t="str">
        <f t="shared" si="33"/>
        <v/>
      </c>
      <c r="P289">
        <f t="shared" si="34"/>
        <v>57.391845699999976</v>
      </c>
      <c r="Q289" t="str">
        <f t="shared" si="35"/>
        <v/>
      </c>
      <c r="R289">
        <f t="shared" si="36"/>
        <v>1</v>
      </c>
      <c r="S289">
        <f t="shared" si="37"/>
        <v>5.3345675217642183</v>
      </c>
    </row>
    <row r="290" spans="1:19" x14ac:dyDescent="0.3">
      <c r="A290" t="s">
        <v>315</v>
      </c>
      <c r="B290">
        <v>1021.5965576</v>
      </c>
      <c r="C290">
        <v>1096.0400391000001</v>
      </c>
      <c r="D290">
        <v>1038.9477539</v>
      </c>
      <c r="E290">
        <v>1048.5800781</v>
      </c>
      <c r="F290">
        <v>1097.5600586</v>
      </c>
      <c r="G290">
        <v>1096.0400391000001</v>
      </c>
      <c r="H290">
        <v>1073.1600341999999</v>
      </c>
      <c r="I290">
        <v>1117.2700195</v>
      </c>
      <c r="J290">
        <v>1097.9785156</v>
      </c>
      <c r="L290" t="str">
        <f t="shared" si="31"/>
        <v>13DEC2022:01:00:00</v>
      </c>
      <c r="M290">
        <v>1</v>
      </c>
      <c r="N290">
        <f t="shared" si="32"/>
        <v>74.443481500000075</v>
      </c>
      <c r="O290" t="str">
        <f t="shared" si="33"/>
        <v/>
      </c>
      <c r="P290">
        <f t="shared" si="34"/>
        <v>74.443481500000075</v>
      </c>
      <c r="Q290" t="str">
        <f t="shared" si="35"/>
        <v/>
      </c>
      <c r="R290">
        <f t="shared" si="36"/>
        <v>1</v>
      </c>
      <c r="S290">
        <f t="shared" si="37"/>
        <v>7.286974583673957</v>
      </c>
    </row>
    <row r="291" spans="1:19" x14ac:dyDescent="0.3">
      <c r="A291" t="s">
        <v>316</v>
      </c>
      <c r="B291">
        <v>993.12805175999995</v>
      </c>
      <c r="C291">
        <v>1076.4799805</v>
      </c>
      <c r="D291">
        <v>1032.1269531</v>
      </c>
      <c r="E291">
        <v>1032.0733643000001</v>
      </c>
      <c r="F291">
        <v>1078.5600586</v>
      </c>
      <c r="G291">
        <v>1076.4799805</v>
      </c>
      <c r="H291">
        <v>1050.5400391000001</v>
      </c>
      <c r="I291">
        <v>1096.4000243999999</v>
      </c>
      <c r="J291">
        <v>1077.2790527</v>
      </c>
      <c r="L291" t="str">
        <f t="shared" si="31"/>
        <v>13DEC2022:02:00:00</v>
      </c>
      <c r="M291">
        <v>2</v>
      </c>
      <c r="N291">
        <f t="shared" si="32"/>
        <v>83.351928740000062</v>
      </c>
      <c r="O291" t="str">
        <f t="shared" si="33"/>
        <v/>
      </c>
      <c r="P291">
        <f t="shared" si="34"/>
        <v>83.351928740000062</v>
      </c>
      <c r="Q291" t="str">
        <f t="shared" si="35"/>
        <v/>
      </c>
      <c r="R291">
        <f t="shared" si="36"/>
        <v>1</v>
      </c>
      <c r="S291">
        <f t="shared" si="37"/>
        <v>8.3928682300621347</v>
      </c>
    </row>
    <row r="292" spans="1:19" x14ac:dyDescent="0.3">
      <c r="A292" t="s">
        <v>317</v>
      </c>
      <c r="B292">
        <v>977.15911864999998</v>
      </c>
      <c r="C292">
        <v>1037</v>
      </c>
      <c r="D292">
        <v>1033.2415771000001</v>
      </c>
      <c r="E292">
        <v>1020.6161499</v>
      </c>
      <c r="F292">
        <v>1041.1700439000001</v>
      </c>
      <c r="G292">
        <v>1037</v>
      </c>
      <c r="H292">
        <v>1019.4099731</v>
      </c>
      <c r="I292">
        <v>1044.8599853999999</v>
      </c>
      <c r="J292">
        <v>1035.9790039</v>
      </c>
      <c r="L292" t="str">
        <f t="shared" ref="L292" si="38">A292</f>
        <v>13DEC2022:03:00:00</v>
      </c>
      <c r="M292">
        <v>3</v>
      </c>
      <c r="N292">
        <f t="shared" ref="N292" si="39">C292-B292</f>
        <v>59.840881350000018</v>
      </c>
      <c r="O292" t="str">
        <f t="shared" si="33"/>
        <v/>
      </c>
      <c r="P292">
        <f t="shared" si="34"/>
        <v>59.840881350000018</v>
      </c>
      <c r="Q292" t="str">
        <f t="shared" si="35"/>
        <v/>
      </c>
      <c r="R292">
        <f t="shared" si="36"/>
        <v>1</v>
      </c>
      <c r="S292">
        <f t="shared" ref="S292" si="40">ABS((B292-C292)/B292)*100</f>
        <v>6.1239648904544381</v>
      </c>
    </row>
    <row r="293" spans="1:19" x14ac:dyDescent="0.3">
      <c r="A293" t="s">
        <v>318</v>
      </c>
      <c r="B293">
        <v>954.81347656000003</v>
      </c>
      <c r="C293">
        <v>1012.3900146</v>
      </c>
      <c r="D293">
        <v>1027.1087646000001</v>
      </c>
      <c r="E293">
        <v>1013.4523926000001</v>
      </c>
      <c r="F293">
        <v>1021.6400146</v>
      </c>
      <c r="G293">
        <v>1012.3900146</v>
      </c>
      <c r="H293">
        <v>1007.7299805</v>
      </c>
      <c r="I293">
        <v>1017.0300293</v>
      </c>
      <c r="J293">
        <v>1014.2365112</v>
      </c>
      <c r="L293" t="str">
        <f t="shared" si="31"/>
        <v>13DEC2022:04:00:00</v>
      </c>
      <c r="M293">
        <v>4</v>
      </c>
      <c r="N293">
        <f t="shared" si="32"/>
        <v>57.576538039999946</v>
      </c>
      <c r="O293" t="str">
        <f t="shared" si="33"/>
        <v/>
      </c>
      <c r="P293">
        <f t="shared" si="34"/>
        <v>57.576538039999946</v>
      </c>
      <c r="Q293" t="str">
        <f t="shared" si="35"/>
        <v/>
      </c>
      <c r="R293">
        <f t="shared" si="36"/>
        <v>1</v>
      </c>
      <c r="S293">
        <f t="shared" si="37"/>
        <v>6.0301346235116595</v>
      </c>
    </row>
    <row r="294" spans="1:19" x14ac:dyDescent="0.3">
      <c r="A294" t="s">
        <v>319</v>
      </c>
      <c r="B294">
        <v>941.16717529000005</v>
      </c>
      <c r="C294">
        <v>1056.6099853999999</v>
      </c>
      <c r="D294">
        <v>1024.6820068</v>
      </c>
      <c r="E294">
        <v>1011.0115967</v>
      </c>
      <c r="F294">
        <v>1052.8100586</v>
      </c>
      <c r="G294">
        <v>1056.6099853999999</v>
      </c>
      <c r="H294">
        <v>1032.6700439000001</v>
      </c>
      <c r="I294">
        <v>1066.6899414</v>
      </c>
      <c r="J294">
        <v>1053.5830077999999</v>
      </c>
      <c r="L294" t="str">
        <f t="shared" si="31"/>
        <v>13DEC2022:05:00:00</v>
      </c>
      <c r="M294">
        <v>5</v>
      </c>
      <c r="N294">
        <f t="shared" si="32"/>
        <v>115.44281010999987</v>
      </c>
      <c r="O294" t="str">
        <f t="shared" si="33"/>
        <v/>
      </c>
      <c r="P294">
        <f t="shared" si="34"/>
        <v>115.44281010999987</v>
      </c>
      <c r="Q294" t="str">
        <f t="shared" si="35"/>
        <v/>
      </c>
      <c r="R294">
        <f t="shared" si="36"/>
        <v>1</v>
      </c>
      <c r="S294">
        <f t="shared" si="37"/>
        <v>12.265919715530739</v>
      </c>
    </row>
    <row r="295" spans="1:19" x14ac:dyDescent="0.3">
      <c r="A295" t="s">
        <v>320</v>
      </c>
      <c r="B295">
        <v>974.70056151999995</v>
      </c>
      <c r="C295">
        <v>1144.9000243999999</v>
      </c>
      <c r="D295">
        <v>1078.3129882999999</v>
      </c>
      <c r="E295">
        <v>1051.3542480000001</v>
      </c>
      <c r="F295">
        <v>1130.9799805</v>
      </c>
      <c r="G295">
        <v>1144.9000243999999</v>
      </c>
      <c r="H295">
        <v>1088.1600341999999</v>
      </c>
      <c r="I295">
        <v>1169.0400391000001</v>
      </c>
      <c r="J295">
        <v>1137.0759277</v>
      </c>
      <c r="L295" t="str">
        <f t="shared" si="31"/>
        <v>13DEC2022:06:00:00</v>
      </c>
      <c r="M295">
        <v>6</v>
      </c>
      <c r="N295">
        <f t="shared" si="32"/>
        <v>170.19946287999994</v>
      </c>
      <c r="O295" t="str">
        <f t="shared" si="33"/>
        <v/>
      </c>
      <c r="P295">
        <f t="shared" si="34"/>
        <v>170.19946287999994</v>
      </c>
      <c r="Q295" t="str">
        <f t="shared" si="35"/>
        <v/>
      </c>
      <c r="R295">
        <f t="shared" si="36"/>
        <v>1</v>
      </c>
      <c r="S295">
        <f t="shared" si="37"/>
        <v>17.461717946954071</v>
      </c>
    </row>
    <row r="296" spans="1:19" x14ac:dyDescent="0.3">
      <c r="A296" t="s">
        <v>321</v>
      </c>
      <c r="B296">
        <v>1050.4020995999999</v>
      </c>
      <c r="C296">
        <v>1282.3100586</v>
      </c>
      <c r="D296">
        <v>1170.2321777</v>
      </c>
      <c r="E296">
        <v>1119.9302978999999</v>
      </c>
      <c r="F296">
        <v>1247.0699463000001</v>
      </c>
      <c r="G296">
        <v>1282.3100586</v>
      </c>
      <c r="H296">
        <v>1164.0699463000001</v>
      </c>
      <c r="I296">
        <v>1329.4599608999999</v>
      </c>
      <c r="J296">
        <v>1263.9665527</v>
      </c>
      <c r="L296" t="str">
        <f t="shared" si="31"/>
        <v>13DEC2022:07:00:00</v>
      </c>
      <c r="M296">
        <v>7</v>
      </c>
      <c r="N296">
        <f t="shared" si="32"/>
        <v>231.90795900000012</v>
      </c>
      <c r="O296" t="str">
        <f t="shared" si="33"/>
        <v/>
      </c>
      <c r="P296">
        <f t="shared" si="34"/>
        <v>231.90795900000012</v>
      </c>
      <c r="Q296" t="str">
        <f t="shared" si="35"/>
        <v/>
      </c>
      <c r="R296">
        <f t="shared" si="36"/>
        <v>1</v>
      </c>
      <c r="S296">
        <f t="shared" si="37"/>
        <v>22.078017464770131</v>
      </c>
    </row>
    <row r="297" spans="1:19" x14ac:dyDescent="0.3">
      <c r="A297" t="s">
        <v>322</v>
      </c>
      <c r="B297">
        <v>1124.2525635</v>
      </c>
      <c r="C297">
        <v>1374.1199951000001</v>
      </c>
      <c r="D297">
        <v>1216.2546387</v>
      </c>
      <c r="E297">
        <v>1160.8248291</v>
      </c>
      <c r="F297">
        <v>1333.1300048999999</v>
      </c>
      <c r="G297">
        <v>1374.1199951000001</v>
      </c>
      <c r="H297">
        <v>1230.1500243999999</v>
      </c>
      <c r="I297">
        <v>1413.3499756000001</v>
      </c>
      <c r="J297">
        <v>1345.7094727000001</v>
      </c>
      <c r="L297" t="str">
        <f t="shared" si="31"/>
        <v>13DEC2022:08:00:00</v>
      </c>
      <c r="M297">
        <v>8</v>
      </c>
      <c r="N297">
        <f t="shared" si="32"/>
        <v>249.86743160000015</v>
      </c>
      <c r="O297" t="str">
        <f t="shared" si="33"/>
        <v/>
      </c>
      <c r="P297">
        <f t="shared" si="34"/>
        <v>249.86743160000015</v>
      </c>
      <c r="Q297" t="str">
        <f t="shared" si="35"/>
        <v/>
      </c>
      <c r="R297">
        <f t="shared" si="36"/>
        <v>1</v>
      </c>
      <c r="S297">
        <f t="shared" si="37"/>
        <v>22.2252045236275</v>
      </c>
    </row>
    <row r="298" spans="1:19" x14ac:dyDescent="0.3">
      <c r="A298" t="s">
        <v>323</v>
      </c>
      <c r="B298">
        <v>1085.1160889</v>
      </c>
      <c r="C298">
        <v>1411.2700195</v>
      </c>
      <c r="D298">
        <v>1195.1475829999999</v>
      </c>
      <c r="E298">
        <v>1146.1383057</v>
      </c>
      <c r="F298">
        <v>1373.4300536999999</v>
      </c>
      <c r="G298">
        <v>1411.2700195</v>
      </c>
      <c r="H298">
        <v>1260.4799805</v>
      </c>
      <c r="I298">
        <v>1439.1899414</v>
      </c>
      <c r="J298">
        <v>1377.668457</v>
      </c>
      <c r="L298" t="str">
        <f t="shared" si="31"/>
        <v>13DEC2022:09:00:00</v>
      </c>
      <c r="M298">
        <v>9</v>
      </c>
      <c r="N298">
        <f t="shared" si="32"/>
        <v>326.15393059999997</v>
      </c>
      <c r="O298" t="str">
        <f t="shared" si="33"/>
        <v/>
      </c>
      <c r="P298">
        <f t="shared" si="34"/>
        <v>326.15393059999997</v>
      </c>
      <c r="Q298" t="str">
        <f t="shared" si="35"/>
        <v/>
      </c>
      <c r="R298">
        <f t="shared" si="36"/>
        <v>1</v>
      </c>
      <c r="S298">
        <f t="shared" si="37"/>
        <v>30.057054165571127</v>
      </c>
    </row>
    <row r="299" spans="1:19" x14ac:dyDescent="0.3">
      <c r="A299" t="s">
        <v>324</v>
      </c>
      <c r="B299">
        <v>1104.8397216999999</v>
      </c>
      <c r="C299">
        <v>1404.5799560999999</v>
      </c>
      <c r="D299">
        <v>1192.5238036999999</v>
      </c>
      <c r="E299">
        <v>1145.6175536999999</v>
      </c>
      <c r="F299">
        <v>1389.5999756000001</v>
      </c>
      <c r="G299">
        <v>1404.5799560999999</v>
      </c>
      <c r="H299">
        <v>1262.2299805</v>
      </c>
      <c r="I299">
        <v>1421.3699951000001</v>
      </c>
      <c r="J299">
        <v>1372.6219481999999</v>
      </c>
      <c r="L299" t="str">
        <f t="shared" si="31"/>
        <v>13DEC2022:10:00:00</v>
      </c>
      <c r="M299">
        <v>10</v>
      </c>
      <c r="N299">
        <f t="shared" si="32"/>
        <v>299.74023439999996</v>
      </c>
      <c r="O299" t="str">
        <f t="shared" si="33"/>
        <v/>
      </c>
      <c r="P299">
        <f t="shared" si="34"/>
        <v>299.74023439999996</v>
      </c>
      <c r="Q299" t="str">
        <f t="shared" si="35"/>
        <v/>
      </c>
      <c r="R299">
        <f t="shared" si="36"/>
        <v>1</v>
      </c>
      <c r="S299">
        <f t="shared" si="37"/>
        <v>27.129748189972229</v>
      </c>
    </row>
    <row r="300" spans="1:19" x14ac:dyDescent="0.3">
      <c r="A300" t="s">
        <v>325</v>
      </c>
      <c r="B300">
        <v>1143.4923096</v>
      </c>
      <c r="C300">
        <v>1384.3299560999999</v>
      </c>
      <c r="D300">
        <v>1172.166626</v>
      </c>
      <c r="E300">
        <v>1143.8653564000001</v>
      </c>
      <c r="F300">
        <v>1371.4100341999999</v>
      </c>
      <c r="G300">
        <v>1384.3299560999999</v>
      </c>
      <c r="H300">
        <v>1245.5300293</v>
      </c>
      <c r="I300">
        <v>1390.3299560999999</v>
      </c>
      <c r="J300">
        <v>1349.7919922000001</v>
      </c>
      <c r="L300" t="str">
        <f t="shared" si="31"/>
        <v>13DEC2022:11:00:00</v>
      </c>
      <c r="M300">
        <v>11</v>
      </c>
      <c r="N300">
        <f t="shared" si="32"/>
        <v>240.83764649999989</v>
      </c>
      <c r="O300" t="str">
        <f t="shared" si="33"/>
        <v/>
      </c>
      <c r="P300">
        <f t="shared" si="34"/>
        <v>240.83764649999989</v>
      </c>
      <c r="Q300" t="str">
        <f t="shared" si="35"/>
        <v/>
      </c>
      <c r="R300">
        <f t="shared" si="36"/>
        <v>1</v>
      </c>
      <c r="S300">
        <f t="shared" si="37"/>
        <v>21.061588650670178</v>
      </c>
    </row>
    <row r="301" spans="1:19" x14ac:dyDescent="0.3">
      <c r="A301" t="s">
        <v>326</v>
      </c>
      <c r="B301">
        <v>1189.8378906</v>
      </c>
      <c r="C301">
        <v>1362.6199951000001</v>
      </c>
      <c r="D301">
        <v>1147.6401367000001</v>
      </c>
      <c r="E301">
        <v>1142.0269774999999</v>
      </c>
      <c r="F301">
        <v>1359.9499512</v>
      </c>
      <c r="G301">
        <v>1362.6199951000001</v>
      </c>
      <c r="H301">
        <v>1232.5</v>
      </c>
      <c r="I301">
        <v>1364.7199707</v>
      </c>
      <c r="J301">
        <v>1330.4245605000001</v>
      </c>
      <c r="L301" t="str">
        <f t="shared" si="31"/>
        <v>13DEC2022:12:00:00</v>
      </c>
      <c r="M301">
        <v>12</v>
      </c>
      <c r="N301">
        <f t="shared" si="32"/>
        <v>172.78210450000006</v>
      </c>
      <c r="O301" t="str">
        <f t="shared" si="33"/>
        <v/>
      </c>
      <c r="P301">
        <f t="shared" si="34"/>
        <v>172.78210450000006</v>
      </c>
      <c r="Q301" t="str">
        <f t="shared" si="35"/>
        <v/>
      </c>
      <c r="R301">
        <f t="shared" si="36"/>
        <v>1</v>
      </c>
      <c r="S301">
        <f t="shared" si="37"/>
        <v>14.521482788959691</v>
      </c>
    </row>
    <row r="302" spans="1:19" x14ac:dyDescent="0.3">
      <c r="A302" t="s">
        <v>327</v>
      </c>
      <c r="B302">
        <v>1140.8140868999999</v>
      </c>
      <c r="C302">
        <v>1330.4200439000001</v>
      </c>
      <c r="D302">
        <v>1125.6483154</v>
      </c>
      <c r="E302">
        <v>1103.237793</v>
      </c>
      <c r="F302">
        <v>1347.6400146000001</v>
      </c>
      <c r="G302">
        <v>1330.4200439000001</v>
      </c>
      <c r="H302">
        <v>1211.7199707</v>
      </c>
      <c r="I302">
        <v>1334.4699707</v>
      </c>
      <c r="J302">
        <v>1304.7454834</v>
      </c>
      <c r="L302" t="str">
        <f t="shared" si="31"/>
        <v>13DEC2022:13:00:00</v>
      </c>
      <c r="M302">
        <v>13</v>
      </c>
      <c r="N302">
        <f t="shared" si="32"/>
        <v>189.60595700000022</v>
      </c>
      <c r="O302" t="str">
        <f t="shared" si="33"/>
        <v/>
      </c>
      <c r="P302">
        <f t="shared" si="34"/>
        <v>189.60595700000022</v>
      </c>
      <c r="Q302" t="str">
        <f t="shared" si="35"/>
        <v/>
      </c>
      <c r="R302">
        <f t="shared" si="36"/>
        <v>1</v>
      </c>
      <c r="S302">
        <f t="shared" si="37"/>
        <v>16.620232794918184</v>
      </c>
    </row>
    <row r="303" spans="1:19" x14ac:dyDescent="0.3">
      <c r="A303" t="s">
        <v>328</v>
      </c>
      <c r="B303">
        <v>1127.2413329999999</v>
      </c>
      <c r="C303">
        <v>1299.6600341999999</v>
      </c>
      <c r="D303">
        <v>1104.7478027</v>
      </c>
      <c r="E303">
        <v>1092.2106934000001</v>
      </c>
      <c r="F303">
        <v>1327.3699951000001</v>
      </c>
      <c r="G303">
        <v>1299.6600341999999</v>
      </c>
      <c r="H303">
        <v>1196.3599853999999</v>
      </c>
      <c r="I303">
        <v>1303.8100586</v>
      </c>
      <c r="J303">
        <v>1279.4439697</v>
      </c>
      <c r="L303" t="str">
        <f t="shared" si="31"/>
        <v>13DEC2022:14:00:00</v>
      </c>
      <c r="M303">
        <v>14</v>
      </c>
      <c r="N303">
        <f t="shared" si="32"/>
        <v>172.41870119999999</v>
      </c>
      <c r="O303" t="str">
        <f t="shared" si="33"/>
        <v/>
      </c>
      <c r="P303">
        <f t="shared" si="34"/>
        <v>172.41870119999999</v>
      </c>
      <c r="Q303" t="str">
        <f t="shared" si="35"/>
        <v/>
      </c>
      <c r="R303">
        <f t="shared" si="36"/>
        <v>1</v>
      </c>
      <c r="S303">
        <f t="shared" si="37"/>
        <v>15.295633344204207</v>
      </c>
    </row>
    <row r="304" spans="1:19" x14ac:dyDescent="0.3">
      <c r="A304" t="s">
        <v>329</v>
      </c>
      <c r="B304">
        <v>1164.0004882999999</v>
      </c>
      <c r="C304">
        <v>1279.2199707</v>
      </c>
      <c r="D304">
        <v>1093.9855957</v>
      </c>
      <c r="E304">
        <v>1076.5699463000001</v>
      </c>
      <c r="F304">
        <v>1318.2900391000001</v>
      </c>
      <c r="G304">
        <v>1279.2199707</v>
      </c>
      <c r="H304">
        <v>1191.2800293</v>
      </c>
      <c r="I304">
        <v>1292.6800536999999</v>
      </c>
      <c r="J304">
        <v>1267.8065185999999</v>
      </c>
      <c r="L304" t="str">
        <f t="shared" si="31"/>
        <v>13DEC2022:15:00:00</v>
      </c>
      <c r="M304">
        <v>15</v>
      </c>
      <c r="N304">
        <f t="shared" si="32"/>
        <v>115.21948240000006</v>
      </c>
      <c r="O304" t="str">
        <f t="shared" si="33"/>
        <v/>
      </c>
      <c r="P304">
        <f t="shared" si="34"/>
        <v>115.21948240000006</v>
      </c>
      <c r="Q304" t="str">
        <f t="shared" si="35"/>
        <v/>
      </c>
      <c r="R304">
        <f t="shared" si="36"/>
        <v>1</v>
      </c>
      <c r="S304">
        <f t="shared" si="37"/>
        <v>9.8985768097293398</v>
      </c>
    </row>
    <row r="305" spans="1:19" x14ac:dyDescent="0.3">
      <c r="A305" t="s">
        <v>330</v>
      </c>
      <c r="B305">
        <v>1162.8969727000001</v>
      </c>
      <c r="C305">
        <v>1276.8800048999999</v>
      </c>
      <c r="D305">
        <v>1110.8192139</v>
      </c>
      <c r="E305">
        <v>1090.2431641000001</v>
      </c>
      <c r="F305">
        <v>1333.5</v>
      </c>
      <c r="G305">
        <v>1276.8800048999999</v>
      </c>
      <c r="H305">
        <v>1205.5100098</v>
      </c>
      <c r="I305">
        <v>1300.7299805</v>
      </c>
      <c r="J305">
        <v>1275.8779297000001</v>
      </c>
      <c r="L305" t="str">
        <f t="shared" si="31"/>
        <v>13DEC2022:16:00:00</v>
      </c>
      <c r="M305">
        <v>16</v>
      </c>
      <c r="N305">
        <f t="shared" si="32"/>
        <v>113.9830321999998</v>
      </c>
      <c r="O305" t="str">
        <f t="shared" si="33"/>
        <v/>
      </c>
      <c r="P305">
        <f t="shared" si="34"/>
        <v>113.9830321999998</v>
      </c>
      <c r="Q305" t="str">
        <f t="shared" si="35"/>
        <v/>
      </c>
      <c r="R305">
        <f t="shared" si="36"/>
        <v>1</v>
      </c>
      <c r="S305">
        <f t="shared" si="37"/>
        <v>9.8016449329432316</v>
      </c>
    </row>
    <row r="306" spans="1:19" x14ac:dyDescent="0.3">
      <c r="A306" t="s">
        <v>331</v>
      </c>
      <c r="B306">
        <v>1169.8653564000001</v>
      </c>
      <c r="C306">
        <v>1308.8199463000001</v>
      </c>
      <c r="D306">
        <v>1133.3031006000001</v>
      </c>
      <c r="E306">
        <v>1106.1778564000001</v>
      </c>
      <c r="F306">
        <v>1319.5300293</v>
      </c>
      <c r="G306">
        <v>1308.8199463000001</v>
      </c>
      <c r="H306">
        <v>1251.4799805</v>
      </c>
      <c r="I306">
        <v>1313.9100341999999</v>
      </c>
      <c r="J306">
        <v>1297.8730469</v>
      </c>
      <c r="L306" t="str">
        <f t="shared" si="31"/>
        <v>13DEC2022:17:00:00</v>
      </c>
      <c r="M306">
        <v>17</v>
      </c>
      <c r="N306">
        <f t="shared" si="32"/>
        <v>138.95458989999997</v>
      </c>
      <c r="O306" t="str">
        <f t="shared" si="33"/>
        <v/>
      </c>
      <c r="P306">
        <f t="shared" si="34"/>
        <v>138.95458989999997</v>
      </c>
      <c r="Q306" t="str">
        <f t="shared" si="35"/>
        <v/>
      </c>
      <c r="R306">
        <f t="shared" si="36"/>
        <v>1</v>
      </c>
      <c r="S306">
        <f t="shared" si="37"/>
        <v>11.877827575611073</v>
      </c>
    </row>
    <row r="307" spans="1:19" x14ac:dyDescent="0.3">
      <c r="A307" t="s">
        <v>332</v>
      </c>
      <c r="B307">
        <v>1143.9244385</v>
      </c>
      <c r="C307">
        <v>1379.6199951000001</v>
      </c>
      <c r="D307">
        <v>1154.8663329999999</v>
      </c>
      <c r="E307">
        <v>1131.7752685999999</v>
      </c>
      <c r="F307">
        <v>1334.0200195</v>
      </c>
      <c r="G307">
        <v>1379.6199951000001</v>
      </c>
      <c r="H307">
        <v>1308.1999512</v>
      </c>
      <c r="I307">
        <v>1358.2399902</v>
      </c>
      <c r="J307">
        <v>1347.4420166</v>
      </c>
      <c r="L307" t="str">
        <f t="shared" si="31"/>
        <v>13DEC2022:18:00:00</v>
      </c>
      <c r="M307">
        <v>18</v>
      </c>
      <c r="N307">
        <f t="shared" si="32"/>
        <v>235.69555660000015</v>
      </c>
      <c r="O307" t="str">
        <f t="shared" si="33"/>
        <v/>
      </c>
      <c r="P307">
        <f t="shared" si="34"/>
        <v>235.69555660000015</v>
      </c>
      <c r="Q307" t="str">
        <f t="shared" si="35"/>
        <v/>
      </c>
      <c r="R307">
        <f t="shared" si="36"/>
        <v>1</v>
      </c>
      <c r="S307">
        <f t="shared" si="37"/>
        <v>20.604119351542305</v>
      </c>
    </row>
    <row r="308" spans="1:19" x14ac:dyDescent="0.3">
      <c r="A308" t="s">
        <v>333</v>
      </c>
      <c r="B308">
        <v>1173.7884521000001</v>
      </c>
      <c r="C308">
        <v>1446.1199951000001</v>
      </c>
      <c r="D308">
        <v>1185.0411377</v>
      </c>
      <c r="E308">
        <v>1144.4007568</v>
      </c>
      <c r="F308">
        <v>1397.6800536999999</v>
      </c>
      <c r="G308">
        <v>1446.1199951000001</v>
      </c>
      <c r="H308">
        <v>1349.2199707</v>
      </c>
      <c r="I308">
        <v>1406.4300536999999</v>
      </c>
      <c r="J308">
        <v>1400.7375488</v>
      </c>
      <c r="L308" t="str">
        <f t="shared" si="31"/>
        <v>13DEC2022:19:00:00</v>
      </c>
      <c r="M308">
        <v>19</v>
      </c>
      <c r="N308">
        <f t="shared" si="32"/>
        <v>272.33154300000001</v>
      </c>
      <c r="O308" t="str">
        <f t="shared" si="33"/>
        <v/>
      </c>
      <c r="P308">
        <f t="shared" si="34"/>
        <v>272.33154300000001</v>
      </c>
      <c r="Q308" t="str">
        <f t="shared" si="35"/>
        <v/>
      </c>
      <c r="R308">
        <f t="shared" si="36"/>
        <v>1</v>
      </c>
      <c r="S308">
        <f t="shared" si="37"/>
        <v>23.201075331144843</v>
      </c>
    </row>
    <row r="309" spans="1:19" x14ac:dyDescent="0.3">
      <c r="A309" t="s">
        <v>334</v>
      </c>
      <c r="B309">
        <v>1160.3308105000001</v>
      </c>
      <c r="C309">
        <v>1436.0300293</v>
      </c>
      <c r="D309">
        <v>1200.5600586</v>
      </c>
      <c r="E309">
        <v>1171.0310059000001</v>
      </c>
      <c r="F309">
        <v>1425.5400391000001</v>
      </c>
      <c r="G309">
        <v>1436.0300293</v>
      </c>
      <c r="H309">
        <v>1325.2099608999999</v>
      </c>
      <c r="I309">
        <v>1398.5799560999999</v>
      </c>
      <c r="J309">
        <v>1393.644043</v>
      </c>
      <c r="L309" t="str">
        <f t="shared" si="31"/>
        <v>13DEC2022:20:00:00</v>
      </c>
      <c r="M309">
        <v>20</v>
      </c>
      <c r="N309">
        <f t="shared" si="32"/>
        <v>275.69921879999993</v>
      </c>
      <c r="O309" t="str">
        <f t="shared" si="33"/>
        <v/>
      </c>
      <c r="P309">
        <f t="shared" si="34"/>
        <v>275.69921879999993</v>
      </c>
      <c r="Q309" t="str">
        <f t="shared" si="35"/>
        <v/>
      </c>
      <c r="R309">
        <f t="shared" si="36"/>
        <v>1</v>
      </c>
      <c r="S309">
        <f t="shared" si="37"/>
        <v>23.760398009357171</v>
      </c>
    </row>
    <row r="310" spans="1:19" x14ac:dyDescent="0.3">
      <c r="A310" t="s">
        <v>335</v>
      </c>
      <c r="B310">
        <v>1163.7998047000001</v>
      </c>
      <c r="C310">
        <v>1429.9399414</v>
      </c>
      <c r="D310">
        <v>1206.7270507999999</v>
      </c>
      <c r="E310">
        <v>1177.5203856999999</v>
      </c>
      <c r="F310">
        <v>1418.9699707</v>
      </c>
      <c r="G310">
        <v>1429.9399414</v>
      </c>
      <c r="H310">
        <v>1314.6400146000001</v>
      </c>
      <c r="I310">
        <v>1397.1199951000001</v>
      </c>
      <c r="J310">
        <v>1387.9824219</v>
      </c>
      <c r="L310" t="str">
        <f t="shared" si="31"/>
        <v>13DEC2022:21:00:00</v>
      </c>
      <c r="M310">
        <v>21</v>
      </c>
      <c r="N310">
        <f t="shared" si="32"/>
        <v>266.14013669999986</v>
      </c>
      <c r="O310" t="str">
        <f t="shared" si="33"/>
        <v/>
      </c>
      <c r="P310">
        <f t="shared" si="34"/>
        <v>266.14013669999986</v>
      </c>
      <c r="Q310" t="str">
        <f t="shared" si="35"/>
        <v/>
      </c>
      <c r="R310">
        <f t="shared" si="36"/>
        <v>1</v>
      </c>
      <c r="S310">
        <f t="shared" si="37"/>
        <v>22.868205994295078</v>
      </c>
    </row>
    <row r="311" spans="1:19" x14ac:dyDescent="0.3">
      <c r="A311" t="s">
        <v>336</v>
      </c>
      <c r="B311">
        <v>1139.9376221</v>
      </c>
      <c r="C311">
        <v>1386.3399658000001</v>
      </c>
      <c r="D311">
        <v>1183.0886230000001</v>
      </c>
      <c r="E311">
        <v>1155.5396728999999</v>
      </c>
      <c r="F311">
        <v>1370.9899902</v>
      </c>
      <c r="G311">
        <v>1386.3399658000001</v>
      </c>
      <c r="H311">
        <v>1268.4499512</v>
      </c>
      <c r="I311">
        <v>1352.6400146000001</v>
      </c>
      <c r="J311">
        <v>1342.7700195</v>
      </c>
      <c r="L311" t="str">
        <f t="shared" si="31"/>
        <v>13DEC2022:22:00:00</v>
      </c>
      <c r="M311">
        <v>22</v>
      </c>
      <c r="N311">
        <f t="shared" si="32"/>
        <v>246.40234370000007</v>
      </c>
      <c r="O311" t="str">
        <f t="shared" si="33"/>
        <v/>
      </c>
      <c r="P311">
        <f t="shared" si="34"/>
        <v>246.40234370000007</v>
      </c>
      <c r="Q311" t="str">
        <f t="shared" si="35"/>
        <v/>
      </c>
      <c r="R311">
        <f t="shared" si="36"/>
        <v>1</v>
      </c>
      <c r="S311">
        <f t="shared" si="37"/>
        <v>21.615423416421343</v>
      </c>
    </row>
    <row r="312" spans="1:19" x14ac:dyDescent="0.3">
      <c r="A312" t="s">
        <v>337</v>
      </c>
      <c r="B312">
        <v>1080.3529053</v>
      </c>
      <c r="C312">
        <v>1293.5</v>
      </c>
      <c r="D312">
        <v>1157.9860839999999</v>
      </c>
      <c r="E312">
        <v>1116.2197266000001</v>
      </c>
      <c r="F312">
        <v>1278.9100341999999</v>
      </c>
      <c r="G312">
        <v>1293.5</v>
      </c>
      <c r="H312">
        <v>1205.8100586</v>
      </c>
      <c r="I312">
        <v>1278.8199463000001</v>
      </c>
      <c r="J312">
        <v>1264.2509766000001</v>
      </c>
      <c r="L312" t="str">
        <f t="shared" si="31"/>
        <v>13DEC2022:23:00:00</v>
      </c>
      <c r="M312">
        <v>23</v>
      </c>
      <c r="N312">
        <f t="shared" si="32"/>
        <v>213.14709470000003</v>
      </c>
      <c r="O312" t="str">
        <f t="shared" si="33"/>
        <v/>
      </c>
      <c r="P312">
        <f t="shared" si="34"/>
        <v>213.14709470000003</v>
      </c>
      <c r="Q312" t="str">
        <f t="shared" si="35"/>
        <v/>
      </c>
      <c r="R312">
        <f t="shared" si="36"/>
        <v>1</v>
      </c>
      <c r="S312">
        <f t="shared" si="37"/>
        <v>19.729395242456615</v>
      </c>
    </row>
    <row r="313" spans="1:19" x14ac:dyDescent="0.3">
      <c r="A313" t="s">
        <v>338</v>
      </c>
      <c r="B313">
        <v>1047.3737793</v>
      </c>
      <c r="C313">
        <v>1210.2800293</v>
      </c>
      <c r="D313">
        <v>1115.0279541</v>
      </c>
      <c r="E313">
        <v>1089.0850829999999</v>
      </c>
      <c r="F313">
        <v>1200.1500243999999</v>
      </c>
      <c r="G313">
        <v>1210.2800293</v>
      </c>
      <c r="H313">
        <v>1165.2800293</v>
      </c>
      <c r="I313">
        <v>1216.1999512</v>
      </c>
      <c r="J313">
        <v>1199.5825195</v>
      </c>
      <c r="L313" t="str">
        <f t="shared" si="31"/>
        <v>14DEC2022:00:00:00</v>
      </c>
      <c r="M313">
        <v>24</v>
      </c>
      <c r="N313">
        <f t="shared" si="32"/>
        <v>162.90625</v>
      </c>
      <c r="O313" t="str">
        <f t="shared" si="33"/>
        <v/>
      </c>
      <c r="P313">
        <f t="shared" si="34"/>
        <v>162.90625</v>
      </c>
      <c r="Q313" t="str">
        <f t="shared" si="35"/>
        <v/>
      </c>
      <c r="R313">
        <f t="shared" si="36"/>
        <v>1</v>
      </c>
      <c r="S313">
        <f t="shared" si="37"/>
        <v>15.553783493498996</v>
      </c>
    </row>
    <row r="314" spans="1:19" x14ac:dyDescent="0.3">
      <c r="A314" t="s">
        <v>339</v>
      </c>
      <c r="B314">
        <v>1015.8912964</v>
      </c>
      <c r="C314">
        <v>1124.3399658000001</v>
      </c>
      <c r="D314">
        <v>1104.8928223</v>
      </c>
      <c r="E314">
        <v>1083.4281006000001</v>
      </c>
      <c r="F314">
        <v>1137.6600341999999</v>
      </c>
      <c r="G314">
        <v>1124.3399658000001</v>
      </c>
      <c r="H314">
        <v>1060.1600341999999</v>
      </c>
      <c r="I314">
        <v>1160.9000243999999</v>
      </c>
      <c r="J314">
        <v>1123.0891113</v>
      </c>
      <c r="L314" t="str">
        <f t="shared" si="31"/>
        <v>14DEC2022:01:00:00</v>
      </c>
      <c r="M314">
        <v>1</v>
      </c>
      <c r="N314">
        <f t="shared" si="32"/>
        <v>108.44866940000009</v>
      </c>
      <c r="O314" t="str">
        <f t="shared" si="33"/>
        <v/>
      </c>
      <c r="P314">
        <f t="shared" si="34"/>
        <v>108.44866940000009</v>
      </c>
      <c r="Q314" t="str">
        <f t="shared" si="35"/>
        <v/>
      </c>
      <c r="R314">
        <f t="shared" si="36"/>
        <v>1</v>
      </c>
      <c r="S314">
        <f t="shared" si="37"/>
        <v>10.675223794544568</v>
      </c>
    </row>
    <row r="315" spans="1:19" x14ac:dyDescent="0.3">
      <c r="A315" t="s">
        <v>340</v>
      </c>
      <c r="B315">
        <v>1004.1981201</v>
      </c>
      <c r="C315">
        <v>1099.3699951000001</v>
      </c>
      <c r="D315">
        <v>1115.4304199000001</v>
      </c>
      <c r="E315">
        <v>1104.5673827999999</v>
      </c>
      <c r="F315">
        <v>1107.0899658000001</v>
      </c>
      <c r="G315">
        <v>1099.3699951000001</v>
      </c>
      <c r="H315">
        <v>1028.0100098</v>
      </c>
      <c r="I315">
        <v>1128</v>
      </c>
      <c r="J315">
        <v>1092.7084961</v>
      </c>
      <c r="L315" t="str">
        <f t="shared" si="31"/>
        <v>14DEC2022:02:00:00</v>
      </c>
      <c r="M315">
        <v>2</v>
      </c>
      <c r="N315">
        <f t="shared" si="32"/>
        <v>95.171875000000114</v>
      </c>
      <c r="O315" t="str">
        <f t="shared" si="33"/>
        <v/>
      </c>
      <c r="P315">
        <f t="shared" si="34"/>
        <v>95.171875000000114</v>
      </c>
      <c r="Q315" t="str">
        <f t="shared" si="35"/>
        <v/>
      </c>
      <c r="R315">
        <f t="shared" si="36"/>
        <v>1</v>
      </c>
      <c r="S315">
        <f t="shared" si="37"/>
        <v>9.4774002355752973</v>
      </c>
    </row>
    <row r="316" spans="1:19" x14ac:dyDescent="0.3">
      <c r="A316" t="s">
        <v>341</v>
      </c>
      <c r="B316">
        <v>997.81140137</v>
      </c>
      <c r="C316">
        <v>1071.4000243999999</v>
      </c>
      <c r="D316">
        <v>1130.2965088000001</v>
      </c>
      <c r="E316">
        <v>1123.9746094</v>
      </c>
      <c r="F316">
        <v>1079.4799805</v>
      </c>
      <c r="G316">
        <v>1071.4000243999999</v>
      </c>
      <c r="H316">
        <v>1012.6599731</v>
      </c>
      <c r="I316">
        <v>1095.9499512</v>
      </c>
      <c r="J316">
        <v>1066.5195312999999</v>
      </c>
      <c r="L316" t="str">
        <f t="shared" si="31"/>
        <v>14DEC2022:03:00:00</v>
      </c>
      <c r="M316">
        <v>3</v>
      </c>
      <c r="N316">
        <f t="shared" si="32"/>
        <v>73.588623029999894</v>
      </c>
      <c r="O316" t="str">
        <f t="shared" si="33"/>
        <v/>
      </c>
      <c r="P316">
        <f t="shared" si="34"/>
        <v>73.588623029999894</v>
      </c>
      <c r="Q316" t="str">
        <f t="shared" si="35"/>
        <v/>
      </c>
      <c r="R316">
        <f t="shared" si="36"/>
        <v>1</v>
      </c>
      <c r="S316">
        <f t="shared" si="37"/>
        <v>7.3750032249543702</v>
      </c>
    </row>
    <row r="317" spans="1:19" x14ac:dyDescent="0.3">
      <c r="A317" t="s">
        <v>342</v>
      </c>
      <c r="B317">
        <v>991.92749022999999</v>
      </c>
      <c r="C317">
        <v>1074.0799560999999</v>
      </c>
      <c r="D317">
        <v>1136.5865478999999</v>
      </c>
      <c r="E317">
        <v>1146.0032959</v>
      </c>
      <c r="F317">
        <v>1078.6199951000001</v>
      </c>
      <c r="G317">
        <v>1074.0799560999999</v>
      </c>
      <c r="H317">
        <v>1025.1999512</v>
      </c>
      <c r="I317">
        <v>1083.9399414</v>
      </c>
      <c r="J317">
        <v>1065.9919434000001</v>
      </c>
      <c r="L317" t="str">
        <f t="shared" si="31"/>
        <v>14DEC2022:04:00:00</v>
      </c>
      <c r="M317">
        <v>4</v>
      </c>
      <c r="N317">
        <f t="shared" si="32"/>
        <v>82.152465869999901</v>
      </c>
      <c r="O317" t="str">
        <f t="shared" si="33"/>
        <v/>
      </c>
      <c r="P317">
        <f t="shared" si="34"/>
        <v>82.152465869999901</v>
      </c>
      <c r="Q317" t="str">
        <f t="shared" si="35"/>
        <v/>
      </c>
      <c r="R317">
        <f t="shared" si="36"/>
        <v>1</v>
      </c>
      <c r="S317">
        <f t="shared" si="37"/>
        <v>8.2821039520692246</v>
      </c>
    </row>
    <row r="318" spans="1:19" x14ac:dyDescent="0.3">
      <c r="A318" t="s">
        <v>343</v>
      </c>
      <c r="B318">
        <v>1009.1188965</v>
      </c>
      <c r="C318">
        <v>1118.4000243999999</v>
      </c>
      <c r="D318">
        <v>1144.9498291</v>
      </c>
      <c r="E318">
        <v>1182.5805664</v>
      </c>
      <c r="F318">
        <v>1118.6500243999999</v>
      </c>
      <c r="G318">
        <v>1118.4000243999999</v>
      </c>
      <c r="H318">
        <v>1079.3499756000001</v>
      </c>
      <c r="I318">
        <v>1109.7600098</v>
      </c>
      <c r="J318">
        <v>1105.651001</v>
      </c>
      <c r="L318" t="str">
        <f t="shared" si="31"/>
        <v>14DEC2022:05:00:00</v>
      </c>
      <c r="M318">
        <v>5</v>
      </c>
      <c r="N318">
        <f t="shared" si="32"/>
        <v>109.28112789999989</v>
      </c>
      <c r="O318" t="str">
        <f t="shared" si="33"/>
        <v/>
      </c>
      <c r="P318">
        <f t="shared" si="34"/>
        <v>109.28112789999989</v>
      </c>
      <c r="Q318" t="str">
        <f t="shared" si="35"/>
        <v/>
      </c>
      <c r="R318">
        <f t="shared" si="36"/>
        <v>1</v>
      </c>
      <c r="S318">
        <f t="shared" si="37"/>
        <v>10.829360968170105</v>
      </c>
    </row>
    <row r="319" spans="1:19" x14ac:dyDescent="0.3">
      <c r="A319" t="s">
        <v>344</v>
      </c>
      <c r="B319">
        <v>1057.0743408000001</v>
      </c>
      <c r="C319">
        <v>1223.5799560999999</v>
      </c>
      <c r="D319">
        <v>1211.5550536999999</v>
      </c>
      <c r="E319">
        <v>1264.2695312999999</v>
      </c>
      <c r="F319">
        <v>1213.3900146000001</v>
      </c>
      <c r="G319">
        <v>1223.5799560999999</v>
      </c>
      <c r="H319">
        <v>1198.1300048999999</v>
      </c>
      <c r="I319">
        <v>1179.5799560999999</v>
      </c>
      <c r="J319">
        <v>1200.2890625</v>
      </c>
      <c r="L319" t="str">
        <f t="shared" si="31"/>
        <v>14DEC2022:06:00:00</v>
      </c>
      <c r="M319">
        <v>6</v>
      </c>
      <c r="N319">
        <f t="shared" si="32"/>
        <v>166.50561529999982</v>
      </c>
      <c r="O319" t="str">
        <f t="shared" si="33"/>
        <v/>
      </c>
      <c r="P319">
        <f t="shared" si="34"/>
        <v>166.50561529999982</v>
      </c>
      <c r="Q319" t="str">
        <f t="shared" si="35"/>
        <v/>
      </c>
      <c r="R319">
        <f t="shared" si="36"/>
        <v>1</v>
      </c>
      <c r="S319">
        <f t="shared" si="37"/>
        <v>15.751552078540417</v>
      </c>
    </row>
    <row r="320" spans="1:19" x14ac:dyDescent="0.3">
      <c r="A320" t="s">
        <v>345</v>
      </c>
      <c r="B320">
        <v>1171.6745605000001</v>
      </c>
      <c r="C320">
        <v>1363.4899902</v>
      </c>
      <c r="D320">
        <v>1321.4403076000001</v>
      </c>
      <c r="E320">
        <v>1354.3781738</v>
      </c>
      <c r="F320">
        <v>1348.9699707</v>
      </c>
      <c r="G320">
        <v>1363.4899902</v>
      </c>
      <c r="H320">
        <v>1345.3100586</v>
      </c>
      <c r="I320">
        <v>1277.2299805</v>
      </c>
      <c r="J320">
        <v>1326.5760498</v>
      </c>
      <c r="L320" t="str">
        <f t="shared" si="31"/>
        <v>14DEC2022:07:00:00</v>
      </c>
      <c r="M320">
        <v>7</v>
      </c>
      <c r="N320">
        <f t="shared" si="32"/>
        <v>191.81542969999987</v>
      </c>
      <c r="O320" t="str">
        <f t="shared" si="33"/>
        <v/>
      </c>
      <c r="P320">
        <f t="shared" si="34"/>
        <v>191.81542969999987</v>
      </c>
      <c r="Q320" t="str">
        <f t="shared" si="35"/>
        <v/>
      </c>
      <c r="R320">
        <f t="shared" si="36"/>
        <v>1</v>
      </c>
      <c r="S320">
        <f t="shared" si="37"/>
        <v>16.371050133421399</v>
      </c>
    </row>
    <row r="321" spans="1:19" x14ac:dyDescent="0.3">
      <c r="A321" t="s">
        <v>346</v>
      </c>
      <c r="B321">
        <v>1249.3826904</v>
      </c>
      <c r="C321">
        <v>1470.5699463000001</v>
      </c>
      <c r="D321">
        <v>1377.3605957</v>
      </c>
      <c r="E321">
        <v>1388.3916016000001</v>
      </c>
      <c r="F321">
        <v>1455.5600586</v>
      </c>
      <c r="G321">
        <v>1470.5699463000001</v>
      </c>
      <c r="H321">
        <v>1501.7199707</v>
      </c>
      <c r="I321">
        <v>1371.4000243999999</v>
      </c>
      <c r="J321">
        <v>1441.3964844</v>
      </c>
      <c r="L321" t="str">
        <f t="shared" si="31"/>
        <v>14DEC2022:08:00:00</v>
      </c>
      <c r="M321">
        <v>8</v>
      </c>
      <c r="N321">
        <f t="shared" si="32"/>
        <v>221.18725590000008</v>
      </c>
      <c r="O321" t="str">
        <f t="shared" si="33"/>
        <v/>
      </c>
      <c r="P321">
        <f t="shared" si="34"/>
        <v>221.18725590000008</v>
      </c>
      <c r="Q321" t="str">
        <f t="shared" si="35"/>
        <v/>
      </c>
      <c r="R321">
        <f t="shared" si="36"/>
        <v>1</v>
      </c>
      <c r="S321">
        <f t="shared" si="37"/>
        <v>17.703723414735737</v>
      </c>
    </row>
    <row r="322" spans="1:19" x14ac:dyDescent="0.3">
      <c r="A322" t="s">
        <v>347</v>
      </c>
      <c r="B322">
        <v>1201.1237793</v>
      </c>
      <c r="C322">
        <v>1497.9599608999999</v>
      </c>
      <c r="D322">
        <v>1363.5816649999999</v>
      </c>
      <c r="E322">
        <v>1339.9382324000001</v>
      </c>
      <c r="F322">
        <v>1489.0400391000001</v>
      </c>
      <c r="G322">
        <v>1497.9599608999999</v>
      </c>
      <c r="H322">
        <v>1532.6400146000001</v>
      </c>
      <c r="I322">
        <v>1415.7900391000001</v>
      </c>
      <c r="J322">
        <v>1476.5324707</v>
      </c>
      <c r="L322" t="str">
        <f t="shared" si="31"/>
        <v>14DEC2022:09:00:00</v>
      </c>
      <c r="M322">
        <v>9</v>
      </c>
      <c r="N322">
        <f t="shared" si="32"/>
        <v>296.83618159999992</v>
      </c>
      <c r="O322" t="str">
        <f t="shared" si="33"/>
        <v/>
      </c>
      <c r="P322">
        <f t="shared" si="34"/>
        <v>296.83618159999992</v>
      </c>
      <c r="Q322" t="str">
        <f t="shared" si="35"/>
        <v/>
      </c>
      <c r="R322">
        <f t="shared" si="36"/>
        <v>1</v>
      </c>
      <c r="S322">
        <f t="shared" si="37"/>
        <v>24.713204976508944</v>
      </c>
    </row>
    <row r="323" spans="1:19" x14ac:dyDescent="0.3">
      <c r="A323" t="s">
        <v>348</v>
      </c>
      <c r="B323">
        <v>1223.0112305</v>
      </c>
      <c r="C323">
        <v>1469.0100098</v>
      </c>
      <c r="D323">
        <v>1351.1435547000001</v>
      </c>
      <c r="E323">
        <v>1363.1710204999999</v>
      </c>
      <c r="F323">
        <v>1462.4100341999999</v>
      </c>
      <c r="G323">
        <v>1469.0100098</v>
      </c>
      <c r="H323">
        <v>1458.9799805</v>
      </c>
      <c r="I323">
        <v>1423.9000243999999</v>
      </c>
      <c r="J323">
        <v>1449.723999</v>
      </c>
      <c r="L323" t="str">
        <f t="shared" si="31"/>
        <v>14DEC2022:10:00:00</v>
      </c>
      <c r="M323">
        <v>10</v>
      </c>
      <c r="N323">
        <f t="shared" si="32"/>
        <v>245.99877930000002</v>
      </c>
      <c r="O323" t="str">
        <f t="shared" ref="O323:O386" si="41">IF(N323&lt;0,N323,"")</f>
        <v/>
      </c>
      <c r="P323">
        <f t="shared" ref="P323:P386" si="42">IF(N323&gt;0,N323,"")</f>
        <v>245.99877930000002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20.114188092895034</v>
      </c>
    </row>
    <row r="324" spans="1:19" x14ac:dyDescent="0.3">
      <c r="A324" t="s">
        <v>349</v>
      </c>
      <c r="B324">
        <v>1193.5506591999999</v>
      </c>
      <c r="C324">
        <v>1431.5600586</v>
      </c>
      <c r="D324">
        <v>1304.2275391000001</v>
      </c>
      <c r="E324">
        <v>1392.1319579999999</v>
      </c>
      <c r="F324">
        <v>1430.9899902</v>
      </c>
      <c r="G324">
        <v>1431.5600586</v>
      </c>
      <c r="H324">
        <v>1387.1600341999999</v>
      </c>
      <c r="I324">
        <v>1413.0200195</v>
      </c>
      <c r="J324">
        <v>1413.8854980000001</v>
      </c>
      <c r="L324" t="str">
        <f t="shared" ref="L324:L387" si="45">A324</f>
        <v>14DEC2022:11:00:00</v>
      </c>
      <c r="M324">
        <v>11</v>
      </c>
      <c r="N324">
        <f t="shared" ref="N324:N387" si="46">C324-B324</f>
        <v>238.00939940000012</v>
      </c>
      <c r="O324" t="str">
        <f t="shared" si="41"/>
        <v/>
      </c>
      <c r="P324">
        <f t="shared" si="42"/>
        <v>238.00939940000012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19.941290096520113</v>
      </c>
    </row>
    <row r="325" spans="1:19" x14ac:dyDescent="0.3">
      <c r="A325" t="s">
        <v>350</v>
      </c>
      <c r="B325">
        <v>1156.0356445</v>
      </c>
      <c r="C325">
        <v>1384.7600098</v>
      </c>
      <c r="D325">
        <v>1262.3771973</v>
      </c>
      <c r="E325">
        <v>1386.1088867000001</v>
      </c>
      <c r="F325">
        <v>1386.7399902</v>
      </c>
      <c r="G325">
        <v>1384.7600098</v>
      </c>
      <c r="H325">
        <v>1317.4499512</v>
      </c>
      <c r="I325">
        <v>1389.2199707</v>
      </c>
      <c r="J325">
        <v>1369.7905272999999</v>
      </c>
      <c r="L325" t="str">
        <f t="shared" si="45"/>
        <v>14DEC2022:12:00:00</v>
      </c>
      <c r="M325">
        <v>12</v>
      </c>
      <c r="N325">
        <f t="shared" si="46"/>
        <v>228.72436530000004</v>
      </c>
      <c r="O325" t="str">
        <f t="shared" si="41"/>
        <v/>
      </c>
      <c r="P325">
        <f t="shared" si="42"/>
        <v>228.72436530000004</v>
      </c>
      <c r="Q325" t="str">
        <f t="shared" si="43"/>
        <v/>
      </c>
      <c r="R325">
        <f t="shared" si="44"/>
        <v>1</v>
      </c>
      <c r="S325">
        <f t="shared" si="47"/>
        <v>19.785234684431053</v>
      </c>
    </row>
    <row r="326" spans="1:19" x14ac:dyDescent="0.3">
      <c r="A326" t="s">
        <v>351</v>
      </c>
      <c r="B326">
        <v>1148.2856445</v>
      </c>
      <c r="C326">
        <v>1335.9499512</v>
      </c>
      <c r="D326">
        <v>1211.7888184000001</v>
      </c>
      <c r="E326">
        <v>1300.0904541</v>
      </c>
      <c r="F326">
        <v>1344.8599853999999</v>
      </c>
      <c r="G326">
        <v>1335.9499512</v>
      </c>
      <c r="H326">
        <v>1257.9699707</v>
      </c>
      <c r="I326">
        <v>1361.2399902</v>
      </c>
      <c r="J326">
        <v>1326.6429443</v>
      </c>
      <c r="L326" t="str">
        <f t="shared" si="45"/>
        <v>14DEC2022:13:00:00</v>
      </c>
      <c r="M326">
        <v>13</v>
      </c>
      <c r="N326">
        <f t="shared" si="46"/>
        <v>187.6643067</v>
      </c>
      <c r="O326" t="str">
        <f t="shared" si="41"/>
        <v/>
      </c>
      <c r="P326">
        <f t="shared" si="42"/>
        <v>187.6643067</v>
      </c>
      <c r="Q326" t="str">
        <f t="shared" si="43"/>
        <v/>
      </c>
      <c r="R326">
        <f t="shared" si="44"/>
        <v>1</v>
      </c>
      <c r="S326">
        <f t="shared" si="47"/>
        <v>16.342998590887635</v>
      </c>
    </row>
    <row r="327" spans="1:19" x14ac:dyDescent="0.3">
      <c r="A327" t="s">
        <v>352</v>
      </c>
      <c r="B327">
        <v>1128.4230957</v>
      </c>
      <c r="C327">
        <v>1304.4000243999999</v>
      </c>
      <c r="D327">
        <v>1170.8392334</v>
      </c>
      <c r="E327">
        <v>1245.0134277</v>
      </c>
      <c r="F327">
        <v>1315.7199707</v>
      </c>
      <c r="G327">
        <v>1304.4000243999999</v>
      </c>
      <c r="H327">
        <v>1221.8699951000001</v>
      </c>
      <c r="I327">
        <v>1345.2600098</v>
      </c>
      <c r="J327">
        <v>1299.7666016000001</v>
      </c>
      <c r="L327" t="str">
        <f t="shared" si="45"/>
        <v>14DEC2022:14:00:00</v>
      </c>
      <c r="M327">
        <v>14</v>
      </c>
      <c r="N327">
        <f t="shared" si="46"/>
        <v>175.97692869999992</v>
      </c>
      <c r="O327" t="str">
        <f t="shared" si="41"/>
        <v/>
      </c>
      <c r="P327">
        <f t="shared" si="42"/>
        <v>175.97692869999992</v>
      </c>
      <c r="Q327" t="str">
        <f t="shared" si="43"/>
        <v/>
      </c>
      <c r="R327">
        <f t="shared" si="44"/>
        <v>1</v>
      </c>
      <c r="S327">
        <f t="shared" si="47"/>
        <v>15.594942125040017</v>
      </c>
    </row>
    <row r="328" spans="1:19" x14ac:dyDescent="0.3">
      <c r="A328" t="s">
        <v>353</v>
      </c>
      <c r="B328">
        <v>1102.2330322</v>
      </c>
      <c r="C328">
        <v>1307.6099853999999</v>
      </c>
      <c r="D328">
        <v>1153.5723877</v>
      </c>
      <c r="E328">
        <v>1214.0112305</v>
      </c>
      <c r="F328">
        <v>1319.2199707</v>
      </c>
      <c r="G328">
        <v>1307.6099853999999</v>
      </c>
      <c r="H328">
        <v>1221.6700439000001</v>
      </c>
      <c r="I328">
        <v>1353.1099853999999</v>
      </c>
      <c r="J328">
        <v>1303.7915039</v>
      </c>
      <c r="L328" t="str">
        <f t="shared" si="45"/>
        <v>14DEC2022:15:00:00</v>
      </c>
      <c r="M328">
        <v>15</v>
      </c>
      <c r="N328">
        <f t="shared" si="46"/>
        <v>205.37695319999989</v>
      </c>
      <c r="O328" t="str">
        <f t="shared" si="41"/>
        <v/>
      </c>
      <c r="P328">
        <f t="shared" si="42"/>
        <v>205.37695319999989</v>
      </c>
      <c r="Q328" t="str">
        <f t="shared" si="43"/>
        <v/>
      </c>
      <c r="R328">
        <f t="shared" si="44"/>
        <v>1</v>
      </c>
      <c r="S328">
        <f t="shared" si="47"/>
        <v>18.632806965517819</v>
      </c>
    </row>
    <row r="329" spans="1:19" x14ac:dyDescent="0.3">
      <c r="A329" t="s">
        <v>354</v>
      </c>
      <c r="B329">
        <v>1085.5938721</v>
      </c>
      <c r="C329">
        <v>1309.2299805</v>
      </c>
      <c r="D329">
        <v>1162.0386963000001</v>
      </c>
      <c r="E329">
        <v>1204.5778809000001</v>
      </c>
      <c r="F329">
        <v>1319.0500488</v>
      </c>
      <c r="G329">
        <v>1309.2299805</v>
      </c>
      <c r="H329">
        <v>1223.2800293</v>
      </c>
      <c r="I329">
        <v>1353.0100098</v>
      </c>
      <c r="J329">
        <v>1304.5385742000001</v>
      </c>
      <c r="L329" t="str">
        <f t="shared" si="45"/>
        <v>14DEC2022:16:00:00</v>
      </c>
      <c r="M329">
        <v>16</v>
      </c>
      <c r="N329">
        <f t="shared" si="46"/>
        <v>223.63610840000001</v>
      </c>
      <c r="O329" t="str">
        <f t="shared" si="41"/>
        <v/>
      </c>
      <c r="P329">
        <f t="shared" si="42"/>
        <v>223.63610840000001</v>
      </c>
      <c r="Q329" t="str">
        <f t="shared" si="43"/>
        <v/>
      </c>
      <c r="R329">
        <f t="shared" si="44"/>
        <v>1</v>
      </c>
      <c r="S329">
        <f t="shared" si="47"/>
        <v>20.600347344204582</v>
      </c>
    </row>
    <row r="330" spans="1:19" x14ac:dyDescent="0.3">
      <c r="A330" t="s">
        <v>355</v>
      </c>
      <c r="B330">
        <v>1100.2769774999999</v>
      </c>
      <c r="C330">
        <v>1351.9799805</v>
      </c>
      <c r="D330">
        <v>1177.5860596</v>
      </c>
      <c r="E330">
        <v>1191.7945557</v>
      </c>
      <c r="F330">
        <v>1360.3800048999999</v>
      </c>
      <c r="G330">
        <v>1351.9799805</v>
      </c>
      <c r="H330">
        <v>1277.0600586</v>
      </c>
      <c r="I330">
        <v>1386.5100098</v>
      </c>
      <c r="J330">
        <v>1346.5954589999999</v>
      </c>
      <c r="L330" t="str">
        <f t="shared" si="45"/>
        <v>14DEC2022:17:00:00</v>
      </c>
      <c r="M330">
        <v>17</v>
      </c>
      <c r="N330">
        <f t="shared" si="46"/>
        <v>251.70300300000008</v>
      </c>
      <c r="O330" t="str">
        <f t="shared" si="41"/>
        <v/>
      </c>
      <c r="P330">
        <f t="shared" si="42"/>
        <v>251.70300300000008</v>
      </c>
      <c r="Q330" t="str">
        <f t="shared" si="43"/>
        <v/>
      </c>
      <c r="R330">
        <f t="shared" si="44"/>
        <v>1</v>
      </c>
      <c r="S330">
        <f t="shared" si="47"/>
        <v>22.876330973670679</v>
      </c>
    </row>
    <row r="331" spans="1:19" x14ac:dyDescent="0.3">
      <c r="A331" t="s">
        <v>356</v>
      </c>
      <c r="B331">
        <v>1155.3654785000001</v>
      </c>
      <c r="C331">
        <v>1451.4699707</v>
      </c>
      <c r="D331">
        <v>1203.8276367000001</v>
      </c>
      <c r="E331">
        <v>1212.0355225000001</v>
      </c>
      <c r="F331">
        <v>1459.3399658000001</v>
      </c>
      <c r="G331">
        <v>1451.4699707</v>
      </c>
      <c r="H331">
        <v>1388.0600586</v>
      </c>
      <c r="I331">
        <v>1467.6300048999999</v>
      </c>
      <c r="J331">
        <v>1442.4539795000001</v>
      </c>
      <c r="L331" t="str">
        <f t="shared" si="45"/>
        <v>14DEC2022:18:00:00</v>
      </c>
      <c r="M331">
        <v>18</v>
      </c>
      <c r="N331">
        <f t="shared" si="46"/>
        <v>296.10449219999987</v>
      </c>
      <c r="O331" t="str">
        <f t="shared" si="41"/>
        <v/>
      </c>
      <c r="P331">
        <f t="shared" si="42"/>
        <v>296.10449219999987</v>
      </c>
      <c r="Q331" t="str">
        <f t="shared" si="43"/>
        <v/>
      </c>
      <c r="R331">
        <f t="shared" si="44"/>
        <v>1</v>
      </c>
      <c r="S331">
        <f t="shared" si="47"/>
        <v>25.628642858918504</v>
      </c>
    </row>
    <row r="332" spans="1:19" x14ac:dyDescent="0.3">
      <c r="A332" t="s">
        <v>357</v>
      </c>
      <c r="B332">
        <v>1267.9277344</v>
      </c>
      <c r="C332">
        <v>1537.1899414</v>
      </c>
      <c r="D332">
        <v>1253.4157714999999</v>
      </c>
      <c r="E332">
        <v>1260.9616699000001</v>
      </c>
      <c r="F332">
        <v>1543.9300536999999</v>
      </c>
      <c r="G332">
        <v>1537.1899414</v>
      </c>
      <c r="H332">
        <v>1486.5400391000001</v>
      </c>
      <c r="I332">
        <v>1534.8399658000001</v>
      </c>
      <c r="J332">
        <v>1524.7160644999999</v>
      </c>
      <c r="L332" t="str">
        <f t="shared" si="45"/>
        <v>14DEC2022:19:00:00</v>
      </c>
      <c r="M332">
        <v>19</v>
      </c>
      <c r="N332">
        <f t="shared" si="46"/>
        <v>269.26220699999999</v>
      </c>
      <c r="O332" t="str">
        <f t="shared" si="41"/>
        <v/>
      </c>
      <c r="P332">
        <f t="shared" si="42"/>
        <v>269.26220699999999</v>
      </c>
      <c r="Q332" t="str">
        <f t="shared" si="43"/>
        <v/>
      </c>
      <c r="R332">
        <f t="shared" si="44"/>
        <v>1</v>
      </c>
      <c r="S332">
        <f t="shared" si="47"/>
        <v>21.236400127126991</v>
      </c>
    </row>
    <row r="333" spans="1:19" x14ac:dyDescent="0.3">
      <c r="A333" t="s">
        <v>358</v>
      </c>
      <c r="B333">
        <v>1302.6168213000001</v>
      </c>
      <c r="C333">
        <v>1542.8800048999999</v>
      </c>
      <c r="D333">
        <v>1286.5383300999999</v>
      </c>
      <c r="E333">
        <v>1292.8337402</v>
      </c>
      <c r="F333">
        <v>1546.4899902</v>
      </c>
      <c r="G333">
        <v>1542.8800048999999</v>
      </c>
      <c r="H333">
        <v>1492.7600098</v>
      </c>
      <c r="I333">
        <v>1532.2700195</v>
      </c>
      <c r="J333">
        <v>1527.1779785000001</v>
      </c>
      <c r="L333" t="str">
        <f t="shared" si="45"/>
        <v>14DEC2022:20:00:00</v>
      </c>
      <c r="M333">
        <v>20</v>
      </c>
      <c r="N333">
        <f t="shared" si="46"/>
        <v>240.26318359999982</v>
      </c>
      <c r="O333" t="str">
        <f t="shared" si="41"/>
        <v/>
      </c>
      <c r="P333">
        <f t="shared" si="42"/>
        <v>240.26318359999982</v>
      </c>
      <c r="Q333" t="str">
        <f t="shared" si="43"/>
        <v/>
      </c>
      <c r="R333">
        <f t="shared" si="44"/>
        <v>1</v>
      </c>
      <c r="S333">
        <f t="shared" si="47"/>
        <v>18.444655379178911</v>
      </c>
    </row>
    <row r="334" spans="1:19" x14ac:dyDescent="0.3">
      <c r="A334" t="s">
        <v>359</v>
      </c>
      <c r="B334">
        <v>1315.6701660000001</v>
      </c>
      <c r="C334">
        <v>1544.8000488</v>
      </c>
      <c r="D334">
        <v>1311.8242187999999</v>
      </c>
      <c r="E334">
        <v>1329.5032959</v>
      </c>
      <c r="F334">
        <v>1545.9000243999999</v>
      </c>
      <c r="G334">
        <v>1544.8000488</v>
      </c>
      <c r="H334">
        <v>1505.0400391000001</v>
      </c>
      <c r="I334">
        <v>1524.9899902</v>
      </c>
      <c r="J334">
        <v>1528.0915527</v>
      </c>
      <c r="L334" t="str">
        <f t="shared" si="45"/>
        <v>14DEC2022:21:00:00</v>
      </c>
      <c r="M334">
        <v>21</v>
      </c>
      <c r="N334">
        <f t="shared" si="46"/>
        <v>229.1298827999999</v>
      </c>
      <c r="O334" t="str">
        <f t="shared" si="41"/>
        <v/>
      </c>
      <c r="P334">
        <f t="shared" si="42"/>
        <v>229.1298827999999</v>
      </c>
      <c r="Q334" t="str">
        <f t="shared" si="43"/>
        <v/>
      </c>
      <c r="R334">
        <f t="shared" si="44"/>
        <v>1</v>
      </c>
      <c r="S334">
        <f t="shared" si="47"/>
        <v>17.415450218546635</v>
      </c>
    </row>
    <row r="335" spans="1:19" x14ac:dyDescent="0.3">
      <c r="A335" t="s">
        <v>360</v>
      </c>
      <c r="B335">
        <v>1312.5010986</v>
      </c>
      <c r="C335">
        <v>1515.1500243999999</v>
      </c>
      <c r="D335">
        <v>1307.5960693</v>
      </c>
      <c r="E335">
        <v>1338.5318603999999</v>
      </c>
      <c r="F335">
        <v>1516.7600098</v>
      </c>
      <c r="G335">
        <v>1515.1500243999999</v>
      </c>
      <c r="H335">
        <v>1474.7399902</v>
      </c>
      <c r="I335">
        <v>1502.1400146000001</v>
      </c>
      <c r="J335">
        <v>1500.7355957</v>
      </c>
      <c r="L335" t="str">
        <f t="shared" si="45"/>
        <v>14DEC2022:22:00:00</v>
      </c>
      <c r="M335">
        <v>22</v>
      </c>
      <c r="N335">
        <f t="shared" si="46"/>
        <v>202.64892579999992</v>
      </c>
      <c r="O335" t="str">
        <f t="shared" si="41"/>
        <v/>
      </c>
      <c r="P335">
        <f t="shared" si="42"/>
        <v>202.64892579999992</v>
      </c>
      <c r="Q335" t="str">
        <f t="shared" si="43"/>
        <v/>
      </c>
      <c r="R335">
        <f t="shared" si="44"/>
        <v>1</v>
      </c>
      <c r="S335">
        <f t="shared" si="47"/>
        <v>15.43990523254865</v>
      </c>
    </row>
    <row r="336" spans="1:19" x14ac:dyDescent="0.3">
      <c r="A336" t="s">
        <v>361</v>
      </c>
      <c r="B336">
        <v>1266.0518798999999</v>
      </c>
      <c r="C336">
        <v>1431.0600586</v>
      </c>
      <c r="D336">
        <v>1296.0722656</v>
      </c>
      <c r="E336">
        <v>1276.7095947</v>
      </c>
      <c r="F336">
        <v>1439.9899902</v>
      </c>
      <c r="G336">
        <v>1431.0600586</v>
      </c>
      <c r="H336">
        <v>1384.1700439000001</v>
      </c>
      <c r="I336">
        <v>1435.3699951000001</v>
      </c>
      <c r="J336">
        <v>1422.1855469</v>
      </c>
      <c r="L336" t="str">
        <f t="shared" si="45"/>
        <v>14DEC2022:23:00:00</v>
      </c>
      <c r="M336">
        <v>23</v>
      </c>
      <c r="N336">
        <f t="shared" si="46"/>
        <v>165.00817870000014</v>
      </c>
      <c r="O336" t="str">
        <f t="shared" si="41"/>
        <v/>
      </c>
      <c r="P336">
        <f t="shared" si="42"/>
        <v>165.00817870000014</v>
      </c>
      <c r="Q336" t="str">
        <f t="shared" si="43"/>
        <v/>
      </c>
      <c r="R336">
        <f t="shared" si="44"/>
        <v>1</v>
      </c>
      <c r="S336">
        <f t="shared" si="47"/>
        <v>13.033287286223489</v>
      </c>
    </row>
    <row r="337" spans="1:19" x14ac:dyDescent="0.3">
      <c r="A337" t="s">
        <v>362</v>
      </c>
      <c r="B337">
        <v>1220.0797118999999</v>
      </c>
      <c r="C337">
        <v>1360.8299560999999</v>
      </c>
      <c r="D337">
        <v>1261.5131836</v>
      </c>
      <c r="E337">
        <v>1206.2148437999999</v>
      </c>
      <c r="F337">
        <v>1374.7299805</v>
      </c>
      <c r="G337">
        <v>1360.8299560999999</v>
      </c>
      <c r="H337">
        <v>1310.8199463000001</v>
      </c>
      <c r="I337">
        <v>1378.6300048999999</v>
      </c>
      <c r="J337">
        <v>1356.6424560999999</v>
      </c>
      <c r="L337" t="str">
        <f t="shared" si="45"/>
        <v>15DEC2022:00:00:00</v>
      </c>
      <c r="M337">
        <v>24</v>
      </c>
      <c r="N337">
        <f t="shared" si="46"/>
        <v>140.7502442</v>
      </c>
      <c r="O337" t="str">
        <f t="shared" si="41"/>
        <v/>
      </c>
      <c r="P337">
        <f t="shared" si="42"/>
        <v>140.7502442</v>
      </c>
      <c r="Q337" t="str">
        <f t="shared" si="43"/>
        <v/>
      </c>
      <c r="R337">
        <f t="shared" si="44"/>
        <v>1</v>
      </c>
      <c r="S337">
        <f t="shared" si="47"/>
        <v>11.536151517576924</v>
      </c>
    </row>
    <row r="338" spans="1:19" x14ac:dyDescent="0.3">
      <c r="A338" t="s">
        <v>363</v>
      </c>
      <c r="B338">
        <v>1197.4622803</v>
      </c>
      <c r="C338">
        <v>1268.2900391000001</v>
      </c>
      <c r="D338">
        <v>1281.5455322</v>
      </c>
      <c r="E338">
        <v>1187.8395995999999</v>
      </c>
      <c r="F338">
        <v>1268.2900391000001</v>
      </c>
      <c r="G338">
        <v>1248.4799805</v>
      </c>
      <c r="H338">
        <v>1223.3199463000001</v>
      </c>
      <c r="I338">
        <v>1265.5500488</v>
      </c>
      <c r="J338">
        <v>1251.1359863</v>
      </c>
      <c r="L338" t="str">
        <f t="shared" si="45"/>
        <v>15DEC2022:01:00:00</v>
      </c>
      <c r="M338">
        <v>1</v>
      </c>
      <c r="N338">
        <f t="shared" si="46"/>
        <v>70.827758800000083</v>
      </c>
      <c r="O338" t="str">
        <f t="shared" si="41"/>
        <v/>
      </c>
      <c r="P338">
        <f t="shared" si="42"/>
        <v>70.827758800000083</v>
      </c>
      <c r="Q338" t="str">
        <f t="shared" si="43"/>
        <v/>
      </c>
      <c r="R338">
        <f t="shared" si="44"/>
        <v>1</v>
      </c>
      <c r="S338">
        <f t="shared" si="47"/>
        <v>5.9148216996242775</v>
      </c>
    </row>
    <row r="339" spans="1:19" x14ac:dyDescent="0.3">
      <c r="A339" t="s">
        <v>364</v>
      </c>
      <c r="B339">
        <v>1202.8867187999999</v>
      </c>
      <c r="C339">
        <v>1272.4200439000001</v>
      </c>
      <c r="D339">
        <v>1302.9615478999999</v>
      </c>
      <c r="E339">
        <v>1204.2727050999999</v>
      </c>
      <c r="F339">
        <v>1272.4200439000001</v>
      </c>
      <c r="G339">
        <v>1251.7900391000001</v>
      </c>
      <c r="H339">
        <v>1227.6800536999999</v>
      </c>
      <c r="I339">
        <v>1261.6300048999999</v>
      </c>
      <c r="J339">
        <v>1252.3010254000001</v>
      </c>
      <c r="L339" t="str">
        <f t="shared" si="45"/>
        <v>15DEC2022:02:00:00</v>
      </c>
      <c r="M339">
        <v>2</v>
      </c>
      <c r="N339">
        <f t="shared" si="46"/>
        <v>69.533325100000184</v>
      </c>
      <c r="O339" t="str">
        <f t="shared" si="41"/>
        <v/>
      </c>
      <c r="P339">
        <f t="shared" si="42"/>
        <v>69.533325100000184</v>
      </c>
      <c r="Q339" t="str">
        <f t="shared" si="43"/>
        <v/>
      </c>
      <c r="R339">
        <f t="shared" si="44"/>
        <v>1</v>
      </c>
      <c r="S339">
        <f t="shared" si="47"/>
        <v>5.7805381016565418</v>
      </c>
    </row>
    <row r="340" spans="1:19" x14ac:dyDescent="0.3">
      <c r="A340" t="s">
        <v>365</v>
      </c>
      <c r="B340">
        <v>1225.0205077999999</v>
      </c>
      <c r="C340">
        <v>1281.2700195</v>
      </c>
      <c r="D340">
        <v>1323.7551269999999</v>
      </c>
      <c r="E340">
        <v>1226.8641356999999</v>
      </c>
      <c r="F340">
        <v>1281.2700195</v>
      </c>
      <c r="G340">
        <v>1258.6400146000001</v>
      </c>
      <c r="H340">
        <v>1234.0200195</v>
      </c>
      <c r="I340">
        <v>1259.3100586</v>
      </c>
      <c r="J340">
        <v>1256.1140137</v>
      </c>
      <c r="L340" t="str">
        <f t="shared" si="45"/>
        <v>15DEC2022:03:00:00</v>
      </c>
      <c r="M340">
        <v>3</v>
      </c>
      <c r="N340">
        <f t="shared" si="46"/>
        <v>56.249511700000085</v>
      </c>
      <c r="O340" t="str">
        <f t="shared" si="41"/>
        <v/>
      </c>
      <c r="P340">
        <f t="shared" si="42"/>
        <v>56.249511700000085</v>
      </c>
      <c r="Q340" t="str">
        <f t="shared" si="43"/>
        <v/>
      </c>
      <c r="R340">
        <f t="shared" si="44"/>
        <v>1</v>
      </c>
      <c r="S340">
        <f t="shared" si="47"/>
        <v>4.5917200032036956</v>
      </c>
    </row>
    <row r="341" spans="1:19" x14ac:dyDescent="0.3">
      <c r="A341" t="s">
        <v>366</v>
      </c>
      <c r="B341">
        <v>1244.3499756000001</v>
      </c>
      <c r="C341">
        <v>1302.6400146000001</v>
      </c>
      <c r="D341">
        <v>1342.9200439000001</v>
      </c>
      <c r="E341">
        <v>1245.9219971</v>
      </c>
      <c r="F341">
        <v>1302.6400146000001</v>
      </c>
      <c r="G341">
        <v>1283.4899902</v>
      </c>
      <c r="H341">
        <v>1268.7199707</v>
      </c>
      <c r="I341">
        <v>1278.7399902</v>
      </c>
      <c r="J341">
        <v>1281.0074463000001</v>
      </c>
      <c r="L341" t="str">
        <f t="shared" si="45"/>
        <v>15DEC2022:04:00:00</v>
      </c>
      <c r="M341">
        <v>4</v>
      </c>
      <c r="N341">
        <f t="shared" si="46"/>
        <v>58.290038999999979</v>
      </c>
      <c r="O341" t="str">
        <f t="shared" si="41"/>
        <v/>
      </c>
      <c r="P341">
        <f t="shared" si="42"/>
        <v>58.290038999999979</v>
      </c>
      <c r="Q341" t="str">
        <f t="shared" si="43"/>
        <v/>
      </c>
      <c r="R341">
        <f t="shared" si="44"/>
        <v>1</v>
      </c>
      <c r="S341">
        <f t="shared" si="47"/>
        <v>4.6843765936422921</v>
      </c>
    </row>
    <row r="342" spans="1:19" x14ac:dyDescent="0.3">
      <c r="A342" t="s">
        <v>367</v>
      </c>
      <c r="B342">
        <v>1293.0012207</v>
      </c>
      <c r="C342">
        <v>1364.5400391000001</v>
      </c>
      <c r="D342">
        <v>1364.1037598</v>
      </c>
      <c r="E342">
        <v>1271.1207274999999</v>
      </c>
      <c r="F342">
        <v>1364.5400391000001</v>
      </c>
      <c r="G342">
        <v>1347.8499756000001</v>
      </c>
      <c r="H342">
        <v>1340.5899658000001</v>
      </c>
      <c r="I342">
        <v>1337.7299805</v>
      </c>
      <c r="J342">
        <v>1344.9964600000001</v>
      </c>
      <c r="L342" t="str">
        <f t="shared" si="45"/>
        <v>15DEC2022:05:00:00</v>
      </c>
      <c r="M342">
        <v>5</v>
      </c>
      <c r="N342">
        <f t="shared" si="46"/>
        <v>71.538818400000082</v>
      </c>
      <c r="O342" t="str">
        <f t="shared" si="41"/>
        <v/>
      </c>
      <c r="P342">
        <f t="shared" si="42"/>
        <v>71.538818400000082</v>
      </c>
      <c r="Q342" t="str">
        <f t="shared" si="43"/>
        <v/>
      </c>
      <c r="R342">
        <f t="shared" si="44"/>
        <v>1</v>
      </c>
      <c r="S342">
        <f t="shared" si="47"/>
        <v>5.5327726884334005</v>
      </c>
    </row>
    <row r="343" spans="1:19" x14ac:dyDescent="0.3">
      <c r="A343" t="s">
        <v>368</v>
      </c>
      <c r="B343">
        <v>1379.059082</v>
      </c>
      <c r="C343">
        <v>1466.9499512</v>
      </c>
      <c r="D343">
        <v>1456.8760986</v>
      </c>
      <c r="E343">
        <v>1355.2839355000001</v>
      </c>
      <c r="F343">
        <v>1466.9499512</v>
      </c>
      <c r="G343">
        <v>1453.9899902</v>
      </c>
      <c r="H343">
        <v>1456.5899658000001</v>
      </c>
      <c r="I343">
        <v>1438.3699951000001</v>
      </c>
      <c r="J343">
        <v>1451.1169434000001</v>
      </c>
      <c r="L343" t="str">
        <f t="shared" si="45"/>
        <v>15DEC2022:06:00:00</v>
      </c>
      <c r="M343">
        <v>6</v>
      </c>
      <c r="N343">
        <f t="shared" si="46"/>
        <v>87.890869199999997</v>
      </c>
      <c r="O343" t="str">
        <f t="shared" si="41"/>
        <v/>
      </c>
      <c r="P343">
        <f t="shared" si="42"/>
        <v>87.890869199999997</v>
      </c>
      <c r="Q343" t="str">
        <f t="shared" si="43"/>
        <v/>
      </c>
      <c r="R343">
        <f t="shared" si="44"/>
        <v>1</v>
      </c>
      <c r="S343">
        <f t="shared" si="47"/>
        <v>6.3732490034099936</v>
      </c>
    </row>
    <row r="344" spans="1:19" x14ac:dyDescent="0.3">
      <c r="A344" t="s">
        <v>369</v>
      </c>
      <c r="B344">
        <v>1514.0858154</v>
      </c>
      <c r="C344">
        <v>1601.1999512</v>
      </c>
      <c r="D344">
        <v>1588.7648925999999</v>
      </c>
      <c r="E344">
        <v>1483.2904053</v>
      </c>
      <c r="F344">
        <v>1601.1999512</v>
      </c>
      <c r="G344">
        <v>1590.4399414</v>
      </c>
      <c r="H344">
        <v>1599.7800293</v>
      </c>
      <c r="I344">
        <v>1574.0999756000001</v>
      </c>
      <c r="J344">
        <v>1588.6699219</v>
      </c>
      <c r="L344" t="str">
        <f t="shared" si="45"/>
        <v>15DEC2022:07:00:00</v>
      </c>
      <c r="M344">
        <v>7</v>
      </c>
      <c r="N344">
        <f t="shared" si="46"/>
        <v>87.114135799999985</v>
      </c>
      <c r="O344" t="str">
        <f t="shared" si="41"/>
        <v/>
      </c>
      <c r="P344">
        <f t="shared" si="42"/>
        <v>87.114135799999985</v>
      </c>
      <c r="Q344" t="str">
        <f t="shared" si="43"/>
        <v/>
      </c>
      <c r="R344">
        <f t="shared" si="44"/>
        <v>1</v>
      </c>
      <c r="S344">
        <f t="shared" si="47"/>
        <v>5.7535798112596188</v>
      </c>
    </row>
    <row r="345" spans="1:19" x14ac:dyDescent="0.3">
      <c r="A345" t="s">
        <v>370</v>
      </c>
      <c r="B345">
        <v>1595.3675536999999</v>
      </c>
      <c r="C345">
        <v>1678.3699951000001</v>
      </c>
      <c r="D345">
        <v>1660.7521973</v>
      </c>
      <c r="E345">
        <v>1574.9334716999999</v>
      </c>
      <c r="F345">
        <v>1678.3699951000001</v>
      </c>
      <c r="G345">
        <v>1670.8399658000001</v>
      </c>
      <c r="H345">
        <v>1690.0699463000001</v>
      </c>
      <c r="I345">
        <v>1651.0100098</v>
      </c>
      <c r="J345">
        <v>1669.8365478999999</v>
      </c>
      <c r="L345" t="str">
        <f t="shared" si="45"/>
        <v>15DEC2022:08:00:00</v>
      </c>
      <c r="M345">
        <v>8</v>
      </c>
      <c r="N345">
        <f t="shared" si="46"/>
        <v>83.00244140000018</v>
      </c>
      <c r="O345" t="str">
        <f t="shared" si="41"/>
        <v/>
      </c>
      <c r="P345">
        <f t="shared" si="42"/>
        <v>83.00244140000018</v>
      </c>
      <c r="Q345" t="str">
        <f t="shared" si="43"/>
        <v/>
      </c>
      <c r="R345">
        <f t="shared" si="44"/>
        <v>1</v>
      </c>
      <c r="S345">
        <f t="shared" si="47"/>
        <v>5.2027159012667452</v>
      </c>
    </row>
    <row r="346" spans="1:19" x14ac:dyDescent="0.3">
      <c r="A346" t="s">
        <v>371</v>
      </c>
      <c r="B346">
        <v>1525.4069824000001</v>
      </c>
      <c r="C346">
        <v>1657.2099608999999</v>
      </c>
      <c r="D346">
        <v>1622.3112793</v>
      </c>
      <c r="E346">
        <v>1533.5452881000001</v>
      </c>
      <c r="F346">
        <v>1657.2099608999999</v>
      </c>
      <c r="G346">
        <v>1647.6099853999999</v>
      </c>
      <c r="H346">
        <v>1653.6800536999999</v>
      </c>
      <c r="I346">
        <v>1630.5600586</v>
      </c>
      <c r="J346">
        <v>1644.6000977000001</v>
      </c>
      <c r="L346" t="str">
        <f t="shared" si="45"/>
        <v>15DEC2022:09:00:00</v>
      </c>
      <c r="M346">
        <v>9</v>
      </c>
      <c r="N346">
        <f t="shared" si="46"/>
        <v>131.80297849999988</v>
      </c>
      <c r="O346" t="str">
        <f t="shared" si="41"/>
        <v/>
      </c>
      <c r="P346">
        <f t="shared" si="42"/>
        <v>131.80297849999988</v>
      </c>
      <c r="Q346" t="str">
        <f t="shared" si="43"/>
        <v/>
      </c>
      <c r="R346">
        <f t="shared" si="44"/>
        <v>1</v>
      </c>
      <c r="S346">
        <f t="shared" si="47"/>
        <v>8.6405123367553731</v>
      </c>
    </row>
    <row r="347" spans="1:19" x14ac:dyDescent="0.3">
      <c r="A347" t="s">
        <v>372</v>
      </c>
      <c r="B347">
        <v>1412.5610352000001</v>
      </c>
      <c r="C347">
        <v>1537.1300048999999</v>
      </c>
      <c r="D347">
        <v>1567.5972899999999</v>
      </c>
      <c r="E347">
        <v>1512.9344481999999</v>
      </c>
      <c r="F347">
        <v>1537.1300048999999</v>
      </c>
      <c r="G347">
        <v>1521.0999756000001</v>
      </c>
      <c r="H347">
        <v>1498.3599853999999</v>
      </c>
      <c r="I347">
        <v>1516.8000488</v>
      </c>
      <c r="J347">
        <v>1516.3144531</v>
      </c>
      <c r="L347" t="str">
        <f t="shared" si="45"/>
        <v>15DEC2022:10:00:00</v>
      </c>
      <c r="M347">
        <v>10</v>
      </c>
      <c r="N347">
        <f t="shared" si="46"/>
        <v>124.5689696999998</v>
      </c>
      <c r="O347" t="str">
        <f t="shared" si="41"/>
        <v/>
      </c>
      <c r="P347">
        <f t="shared" si="42"/>
        <v>124.5689696999998</v>
      </c>
      <c r="Q347" t="str">
        <f t="shared" si="43"/>
        <v/>
      </c>
      <c r="R347">
        <f t="shared" si="44"/>
        <v>1</v>
      </c>
      <c r="S347">
        <f t="shared" si="47"/>
        <v>8.8186610415996967</v>
      </c>
    </row>
    <row r="348" spans="1:19" x14ac:dyDescent="0.3">
      <c r="A348" t="s">
        <v>373</v>
      </c>
      <c r="B348">
        <v>1318.4816894999999</v>
      </c>
      <c r="C348">
        <v>1435.5200195</v>
      </c>
      <c r="D348">
        <v>1468.2919922000001</v>
      </c>
      <c r="E348">
        <v>1469.3743896000001</v>
      </c>
      <c r="F348">
        <v>1435.5200195</v>
      </c>
      <c r="G348">
        <v>1417.4200439000001</v>
      </c>
      <c r="H348">
        <v>1379.8399658000001</v>
      </c>
      <c r="I348">
        <v>1419.2099608999999</v>
      </c>
      <c r="J348">
        <v>1411.3665771000001</v>
      </c>
      <c r="L348" t="str">
        <f t="shared" si="45"/>
        <v>15DEC2022:11:00:00</v>
      </c>
      <c r="M348">
        <v>11</v>
      </c>
      <c r="N348">
        <f t="shared" si="46"/>
        <v>117.03833000000009</v>
      </c>
      <c r="O348" t="str">
        <f t="shared" si="41"/>
        <v/>
      </c>
      <c r="P348">
        <f t="shared" si="42"/>
        <v>117.03833000000009</v>
      </c>
      <c r="Q348" t="str">
        <f t="shared" si="43"/>
        <v/>
      </c>
      <c r="R348">
        <f t="shared" si="44"/>
        <v>1</v>
      </c>
      <c r="S348">
        <f t="shared" si="47"/>
        <v>8.876750502647015</v>
      </c>
    </row>
    <row r="349" spans="1:19" x14ac:dyDescent="0.3">
      <c r="A349" t="s">
        <v>374</v>
      </c>
      <c r="B349">
        <v>1240.2036132999999</v>
      </c>
      <c r="C349">
        <v>1326.6700439000001</v>
      </c>
      <c r="D349">
        <v>1376.6247559000001</v>
      </c>
      <c r="E349">
        <v>1414.9468993999999</v>
      </c>
      <c r="F349">
        <v>1326.6700439000001</v>
      </c>
      <c r="G349">
        <v>1307.9699707</v>
      </c>
      <c r="H349">
        <v>1265.9499512</v>
      </c>
      <c r="I349">
        <v>1312.9000243999999</v>
      </c>
      <c r="J349">
        <v>1301.9956055</v>
      </c>
      <c r="L349" t="str">
        <f t="shared" si="45"/>
        <v>15DEC2022:12:00:00</v>
      </c>
      <c r="M349">
        <v>12</v>
      </c>
      <c r="N349">
        <f t="shared" si="46"/>
        <v>86.466430600000194</v>
      </c>
      <c r="O349" t="str">
        <f t="shared" si="41"/>
        <v/>
      </c>
      <c r="P349">
        <f t="shared" si="42"/>
        <v>86.466430600000194</v>
      </c>
      <c r="Q349" t="str">
        <f t="shared" si="43"/>
        <v/>
      </c>
      <c r="R349">
        <f t="shared" si="44"/>
        <v>1</v>
      </c>
      <c r="S349">
        <f t="shared" si="47"/>
        <v>6.9719544172207106</v>
      </c>
    </row>
    <row r="350" spans="1:19" x14ac:dyDescent="0.3">
      <c r="A350" t="s">
        <v>375</v>
      </c>
      <c r="B350">
        <v>1176.1153564000001</v>
      </c>
      <c r="C350">
        <v>1255.2099608999999</v>
      </c>
      <c r="D350">
        <v>1279.0456543</v>
      </c>
      <c r="E350">
        <v>1367.4033202999999</v>
      </c>
      <c r="F350">
        <v>1255.2099608999999</v>
      </c>
      <c r="G350">
        <v>1235.7299805</v>
      </c>
      <c r="H350">
        <v>1191.6800536999999</v>
      </c>
      <c r="I350">
        <v>1241.4499512</v>
      </c>
      <c r="J350">
        <v>1229.6414795000001</v>
      </c>
      <c r="L350" t="str">
        <f t="shared" si="45"/>
        <v>15DEC2022:13:00:00</v>
      </c>
      <c r="M350">
        <v>13</v>
      </c>
      <c r="N350">
        <f t="shared" si="46"/>
        <v>79.094604499999832</v>
      </c>
      <c r="O350" t="str">
        <f t="shared" si="41"/>
        <v/>
      </c>
      <c r="P350">
        <f t="shared" si="42"/>
        <v>79.094604499999832</v>
      </c>
      <c r="Q350" t="str">
        <f t="shared" si="43"/>
        <v/>
      </c>
      <c r="R350">
        <f t="shared" si="44"/>
        <v>1</v>
      </c>
      <c r="S350">
        <f t="shared" si="47"/>
        <v>6.7250719982181355</v>
      </c>
    </row>
    <row r="351" spans="1:19" x14ac:dyDescent="0.3">
      <c r="A351" t="s">
        <v>376</v>
      </c>
      <c r="B351">
        <v>1142.3005370999999</v>
      </c>
      <c r="C351">
        <v>1205.3599853999999</v>
      </c>
      <c r="D351">
        <v>1213.9282227000001</v>
      </c>
      <c r="E351">
        <v>1294.7874756000001</v>
      </c>
      <c r="F351">
        <v>1205.3599853999999</v>
      </c>
      <c r="G351">
        <v>1184.8399658000001</v>
      </c>
      <c r="H351">
        <v>1139.2199707</v>
      </c>
      <c r="I351">
        <v>1192.8000488</v>
      </c>
      <c r="J351">
        <v>1179.2989502</v>
      </c>
      <c r="L351" t="str">
        <f t="shared" si="45"/>
        <v>15DEC2022:14:00:00</v>
      </c>
      <c r="M351">
        <v>14</v>
      </c>
      <c r="N351">
        <f t="shared" si="46"/>
        <v>63.059448299999985</v>
      </c>
      <c r="O351" t="str">
        <f t="shared" si="41"/>
        <v/>
      </c>
      <c r="P351">
        <f t="shared" si="42"/>
        <v>63.059448299999985</v>
      </c>
      <c r="Q351" t="str">
        <f t="shared" si="43"/>
        <v/>
      </c>
      <c r="R351">
        <f t="shared" si="44"/>
        <v>1</v>
      </c>
      <c r="S351">
        <f t="shared" si="47"/>
        <v>5.5203903221556132</v>
      </c>
    </row>
    <row r="352" spans="1:19" x14ac:dyDescent="0.3">
      <c r="A352" t="s">
        <v>377</v>
      </c>
      <c r="B352">
        <v>1117.1102295000001</v>
      </c>
      <c r="C352">
        <v>1189.1400146000001</v>
      </c>
      <c r="D352">
        <v>1187.7980957</v>
      </c>
      <c r="E352">
        <v>1262.4970702999999</v>
      </c>
      <c r="F352">
        <v>1189.1400146000001</v>
      </c>
      <c r="G352">
        <v>1167.6800536999999</v>
      </c>
      <c r="H352">
        <v>1122.5200195</v>
      </c>
      <c r="I352">
        <v>1179.1899414</v>
      </c>
      <c r="J352">
        <v>1163.6374512</v>
      </c>
      <c r="L352" t="str">
        <f t="shared" si="45"/>
        <v>15DEC2022:15:00:00</v>
      </c>
      <c r="M352">
        <v>15</v>
      </c>
      <c r="N352">
        <f t="shared" si="46"/>
        <v>72.029785100000026</v>
      </c>
      <c r="O352" t="str">
        <f t="shared" si="41"/>
        <v/>
      </c>
      <c r="P352">
        <f t="shared" si="42"/>
        <v>72.029785100000026</v>
      </c>
      <c r="Q352" t="str">
        <f t="shared" si="43"/>
        <v/>
      </c>
      <c r="R352">
        <f t="shared" si="44"/>
        <v>1</v>
      </c>
      <c r="S352">
        <f t="shared" si="47"/>
        <v>6.4478672916852036</v>
      </c>
    </row>
    <row r="353" spans="1:19" x14ac:dyDescent="0.3">
      <c r="A353" t="s">
        <v>378</v>
      </c>
      <c r="B353">
        <v>1096.3845214999999</v>
      </c>
      <c r="C353">
        <v>1191.5799560999999</v>
      </c>
      <c r="D353">
        <v>1185.4923096</v>
      </c>
      <c r="E353">
        <v>1230.5161132999999</v>
      </c>
      <c r="F353">
        <v>1191.5799560999999</v>
      </c>
      <c r="G353">
        <v>1170.1099853999999</v>
      </c>
      <c r="H353">
        <v>1130.3299560999999</v>
      </c>
      <c r="I353">
        <v>1182.1199951000001</v>
      </c>
      <c r="J353">
        <v>1167.5889893000001</v>
      </c>
      <c r="L353" t="str">
        <f t="shared" si="45"/>
        <v>15DEC2022:16:00:00</v>
      </c>
      <c r="M353">
        <v>16</v>
      </c>
      <c r="N353">
        <f t="shared" si="46"/>
        <v>95.195434599999999</v>
      </c>
      <c r="O353" t="str">
        <f t="shared" si="41"/>
        <v/>
      </c>
      <c r="P353">
        <f t="shared" si="42"/>
        <v>95.195434599999999</v>
      </c>
      <c r="Q353" t="str">
        <f t="shared" si="43"/>
        <v/>
      </c>
      <c r="R353">
        <f t="shared" si="44"/>
        <v>1</v>
      </c>
      <c r="S353">
        <f t="shared" si="47"/>
        <v>8.6826686015012307</v>
      </c>
    </row>
    <row r="354" spans="1:19" x14ac:dyDescent="0.3">
      <c r="A354" t="s">
        <v>379</v>
      </c>
      <c r="B354">
        <v>1122.6239014</v>
      </c>
      <c r="C354">
        <v>1230.2399902</v>
      </c>
      <c r="D354">
        <v>1199.5516356999999</v>
      </c>
      <c r="E354">
        <v>1219.8673096</v>
      </c>
      <c r="F354">
        <v>1230.2399902</v>
      </c>
      <c r="G354">
        <v>1207.4899902</v>
      </c>
      <c r="H354">
        <v>1174.5100098</v>
      </c>
      <c r="I354">
        <v>1219.9100341999999</v>
      </c>
      <c r="J354">
        <v>1207.0045166</v>
      </c>
      <c r="L354" t="str">
        <f t="shared" si="45"/>
        <v>15DEC2022:17:00:00</v>
      </c>
      <c r="M354">
        <v>17</v>
      </c>
      <c r="N354">
        <f t="shared" si="46"/>
        <v>107.61608879999994</v>
      </c>
      <c r="O354" t="str">
        <f t="shared" si="41"/>
        <v/>
      </c>
      <c r="P354">
        <f t="shared" si="42"/>
        <v>107.61608879999994</v>
      </c>
      <c r="Q354" t="str">
        <f t="shared" si="43"/>
        <v/>
      </c>
      <c r="R354">
        <f t="shared" si="44"/>
        <v>1</v>
      </c>
      <c r="S354">
        <f t="shared" si="47"/>
        <v>9.5861212883312241</v>
      </c>
    </row>
    <row r="355" spans="1:19" x14ac:dyDescent="0.3">
      <c r="A355" t="s">
        <v>380</v>
      </c>
      <c r="B355">
        <v>1208.0118408000001</v>
      </c>
      <c r="C355">
        <v>1339.1999512</v>
      </c>
      <c r="D355">
        <v>1223.8013916</v>
      </c>
      <c r="E355">
        <v>1210.7816161999999</v>
      </c>
      <c r="F355">
        <v>1339.1999512</v>
      </c>
      <c r="G355">
        <v>1309.7099608999999</v>
      </c>
      <c r="H355">
        <v>1273.4799805</v>
      </c>
      <c r="I355">
        <v>1324.5500488</v>
      </c>
      <c r="J355">
        <v>1310.2700195</v>
      </c>
      <c r="L355" t="str">
        <f t="shared" si="45"/>
        <v>15DEC2022:18:00:00</v>
      </c>
      <c r="M355">
        <v>18</v>
      </c>
      <c r="N355">
        <f t="shared" si="46"/>
        <v>131.18811039999991</v>
      </c>
      <c r="O355" t="str">
        <f t="shared" si="41"/>
        <v/>
      </c>
      <c r="P355">
        <f t="shared" si="42"/>
        <v>131.18811039999991</v>
      </c>
      <c r="Q355" t="str">
        <f t="shared" si="43"/>
        <v/>
      </c>
      <c r="R355">
        <f t="shared" si="44"/>
        <v>1</v>
      </c>
      <c r="S355">
        <f t="shared" si="47"/>
        <v>10.859836465934077</v>
      </c>
    </row>
    <row r="356" spans="1:19" x14ac:dyDescent="0.3">
      <c r="A356" t="s">
        <v>381</v>
      </c>
      <c r="B356">
        <v>1280.2821045000001</v>
      </c>
      <c r="C356">
        <v>1445.2600098</v>
      </c>
      <c r="D356">
        <v>1279.4163818</v>
      </c>
      <c r="E356">
        <v>1261.9937743999999</v>
      </c>
      <c r="F356">
        <v>1445.2600098</v>
      </c>
      <c r="G356">
        <v>1409.9300536999999</v>
      </c>
      <c r="H356">
        <v>1367.1899414</v>
      </c>
      <c r="I356">
        <v>1426.2299805</v>
      </c>
      <c r="J356">
        <v>1410.2495117000001</v>
      </c>
      <c r="L356" t="str">
        <f t="shared" si="45"/>
        <v>15DEC2022:19:00:00</v>
      </c>
      <c r="M356">
        <v>19</v>
      </c>
      <c r="N356">
        <f t="shared" si="46"/>
        <v>164.97790529999997</v>
      </c>
      <c r="O356" t="str">
        <f t="shared" si="41"/>
        <v/>
      </c>
      <c r="P356">
        <f t="shared" si="42"/>
        <v>164.97790529999997</v>
      </c>
      <c r="Q356" t="str">
        <f t="shared" si="43"/>
        <v/>
      </c>
      <c r="R356">
        <f t="shared" si="44"/>
        <v>1</v>
      </c>
      <c r="S356">
        <f t="shared" si="47"/>
        <v>12.886058839698478</v>
      </c>
    </row>
    <row r="357" spans="1:19" x14ac:dyDescent="0.3">
      <c r="A357" t="s">
        <v>382</v>
      </c>
      <c r="B357">
        <v>1281.8582764</v>
      </c>
      <c r="C357">
        <v>1463.2099608999999</v>
      </c>
      <c r="D357">
        <v>1307.3936768000001</v>
      </c>
      <c r="E357">
        <v>1276.4046631000001</v>
      </c>
      <c r="F357">
        <v>1463.2099608999999</v>
      </c>
      <c r="G357">
        <v>1428.8399658000001</v>
      </c>
      <c r="H357">
        <v>1382.3399658000001</v>
      </c>
      <c r="I357">
        <v>1440.5200195</v>
      </c>
      <c r="J357">
        <v>1426.4584961</v>
      </c>
      <c r="L357" t="str">
        <f t="shared" si="45"/>
        <v>15DEC2022:20:00:00</v>
      </c>
      <c r="M357">
        <v>20</v>
      </c>
      <c r="N357">
        <f t="shared" si="46"/>
        <v>181.35168449999992</v>
      </c>
      <c r="O357" t="str">
        <f t="shared" si="41"/>
        <v/>
      </c>
      <c r="P357">
        <f t="shared" si="42"/>
        <v>181.35168449999992</v>
      </c>
      <c r="Q357" t="str">
        <f t="shared" si="43"/>
        <v/>
      </c>
      <c r="R357">
        <f t="shared" si="44"/>
        <v>1</v>
      </c>
      <c r="S357">
        <f t="shared" si="47"/>
        <v>14.147561227229591</v>
      </c>
    </row>
    <row r="358" spans="1:19" x14ac:dyDescent="0.3">
      <c r="A358" t="s">
        <v>383</v>
      </c>
      <c r="B358">
        <v>1298.4520264</v>
      </c>
      <c r="C358">
        <v>1483.8699951000001</v>
      </c>
      <c r="D358">
        <v>1336.7998047000001</v>
      </c>
      <c r="E358">
        <v>1307.1363524999999</v>
      </c>
      <c r="F358">
        <v>1483.8699951000001</v>
      </c>
      <c r="G358">
        <v>1450.4399414</v>
      </c>
      <c r="H358">
        <v>1400.3199463000001</v>
      </c>
      <c r="I358">
        <v>1459.3100586</v>
      </c>
      <c r="J358">
        <v>1446.0290527</v>
      </c>
      <c r="L358" t="str">
        <f t="shared" si="45"/>
        <v>15DEC2022:21:00:00</v>
      </c>
      <c r="M358">
        <v>21</v>
      </c>
      <c r="N358">
        <f t="shared" si="46"/>
        <v>185.41796870000007</v>
      </c>
      <c r="O358" t="str">
        <f t="shared" si="41"/>
        <v/>
      </c>
      <c r="P358">
        <f t="shared" si="42"/>
        <v>185.41796870000007</v>
      </c>
      <c r="Q358" t="str">
        <f t="shared" si="43"/>
        <v/>
      </c>
      <c r="R358">
        <f t="shared" si="44"/>
        <v>1</v>
      </c>
      <c r="S358">
        <f t="shared" si="47"/>
        <v>14.279924473919714</v>
      </c>
    </row>
    <row r="359" spans="1:19" x14ac:dyDescent="0.3">
      <c r="A359" t="s">
        <v>384</v>
      </c>
      <c r="B359">
        <v>1290.9738769999999</v>
      </c>
      <c r="C359">
        <v>1483.2800293</v>
      </c>
      <c r="D359">
        <v>1335.9365233999999</v>
      </c>
      <c r="E359">
        <v>1311.4078368999999</v>
      </c>
      <c r="F359">
        <v>1483.2800293</v>
      </c>
      <c r="G359">
        <v>1445.5200195</v>
      </c>
      <c r="H359">
        <v>1391.3699951000001</v>
      </c>
      <c r="I359">
        <v>1455.9899902</v>
      </c>
      <c r="J359">
        <v>1441.3110352000001</v>
      </c>
      <c r="L359" t="str">
        <f t="shared" si="45"/>
        <v>15DEC2022:22:00:00</v>
      </c>
      <c r="M359">
        <v>22</v>
      </c>
      <c r="N359">
        <f t="shared" si="46"/>
        <v>192.30615230000012</v>
      </c>
      <c r="O359" t="str">
        <f t="shared" si="41"/>
        <v/>
      </c>
      <c r="P359">
        <f t="shared" si="42"/>
        <v>192.30615230000012</v>
      </c>
      <c r="Q359" t="str">
        <f t="shared" si="43"/>
        <v/>
      </c>
      <c r="R359">
        <f t="shared" si="44"/>
        <v>1</v>
      </c>
      <c r="S359">
        <f t="shared" si="47"/>
        <v>14.896207872686501</v>
      </c>
    </row>
    <row r="360" spans="1:19" x14ac:dyDescent="0.3">
      <c r="A360" t="s">
        <v>385</v>
      </c>
      <c r="B360">
        <v>1259.4439697</v>
      </c>
      <c r="C360">
        <v>1427.5699463000001</v>
      </c>
      <c r="D360">
        <v>1321.6499022999999</v>
      </c>
      <c r="E360">
        <v>1237.6732178</v>
      </c>
      <c r="F360">
        <v>1427.5699463000001</v>
      </c>
      <c r="G360">
        <v>1390.75</v>
      </c>
      <c r="H360">
        <v>1346.0999756000001</v>
      </c>
      <c r="I360">
        <v>1404.7600098</v>
      </c>
      <c r="J360">
        <v>1390.0140381000001</v>
      </c>
      <c r="L360" t="str">
        <f t="shared" si="45"/>
        <v>15DEC2022:23:00:00</v>
      </c>
      <c r="M360">
        <v>23</v>
      </c>
      <c r="N360">
        <f t="shared" si="46"/>
        <v>168.12597660000006</v>
      </c>
      <c r="O360" t="str">
        <f t="shared" si="41"/>
        <v/>
      </c>
      <c r="P360">
        <f t="shared" si="42"/>
        <v>168.12597660000006</v>
      </c>
      <c r="Q360" t="str">
        <f t="shared" si="43"/>
        <v/>
      </c>
      <c r="R360">
        <f t="shared" si="44"/>
        <v>1</v>
      </c>
      <c r="S360">
        <f t="shared" si="47"/>
        <v>13.349222406459871</v>
      </c>
    </row>
    <row r="361" spans="1:19" x14ac:dyDescent="0.3">
      <c r="A361" t="s">
        <v>386</v>
      </c>
      <c r="B361">
        <v>1217.9000243999999</v>
      </c>
      <c r="C361">
        <v>1366.1999512</v>
      </c>
      <c r="D361">
        <v>1292.9680175999999</v>
      </c>
      <c r="E361">
        <v>1160.3876952999999</v>
      </c>
      <c r="F361">
        <v>1366.1999512</v>
      </c>
      <c r="G361">
        <v>1333.2600098</v>
      </c>
      <c r="H361">
        <v>1304.4100341999999</v>
      </c>
      <c r="I361">
        <v>1348.1400146000001</v>
      </c>
      <c r="J361">
        <v>1336.1965332</v>
      </c>
      <c r="L361" t="str">
        <f t="shared" si="45"/>
        <v>16DEC2022:00:00:00</v>
      </c>
      <c r="M361">
        <v>24</v>
      </c>
      <c r="N361">
        <f t="shared" si="46"/>
        <v>148.29992680000009</v>
      </c>
      <c r="O361" t="str">
        <f t="shared" si="41"/>
        <v/>
      </c>
      <c r="P361">
        <f t="shared" si="42"/>
        <v>148.29992680000009</v>
      </c>
      <c r="Q361" t="str">
        <f t="shared" si="43"/>
        <v/>
      </c>
      <c r="R361">
        <f t="shared" si="44"/>
        <v>1</v>
      </c>
      <c r="S361">
        <f t="shared" si="47"/>
        <v>12.176691339920144</v>
      </c>
    </row>
    <row r="362" spans="1:19" x14ac:dyDescent="0.3">
      <c r="A362" t="s">
        <v>387</v>
      </c>
      <c r="B362">
        <v>1206.4860839999999</v>
      </c>
      <c r="C362">
        <v>1287.7800293</v>
      </c>
      <c r="D362">
        <v>1275.9390868999999</v>
      </c>
      <c r="E362">
        <v>1117.1983643000001</v>
      </c>
      <c r="F362">
        <v>1287.7800293</v>
      </c>
      <c r="G362">
        <v>1300.6600341999999</v>
      </c>
      <c r="H362">
        <v>1309.75</v>
      </c>
      <c r="I362">
        <v>1363.6600341999999</v>
      </c>
      <c r="J362">
        <v>1323.0505370999999</v>
      </c>
      <c r="L362" t="str">
        <f t="shared" si="45"/>
        <v>16DEC2022:01:00:00</v>
      </c>
      <c r="M362">
        <v>1</v>
      </c>
      <c r="N362">
        <f t="shared" si="46"/>
        <v>81.293945300000132</v>
      </c>
      <c r="O362" t="str">
        <f t="shared" si="41"/>
        <v/>
      </c>
      <c r="P362">
        <f t="shared" si="42"/>
        <v>81.293945300000132</v>
      </c>
      <c r="Q362" t="str">
        <f t="shared" si="43"/>
        <v/>
      </c>
      <c r="R362">
        <f t="shared" si="44"/>
        <v>1</v>
      </c>
      <c r="S362">
        <f t="shared" si="47"/>
        <v>6.7380756709996286</v>
      </c>
    </row>
    <row r="363" spans="1:19" x14ac:dyDescent="0.3">
      <c r="A363" t="s">
        <v>388</v>
      </c>
      <c r="B363">
        <v>1216.9023437999999</v>
      </c>
      <c r="C363">
        <v>1277.4599608999999</v>
      </c>
      <c r="D363">
        <v>1295.7086182</v>
      </c>
      <c r="E363">
        <v>1134.3415527</v>
      </c>
      <c r="F363">
        <v>1277.4599608999999</v>
      </c>
      <c r="G363">
        <v>1298.5699463000001</v>
      </c>
      <c r="H363">
        <v>1307.9399414</v>
      </c>
      <c r="I363">
        <v>1351.6300048999999</v>
      </c>
      <c r="J363">
        <v>1316.3168945</v>
      </c>
      <c r="L363" t="str">
        <f t="shared" si="45"/>
        <v>16DEC2022:02:00:00</v>
      </c>
      <c r="M363">
        <v>2</v>
      </c>
      <c r="N363">
        <f t="shared" si="46"/>
        <v>60.557617100000016</v>
      </c>
      <c r="O363" t="str">
        <f t="shared" si="41"/>
        <v/>
      </c>
      <c r="P363">
        <f t="shared" si="42"/>
        <v>60.557617100000016</v>
      </c>
      <c r="Q363" t="str">
        <f t="shared" si="43"/>
        <v/>
      </c>
      <c r="R363">
        <f t="shared" si="44"/>
        <v>1</v>
      </c>
      <c r="S363">
        <f t="shared" si="47"/>
        <v>4.9763744320598313</v>
      </c>
    </row>
    <row r="364" spans="1:19" x14ac:dyDescent="0.3">
      <c r="A364" t="s">
        <v>389</v>
      </c>
      <c r="B364">
        <v>1238.4282227000001</v>
      </c>
      <c r="C364">
        <v>1275.7600098</v>
      </c>
      <c r="D364">
        <v>1316.0142822</v>
      </c>
      <c r="E364">
        <v>1151.973999</v>
      </c>
      <c r="F364">
        <v>1275.7600098</v>
      </c>
      <c r="G364">
        <v>1302.9799805</v>
      </c>
      <c r="H364">
        <v>1316.4499512</v>
      </c>
      <c r="I364">
        <v>1341.6800536999999</v>
      </c>
      <c r="J364">
        <v>1315.8095702999999</v>
      </c>
      <c r="L364" t="str">
        <f t="shared" si="45"/>
        <v>16DEC2022:03:00:00</v>
      </c>
      <c r="M364">
        <v>3</v>
      </c>
      <c r="N364">
        <f t="shared" si="46"/>
        <v>37.331787099999929</v>
      </c>
      <c r="O364" t="str">
        <f t="shared" si="41"/>
        <v/>
      </c>
      <c r="P364">
        <f t="shared" si="42"/>
        <v>37.331787099999929</v>
      </c>
      <c r="Q364" t="str">
        <f t="shared" si="43"/>
        <v/>
      </c>
      <c r="R364">
        <f t="shared" si="44"/>
        <v>1</v>
      </c>
      <c r="S364">
        <f t="shared" si="47"/>
        <v>3.0144489939521728</v>
      </c>
    </row>
    <row r="365" spans="1:19" x14ac:dyDescent="0.3">
      <c r="A365" t="s">
        <v>390</v>
      </c>
      <c r="B365">
        <v>1262.6381836</v>
      </c>
      <c r="C365">
        <v>1287.0100098</v>
      </c>
      <c r="D365">
        <v>1339.9514160000001</v>
      </c>
      <c r="E365">
        <v>1165.2207031</v>
      </c>
      <c r="F365">
        <v>1287.0100098</v>
      </c>
      <c r="G365">
        <v>1310.6500243999999</v>
      </c>
      <c r="H365">
        <v>1331.1800536999999</v>
      </c>
      <c r="I365">
        <v>1343.6899414</v>
      </c>
      <c r="J365">
        <v>1323.8005370999999</v>
      </c>
      <c r="L365" t="str">
        <f t="shared" si="45"/>
        <v>16DEC2022:04:00:00</v>
      </c>
      <c r="M365">
        <v>4</v>
      </c>
      <c r="N365">
        <f t="shared" si="46"/>
        <v>24.371826199999987</v>
      </c>
      <c r="O365" t="str">
        <f t="shared" si="41"/>
        <v/>
      </c>
      <c r="P365">
        <f t="shared" si="42"/>
        <v>24.371826199999987</v>
      </c>
      <c r="Q365" t="str">
        <f t="shared" si="43"/>
        <v/>
      </c>
      <c r="R365">
        <f t="shared" si="44"/>
        <v>1</v>
      </c>
      <c r="S365">
        <f t="shared" si="47"/>
        <v>1.9302304109409787</v>
      </c>
    </row>
    <row r="366" spans="1:19" x14ac:dyDescent="0.3">
      <c r="A366" t="s">
        <v>391</v>
      </c>
      <c r="B366">
        <v>1290.9221190999999</v>
      </c>
      <c r="C366">
        <v>1341.9699707</v>
      </c>
      <c r="D366">
        <v>1374.1282959</v>
      </c>
      <c r="E366">
        <v>1190.0645752</v>
      </c>
      <c r="F366">
        <v>1341.9699707</v>
      </c>
      <c r="G366">
        <v>1358.1899414</v>
      </c>
      <c r="H366">
        <v>1373.9899902</v>
      </c>
      <c r="I366">
        <v>1376.8199463000001</v>
      </c>
      <c r="J366">
        <v>1366.2275391000001</v>
      </c>
      <c r="L366" t="str">
        <f t="shared" si="45"/>
        <v>16DEC2022:05:00:00</v>
      </c>
      <c r="M366">
        <v>5</v>
      </c>
      <c r="N366">
        <f t="shared" si="46"/>
        <v>51.047851600000058</v>
      </c>
      <c r="O366" t="str">
        <f t="shared" si="41"/>
        <v/>
      </c>
      <c r="P366">
        <f t="shared" si="42"/>
        <v>51.047851600000058</v>
      </c>
      <c r="Q366" t="str">
        <f t="shared" si="43"/>
        <v/>
      </c>
      <c r="R366">
        <f t="shared" si="44"/>
        <v>1</v>
      </c>
      <c r="S366">
        <f t="shared" si="47"/>
        <v>3.9543711308928073</v>
      </c>
    </row>
    <row r="367" spans="1:19" x14ac:dyDescent="0.3">
      <c r="A367" t="s">
        <v>392</v>
      </c>
      <c r="B367">
        <v>1366.5201416</v>
      </c>
      <c r="C367">
        <v>1438.9699707</v>
      </c>
      <c r="D367">
        <v>1467.7785644999999</v>
      </c>
      <c r="E367">
        <v>1258.9091797000001</v>
      </c>
      <c r="F367">
        <v>1438.9699707</v>
      </c>
      <c r="G367">
        <v>1443.9799805</v>
      </c>
      <c r="H367">
        <v>1450.2199707</v>
      </c>
      <c r="I367">
        <v>1447.7199707</v>
      </c>
      <c r="J367">
        <v>1446.0975341999999</v>
      </c>
      <c r="L367" t="str">
        <f t="shared" si="45"/>
        <v>16DEC2022:06:00:00</v>
      </c>
      <c r="M367">
        <v>6</v>
      </c>
      <c r="N367">
        <f t="shared" si="46"/>
        <v>72.449829099999988</v>
      </c>
      <c r="O367" t="str">
        <f t="shared" si="41"/>
        <v/>
      </c>
      <c r="P367">
        <f t="shared" si="42"/>
        <v>72.449829099999988</v>
      </c>
      <c r="Q367" t="str">
        <f t="shared" si="43"/>
        <v/>
      </c>
      <c r="R367">
        <f t="shared" si="44"/>
        <v>1</v>
      </c>
      <c r="S367">
        <f t="shared" si="47"/>
        <v>5.3017754290230643</v>
      </c>
    </row>
    <row r="368" spans="1:19" x14ac:dyDescent="0.3">
      <c r="A368" t="s">
        <v>393</v>
      </c>
      <c r="B368">
        <v>1483.6491699000001</v>
      </c>
      <c r="C368">
        <v>1590.4300536999999</v>
      </c>
      <c r="D368">
        <v>1608.2128906</v>
      </c>
      <c r="E368">
        <v>1384.1474608999999</v>
      </c>
      <c r="F368">
        <v>1590.4300536999999</v>
      </c>
      <c r="G368">
        <v>1565.5</v>
      </c>
      <c r="H368">
        <v>1545.9399414</v>
      </c>
      <c r="I368">
        <v>1547.2600098</v>
      </c>
      <c r="J368">
        <v>1557.9655762</v>
      </c>
      <c r="L368" t="str">
        <f t="shared" si="45"/>
        <v>16DEC2022:07:00:00</v>
      </c>
      <c r="M368">
        <v>7</v>
      </c>
      <c r="N368">
        <f t="shared" si="46"/>
        <v>106.78088379999986</v>
      </c>
      <c r="O368" t="str">
        <f t="shared" si="41"/>
        <v/>
      </c>
      <c r="P368">
        <f t="shared" si="42"/>
        <v>106.78088379999986</v>
      </c>
      <c r="Q368" t="str">
        <f t="shared" si="43"/>
        <v/>
      </c>
      <c r="R368">
        <f t="shared" si="44"/>
        <v>1</v>
      </c>
      <c r="S368">
        <f t="shared" si="47"/>
        <v>7.1971788187093475</v>
      </c>
    </row>
    <row r="369" spans="1:19" x14ac:dyDescent="0.3">
      <c r="A369" t="s">
        <v>394</v>
      </c>
      <c r="B369">
        <v>1526.5704346</v>
      </c>
      <c r="C369">
        <v>1692.1600341999999</v>
      </c>
      <c r="D369">
        <v>1672.5178223</v>
      </c>
      <c r="E369">
        <v>1467.6829834</v>
      </c>
      <c r="F369">
        <v>1692.1600341999999</v>
      </c>
      <c r="G369">
        <v>1652.6700439000001</v>
      </c>
      <c r="H369">
        <v>1618.9100341999999</v>
      </c>
      <c r="I369">
        <v>1628.2099608999999</v>
      </c>
      <c r="J369">
        <v>1641.5925293</v>
      </c>
      <c r="L369" t="str">
        <f t="shared" si="45"/>
        <v>16DEC2022:08:00:00</v>
      </c>
      <c r="M369">
        <v>8</v>
      </c>
      <c r="N369">
        <f t="shared" si="46"/>
        <v>165.58959959999993</v>
      </c>
      <c r="O369" t="str">
        <f t="shared" si="41"/>
        <v/>
      </c>
      <c r="P369">
        <f t="shared" si="42"/>
        <v>165.58959959999993</v>
      </c>
      <c r="Q369" t="str">
        <f t="shared" si="43"/>
        <v/>
      </c>
      <c r="R369">
        <f t="shared" si="44"/>
        <v>1</v>
      </c>
      <c r="S369">
        <f t="shared" si="47"/>
        <v>10.847164064420557</v>
      </c>
    </row>
    <row r="370" spans="1:19" x14ac:dyDescent="0.3">
      <c r="A370" t="s">
        <v>395</v>
      </c>
      <c r="B370">
        <v>1484.2689209</v>
      </c>
      <c r="C370">
        <v>1686.0699463000001</v>
      </c>
      <c r="D370">
        <v>1630.8298339999999</v>
      </c>
      <c r="E370">
        <v>1418.2941894999999</v>
      </c>
      <c r="F370">
        <v>1686.0699463000001</v>
      </c>
      <c r="G370">
        <v>1641.0200195</v>
      </c>
      <c r="H370">
        <v>1602.1500243999999</v>
      </c>
      <c r="I370">
        <v>1616.2700195</v>
      </c>
      <c r="J370">
        <v>1629.3974608999999</v>
      </c>
      <c r="L370" t="str">
        <f t="shared" si="45"/>
        <v>16DEC2022:09:00:00</v>
      </c>
      <c r="M370">
        <v>9</v>
      </c>
      <c r="N370">
        <f t="shared" si="46"/>
        <v>201.80102540000007</v>
      </c>
      <c r="O370" t="str">
        <f t="shared" si="41"/>
        <v/>
      </c>
      <c r="P370">
        <f t="shared" si="42"/>
        <v>201.80102540000007</v>
      </c>
      <c r="Q370" t="str">
        <f t="shared" si="43"/>
        <v/>
      </c>
      <c r="R370">
        <f t="shared" si="44"/>
        <v>1</v>
      </c>
      <c r="S370">
        <f t="shared" si="47"/>
        <v>13.595988069172543</v>
      </c>
    </row>
    <row r="371" spans="1:19" x14ac:dyDescent="0.3">
      <c r="A371" t="s">
        <v>396</v>
      </c>
      <c r="B371">
        <v>1417.6286620999999</v>
      </c>
      <c r="C371">
        <v>1592.4300536999999</v>
      </c>
      <c r="D371">
        <v>1578.9715576000001</v>
      </c>
      <c r="E371">
        <v>1427.4067382999999</v>
      </c>
      <c r="F371">
        <v>1592.4300536999999</v>
      </c>
      <c r="G371">
        <v>1553.5899658000001</v>
      </c>
      <c r="H371">
        <v>1526.8199463000001</v>
      </c>
      <c r="I371">
        <v>1552.1899414</v>
      </c>
      <c r="J371">
        <v>1552.2335204999999</v>
      </c>
      <c r="L371" t="str">
        <f t="shared" si="45"/>
        <v>16DEC2022:10:00:00</v>
      </c>
      <c r="M371">
        <v>10</v>
      </c>
      <c r="N371">
        <f t="shared" si="46"/>
        <v>174.80139159999999</v>
      </c>
      <c r="O371" t="str">
        <f t="shared" si="41"/>
        <v/>
      </c>
      <c r="P371">
        <f t="shared" si="42"/>
        <v>174.80139159999999</v>
      </c>
      <c r="Q371" t="str">
        <f t="shared" si="43"/>
        <v/>
      </c>
      <c r="R371">
        <f t="shared" si="44"/>
        <v>1</v>
      </c>
      <c r="S371">
        <f t="shared" si="47"/>
        <v>12.330548631900436</v>
      </c>
    </row>
    <row r="372" spans="1:19" x14ac:dyDescent="0.3">
      <c r="A372" t="s">
        <v>397</v>
      </c>
      <c r="B372">
        <v>1362.9307861</v>
      </c>
      <c r="C372">
        <v>1497.1899414</v>
      </c>
      <c r="D372">
        <v>1494.2313231999999</v>
      </c>
      <c r="E372">
        <v>1398.0870361</v>
      </c>
      <c r="F372">
        <v>1497.1899414</v>
      </c>
      <c r="G372">
        <v>1460.3800048999999</v>
      </c>
      <c r="H372">
        <v>1449.3499756000001</v>
      </c>
      <c r="I372">
        <v>1465.9300536999999</v>
      </c>
      <c r="J372">
        <v>1465.0864257999999</v>
      </c>
      <c r="L372" t="str">
        <f t="shared" si="45"/>
        <v>16DEC2022:11:00:00</v>
      </c>
      <c r="M372">
        <v>11</v>
      </c>
      <c r="N372">
        <f t="shared" si="46"/>
        <v>134.25915529999997</v>
      </c>
      <c r="O372" t="str">
        <f t="shared" si="41"/>
        <v/>
      </c>
      <c r="P372">
        <f t="shared" si="42"/>
        <v>134.25915529999997</v>
      </c>
      <c r="Q372" t="str">
        <f t="shared" si="43"/>
        <v/>
      </c>
      <c r="R372">
        <f t="shared" si="44"/>
        <v>1</v>
      </c>
      <c r="S372">
        <f t="shared" si="47"/>
        <v>9.8507684079967071</v>
      </c>
    </row>
    <row r="373" spans="1:19" x14ac:dyDescent="0.3">
      <c r="A373" t="s">
        <v>398</v>
      </c>
      <c r="B373">
        <v>1284.0297852000001</v>
      </c>
      <c r="C373">
        <v>1397.2299805</v>
      </c>
      <c r="D373">
        <v>1413.1998291</v>
      </c>
      <c r="E373">
        <v>1350.7874756000001</v>
      </c>
      <c r="F373">
        <v>1397.2299805</v>
      </c>
      <c r="G373">
        <v>1373.0300293</v>
      </c>
      <c r="H373">
        <v>1384.8000488</v>
      </c>
      <c r="I373">
        <v>1389.4399414</v>
      </c>
      <c r="J373">
        <v>1385.3460693</v>
      </c>
      <c r="L373" t="str">
        <f t="shared" si="45"/>
        <v>16DEC2022:12:00:00</v>
      </c>
      <c r="M373">
        <v>12</v>
      </c>
      <c r="N373">
        <f t="shared" si="46"/>
        <v>113.2001952999999</v>
      </c>
      <c r="O373" t="str">
        <f t="shared" si="41"/>
        <v/>
      </c>
      <c r="P373">
        <f t="shared" si="42"/>
        <v>113.2001952999999</v>
      </c>
      <c r="Q373" t="str">
        <f t="shared" si="43"/>
        <v/>
      </c>
      <c r="R373">
        <f t="shared" si="44"/>
        <v>1</v>
      </c>
      <c r="S373">
        <f t="shared" si="47"/>
        <v>8.8160100805113224</v>
      </c>
    </row>
    <row r="374" spans="1:19" x14ac:dyDescent="0.3">
      <c r="A374" t="s">
        <v>399</v>
      </c>
      <c r="B374">
        <v>1233.2987060999999</v>
      </c>
      <c r="C374">
        <v>1323.5200195</v>
      </c>
      <c r="D374">
        <v>1331.7048339999999</v>
      </c>
      <c r="E374">
        <v>1357.0494385</v>
      </c>
      <c r="F374">
        <v>1323.5200195</v>
      </c>
      <c r="G374">
        <v>1304.7099608999999</v>
      </c>
      <c r="H374">
        <v>1325.1899414</v>
      </c>
      <c r="I374">
        <v>1328.7099608999999</v>
      </c>
      <c r="J374">
        <v>1321.0515137</v>
      </c>
      <c r="L374" t="str">
        <f t="shared" si="45"/>
        <v>16DEC2022:13:00:00</v>
      </c>
      <c r="M374">
        <v>13</v>
      </c>
      <c r="N374">
        <f t="shared" si="46"/>
        <v>90.221313400000099</v>
      </c>
      <c r="O374" t="str">
        <f t="shared" si="41"/>
        <v/>
      </c>
      <c r="P374">
        <f t="shared" si="42"/>
        <v>90.221313400000099</v>
      </c>
      <c r="Q374" t="str">
        <f t="shared" si="43"/>
        <v/>
      </c>
      <c r="R374">
        <f t="shared" si="44"/>
        <v>1</v>
      </c>
      <c r="S374">
        <f t="shared" si="47"/>
        <v>7.3154470165060452</v>
      </c>
    </row>
    <row r="375" spans="1:19" x14ac:dyDescent="0.3">
      <c r="A375" t="s">
        <v>400</v>
      </c>
      <c r="B375">
        <v>1210.364624</v>
      </c>
      <c r="C375">
        <v>1263.5999756000001</v>
      </c>
      <c r="D375">
        <v>1273.6392822</v>
      </c>
      <c r="E375">
        <v>1374.2211914</v>
      </c>
      <c r="F375">
        <v>1263.5999756000001</v>
      </c>
      <c r="G375">
        <v>1265.4699707</v>
      </c>
      <c r="H375">
        <v>1279.8499756000001</v>
      </c>
      <c r="I375">
        <v>1300.1400146000001</v>
      </c>
      <c r="J375">
        <v>1280.9189452999999</v>
      </c>
      <c r="L375" t="str">
        <f t="shared" si="45"/>
        <v>16DEC2022:14:00:00</v>
      </c>
      <c r="M375">
        <v>14</v>
      </c>
      <c r="N375">
        <f t="shared" si="46"/>
        <v>53.235351600000058</v>
      </c>
      <c r="O375" t="str">
        <f t="shared" si="41"/>
        <v/>
      </c>
      <c r="P375">
        <f t="shared" si="42"/>
        <v>53.235351600000058</v>
      </c>
      <c r="Q375" t="str">
        <f t="shared" si="43"/>
        <v/>
      </c>
      <c r="R375">
        <f t="shared" si="44"/>
        <v>1</v>
      </c>
      <c r="S375">
        <f t="shared" si="47"/>
        <v>4.3982904444173556</v>
      </c>
    </row>
    <row r="376" spans="1:19" x14ac:dyDescent="0.3">
      <c r="A376" t="s">
        <v>401</v>
      </c>
      <c r="B376">
        <v>1205.9949951000001</v>
      </c>
      <c r="C376">
        <v>1253.4599608999999</v>
      </c>
      <c r="D376">
        <v>1249.0025635</v>
      </c>
      <c r="E376">
        <v>1330.2592772999999</v>
      </c>
      <c r="F376">
        <v>1253.4599608999999</v>
      </c>
      <c r="G376">
        <v>1246.6099853999999</v>
      </c>
      <c r="H376">
        <v>1252.1400146000001</v>
      </c>
      <c r="I376">
        <v>1298.9799805</v>
      </c>
      <c r="J376">
        <v>1267.3494873</v>
      </c>
      <c r="L376" t="str">
        <f t="shared" si="45"/>
        <v>16DEC2022:15:00:00</v>
      </c>
      <c r="M376">
        <v>15</v>
      </c>
      <c r="N376">
        <f t="shared" si="46"/>
        <v>47.464965799999845</v>
      </c>
      <c r="O376" t="str">
        <f t="shared" si="41"/>
        <v/>
      </c>
      <c r="P376">
        <f t="shared" si="42"/>
        <v>47.464965799999845</v>
      </c>
      <c r="Q376" t="str">
        <f t="shared" si="43"/>
        <v/>
      </c>
      <c r="R376">
        <f t="shared" si="44"/>
        <v>1</v>
      </c>
      <c r="S376">
        <f t="shared" si="47"/>
        <v>3.9357514743304631</v>
      </c>
    </row>
    <row r="377" spans="1:19" x14ac:dyDescent="0.3">
      <c r="A377" t="s">
        <v>402</v>
      </c>
      <c r="B377">
        <v>1219.1374512</v>
      </c>
      <c r="C377">
        <v>1263.9899902</v>
      </c>
      <c r="D377">
        <v>1249.9294434000001</v>
      </c>
      <c r="E377">
        <v>1295.8061522999999</v>
      </c>
      <c r="F377">
        <v>1263.9899902</v>
      </c>
      <c r="G377">
        <v>1258.7600098</v>
      </c>
      <c r="H377">
        <v>1244.3299560999999</v>
      </c>
      <c r="I377">
        <v>1329.75</v>
      </c>
      <c r="J377">
        <v>1280.7834473</v>
      </c>
      <c r="L377" t="str">
        <f t="shared" si="45"/>
        <v>16DEC2022:16:00:00</v>
      </c>
      <c r="M377">
        <v>16</v>
      </c>
      <c r="N377">
        <f t="shared" si="46"/>
        <v>44.852538999999979</v>
      </c>
      <c r="O377" t="str">
        <f t="shared" si="41"/>
        <v/>
      </c>
      <c r="P377">
        <f t="shared" si="42"/>
        <v>44.852538999999979</v>
      </c>
      <c r="Q377" t="str">
        <f t="shared" si="43"/>
        <v/>
      </c>
      <c r="R377">
        <f t="shared" si="44"/>
        <v>1</v>
      </c>
      <c r="S377">
        <f t="shared" si="47"/>
        <v>3.6790387298701646</v>
      </c>
    </row>
    <row r="378" spans="1:19" x14ac:dyDescent="0.3">
      <c r="A378" t="s">
        <v>403</v>
      </c>
      <c r="B378">
        <v>1270.8475341999999</v>
      </c>
      <c r="C378">
        <v>1313.9200439000001</v>
      </c>
      <c r="D378">
        <v>1272.3677978999999</v>
      </c>
      <c r="E378">
        <v>1287.512207</v>
      </c>
      <c r="F378">
        <v>1313.9200439000001</v>
      </c>
      <c r="G378">
        <v>1310.1700439000001</v>
      </c>
      <c r="H378">
        <v>1293.3199463000001</v>
      </c>
      <c r="I378">
        <v>1383.5699463000001</v>
      </c>
      <c r="J378">
        <v>1332.2099608999999</v>
      </c>
      <c r="L378" t="str">
        <f t="shared" si="45"/>
        <v>16DEC2022:17:00:00</v>
      </c>
      <c r="M378">
        <v>17</v>
      </c>
      <c r="N378">
        <f t="shared" si="46"/>
        <v>43.072509700000182</v>
      </c>
      <c r="O378" t="str">
        <f t="shared" si="41"/>
        <v/>
      </c>
      <c r="P378">
        <f t="shared" si="42"/>
        <v>43.072509700000182</v>
      </c>
      <c r="Q378" t="str">
        <f t="shared" si="43"/>
        <v/>
      </c>
      <c r="R378">
        <f t="shared" si="44"/>
        <v>1</v>
      </c>
      <c r="S378">
        <f t="shared" si="47"/>
        <v>3.3892743654032729</v>
      </c>
    </row>
    <row r="379" spans="1:19" x14ac:dyDescent="0.3">
      <c r="A379" t="s">
        <v>404</v>
      </c>
      <c r="B379">
        <v>1362.5806885</v>
      </c>
      <c r="C379">
        <v>1416.1800536999999</v>
      </c>
      <c r="D379">
        <v>1299.7634277</v>
      </c>
      <c r="E379">
        <v>1303.7154541</v>
      </c>
      <c r="F379">
        <v>1416.1800536999999</v>
      </c>
      <c r="G379">
        <v>1410.4399414</v>
      </c>
      <c r="H379">
        <v>1397.0699463000001</v>
      </c>
      <c r="I379">
        <v>1456.9599608999999</v>
      </c>
      <c r="J379">
        <v>1424.2404785000001</v>
      </c>
      <c r="L379" t="str">
        <f t="shared" si="45"/>
        <v>16DEC2022:18:00:00</v>
      </c>
      <c r="M379">
        <v>18</v>
      </c>
      <c r="N379">
        <f t="shared" si="46"/>
        <v>53.599365199999966</v>
      </c>
      <c r="O379" t="str">
        <f t="shared" si="41"/>
        <v/>
      </c>
      <c r="P379">
        <f t="shared" si="42"/>
        <v>53.599365199999966</v>
      </c>
      <c r="Q379" t="str">
        <f t="shared" si="43"/>
        <v/>
      </c>
      <c r="R379">
        <f t="shared" si="44"/>
        <v>1</v>
      </c>
      <c r="S379">
        <f t="shared" si="47"/>
        <v>3.9336654080284195</v>
      </c>
    </row>
    <row r="380" spans="1:19" x14ac:dyDescent="0.3">
      <c r="A380" t="s">
        <v>405</v>
      </c>
      <c r="B380">
        <v>1432.5080565999999</v>
      </c>
      <c r="C380">
        <v>1520.6199951000001</v>
      </c>
      <c r="D380">
        <v>1373.4276123</v>
      </c>
      <c r="E380">
        <v>1381.9910889</v>
      </c>
      <c r="F380">
        <v>1520.6199951000001</v>
      </c>
      <c r="G380">
        <v>1500.3399658000001</v>
      </c>
      <c r="H380">
        <v>1491.3100586</v>
      </c>
      <c r="I380">
        <v>1534.7299805</v>
      </c>
      <c r="J380">
        <v>1513.1608887</v>
      </c>
      <c r="L380" t="str">
        <f t="shared" si="45"/>
        <v>16DEC2022:19:00:00</v>
      </c>
      <c r="M380">
        <v>19</v>
      </c>
      <c r="N380">
        <f t="shared" si="46"/>
        <v>88.111938500000178</v>
      </c>
      <c r="O380" t="str">
        <f t="shared" si="41"/>
        <v/>
      </c>
      <c r="P380">
        <f t="shared" si="42"/>
        <v>88.111938500000178</v>
      </c>
      <c r="Q380" t="str">
        <f t="shared" si="43"/>
        <v/>
      </c>
      <c r="R380">
        <f t="shared" si="44"/>
        <v>1</v>
      </c>
      <c r="S380">
        <f t="shared" si="47"/>
        <v>6.1508860696483838</v>
      </c>
    </row>
    <row r="381" spans="1:19" x14ac:dyDescent="0.3">
      <c r="A381" t="s">
        <v>406</v>
      </c>
      <c r="B381">
        <v>1449.7819824000001</v>
      </c>
      <c r="C381">
        <v>1508.7800293</v>
      </c>
      <c r="D381">
        <v>1400.4277344</v>
      </c>
      <c r="E381">
        <v>1362.6152344</v>
      </c>
      <c r="F381">
        <v>1508.7800293</v>
      </c>
      <c r="G381">
        <v>1485.1800536999999</v>
      </c>
      <c r="H381">
        <v>1489.8100586</v>
      </c>
      <c r="I381">
        <v>1500.2099608999999</v>
      </c>
      <c r="J381">
        <v>1495.1380615</v>
      </c>
      <c r="L381" t="str">
        <f t="shared" si="45"/>
        <v>16DEC2022:20:00:00</v>
      </c>
      <c r="M381">
        <v>20</v>
      </c>
      <c r="N381">
        <f t="shared" si="46"/>
        <v>58.998046899999963</v>
      </c>
      <c r="O381" t="str">
        <f t="shared" si="41"/>
        <v/>
      </c>
      <c r="P381">
        <f t="shared" si="42"/>
        <v>58.998046899999963</v>
      </c>
      <c r="Q381" t="str">
        <f t="shared" si="43"/>
        <v/>
      </c>
      <c r="R381">
        <f t="shared" si="44"/>
        <v>1</v>
      </c>
      <c r="S381">
        <f t="shared" si="47"/>
        <v>4.0694426897438287</v>
      </c>
    </row>
    <row r="382" spans="1:19" x14ac:dyDescent="0.3">
      <c r="A382" t="s">
        <v>407</v>
      </c>
      <c r="B382">
        <v>1451.6496582</v>
      </c>
      <c r="C382">
        <v>1505.3499756000001</v>
      </c>
      <c r="D382">
        <v>1424.6191406</v>
      </c>
      <c r="E382">
        <v>1298.5345459</v>
      </c>
      <c r="F382">
        <v>1505.3499756000001</v>
      </c>
      <c r="G382">
        <v>1489.1600341999999</v>
      </c>
      <c r="H382">
        <v>1501.0799560999999</v>
      </c>
      <c r="I382">
        <v>1499.0100098</v>
      </c>
      <c r="J382">
        <v>1498.0161132999999</v>
      </c>
      <c r="L382" t="str">
        <f t="shared" si="45"/>
        <v>16DEC2022:21:00:00</v>
      </c>
      <c r="M382">
        <v>21</v>
      </c>
      <c r="N382">
        <f t="shared" si="46"/>
        <v>53.700317400000131</v>
      </c>
      <c r="O382" t="str">
        <f t="shared" si="41"/>
        <v/>
      </c>
      <c r="P382">
        <f t="shared" si="42"/>
        <v>53.700317400000131</v>
      </c>
      <c r="Q382" t="str">
        <f t="shared" si="43"/>
        <v/>
      </c>
      <c r="R382">
        <f t="shared" si="44"/>
        <v>1</v>
      </c>
      <c r="S382">
        <f t="shared" si="47"/>
        <v>3.6992615330193956</v>
      </c>
    </row>
    <row r="383" spans="1:19" x14ac:dyDescent="0.3">
      <c r="A383" t="s">
        <v>408</v>
      </c>
      <c r="B383">
        <v>1433.6857910000001</v>
      </c>
      <c r="C383">
        <v>1490.6300048999999</v>
      </c>
      <c r="D383">
        <v>1415.0139160000001</v>
      </c>
      <c r="E383">
        <v>1266.8052978999999</v>
      </c>
      <c r="F383">
        <v>1490.6300048999999</v>
      </c>
      <c r="G383">
        <v>1464.1099853999999</v>
      </c>
      <c r="H383">
        <v>1480.4000243999999</v>
      </c>
      <c r="I383">
        <v>1465.7399902</v>
      </c>
      <c r="J383">
        <v>1472.730957</v>
      </c>
      <c r="L383" t="str">
        <f t="shared" si="45"/>
        <v>16DEC2022:22:00:00</v>
      </c>
      <c r="M383">
        <v>22</v>
      </c>
      <c r="N383">
        <f t="shared" si="46"/>
        <v>56.944213899999795</v>
      </c>
      <c r="O383" t="str">
        <f t="shared" si="41"/>
        <v/>
      </c>
      <c r="P383">
        <f t="shared" si="42"/>
        <v>56.944213899999795</v>
      </c>
      <c r="Q383" t="str">
        <f t="shared" si="43"/>
        <v/>
      </c>
      <c r="R383">
        <f t="shared" si="44"/>
        <v>1</v>
      </c>
      <c r="S383">
        <f t="shared" si="47"/>
        <v>3.9718754456149723</v>
      </c>
    </row>
    <row r="384" spans="1:19" x14ac:dyDescent="0.3">
      <c r="A384" t="s">
        <v>409</v>
      </c>
      <c r="B384">
        <v>1397.5172118999999</v>
      </c>
      <c r="C384">
        <v>1451.8399658000001</v>
      </c>
      <c r="D384">
        <v>1385.1092529</v>
      </c>
      <c r="E384">
        <v>1279.5133057</v>
      </c>
      <c r="F384">
        <v>1451.8399658000001</v>
      </c>
      <c r="G384">
        <v>1433.0600586</v>
      </c>
      <c r="H384">
        <v>1438.0100098</v>
      </c>
      <c r="I384">
        <v>1432.5</v>
      </c>
      <c r="J384">
        <v>1436.918457</v>
      </c>
      <c r="L384" t="str">
        <f t="shared" si="45"/>
        <v>16DEC2022:23:00:00</v>
      </c>
      <c r="M384">
        <v>23</v>
      </c>
      <c r="N384">
        <f t="shared" si="46"/>
        <v>54.32275390000018</v>
      </c>
      <c r="O384" t="str">
        <f t="shared" si="41"/>
        <v/>
      </c>
      <c r="P384">
        <f t="shared" si="42"/>
        <v>54.32275390000018</v>
      </c>
      <c r="Q384" t="str">
        <f t="shared" si="43"/>
        <v/>
      </c>
      <c r="R384">
        <f t="shared" si="44"/>
        <v>1</v>
      </c>
      <c r="S384">
        <f t="shared" si="47"/>
        <v>3.8870901508358147</v>
      </c>
    </row>
    <row r="385" spans="1:19" x14ac:dyDescent="0.3">
      <c r="A385" t="s">
        <v>410</v>
      </c>
      <c r="B385">
        <v>1358.1254882999999</v>
      </c>
      <c r="C385">
        <v>1402.8699951000001</v>
      </c>
      <c r="D385">
        <v>1348.2972411999999</v>
      </c>
      <c r="E385">
        <v>1240.1490478999999</v>
      </c>
      <c r="F385">
        <v>1402.8699951000001</v>
      </c>
      <c r="G385">
        <v>1396.3000488</v>
      </c>
      <c r="H385">
        <v>1403.5300293</v>
      </c>
      <c r="I385">
        <v>1400.8399658000001</v>
      </c>
      <c r="J385">
        <v>1400.6820068</v>
      </c>
      <c r="L385" t="str">
        <f t="shared" si="45"/>
        <v>17DEC2022:00:00:00</v>
      </c>
      <c r="M385">
        <v>24</v>
      </c>
      <c r="N385">
        <f t="shared" si="46"/>
        <v>44.744506800000181</v>
      </c>
      <c r="O385" t="str">
        <f t="shared" si="41"/>
        <v/>
      </c>
      <c r="P385">
        <f t="shared" si="42"/>
        <v>44.744506800000181</v>
      </c>
      <c r="Q385" t="str">
        <f t="shared" si="43"/>
        <v/>
      </c>
      <c r="R385">
        <f t="shared" si="44"/>
        <v>1</v>
      </c>
      <c r="S385">
        <f t="shared" si="47"/>
        <v>3.2945782393060021</v>
      </c>
    </row>
    <row r="386" spans="1:19" x14ac:dyDescent="0.3">
      <c r="A386" t="s">
        <v>411</v>
      </c>
      <c r="B386">
        <v>1319.3460693</v>
      </c>
      <c r="C386">
        <v>1369.8199463000001</v>
      </c>
      <c r="D386">
        <v>1231.6767577999999</v>
      </c>
      <c r="E386">
        <v>1180.2697754000001</v>
      </c>
      <c r="F386">
        <v>1313.2700195</v>
      </c>
      <c r="G386">
        <v>1331.8699951000001</v>
      </c>
      <c r="H386">
        <v>1369.8199463000001</v>
      </c>
      <c r="I386">
        <v>1306.3399658000001</v>
      </c>
      <c r="J386">
        <v>1329.6319579999999</v>
      </c>
      <c r="L386" t="str">
        <f t="shared" si="45"/>
        <v>17DEC2022:01:00:00</v>
      </c>
      <c r="M386">
        <v>1</v>
      </c>
      <c r="N386">
        <f t="shared" si="46"/>
        <v>50.47387700000013</v>
      </c>
      <c r="O386" t="str">
        <f t="shared" si="41"/>
        <v/>
      </c>
      <c r="P386">
        <f t="shared" si="42"/>
        <v>50.47387700000013</v>
      </c>
      <c r="Q386" t="str">
        <f t="shared" si="43"/>
        <v/>
      </c>
      <c r="R386">
        <f t="shared" si="44"/>
        <v>1</v>
      </c>
      <c r="S386">
        <f t="shared" si="47"/>
        <v>3.8256738072354168</v>
      </c>
    </row>
    <row r="387" spans="1:19" x14ac:dyDescent="0.3">
      <c r="A387" t="s">
        <v>412</v>
      </c>
      <c r="B387">
        <v>1290.4801024999999</v>
      </c>
      <c r="C387">
        <v>1391.1899414</v>
      </c>
      <c r="D387">
        <v>1247.9993896000001</v>
      </c>
      <c r="E387">
        <v>1183.0152588000001</v>
      </c>
      <c r="F387">
        <v>1319.0699463000001</v>
      </c>
      <c r="G387">
        <v>1349.1800536999999</v>
      </c>
      <c r="H387">
        <v>1391.1899414</v>
      </c>
      <c r="I387">
        <v>1320.9000243999999</v>
      </c>
      <c r="J387">
        <v>1345.2680664</v>
      </c>
      <c r="L387" t="str">
        <f t="shared" si="45"/>
        <v>17DEC2022:02:00:00</v>
      </c>
      <c r="M387">
        <v>2</v>
      </c>
      <c r="N387">
        <f t="shared" si="46"/>
        <v>100.70983890000002</v>
      </c>
      <c r="O387" t="str">
        <f t="shared" ref="O387:O450" si="48">IF(N387&lt;0,N387,"")</f>
        <v/>
      </c>
      <c r="P387">
        <f t="shared" ref="P387:P450" si="49">IF(N387&gt;0,N387,"")</f>
        <v>100.70983890000002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7.8040597995194609</v>
      </c>
    </row>
    <row r="388" spans="1:19" x14ac:dyDescent="0.3">
      <c r="A388" t="s">
        <v>413</v>
      </c>
      <c r="B388">
        <v>1309.0355225000001</v>
      </c>
      <c r="C388">
        <v>1403.1800536999999</v>
      </c>
      <c r="D388">
        <v>1270.1611327999999</v>
      </c>
      <c r="E388">
        <v>1190.9866943</v>
      </c>
      <c r="F388">
        <v>1321.5500488</v>
      </c>
      <c r="G388">
        <v>1349.5500488</v>
      </c>
      <c r="H388">
        <v>1403.1800536999999</v>
      </c>
      <c r="I388">
        <v>1303.5100098</v>
      </c>
      <c r="J388">
        <v>1342.6435547000001</v>
      </c>
      <c r="L388" t="str">
        <f t="shared" ref="L388:L451" si="52">A388</f>
        <v>17DEC2022:03:00:00</v>
      </c>
      <c r="M388">
        <v>3</v>
      </c>
      <c r="N388">
        <f t="shared" ref="N388:N451" si="53">C388-B388</f>
        <v>94.144531199999847</v>
      </c>
      <c r="O388" t="str">
        <f t="shared" si="48"/>
        <v/>
      </c>
      <c r="P388">
        <f t="shared" si="49"/>
        <v>94.144531199999847</v>
      </c>
      <c r="Q388" t="str">
        <f t="shared" si="50"/>
        <v/>
      </c>
      <c r="R388">
        <f t="shared" si="51"/>
        <v>1</v>
      </c>
      <c r="S388">
        <f t="shared" ref="S388:S451" si="54">ABS((B388-C388)/B388)*100</f>
        <v>7.191900416896428</v>
      </c>
    </row>
    <row r="389" spans="1:19" x14ac:dyDescent="0.3">
      <c r="A389" t="s">
        <v>414</v>
      </c>
      <c r="B389">
        <v>1337.8656006000001</v>
      </c>
      <c r="C389">
        <v>1410.2700195</v>
      </c>
      <c r="D389">
        <v>1286.0035399999999</v>
      </c>
      <c r="E389">
        <v>1192.2801514</v>
      </c>
      <c r="F389">
        <v>1327.9799805</v>
      </c>
      <c r="G389">
        <v>1353.8100586</v>
      </c>
      <c r="H389">
        <v>1410.2700195</v>
      </c>
      <c r="I389">
        <v>1286.9100341999999</v>
      </c>
      <c r="J389">
        <v>1340.6354980000001</v>
      </c>
      <c r="L389" t="str">
        <f t="shared" si="52"/>
        <v>17DEC2022:04:00:00</v>
      </c>
      <c r="M389">
        <v>4</v>
      </c>
      <c r="N389">
        <f t="shared" si="53"/>
        <v>72.404418899999882</v>
      </c>
      <c r="O389" t="str">
        <f t="shared" si="48"/>
        <v/>
      </c>
      <c r="P389">
        <f t="shared" si="49"/>
        <v>72.404418899999882</v>
      </c>
      <c r="Q389" t="str">
        <f t="shared" si="50"/>
        <v/>
      </c>
      <c r="R389">
        <f t="shared" si="51"/>
        <v>1</v>
      </c>
      <c r="S389">
        <f t="shared" si="54"/>
        <v>5.4119351650515766</v>
      </c>
    </row>
    <row r="390" spans="1:19" x14ac:dyDescent="0.3">
      <c r="A390" t="s">
        <v>415</v>
      </c>
      <c r="B390">
        <v>1377.6365966999999</v>
      </c>
      <c r="C390">
        <v>1438.8900146000001</v>
      </c>
      <c r="D390">
        <v>1316.3840332</v>
      </c>
      <c r="E390">
        <v>1216.6934814000001</v>
      </c>
      <c r="F390">
        <v>1383.7700195</v>
      </c>
      <c r="G390">
        <v>1391.5300293</v>
      </c>
      <c r="H390">
        <v>1438.8900146000001</v>
      </c>
      <c r="I390">
        <v>1303.1700439000001</v>
      </c>
      <c r="J390">
        <v>1371.2800293</v>
      </c>
      <c r="L390" t="str">
        <f t="shared" si="52"/>
        <v>17DEC2022:05:00:00</v>
      </c>
      <c r="M390">
        <v>5</v>
      </c>
      <c r="N390">
        <f t="shared" si="53"/>
        <v>61.253417900000159</v>
      </c>
      <c r="O390" t="str">
        <f t="shared" si="48"/>
        <v/>
      </c>
      <c r="P390">
        <f t="shared" si="49"/>
        <v>61.253417900000159</v>
      </c>
      <c r="Q390" t="str">
        <f t="shared" si="50"/>
        <v/>
      </c>
      <c r="R390">
        <f t="shared" si="51"/>
        <v>1</v>
      </c>
      <c r="S390">
        <f t="shared" si="54"/>
        <v>4.4462681992280846</v>
      </c>
    </row>
    <row r="391" spans="1:19" x14ac:dyDescent="0.3">
      <c r="A391" t="s">
        <v>416</v>
      </c>
      <c r="B391">
        <v>1418.4367675999999</v>
      </c>
      <c r="C391">
        <v>1491.4699707</v>
      </c>
      <c r="D391">
        <v>1371.9910889</v>
      </c>
      <c r="E391">
        <v>1256.3999022999999</v>
      </c>
      <c r="F391">
        <v>1462.4799805</v>
      </c>
      <c r="G391">
        <v>1450.4300536999999</v>
      </c>
      <c r="H391">
        <v>1491.4699707</v>
      </c>
      <c r="I391">
        <v>1344.3000488</v>
      </c>
      <c r="J391">
        <v>1425.3520507999999</v>
      </c>
      <c r="L391" t="str">
        <f t="shared" si="52"/>
        <v>17DEC2022:06:00:00</v>
      </c>
      <c r="M391">
        <v>6</v>
      </c>
      <c r="N391">
        <f t="shared" si="53"/>
        <v>73.033203100000037</v>
      </c>
      <c r="O391" t="str">
        <f t="shared" si="48"/>
        <v/>
      </c>
      <c r="P391">
        <f t="shared" si="49"/>
        <v>73.033203100000037</v>
      </c>
      <c r="Q391" t="str">
        <f t="shared" si="50"/>
        <v/>
      </c>
      <c r="R391">
        <f t="shared" si="51"/>
        <v>1</v>
      </c>
      <c r="S391">
        <f t="shared" si="54"/>
        <v>5.1488515221987985</v>
      </c>
    </row>
    <row r="392" spans="1:19" x14ac:dyDescent="0.3">
      <c r="A392" t="s">
        <v>417</v>
      </c>
      <c r="B392">
        <v>1477.7857666</v>
      </c>
      <c r="C392">
        <v>1541.5500488</v>
      </c>
      <c r="D392">
        <v>1448.8066406</v>
      </c>
      <c r="E392">
        <v>1327.583374</v>
      </c>
      <c r="F392">
        <v>1541.1999512</v>
      </c>
      <c r="G392">
        <v>1507.3199463000001</v>
      </c>
      <c r="H392">
        <v>1541.5500488</v>
      </c>
      <c r="I392">
        <v>1383.7800293</v>
      </c>
      <c r="J392">
        <v>1477.7204589999999</v>
      </c>
      <c r="L392" t="str">
        <f t="shared" si="52"/>
        <v>17DEC2022:07:00:00</v>
      </c>
      <c r="M392">
        <v>7</v>
      </c>
      <c r="N392">
        <f t="shared" si="53"/>
        <v>63.764282200000025</v>
      </c>
      <c r="O392" t="str">
        <f t="shared" si="48"/>
        <v/>
      </c>
      <c r="P392">
        <f t="shared" si="49"/>
        <v>63.764282200000025</v>
      </c>
      <c r="Q392" t="str">
        <f t="shared" si="50"/>
        <v/>
      </c>
      <c r="R392">
        <f t="shared" si="51"/>
        <v>1</v>
      </c>
      <c r="S392">
        <f t="shared" si="54"/>
        <v>4.3148529131326674</v>
      </c>
    </row>
    <row r="393" spans="1:19" x14ac:dyDescent="0.3">
      <c r="A393" t="s">
        <v>418</v>
      </c>
      <c r="B393">
        <v>1543.2198486</v>
      </c>
      <c r="C393">
        <v>1643.9899902</v>
      </c>
      <c r="D393">
        <v>1540.7501221</v>
      </c>
      <c r="E393">
        <v>1421.9744873</v>
      </c>
      <c r="F393">
        <v>1641.0799560999999</v>
      </c>
      <c r="G393">
        <v>1610.0400391000001</v>
      </c>
      <c r="H393">
        <v>1643.9899902</v>
      </c>
      <c r="I393">
        <v>1516.9000243999999</v>
      </c>
      <c r="J393">
        <v>1590.5844727000001</v>
      </c>
      <c r="L393" t="str">
        <f t="shared" si="52"/>
        <v>17DEC2022:08:00:00</v>
      </c>
      <c r="M393">
        <v>8</v>
      </c>
      <c r="N393">
        <f t="shared" si="53"/>
        <v>100.77014159999999</v>
      </c>
      <c r="O393" t="str">
        <f t="shared" si="48"/>
        <v/>
      </c>
      <c r="P393">
        <f t="shared" si="49"/>
        <v>100.77014159999999</v>
      </c>
      <c r="Q393" t="str">
        <f t="shared" si="50"/>
        <v/>
      </c>
      <c r="R393">
        <f t="shared" si="51"/>
        <v>1</v>
      </c>
      <c r="S393">
        <f t="shared" si="54"/>
        <v>6.5298629804054205</v>
      </c>
    </row>
    <row r="394" spans="1:19" x14ac:dyDescent="0.3">
      <c r="A394" t="s">
        <v>419</v>
      </c>
      <c r="B394">
        <v>1529.862793</v>
      </c>
      <c r="C394">
        <v>1675.6199951000001</v>
      </c>
      <c r="D394">
        <v>1563.512207</v>
      </c>
      <c r="E394">
        <v>1417.0917969</v>
      </c>
      <c r="F394">
        <v>1685.3699951000001</v>
      </c>
      <c r="G394">
        <v>1652.9599608999999</v>
      </c>
      <c r="H394">
        <v>1675.6199951000001</v>
      </c>
      <c r="I394">
        <v>1590.1400146000001</v>
      </c>
      <c r="J394">
        <v>1641.4995117000001</v>
      </c>
      <c r="L394" t="str">
        <f t="shared" si="52"/>
        <v>17DEC2022:09:00:00</v>
      </c>
      <c r="M394">
        <v>9</v>
      </c>
      <c r="N394">
        <f t="shared" si="53"/>
        <v>145.75720210000009</v>
      </c>
      <c r="O394" t="str">
        <f t="shared" si="48"/>
        <v/>
      </c>
      <c r="P394">
        <f t="shared" si="49"/>
        <v>145.75720210000009</v>
      </c>
      <c r="Q394" t="str">
        <f t="shared" si="50"/>
        <v/>
      </c>
      <c r="R394">
        <f t="shared" si="51"/>
        <v>1</v>
      </c>
      <c r="S394">
        <f t="shared" si="54"/>
        <v>9.5274689185803396</v>
      </c>
    </row>
    <row r="395" spans="1:19" x14ac:dyDescent="0.3">
      <c r="A395" t="s">
        <v>420</v>
      </c>
      <c r="B395">
        <v>1432.1351318</v>
      </c>
      <c r="C395">
        <v>1567.3299560999999</v>
      </c>
      <c r="D395">
        <v>1538.6657714999999</v>
      </c>
      <c r="E395">
        <v>1394.8510742000001</v>
      </c>
      <c r="F395">
        <v>1577.5200195</v>
      </c>
      <c r="G395">
        <v>1559.2199707</v>
      </c>
      <c r="H395">
        <v>1567.3299560999999</v>
      </c>
      <c r="I395">
        <v>1539.25</v>
      </c>
      <c r="J395">
        <v>1557.0029297000001</v>
      </c>
      <c r="L395" t="str">
        <f t="shared" si="52"/>
        <v>17DEC2022:10:00:00</v>
      </c>
      <c r="M395">
        <v>10</v>
      </c>
      <c r="N395">
        <f t="shared" si="53"/>
        <v>135.19482429999994</v>
      </c>
      <c r="O395" t="str">
        <f t="shared" si="48"/>
        <v/>
      </c>
      <c r="P395">
        <f t="shared" si="49"/>
        <v>135.19482429999994</v>
      </c>
      <c r="Q395" t="str">
        <f t="shared" si="50"/>
        <v/>
      </c>
      <c r="R395">
        <f t="shared" si="51"/>
        <v>1</v>
      </c>
      <c r="S395">
        <f t="shared" si="54"/>
        <v>9.4400885292212848</v>
      </c>
    </row>
    <row r="396" spans="1:19" x14ac:dyDescent="0.3">
      <c r="A396" t="s">
        <v>421</v>
      </c>
      <c r="B396">
        <v>1340.2557373</v>
      </c>
      <c r="C396">
        <v>1451.5899658000001</v>
      </c>
      <c r="D396">
        <v>1445.8367920000001</v>
      </c>
      <c r="E396">
        <v>1343.4434814000001</v>
      </c>
      <c r="F396">
        <v>1461.8599853999999</v>
      </c>
      <c r="G396">
        <v>1454.4699707</v>
      </c>
      <c r="H396">
        <v>1451.5899658000001</v>
      </c>
      <c r="I396">
        <v>1464.5699463000001</v>
      </c>
      <c r="J396">
        <v>1458.3934326000001</v>
      </c>
      <c r="L396" t="str">
        <f t="shared" si="52"/>
        <v>17DEC2022:11:00:00</v>
      </c>
      <c r="M396">
        <v>11</v>
      </c>
      <c r="N396">
        <f t="shared" si="53"/>
        <v>111.33422850000011</v>
      </c>
      <c r="O396" t="str">
        <f t="shared" si="48"/>
        <v/>
      </c>
      <c r="P396">
        <f t="shared" si="49"/>
        <v>111.33422850000011</v>
      </c>
      <c r="Q396" t="str">
        <f t="shared" si="50"/>
        <v/>
      </c>
      <c r="R396">
        <f t="shared" si="51"/>
        <v>1</v>
      </c>
      <c r="S396">
        <f t="shared" si="54"/>
        <v>8.3069391461279967</v>
      </c>
    </row>
    <row r="397" spans="1:19" x14ac:dyDescent="0.3">
      <c r="A397" t="s">
        <v>422</v>
      </c>
      <c r="B397">
        <v>1254.7287598</v>
      </c>
      <c r="C397">
        <v>1329.3599853999999</v>
      </c>
      <c r="D397">
        <v>1356.7822266000001</v>
      </c>
      <c r="E397">
        <v>1304.1175536999999</v>
      </c>
      <c r="F397">
        <v>1338.4399414</v>
      </c>
      <c r="G397">
        <v>1340.1999512</v>
      </c>
      <c r="H397">
        <v>1329.3599853999999</v>
      </c>
      <c r="I397">
        <v>1362.5200195</v>
      </c>
      <c r="J397">
        <v>1345.0379639</v>
      </c>
      <c r="L397" t="str">
        <f t="shared" si="52"/>
        <v>17DEC2022:12:00:00</v>
      </c>
      <c r="M397">
        <v>12</v>
      </c>
      <c r="N397">
        <f t="shared" si="53"/>
        <v>74.63122559999988</v>
      </c>
      <c r="O397" t="str">
        <f t="shared" si="48"/>
        <v/>
      </c>
      <c r="P397">
        <f t="shared" si="49"/>
        <v>74.63122559999988</v>
      </c>
      <c r="Q397" t="str">
        <f t="shared" si="50"/>
        <v/>
      </c>
      <c r="R397">
        <f t="shared" si="51"/>
        <v>1</v>
      </c>
      <c r="S397">
        <f t="shared" si="54"/>
        <v>5.947996729739093</v>
      </c>
    </row>
    <row r="398" spans="1:19" x14ac:dyDescent="0.3">
      <c r="A398" t="s">
        <v>423</v>
      </c>
      <c r="B398">
        <v>1181.9575195</v>
      </c>
      <c r="C398">
        <v>1242.4699707</v>
      </c>
      <c r="D398">
        <v>1285.3568115</v>
      </c>
      <c r="E398">
        <v>1236.6835937999999</v>
      </c>
      <c r="F398">
        <v>1254.7900391000001</v>
      </c>
      <c r="G398">
        <v>1258.1400146000001</v>
      </c>
      <c r="H398">
        <v>1242.4699707</v>
      </c>
      <c r="I398">
        <v>1281.3800048999999</v>
      </c>
      <c r="J398">
        <v>1261.8540039</v>
      </c>
      <c r="L398" t="str">
        <f t="shared" si="52"/>
        <v>17DEC2022:13:00:00</v>
      </c>
      <c r="M398">
        <v>13</v>
      </c>
      <c r="N398">
        <f t="shared" si="53"/>
        <v>60.512451199999987</v>
      </c>
      <c r="O398" t="str">
        <f t="shared" si="48"/>
        <v/>
      </c>
      <c r="P398">
        <f t="shared" si="49"/>
        <v>60.512451199999987</v>
      </c>
      <c r="Q398" t="str">
        <f t="shared" si="50"/>
        <v/>
      </c>
      <c r="R398">
        <f t="shared" si="51"/>
        <v>1</v>
      </c>
      <c r="S398">
        <f t="shared" si="54"/>
        <v>5.1196807162408335</v>
      </c>
    </row>
    <row r="399" spans="1:19" x14ac:dyDescent="0.3">
      <c r="A399" t="s">
        <v>424</v>
      </c>
      <c r="B399">
        <v>1115.6335449000001</v>
      </c>
      <c r="C399">
        <v>1185.6199951000001</v>
      </c>
      <c r="D399">
        <v>1212.6293945</v>
      </c>
      <c r="E399">
        <v>1185.3876952999999</v>
      </c>
      <c r="F399">
        <v>1197.1500243999999</v>
      </c>
      <c r="G399">
        <v>1198.9399414</v>
      </c>
      <c r="H399">
        <v>1185.6199951000001</v>
      </c>
      <c r="I399">
        <v>1198.3299560999999</v>
      </c>
      <c r="J399">
        <v>1195.1279297000001</v>
      </c>
      <c r="L399" t="str">
        <f t="shared" si="52"/>
        <v>17DEC2022:14:00:00</v>
      </c>
      <c r="M399">
        <v>14</v>
      </c>
      <c r="N399">
        <f t="shared" si="53"/>
        <v>69.986450200000036</v>
      </c>
      <c r="O399" t="str">
        <f t="shared" si="48"/>
        <v/>
      </c>
      <c r="P399">
        <f t="shared" si="49"/>
        <v>69.986450200000036</v>
      </c>
      <c r="Q399" t="str">
        <f t="shared" si="50"/>
        <v/>
      </c>
      <c r="R399">
        <f t="shared" si="51"/>
        <v>1</v>
      </c>
      <c r="S399">
        <f t="shared" si="54"/>
        <v>6.2732472073769783</v>
      </c>
    </row>
    <row r="400" spans="1:19" x14ac:dyDescent="0.3">
      <c r="A400" t="s">
        <v>425</v>
      </c>
      <c r="B400">
        <v>1081.2283935999999</v>
      </c>
      <c r="C400">
        <v>1164.3199463000001</v>
      </c>
      <c r="D400">
        <v>1184.1848144999999</v>
      </c>
      <c r="E400">
        <v>1202.2993164</v>
      </c>
      <c r="F400">
        <v>1176.25</v>
      </c>
      <c r="G400">
        <v>1181.1600341999999</v>
      </c>
      <c r="H400">
        <v>1164.3199463000001</v>
      </c>
      <c r="I400">
        <v>1178.7399902</v>
      </c>
      <c r="J400">
        <v>1175.3664550999999</v>
      </c>
      <c r="L400" t="str">
        <f t="shared" si="52"/>
        <v>17DEC2022:15:00:00</v>
      </c>
      <c r="M400">
        <v>15</v>
      </c>
      <c r="N400">
        <f t="shared" si="53"/>
        <v>83.091552700000193</v>
      </c>
      <c r="O400" t="str">
        <f t="shared" si="48"/>
        <v/>
      </c>
      <c r="P400">
        <f t="shared" si="49"/>
        <v>83.091552700000193</v>
      </c>
      <c r="Q400" t="str">
        <f t="shared" si="50"/>
        <v/>
      </c>
      <c r="R400">
        <f t="shared" si="51"/>
        <v>1</v>
      </c>
      <c r="S400">
        <f t="shared" si="54"/>
        <v>7.6849214459993069</v>
      </c>
    </row>
    <row r="401" spans="1:19" x14ac:dyDescent="0.3">
      <c r="A401" t="s">
        <v>426</v>
      </c>
      <c r="B401">
        <v>1064.4394531</v>
      </c>
      <c r="C401">
        <v>1162.5100098</v>
      </c>
      <c r="D401">
        <v>1173.1461182</v>
      </c>
      <c r="E401">
        <v>1202.8692627</v>
      </c>
      <c r="F401">
        <v>1176.9599608999999</v>
      </c>
      <c r="G401">
        <v>1177.8399658000001</v>
      </c>
      <c r="H401">
        <v>1162.5100098</v>
      </c>
      <c r="I401">
        <v>1174.9000243999999</v>
      </c>
      <c r="J401">
        <v>1172.8464355000001</v>
      </c>
      <c r="L401" t="str">
        <f t="shared" si="52"/>
        <v>17DEC2022:16:00:00</v>
      </c>
      <c r="M401">
        <v>16</v>
      </c>
      <c r="N401">
        <f t="shared" si="53"/>
        <v>98.070556699999997</v>
      </c>
      <c r="O401" t="str">
        <f t="shared" si="48"/>
        <v/>
      </c>
      <c r="P401">
        <f t="shared" si="49"/>
        <v>98.070556699999997</v>
      </c>
      <c r="Q401" t="str">
        <f t="shared" si="50"/>
        <v/>
      </c>
      <c r="R401">
        <f t="shared" si="51"/>
        <v>1</v>
      </c>
      <c r="S401">
        <f t="shared" si="54"/>
        <v>9.2133522873833797</v>
      </c>
    </row>
    <row r="402" spans="1:19" x14ac:dyDescent="0.3">
      <c r="A402" t="s">
        <v>427</v>
      </c>
      <c r="B402">
        <v>1073.6882324000001</v>
      </c>
      <c r="C402">
        <v>1210.1899414</v>
      </c>
      <c r="D402">
        <v>1184.0843506000001</v>
      </c>
      <c r="E402">
        <v>1210.3787841999999</v>
      </c>
      <c r="F402">
        <v>1235.0699463000001</v>
      </c>
      <c r="G402">
        <v>1228.3399658000001</v>
      </c>
      <c r="H402">
        <v>1210.1899414</v>
      </c>
      <c r="I402">
        <v>1221.4599608999999</v>
      </c>
      <c r="J402">
        <v>1222.4039307</v>
      </c>
      <c r="L402" t="str">
        <f t="shared" si="52"/>
        <v>17DEC2022:17:00:00</v>
      </c>
      <c r="M402">
        <v>17</v>
      </c>
      <c r="N402">
        <f t="shared" si="53"/>
        <v>136.50170899999989</v>
      </c>
      <c r="O402" t="str">
        <f t="shared" si="48"/>
        <v/>
      </c>
      <c r="P402">
        <f t="shared" si="49"/>
        <v>136.50170899999989</v>
      </c>
      <c r="Q402" t="str">
        <f t="shared" si="50"/>
        <v/>
      </c>
      <c r="R402">
        <f t="shared" si="51"/>
        <v>1</v>
      </c>
      <c r="S402">
        <f t="shared" si="54"/>
        <v>12.713346843233959</v>
      </c>
    </row>
    <row r="403" spans="1:19" x14ac:dyDescent="0.3">
      <c r="A403" t="s">
        <v>428</v>
      </c>
      <c r="B403">
        <v>1156.097168</v>
      </c>
      <c r="C403">
        <v>1326.3800048999999</v>
      </c>
      <c r="D403">
        <v>1229.1993408000001</v>
      </c>
      <c r="E403">
        <v>1276.7379149999999</v>
      </c>
      <c r="F403">
        <v>1379.8499756000001</v>
      </c>
      <c r="G403">
        <v>1357.7299805</v>
      </c>
      <c r="H403">
        <v>1326.3800048999999</v>
      </c>
      <c r="I403">
        <v>1353.3599853999999</v>
      </c>
      <c r="J403">
        <v>1351.6810303</v>
      </c>
      <c r="L403" t="str">
        <f t="shared" si="52"/>
        <v>17DEC2022:18:00:00</v>
      </c>
      <c r="M403">
        <v>18</v>
      </c>
      <c r="N403">
        <f t="shared" si="53"/>
        <v>170.28283689999989</v>
      </c>
      <c r="O403" t="str">
        <f t="shared" si="48"/>
        <v/>
      </c>
      <c r="P403">
        <f t="shared" si="49"/>
        <v>170.28283689999989</v>
      </c>
      <c r="Q403" t="str">
        <f t="shared" si="50"/>
        <v/>
      </c>
      <c r="R403">
        <f t="shared" si="51"/>
        <v>1</v>
      </c>
      <c r="S403">
        <f t="shared" si="54"/>
        <v>14.729111152013468</v>
      </c>
    </row>
    <row r="404" spans="1:19" x14ac:dyDescent="0.3">
      <c r="A404" t="s">
        <v>429</v>
      </c>
      <c r="B404">
        <v>1197.7761230000001</v>
      </c>
      <c r="C404">
        <v>1427.2900391000001</v>
      </c>
      <c r="D404">
        <v>1277.5463867000001</v>
      </c>
      <c r="E404">
        <v>1343.026001</v>
      </c>
      <c r="F404">
        <v>1502.9200439000001</v>
      </c>
      <c r="G404">
        <v>1466.5200195</v>
      </c>
      <c r="H404">
        <v>1427.2900391000001</v>
      </c>
      <c r="I404">
        <v>1457.2700195</v>
      </c>
      <c r="J404">
        <v>1458.9350586</v>
      </c>
      <c r="L404" t="str">
        <f t="shared" si="52"/>
        <v>17DEC2022:19:00:00</v>
      </c>
      <c r="M404">
        <v>19</v>
      </c>
      <c r="N404">
        <f t="shared" si="53"/>
        <v>229.51391609999996</v>
      </c>
      <c r="O404" t="str">
        <f t="shared" si="48"/>
        <v/>
      </c>
      <c r="P404">
        <f t="shared" si="49"/>
        <v>229.51391609999996</v>
      </c>
      <c r="Q404" t="str">
        <f t="shared" si="50"/>
        <v/>
      </c>
      <c r="R404">
        <f t="shared" si="51"/>
        <v>1</v>
      </c>
      <c r="S404">
        <f t="shared" si="54"/>
        <v>19.161670673911065</v>
      </c>
    </row>
    <row r="405" spans="1:19" x14ac:dyDescent="0.3">
      <c r="A405" t="s">
        <v>430</v>
      </c>
      <c r="B405">
        <v>1226.5803223</v>
      </c>
      <c r="C405">
        <v>1445.3599853999999</v>
      </c>
      <c r="D405">
        <v>1316.7061768000001</v>
      </c>
      <c r="E405">
        <v>1343.3754882999999</v>
      </c>
      <c r="F405">
        <v>1522.4300536999999</v>
      </c>
      <c r="G405">
        <v>1485.6999512</v>
      </c>
      <c r="H405">
        <v>1445.3599853999999</v>
      </c>
      <c r="I405">
        <v>1473.2099608999999</v>
      </c>
      <c r="J405">
        <v>1476.7529297000001</v>
      </c>
      <c r="L405" t="str">
        <f t="shared" si="52"/>
        <v>17DEC2022:20:00:00</v>
      </c>
      <c r="M405">
        <v>20</v>
      </c>
      <c r="N405">
        <f t="shared" si="53"/>
        <v>218.77966309999988</v>
      </c>
      <c r="O405" t="str">
        <f t="shared" si="48"/>
        <v/>
      </c>
      <c r="P405">
        <f t="shared" si="49"/>
        <v>218.77966309999988</v>
      </c>
      <c r="Q405" t="str">
        <f t="shared" si="50"/>
        <v/>
      </c>
      <c r="R405">
        <f t="shared" si="51"/>
        <v>1</v>
      </c>
      <c r="S405">
        <f t="shared" si="54"/>
        <v>17.836554127149139</v>
      </c>
    </row>
    <row r="406" spans="1:19" x14ac:dyDescent="0.3">
      <c r="A406" t="s">
        <v>431</v>
      </c>
      <c r="B406">
        <v>1288.1134033000001</v>
      </c>
      <c r="C406">
        <v>1454.7900391000001</v>
      </c>
      <c r="D406">
        <v>1344.4106445</v>
      </c>
      <c r="E406">
        <v>1331.9561768000001</v>
      </c>
      <c r="F406">
        <v>1526.1600341999999</v>
      </c>
      <c r="G406">
        <v>1490.4699707</v>
      </c>
      <c r="H406">
        <v>1454.7900391000001</v>
      </c>
      <c r="I406">
        <v>1464.6899414</v>
      </c>
      <c r="J406">
        <v>1477.8804932</v>
      </c>
      <c r="L406" t="str">
        <f t="shared" si="52"/>
        <v>17DEC2022:21:00:00</v>
      </c>
      <c r="M406">
        <v>21</v>
      </c>
      <c r="N406">
        <f t="shared" si="53"/>
        <v>166.67663579999999</v>
      </c>
      <c r="O406" t="str">
        <f t="shared" si="48"/>
        <v/>
      </c>
      <c r="P406">
        <f t="shared" si="49"/>
        <v>166.67663579999999</v>
      </c>
      <c r="Q406" t="str">
        <f t="shared" si="50"/>
        <v/>
      </c>
      <c r="R406">
        <f t="shared" si="51"/>
        <v>1</v>
      </c>
      <c r="S406">
        <f t="shared" si="54"/>
        <v>12.939593313212438</v>
      </c>
    </row>
    <row r="407" spans="1:19" x14ac:dyDescent="0.3">
      <c r="A407" t="s">
        <v>432</v>
      </c>
      <c r="B407">
        <v>1311.7646483999999</v>
      </c>
      <c r="C407">
        <v>1452.6199951000001</v>
      </c>
      <c r="D407">
        <v>1335.2783202999999</v>
      </c>
      <c r="E407">
        <v>1323.1695557</v>
      </c>
      <c r="F407">
        <v>1528.7299805</v>
      </c>
      <c r="G407">
        <v>1493.7299805</v>
      </c>
      <c r="H407">
        <v>1452.6199951000001</v>
      </c>
      <c r="I407">
        <v>1463.9300536999999</v>
      </c>
      <c r="J407">
        <v>1478.2724608999999</v>
      </c>
      <c r="L407" t="str">
        <f t="shared" si="52"/>
        <v>17DEC2022:22:00:00</v>
      </c>
      <c r="M407">
        <v>22</v>
      </c>
      <c r="N407">
        <f t="shared" si="53"/>
        <v>140.85534670000015</v>
      </c>
      <c r="O407" t="str">
        <f t="shared" si="48"/>
        <v/>
      </c>
      <c r="P407">
        <f t="shared" si="49"/>
        <v>140.85534670000015</v>
      </c>
      <c r="Q407" t="str">
        <f t="shared" si="50"/>
        <v/>
      </c>
      <c r="R407">
        <f t="shared" si="51"/>
        <v>1</v>
      </c>
      <c r="S407">
        <f t="shared" si="54"/>
        <v>10.737852012691896</v>
      </c>
    </row>
    <row r="408" spans="1:19" x14ac:dyDescent="0.3">
      <c r="A408" t="s">
        <v>433</v>
      </c>
      <c r="B408">
        <v>1306.2584228999999</v>
      </c>
      <c r="C408">
        <v>1407.0500488</v>
      </c>
      <c r="D408">
        <v>1338.6466064000001</v>
      </c>
      <c r="E408">
        <v>1337.0169678</v>
      </c>
      <c r="F408">
        <v>1465.6099853999999</v>
      </c>
      <c r="G408">
        <v>1447.4000243999999</v>
      </c>
      <c r="H408">
        <v>1407.0500488</v>
      </c>
      <c r="I408">
        <v>1421.4300536999999</v>
      </c>
      <c r="J408">
        <v>1430.9545897999999</v>
      </c>
      <c r="L408" t="str">
        <f t="shared" si="52"/>
        <v>17DEC2022:23:00:00</v>
      </c>
      <c r="M408">
        <v>23</v>
      </c>
      <c r="N408">
        <f t="shared" si="53"/>
        <v>100.7916259000001</v>
      </c>
      <c r="O408" t="str">
        <f t="shared" si="48"/>
        <v/>
      </c>
      <c r="P408">
        <f t="shared" si="49"/>
        <v>100.7916259000001</v>
      </c>
      <c r="Q408" t="str">
        <f t="shared" si="50"/>
        <v/>
      </c>
      <c r="R408">
        <f t="shared" si="51"/>
        <v>1</v>
      </c>
      <c r="S408">
        <f t="shared" si="54"/>
        <v>7.7160555777496533</v>
      </c>
    </row>
    <row r="409" spans="1:19" x14ac:dyDescent="0.3">
      <c r="A409" t="s">
        <v>434</v>
      </c>
      <c r="B409">
        <v>1284.5732422000001</v>
      </c>
      <c r="C409">
        <v>1356.6400146000001</v>
      </c>
      <c r="D409">
        <v>1312.0173339999999</v>
      </c>
      <c r="E409">
        <v>1331.0410156</v>
      </c>
      <c r="F409">
        <v>1396.8100586</v>
      </c>
      <c r="G409">
        <v>1399.0200195</v>
      </c>
      <c r="H409">
        <v>1356.6400146000001</v>
      </c>
      <c r="I409">
        <v>1379.4699707</v>
      </c>
      <c r="J409">
        <v>1381.2509766000001</v>
      </c>
      <c r="L409" t="str">
        <f t="shared" si="52"/>
        <v>18DEC2022:00:00:00</v>
      </c>
      <c r="M409">
        <v>24</v>
      </c>
      <c r="N409">
        <f t="shared" si="53"/>
        <v>72.066772399999991</v>
      </c>
      <c r="O409" t="str">
        <f t="shared" si="48"/>
        <v/>
      </c>
      <c r="P409">
        <f t="shared" si="49"/>
        <v>72.066772399999991</v>
      </c>
      <c r="Q409" t="str">
        <f t="shared" si="50"/>
        <v/>
      </c>
      <c r="R409">
        <f t="shared" si="51"/>
        <v>1</v>
      </c>
      <c r="S409">
        <f t="shared" si="54"/>
        <v>5.6101723150153893</v>
      </c>
    </row>
    <row r="410" spans="1:19" x14ac:dyDescent="0.3">
      <c r="A410" t="s">
        <v>435</v>
      </c>
      <c r="B410">
        <v>1285.6744385</v>
      </c>
      <c r="C410">
        <v>1309.1899414</v>
      </c>
      <c r="D410">
        <v>1254.1025391000001</v>
      </c>
      <c r="E410">
        <v>1277.7451172000001</v>
      </c>
      <c r="F410">
        <v>1275.8699951000001</v>
      </c>
      <c r="G410">
        <v>1309.1899414</v>
      </c>
      <c r="H410">
        <v>1241.8499756000001</v>
      </c>
      <c r="I410">
        <v>1282.1999512</v>
      </c>
      <c r="J410">
        <v>1277.9105225000001</v>
      </c>
      <c r="L410" t="str">
        <f t="shared" si="52"/>
        <v>18DEC2022:01:00:00</v>
      </c>
      <c r="M410">
        <v>1</v>
      </c>
      <c r="N410">
        <f t="shared" si="53"/>
        <v>23.515502900000001</v>
      </c>
      <c r="O410" t="str">
        <f t="shared" si="48"/>
        <v/>
      </c>
      <c r="P410">
        <f t="shared" si="49"/>
        <v>23.515502900000001</v>
      </c>
      <c r="Q410" t="str">
        <f t="shared" si="50"/>
        <v/>
      </c>
      <c r="R410">
        <f t="shared" si="51"/>
        <v>1</v>
      </c>
      <c r="S410">
        <f t="shared" si="54"/>
        <v>1.8290402450122292</v>
      </c>
    </row>
    <row r="411" spans="1:19" x14ac:dyDescent="0.3">
      <c r="A411" t="s">
        <v>436</v>
      </c>
      <c r="B411">
        <v>1331.1452637</v>
      </c>
      <c r="C411">
        <v>1308.25</v>
      </c>
      <c r="D411">
        <v>1256.0854492000001</v>
      </c>
      <c r="E411">
        <v>1278.5605469</v>
      </c>
      <c r="F411">
        <v>1264.3699951000001</v>
      </c>
      <c r="G411">
        <v>1308.25</v>
      </c>
      <c r="H411">
        <v>1238.3100586</v>
      </c>
      <c r="I411">
        <v>1274.5300293</v>
      </c>
      <c r="J411">
        <v>1272.3811035000001</v>
      </c>
      <c r="L411" t="str">
        <f t="shared" si="52"/>
        <v>18DEC2022:02:00:00</v>
      </c>
      <c r="M411">
        <v>2</v>
      </c>
      <c r="N411">
        <f t="shared" si="53"/>
        <v>-22.895263699999987</v>
      </c>
      <c r="O411">
        <f t="shared" si="48"/>
        <v>-22.895263699999987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1.7199673337199275</v>
      </c>
    </row>
    <row r="412" spans="1:19" x14ac:dyDescent="0.3">
      <c r="A412" t="s">
        <v>437</v>
      </c>
      <c r="B412">
        <v>1412.5629882999999</v>
      </c>
      <c r="C412">
        <v>1291.8499756000001</v>
      </c>
      <c r="D412">
        <v>1248.6579589999999</v>
      </c>
      <c r="E412">
        <v>1267.9906006000001</v>
      </c>
      <c r="F412">
        <v>1236.3499756000001</v>
      </c>
      <c r="G412">
        <v>1291.8499756000001</v>
      </c>
      <c r="H412">
        <v>1219.5600586</v>
      </c>
      <c r="I412">
        <v>1237.2800293</v>
      </c>
      <c r="J412">
        <v>1246.3530272999999</v>
      </c>
      <c r="L412" t="str">
        <f t="shared" si="52"/>
        <v>18DEC2022:03:00:00</v>
      </c>
      <c r="M412">
        <v>3</v>
      </c>
      <c r="N412">
        <f t="shared" si="53"/>
        <v>-120.71301269999981</v>
      </c>
      <c r="O412">
        <f t="shared" si="48"/>
        <v>-120.71301269999981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8.5456729151084634</v>
      </c>
    </row>
    <row r="413" spans="1:19" x14ac:dyDescent="0.3">
      <c r="A413" t="s">
        <v>438</v>
      </c>
      <c r="B413">
        <v>1435.2762451000001</v>
      </c>
      <c r="C413">
        <v>1303.9799805</v>
      </c>
      <c r="D413">
        <v>1249.1567382999999</v>
      </c>
      <c r="E413">
        <v>1269.0775146000001</v>
      </c>
      <c r="F413">
        <v>1253.6199951000001</v>
      </c>
      <c r="G413">
        <v>1303.9799805</v>
      </c>
      <c r="H413">
        <v>1238.4499512</v>
      </c>
      <c r="I413">
        <v>1239.7700195</v>
      </c>
      <c r="J413">
        <v>1257.5699463000001</v>
      </c>
      <c r="L413" t="str">
        <f t="shared" si="52"/>
        <v>18DEC2022:04:00:00</v>
      </c>
      <c r="M413">
        <v>4</v>
      </c>
      <c r="N413">
        <f t="shared" si="53"/>
        <v>-131.29626460000009</v>
      </c>
      <c r="O413">
        <f t="shared" si="48"/>
        <v>-131.29626460000009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9.147804476541884</v>
      </c>
    </row>
    <row r="414" spans="1:19" x14ac:dyDescent="0.3">
      <c r="A414" t="s">
        <v>439</v>
      </c>
      <c r="B414">
        <v>1477.1137695</v>
      </c>
      <c r="C414">
        <v>1352.0400391000001</v>
      </c>
      <c r="D414">
        <v>1273.6578368999999</v>
      </c>
      <c r="E414">
        <v>1293.6668701000001</v>
      </c>
      <c r="F414">
        <v>1309.5699463000001</v>
      </c>
      <c r="G414">
        <v>1352.0400391000001</v>
      </c>
      <c r="H414">
        <v>1297.3199463000001</v>
      </c>
      <c r="I414">
        <v>1292.4399414</v>
      </c>
      <c r="J414">
        <v>1311.1295166</v>
      </c>
      <c r="L414" t="str">
        <f t="shared" si="52"/>
        <v>18DEC2022:05:00:00</v>
      </c>
      <c r="M414">
        <v>5</v>
      </c>
      <c r="N414">
        <f t="shared" si="53"/>
        <v>-125.07373039999993</v>
      </c>
      <c r="O414">
        <f t="shared" si="48"/>
        <v>-125.07373039999993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8.4674405575636289</v>
      </c>
    </row>
    <row r="415" spans="1:19" x14ac:dyDescent="0.3">
      <c r="A415" t="s">
        <v>440</v>
      </c>
      <c r="B415">
        <v>1512.2651367000001</v>
      </c>
      <c r="C415">
        <v>1419.2800293</v>
      </c>
      <c r="D415">
        <v>1321.7164307</v>
      </c>
      <c r="E415">
        <v>1340.5025635</v>
      </c>
      <c r="F415">
        <v>1389.7600098</v>
      </c>
      <c r="G415">
        <v>1419.2800293</v>
      </c>
      <c r="H415">
        <v>1380.1199951000001</v>
      </c>
      <c r="I415">
        <v>1364.4300536999999</v>
      </c>
      <c r="J415">
        <v>1385.8645019999999</v>
      </c>
      <c r="L415" t="str">
        <f t="shared" si="52"/>
        <v>18DEC2022:06:00:00</v>
      </c>
      <c r="M415">
        <v>6</v>
      </c>
      <c r="N415">
        <f t="shared" si="53"/>
        <v>-92.985107400000061</v>
      </c>
      <c r="O415">
        <f t="shared" si="48"/>
        <v>-92.985107400000061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6.1487304800868561</v>
      </c>
    </row>
    <row r="416" spans="1:19" x14ac:dyDescent="0.3">
      <c r="A416" t="s">
        <v>441</v>
      </c>
      <c r="B416">
        <v>1555.2224120999999</v>
      </c>
      <c r="C416">
        <v>1501.0100098</v>
      </c>
      <c r="D416">
        <v>1374.0751952999999</v>
      </c>
      <c r="E416">
        <v>1393.8337402</v>
      </c>
      <c r="F416">
        <v>1486.6500243999999</v>
      </c>
      <c r="G416">
        <v>1501.0100098</v>
      </c>
      <c r="H416">
        <v>1482.2900391000001</v>
      </c>
      <c r="I416">
        <v>1458.6999512</v>
      </c>
      <c r="J416">
        <v>1479.3674315999999</v>
      </c>
      <c r="L416" t="str">
        <f t="shared" si="52"/>
        <v>18DEC2022:07:00:00</v>
      </c>
      <c r="M416">
        <v>7</v>
      </c>
      <c r="N416">
        <f t="shared" si="53"/>
        <v>-54.212402299999894</v>
      </c>
      <c r="O416">
        <f t="shared" si="48"/>
        <v>-54.212402299999894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3.4858295429781956</v>
      </c>
    </row>
    <row r="417" spans="1:19" x14ac:dyDescent="0.3">
      <c r="A417" t="s">
        <v>442</v>
      </c>
      <c r="B417">
        <v>1609.8979492000001</v>
      </c>
      <c r="C417">
        <v>1609.1199951000001</v>
      </c>
      <c r="D417">
        <v>1437.0540771000001</v>
      </c>
      <c r="E417">
        <v>1459.8911132999999</v>
      </c>
      <c r="F417">
        <v>1598.4499512</v>
      </c>
      <c r="G417">
        <v>1609.1199951000001</v>
      </c>
      <c r="H417">
        <v>1611</v>
      </c>
      <c r="I417">
        <v>1544.0999756000001</v>
      </c>
      <c r="J417">
        <v>1585.2324219</v>
      </c>
      <c r="L417" t="str">
        <f t="shared" si="52"/>
        <v>18DEC2022:08:00:00</v>
      </c>
      <c r="M417">
        <v>8</v>
      </c>
      <c r="N417">
        <f t="shared" si="53"/>
        <v>-0.7779540999999881</v>
      </c>
      <c r="O417">
        <f t="shared" si="48"/>
        <v>-0.7779540999999881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4.8323193428911046E-2</v>
      </c>
    </row>
    <row r="418" spans="1:19" x14ac:dyDescent="0.3">
      <c r="A418" t="s">
        <v>443</v>
      </c>
      <c r="B418">
        <v>1625.8970947</v>
      </c>
      <c r="C418">
        <v>1659.4599608999999</v>
      </c>
      <c r="D418">
        <v>1433.9239502</v>
      </c>
      <c r="E418">
        <v>1459.9599608999999</v>
      </c>
      <c r="F418">
        <v>1649.5500488</v>
      </c>
      <c r="G418">
        <v>1659.4599608999999</v>
      </c>
      <c r="H418">
        <v>1665.4000243999999</v>
      </c>
      <c r="I418">
        <v>1631.1300048999999</v>
      </c>
      <c r="J418">
        <v>1649.5429687999999</v>
      </c>
      <c r="L418" t="str">
        <f t="shared" si="52"/>
        <v>18DEC2022:09:00:00</v>
      </c>
      <c r="M418">
        <v>9</v>
      </c>
      <c r="N418">
        <f t="shared" si="53"/>
        <v>33.562866199999917</v>
      </c>
      <c r="O418" t="str">
        <f t="shared" si="48"/>
        <v/>
      </c>
      <c r="P418">
        <f t="shared" si="49"/>
        <v>33.562866199999917</v>
      </c>
      <c r="Q418" t="str">
        <f t="shared" si="50"/>
        <v/>
      </c>
      <c r="R418">
        <f t="shared" si="51"/>
        <v>1</v>
      </c>
      <c r="S418">
        <f t="shared" si="54"/>
        <v>2.0642675547798257</v>
      </c>
    </row>
    <row r="419" spans="1:19" x14ac:dyDescent="0.3">
      <c r="A419" t="s">
        <v>444</v>
      </c>
      <c r="B419">
        <v>1547.7183838000001</v>
      </c>
      <c r="C419">
        <v>1571.8900146000001</v>
      </c>
      <c r="D419">
        <v>1407.5665283000001</v>
      </c>
      <c r="E419">
        <v>1434.7855225000001</v>
      </c>
      <c r="F419">
        <v>1558.5500488</v>
      </c>
      <c r="G419">
        <v>1571.8900146000001</v>
      </c>
      <c r="H419">
        <v>1567.2900391000001</v>
      </c>
      <c r="I419">
        <v>1568.9699707</v>
      </c>
      <c r="J419">
        <v>1567.7170410000001</v>
      </c>
      <c r="L419" t="str">
        <f t="shared" si="52"/>
        <v>18DEC2022:10:00:00</v>
      </c>
      <c r="M419">
        <v>10</v>
      </c>
      <c r="N419">
        <f t="shared" si="53"/>
        <v>24.171630800000003</v>
      </c>
      <c r="O419" t="str">
        <f t="shared" si="48"/>
        <v/>
      </c>
      <c r="P419">
        <f t="shared" si="49"/>
        <v>24.171630800000003</v>
      </c>
      <c r="Q419" t="str">
        <f t="shared" si="50"/>
        <v/>
      </c>
      <c r="R419">
        <f t="shared" si="51"/>
        <v>1</v>
      </c>
      <c r="S419">
        <f t="shared" si="54"/>
        <v>1.5617589771501688</v>
      </c>
    </row>
    <row r="420" spans="1:19" x14ac:dyDescent="0.3">
      <c r="A420" t="s">
        <v>445</v>
      </c>
      <c r="B420">
        <v>1483.2131348</v>
      </c>
      <c r="C420">
        <v>1467.0200195</v>
      </c>
      <c r="D420">
        <v>1350.371582</v>
      </c>
      <c r="E420">
        <v>1410.2053223</v>
      </c>
      <c r="F420">
        <v>1448.3299560999999</v>
      </c>
      <c r="G420">
        <v>1467.0200195</v>
      </c>
      <c r="H420">
        <v>1448.6500243999999</v>
      </c>
      <c r="I420">
        <v>1480.0799560999999</v>
      </c>
      <c r="J420">
        <v>1464.1949463000001</v>
      </c>
      <c r="L420" t="str">
        <f t="shared" si="52"/>
        <v>18DEC2022:11:00:00</v>
      </c>
      <c r="M420">
        <v>11</v>
      </c>
      <c r="N420">
        <f t="shared" si="53"/>
        <v>-16.193115300000045</v>
      </c>
      <c r="O420">
        <f t="shared" si="48"/>
        <v>-16.193115300000045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1.091759162595574</v>
      </c>
    </row>
    <row r="421" spans="1:19" x14ac:dyDescent="0.3">
      <c r="A421" t="s">
        <v>446</v>
      </c>
      <c r="B421">
        <v>1440.1520995999999</v>
      </c>
      <c r="C421">
        <v>1345.9799805</v>
      </c>
      <c r="D421">
        <v>1282.4797363</v>
      </c>
      <c r="E421">
        <v>1344.2927245999999</v>
      </c>
      <c r="F421">
        <v>1315.75</v>
      </c>
      <c r="G421">
        <v>1345.9799805</v>
      </c>
      <c r="H421">
        <v>1311.8299560999999</v>
      </c>
      <c r="I421">
        <v>1368.1899414</v>
      </c>
      <c r="J421">
        <v>1340.6813964999999</v>
      </c>
      <c r="L421" t="str">
        <f t="shared" si="52"/>
        <v>18DEC2022:12:00:00</v>
      </c>
      <c r="M421">
        <v>12</v>
      </c>
      <c r="N421">
        <f t="shared" si="53"/>
        <v>-94.172119099999918</v>
      </c>
      <c r="O421">
        <f t="shared" si="48"/>
        <v>-94.172119099999918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54"/>
        <v>6.5390398087921469</v>
      </c>
    </row>
    <row r="422" spans="1:19" x14ac:dyDescent="0.3">
      <c r="A422" t="s">
        <v>447</v>
      </c>
      <c r="B422">
        <v>1381.8172606999999</v>
      </c>
      <c r="C422">
        <v>1275.2700195</v>
      </c>
      <c r="D422">
        <v>1219.3321533000001</v>
      </c>
      <c r="E422">
        <v>1263.2055664</v>
      </c>
      <c r="F422">
        <v>1227.3599853999999</v>
      </c>
      <c r="G422">
        <v>1275.2700195</v>
      </c>
      <c r="H422">
        <v>1230.8699951000001</v>
      </c>
      <c r="I422">
        <v>1287.1700439000001</v>
      </c>
      <c r="J422">
        <v>1261.1485596</v>
      </c>
      <c r="L422" t="str">
        <f t="shared" si="52"/>
        <v>18DEC2022:13:00:00</v>
      </c>
      <c r="M422">
        <v>13</v>
      </c>
      <c r="N422">
        <f t="shared" si="53"/>
        <v>-106.54724119999992</v>
      </c>
      <c r="O422">
        <f t="shared" si="48"/>
        <v>-106.54724119999992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54"/>
        <v>7.7106607530742011</v>
      </c>
    </row>
    <row r="423" spans="1:19" x14ac:dyDescent="0.3">
      <c r="A423" t="s">
        <v>448</v>
      </c>
      <c r="B423">
        <v>1334.5444336</v>
      </c>
      <c r="C423">
        <v>1214.6999512</v>
      </c>
      <c r="D423">
        <v>1165.2410889</v>
      </c>
      <c r="E423">
        <v>1183.0656738</v>
      </c>
      <c r="F423">
        <v>1154.5699463000001</v>
      </c>
      <c r="G423">
        <v>1214.6999512</v>
      </c>
      <c r="H423">
        <v>1185.4699707</v>
      </c>
      <c r="I423">
        <v>1257.1099853999999</v>
      </c>
      <c r="J423">
        <v>1213.2164307</v>
      </c>
      <c r="L423" t="str">
        <f t="shared" si="52"/>
        <v>18DEC2022:14:00:00</v>
      </c>
      <c r="M423">
        <v>14</v>
      </c>
      <c r="N423">
        <f t="shared" si="53"/>
        <v>-119.84448240000006</v>
      </c>
      <c r="O423">
        <f t="shared" si="48"/>
        <v>-119.84448240000006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54"/>
        <v>8.9801792568804615</v>
      </c>
    </row>
    <row r="424" spans="1:19" x14ac:dyDescent="0.3">
      <c r="A424" t="s">
        <v>449</v>
      </c>
      <c r="B424">
        <v>1296.7944336</v>
      </c>
      <c r="C424">
        <v>1219.9000243999999</v>
      </c>
      <c r="D424">
        <v>1140.5130615</v>
      </c>
      <c r="E424">
        <v>1172.3491211</v>
      </c>
      <c r="F424">
        <v>1150.7299805</v>
      </c>
      <c r="G424">
        <v>1219.9000243999999</v>
      </c>
      <c r="H424">
        <v>1222.9100341999999</v>
      </c>
      <c r="I424">
        <v>1260.8100586</v>
      </c>
      <c r="J424">
        <v>1224.5954589999999</v>
      </c>
      <c r="L424" t="str">
        <f t="shared" si="52"/>
        <v>18DEC2022:15:00:00</v>
      </c>
      <c r="M424">
        <v>15</v>
      </c>
      <c r="N424">
        <f t="shared" si="53"/>
        <v>-76.894409200000155</v>
      </c>
      <c r="O424">
        <f t="shared" si="48"/>
        <v>-76.894409200000155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si="54"/>
        <v>5.9295758223248551</v>
      </c>
    </row>
    <row r="425" spans="1:19" x14ac:dyDescent="0.3">
      <c r="A425" t="s">
        <v>450</v>
      </c>
      <c r="B425">
        <v>1300.6862793</v>
      </c>
      <c r="C425">
        <v>1233.5</v>
      </c>
      <c r="D425">
        <v>1133.1938477000001</v>
      </c>
      <c r="E425">
        <v>1164.5322266000001</v>
      </c>
      <c r="F425">
        <v>1167.3100586</v>
      </c>
      <c r="G425">
        <v>1233.5</v>
      </c>
      <c r="H425">
        <v>1288.0600586</v>
      </c>
      <c r="I425">
        <v>1250.0300293</v>
      </c>
      <c r="J425">
        <v>1242.9970702999999</v>
      </c>
      <c r="L425" t="str">
        <f t="shared" si="52"/>
        <v>18DEC2022:16:00:00</v>
      </c>
      <c r="M425">
        <v>16</v>
      </c>
      <c r="N425">
        <f t="shared" si="53"/>
        <v>-67.186279300000024</v>
      </c>
      <c r="O425">
        <f t="shared" si="48"/>
        <v>-67.186279300000024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5.1654484535777652</v>
      </c>
    </row>
    <row r="426" spans="1:19" x14ac:dyDescent="0.3">
      <c r="A426" t="s">
        <v>451</v>
      </c>
      <c r="B426">
        <v>1350.5307617000001</v>
      </c>
      <c r="C426">
        <v>1273.7399902</v>
      </c>
      <c r="D426">
        <v>1151.4370117000001</v>
      </c>
      <c r="E426">
        <v>1186.4915771000001</v>
      </c>
      <c r="F426">
        <v>1237.1500243999999</v>
      </c>
      <c r="G426">
        <v>1273.7399902</v>
      </c>
      <c r="H426">
        <v>1341.9399414</v>
      </c>
      <c r="I426">
        <v>1285.2099608999999</v>
      </c>
      <c r="J426">
        <v>1289.315918</v>
      </c>
      <c r="L426" t="str">
        <f t="shared" si="52"/>
        <v>18DEC2022:17:00:00</v>
      </c>
      <c r="M426">
        <v>17</v>
      </c>
      <c r="N426">
        <f t="shared" si="53"/>
        <v>-76.790771500000119</v>
      </c>
      <c r="O426">
        <f t="shared" si="48"/>
        <v>-76.790771500000119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5.6859698185133247</v>
      </c>
    </row>
    <row r="427" spans="1:19" x14ac:dyDescent="0.3">
      <c r="A427" t="s">
        <v>452</v>
      </c>
      <c r="B427">
        <v>1391.2430420000001</v>
      </c>
      <c r="C427">
        <v>1369.9899902</v>
      </c>
      <c r="D427">
        <v>1213.609375</v>
      </c>
      <c r="E427">
        <v>1272.2454834</v>
      </c>
      <c r="F427">
        <v>1351.6199951000001</v>
      </c>
      <c r="G427">
        <v>1369.9899902</v>
      </c>
      <c r="H427">
        <v>1418.7399902</v>
      </c>
      <c r="I427">
        <v>1385.4599608999999</v>
      </c>
      <c r="J427">
        <v>1384.8364257999999</v>
      </c>
      <c r="L427" t="str">
        <f t="shared" si="52"/>
        <v>18DEC2022:18:00:00</v>
      </c>
      <c r="M427">
        <v>18</v>
      </c>
      <c r="N427">
        <f t="shared" si="53"/>
        <v>-21.253051800000094</v>
      </c>
      <c r="O427">
        <f t="shared" si="48"/>
        <v>-21.253051800000094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1.5276304109630969</v>
      </c>
    </row>
    <row r="428" spans="1:19" x14ac:dyDescent="0.3">
      <c r="A428" t="s">
        <v>453</v>
      </c>
      <c r="B428">
        <v>1433.7131348</v>
      </c>
      <c r="C428">
        <v>1433.5600586</v>
      </c>
      <c r="D428">
        <v>1274.7053223</v>
      </c>
      <c r="E428">
        <v>1351.3862305</v>
      </c>
      <c r="F428">
        <v>1424.5899658000001</v>
      </c>
      <c r="G428">
        <v>1433.5600586</v>
      </c>
      <c r="H428">
        <v>1466.7399902</v>
      </c>
      <c r="I428">
        <v>1462.2299805</v>
      </c>
      <c r="J428">
        <v>1450.5439452999999</v>
      </c>
      <c r="L428" t="str">
        <f t="shared" si="52"/>
        <v>18DEC2022:19:00:00</v>
      </c>
      <c r="M428">
        <v>19</v>
      </c>
      <c r="N428">
        <f t="shared" si="53"/>
        <v>-0.15307619999998678</v>
      </c>
      <c r="O428">
        <f t="shared" si="48"/>
        <v>-0.15307619999998678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1.0676905741073552E-2</v>
      </c>
    </row>
    <row r="429" spans="1:19" x14ac:dyDescent="0.3">
      <c r="A429" t="s">
        <v>454</v>
      </c>
      <c r="B429">
        <v>1442.1795654</v>
      </c>
      <c r="C429">
        <v>1389.9200439000001</v>
      </c>
      <c r="D429">
        <v>1278.2504882999999</v>
      </c>
      <c r="E429">
        <v>1393.0471190999999</v>
      </c>
      <c r="F429">
        <v>1379.3699951000001</v>
      </c>
      <c r="G429">
        <v>1389.9200439000001</v>
      </c>
      <c r="H429">
        <v>1396.2600098</v>
      </c>
      <c r="I429">
        <v>1445.5999756000001</v>
      </c>
      <c r="J429">
        <v>1409.4105225000001</v>
      </c>
      <c r="L429" t="str">
        <f t="shared" si="52"/>
        <v>18DEC2022:20:00:00</v>
      </c>
      <c r="M429">
        <v>20</v>
      </c>
      <c r="N429">
        <f t="shared" si="53"/>
        <v>-52.259521499999892</v>
      </c>
      <c r="O429">
        <f t="shared" si="48"/>
        <v>-52.259521499999892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3.6236487295883504</v>
      </c>
    </row>
    <row r="430" spans="1:19" x14ac:dyDescent="0.3">
      <c r="A430" t="s">
        <v>455</v>
      </c>
      <c r="B430">
        <v>1446.8044434000001</v>
      </c>
      <c r="C430">
        <v>1407.5100098</v>
      </c>
      <c r="D430">
        <v>1279.5369873</v>
      </c>
      <c r="E430">
        <v>1418.6080322</v>
      </c>
      <c r="F430">
        <v>1399.5200195</v>
      </c>
      <c r="G430">
        <v>1407.5100098</v>
      </c>
      <c r="H430">
        <v>1415.6999512</v>
      </c>
      <c r="I430">
        <v>1453.6800536999999</v>
      </c>
      <c r="J430">
        <v>1424.5185547000001</v>
      </c>
      <c r="L430" t="str">
        <f t="shared" si="52"/>
        <v>18DEC2022:21:00:00</v>
      </c>
      <c r="M430">
        <v>21</v>
      </c>
      <c r="N430">
        <f t="shared" si="53"/>
        <v>-39.294433600000048</v>
      </c>
      <c r="O430">
        <f t="shared" si="48"/>
        <v>-39.294433600000048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2.7159464279538614</v>
      </c>
    </row>
    <row r="431" spans="1:19" x14ac:dyDescent="0.3">
      <c r="A431" t="s">
        <v>456</v>
      </c>
      <c r="B431">
        <v>1414.3024902</v>
      </c>
      <c r="C431">
        <v>1322.4499512</v>
      </c>
      <c r="D431">
        <v>1249.5640868999999</v>
      </c>
      <c r="E431">
        <v>1393.791626</v>
      </c>
      <c r="F431">
        <v>1305.7600098</v>
      </c>
      <c r="G431">
        <v>1322.4499512</v>
      </c>
      <c r="H431">
        <v>1305.6700439000001</v>
      </c>
      <c r="I431">
        <v>1364.5600586</v>
      </c>
      <c r="J431">
        <v>1330.4899902</v>
      </c>
      <c r="L431" t="str">
        <f t="shared" si="52"/>
        <v>18DEC2022:22:00:00</v>
      </c>
      <c r="M431">
        <v>22</v>
      </c>
      <c r="N431">
        <f t="shared" si="53"/>
        <v>-91.852538999999979</v>
      </c>
      <c r="O431">
        <f t="shared" si="48"/>
        <v>-91.852538999999979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6.4945469329556849</v>
      </c>
    </row>
    <row r="432" spans="1:19" x14ac:dyDescent="0.3">
      <c r="A432" t="s">
        <v>457</v>
      </c>
      <c r="B432">
        <v>1355.2978516000001</v>
      </c>
      <c r="C432">
        <v>1282.0300293</v>
      </c>
      <c r="D432">
        <v>1198.4348144999999</v>
      </c>
      <c r="E432">
        <v>1322.2661132999999</v>
      </c>
      <c r="F432">
        <v>1252.8499756000001</v>
      </c>
      <c r="G432">
        <v>1282.0300293</v>
      </c>
      <c r="H432">
        <v>1271.9699707</v>
      </c>
      <c r="I432">
        <v>1327.3399658000001</v>
      </c>
      <c r="J432">
        <v>1290.9964600000001</v>
      </c>
      <c r="L432" t="str">
        <f t="shared" si="52"/>
        <v>18DEC2022:23:00:00</v>
      </c>
      <c r="M432">
        <v>23</v>
      </c>
      <c r="N432">
        <f t="shared" si="53"/>
        <v>-73.267822300000034</v>
      </c>
      <c r="O432">
        <f t="shared" si="48"/>
        <v>-73.267822300000034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5.4060310221479018</v>
      </c>
    </row>
    <row r="433" spans="1:19" x14ac:dyDescent="0.3">
      <c r="A433" t="s">
        <v>458</v>
      </c>
      <c r="B433">
        <v>1306.4145507999999</v>
      </c>
      <c r="C433">
        <v>1228.6400146000001</v>
      </c>
      <c r="D433">
        <v>1147.8995361</v>
      </c>
      <c r="E433">
        <v>1258.5446777</v>
      </c>
      <c r="F433">
        <v>1184.6500243999999</v>
      </c>
      <c r="G433">
        <v>1228.6400146000001</v>
      </c>
      <c r="H433">
        <v>1220.5500488</v>
      </c>
      <c r="I433">
        <v>1280.9100341999999</v>
      </c>
      <c r="J433">
        <v>1238.3134766000001</v>
      </c>
      <c r="L433" t="str">
        <f t="shared" si="52"/>
        <v>19DEC2022:00:00:00</v>
      </c>
      <c r="M433">
        <v>24</v>
      </c>
      <c r="N433">
        <f t="shared" si="53"/>
        <v>-77.774536199999829</v>
      </c>
      <c r="O433">
        <f t="shared" si="48"/>
        <v>-77.774536199999829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5.9532815332142146</v>
      </c>
    </row>
    <row r="434" spans="1:19" x14ac:dyDescent="0.3">
      <c r="A434" t="s">
        <v>459</v>
      </c>
      <c r="B434">
        <v>1264.9815673999999</v>
      </c>
      <c r="C434">
        <v>1158.1899414</v>
      </c>
      <c r="D434">
        <v>1094.4897461</v>
      </c>
      <c r="E434">
        <v>1200.5252685999999</v>
      </c>
      <c r="F434">
        <v>1126.9100341999999</v>
      </c>
      <c r="G434">
        <v>1135.2600098</v>
      </c>
      <c r="H434">
        <v>1158.1899414</v>
      </c>
      <c r="I434">
        <v>1222.1700439000001</v>
      </c>
      <c r="J434">
        <v>1170.1584473</v>
      </c>
      <c r="L434" t="str">
        <f t="shared" si="52"/>
        <v>19DEC2022:01:00:00</v>
      </c>
      <c r="M434">
        <v>1</v>
      </c>
      <c r="N434">
        <f t="shared" si="53"/>
        <v>-106.79162599999995</v>
      </c>
      <c r="O434">
        <f t="shared" si="48"/>
        <v>-106.79162599999995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8.4421487832028905</v>
      </c>
    </row>
    <row r="435" spans="1:19" x14ac:dyDescent="0.3">
      <c r="A435" t="s">
        <v>460</v>
      </c>
      <c r="B435">
        <v>1263.2823486</v>
      </c>
      <c r="C435">
        <v>1134.6500243999999</v>
      </c>
      <c r="D435">
        <v>1071.2297363</v>
      </c>
      <c r="E435">
        <v>1153.7253418</v>
      </c>
      <c r="F435">
        <v>1085.4100341999999</v>
      </c>
      <c r="G435">
        <v>1104.3399658000001</v>
      </c>
      <c r="H435">
        <v>1134.6500243999999</v>
      </c>
      <c r="I435">
        <v>1176.7700195</v>
      </c>
      <c r="J435">
        <v>1134.4284668</v>
      </c>
      <c r="L435" t="str">
        <f t="shared" si="52"/>
        <v>19DEC2022:02:00:00</v>
      </c>
      <c r="M435">
        <v>2</v>
      </c>
      <c r="N435">
        <f t="shared" si="53"/>
        <v>-128.63232420000008</v>
      </c>
      <c r="O435">
        <f t="shared" si="48"/>
        <v>-128.63232420000008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10.182389102685836</v>
      </c>
    </row>
    <row r="436" spans="1:19" x14ac:dyDescent="0.3">
      <c r="A436" t="s">
        <v>461</v>
      </c>
      <c r="B436">
        <v>1253.4525146000001</v>
      </c>
      <c r="C436">
        <v>1117.1099853999999</v>
      </c>
      <c r="D436">
        <v>1061.3293457</v>
      </c>
      <c r="E436">
        <v>1148.5943603999999</v>
      </c>
      <c r="F436">
        <v>1050.1300048999999</v>
      </c>
      <c r="G436">
        <v>1078.8000488</v>
      </c>
      <c r="H436">
        <v>1117.1099853999999</v>
      </c>
      <c r="I436">
        <v>1136.2600098</v>
      </c>
      <c r="J436">
        <v>1104.1879882999999</v>
      </c>
      <c r="L436" t="str">
        <f t="shared" si="52"/>
        <v>19DEC2022:03:00:00</v>
      </c>
      <c r="M436">
        <v>3</v>
      </c>
      <c r="N436">
        <f t="shared" si="53"/>
        <v>-136.34252920000017</v>
      </c>
      <c r="O436">
        <f t="shared" si="48"/>
        <v>-136.34252920000017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10.877358943550375</v>
      </c>
    </row>
    <row r="437" spans="1:19" x14ac:dyDescent="0.3">
      <c r="A437" t="s">
        <v>462</v>
      </c>
      <c r="B437">
        <v>1229.4589844</v>
      </c>
      <c r="C437">
        <v>1128.8100586</v>
      </c>
      <c r="D437">
        <v>1058.0123291</v>
      </c>
      <c r="E437">
        <v>1157.4372559000001</v>
      </c>
      <c r="F437">
        <v>1058.7399902</v>
      </c>
      <c r="G437">
        <v>1089.0999756000001</v>
      </c>
      <c r="H437">
        <v>1128.8100586</v>
      </c>
      <c r="I437">
        <v>1136.5500488</v>
      </c>
      <c r="J437">
        <v>1111.0810547000001</v>
      </c>
      <c r="L437" t="str">
        <f t="shared" si="52"/>
        <v>19DEC2022:04:00:00</v>
      </c>
      <c r="M437">
        <v>4</v>
      </c>
      <c r="N437">
        <f t="shared" si="53"/>
        <v>-100.64892579999992</v>
      </c>
      <c r="O437">
        <f t="shared" si="48"/>
        <v>-100.64892579999992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8.1864403023675134</v>
      </c>
    </row>
    <row r="438" spans="1:19" x14ac:dyDescent="0.3">
      <c r="A438" t="s">
        <v>463</v>
      </c>
      <c r="B438">
        <v>1226.0290527</v>
      </c>
      <c r="C438">
        <v>1160.25</v>
      </c>
      <c r="D438">
        <v>1063.4167480000001</v>
      </c>
      <c r="E438">
        <v>1174.0401611</v>
      </c>
      <c r="F438">
        <v>1088.6199951000001</v>
      </c>
      <c r="G438">
        <v>1118.0500488</v>
      </c>
      <c r="H438">
        <v>1160.25</v>
      </c>
      <c r="I438">
        <v>1158.4599608999999</v>
      </c>
      <c r="J438">
        <v>1138.3289795000001</v>
      </c>
      <c r="L438" t="str">
        <f t="shared" si="52"/>
        <v>19DEC2022:05:00:00</v>
      </c>
      <c r="M438">
        <v>5</v>
      </c>
      <c r="N438">
        <f t="shared" si="53"/>
        <v>-65.779052699999966</v>
      </c>
      <c r="O438">
        <f t="shared" si="48"/>
        <v>-65.779052699999966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5.3652115792149662</v>
      </c>
    </row>
    <row r="439" spans="1:19" x14ac:dyDescent="0.3">
      <c r="A439" t="s">
        <v>464</v>
      </c>
      <c r="B439">
        <v>1265.3031006000001</v>
      </c>
      <c r="C439">
        <v>1225.8000488</v>
      </c>
      <c r="D439">
        <v>1117.3182373</v>
      </c>
      <c r="E439">
        <v>1244.0019531</v>
      </c>
      <c r="F439">
        <v>1159.1999512</v>
      </c>
      <c r="G439">
        <v>1184.3699951000001</v>
      </c>
      <c r="H439">
        <v>1225.8000488</v>
      </c>
      <c r="I439">
        <v>1221.0100098</v>
      </c>
      <c r="J439">
        <v>1203.776001</v>
      </c>
      <c r="L439" t="str">
        <f t="shared" si="52"/>
        <v>19DEC2022:06:00:00</v>
      </c>
      <c r="M439">
        <v>6</v>
      </c>
      <c r="N439">
        <f t="shared" si="53"/>
        <v>-39.503051800000094</v>
      </c>
      <c r="O439">
        <f t="shared" si="48"/>
        <v>-39.503051800000094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3.1220228403192842</v>
      </c>
    </row>
    <row r="440" spans="1:19" x14ac:dyDescent="0.3">
      <c r="A440" t="s">
        <v>465</v>
      </c>
      <c r="B440">
        <v>1337.0832519999999</v>
      </c>
      <c r="C440">
        <v>1327.7099608999999</v>
      </c>
      <c r="D440">
        <v>1201.3271483999999</v>
      </c>
      <c r="E440">
        <v>1327.0919189000001</v>
      </c>
      <c r="F440">
        <v>1288.8100586</v>
      </c>
      <c r="G440">
        <v>1304.75</v>
      </c>
      <c r="H440">
        <v>1327.7099608999999</v>
      </c>
      <c r="I440">
        <v>1346.1400146000001</v>
      </c>
      <c r="J440">
        <v>1322.5854492000001</v>
      </c>
      <c r="L440" t="str">
        <f t="shared" si="52"/>
        <v>19DEC2022:07:00:00</v>
      </c>
      <c r="M440">
        <v>7</v>
      </c>
      <c r="N440">
        <f t="shared" si="53"/>
        <v>-9.3732910999999604</v>
      </c>
      <c r="O440">
        <f t="shared" si="48"/>
        <v>-9.3732910999999604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0.70102524177005854</v>
      </c>
    </row>
    <row r="441" spans="1:19" x14ac:dyDescent="0.3">
      <c r="A441" t="s">
        <v>466</v>
      </c>
      <c r="B441">
        <v>1394.6597899999999</v>
      </c>
      <c r="C441">
        <v>1421.8499756000001</v>
      </c>
      <c r="D441">
        <v>1255.9649658000001</v>
      </c>
      <c r="E441">
        <v>1382.3461914</v>
      </c>
      <c r="F441">
        <v>1399.0799560999999</v>
      </c>
      <c r="G441">
        <v>1407.1099853999999</v>
      </c>
      <c r="H441">
        <v>1421.8499756000001</v>
      </c>
      <c r="I441">
        <v>1468.4899902</v>
      </c>
      <c r="J441">
        <v>1431.0734863</v>
      </c>
      <c r="L441" t="str">
        <f t="shared" si="52"/>
        <v>19DEC2022:08:00:00</v>
      </c>
      <c r="M441">
        <v>8</v>
      </c>
      <c r="N441">
        <f t="shared" si="53"/>
        <v>27.190185600000177</v>
      </c>
      <c r="O441" t="str">
        <f t="shared" si="48"/>
        <v/>
      </c>
      <c r="P441">
        <f t="shared" si="49"/>
        <v>27.190185600000177</v>
      </c>
      <c r="Q441" t="str">
        <f t="shared" si="50"/>
        <v/>
      </c>
      <c r="R441">
        <f t="shared" si="51"/>
        <v>1</v>
      </c>
      <c r="S441">
        <f t="shared" si="54"/>
        <v>1.9495927103483908</v>
      </c>
    </row>
    <row r="442" spans="1:19" x14ac:dyDescent="0.3">
      <c r="A442" t="s">
        <v>467</v>
      </c>
      <c r="B442">
        <v>1387.8840332</v>
      </c>
      <c r="C442">
        <v>1486.3299560999999</v>
      </c>
      <c r="D442">
        <v>1203.1925048999999</v>
      </c>
      <c r="E442">
        <v>1350.4703368999999</v>
      </c>
      <c r="F442">
        <v>1480.1099853999999</v>
      </c>
      <c r="G442">
        <v>1485.5600586</v>
      </c>
      <c r="H442">
        <v>1486.3299560999999</v>
      </c>
      <c r="I442">
        <v>1557.2600098</v>
      </c>
      <c r="J442">
        <v>1510.0300293</v>
      </c>
      <c r="L442" t="str">
        <f t="shared" si="52"/>
        <v>19DEC2022:09:00:00</v>
      </c>
      <c r="M442">
        <v>9</v>
      </c>
      <c r="N442">
        <f t="shared" si="53"/>
        <v>98.445922899999914</v>
      </c>
      <c r="O442" t="str">
        <f t="shared" si="48"/>
        <v/>
      </c>
      <c r="P442">
        <f t="shared" si="49"/>
        <v>98.445922899999914</v>
      </c>
      <c r="Q442" t="str">
        <f t="shared" si="50"/>
        <v/>
      </c>
      <c r="R442">
        <f t="shared" si="51"/>
        <v>1</v>
      </c>
      <c r="S442">
        <f t="shared" si="54"/>
        <v>7.0932383790752525</v>
      </c>
    </row>
    <row r="443" spans="1:19" x14ac:dyDescent="0.3">
      <c r="A443" t="s">
        <v>468</v>
      </c>
      <c r="B443">
        <v>1362.4610596</v>
      </c>
      <c r="C443">
        <v>1479.6899414</v>
      </c>
      <c r="D443">
        <v>1177.0844727000001</v>
      </c>
      <c r="E443">
        <v>1254.7557373</v>
      </c>
      <c r="F443">
        <v>1473.4399414</v>
      </c>
      <c r="G443">
        <v>1491.0600586</v>
      </c>
      <c r="H443">
        <v>1479.6899414</v>
      </c>
      <c r="I443">
        <v>1587.8499756000001</v>
      </c>
      <c r="J443">
        <v>1519.4509277</v>
      </c>
      <c r="L443" t="str">
        <f t="shared" si="52"/>
        <v>19DEC2022:10:00:00</v>
      </c>
      <c r="M443">
        <v>10</v>
      </c>
      <c r="N443">
        <f t="shared" si="53"/>
        <v>117.22888179999995</v>
      </c>
      <c r="O443" t="str">
        <f t="shared" si="48"/>
        <v/>
      </c>
      <c r="P443">
        <f t="shared" si="49"/>
        <v>117.22888179999995</v>
      </c>
      <c r="Q443" t="str">
        <f t="shared" si="50"/>
        <v/>
      </c>
      <c r="R443">
        <f t="shared" si="51"/>
        <v>1</v>
      </c>
      <c r="S443">
        <f t="shared" si="54"/>
        <v>8.6042005365215175</v>
      </c>
    </row>
    <row r="444" spans="1:19" x14ac:dyDescent="0.3">
      <c r="A444" t="s">
        <v>469</v>
      </c>
      <c r="B444">
        <v>1532.2609863</v>
      </c>
      <c r="C444">
        <v>1435.5699463000001</v>
      </c>
      <c r="D444">
        <v>1171.1643065999999</v>
      </c>
      <c r="E444">
        <v>1221.2545166</v>
      </c>
      <c r="F444">
        <v>1427.2399902</v>
      </c>
      <c r="G444">
        <v>1453.3399658000001</v>
      </c>
      <c r="H444">
        <v>1435.5699463000001</v>
      </c>
      <c r="I444">
        <v>1568.8199463000001</v>
      </c>
      <c r="J444">
        <v>1485.4003906</v>
      </c>
      <c r="L444" t="str">
        <f t="shared" si="52"/>
        <v>19DEC2022:11:00:00</v>
      </c>
      <c r="M444">
        <v>11</v>
      </c>
      <c r="N444">
        <f t="shared" si="53"/>
        <v>-96.69103999999993</v>
      </c>
      <c r="O444">
        <f t="shared" si="48"/>
        <v>-96.69103999999993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6.3103505776442761</v>
      </c>
    </row>
    <row r="445" spans="1:19" x14ac:dyDescent="0.3">
      <c r="A445" t="s">
        <v>470</v>
      </c>
      <c r="B445">
        <v>1468.1745605000001</v>
      </c>
      <c r="C445">
        <v>1349.9300536999999</v>
      </c>
      <c r="D445">
        <v>1144.4097899999999</v>
      </c>
      <c r="E445">
        <v>1230.2022704999999</v>
      </c>
      <c r="F445">
        <v>1307.7900391000001</v>
      </c>
      <c r="G445">
        <v>1351.8499756000001</v>
      </c>
      <c r="H445">
        <v>1349.9300536999999</v>
      </c>
      <c r="I445">
        <v>1480.2700195</v>
      </c>
      <c r="J445">
        <v>1389.7080077999999</v>
      </c>
      <c r="L445" t="str">
        <f t="shared" si="52"/>
        <v>19DEC2022:12:00:00</v>
      </c>
      <c r="M445">
        <v>12</v>
      </c>
      <c r="N445">
        <f t="shared" si="53"/>
        <v>-118.24450680000018</v>
      </c>
      <c r="O445">
        <f t="shared" si="48"/>
        <v>-118.24450680000018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8.053845229393632</v>
      </c>
    </row>
    <row r="446" spans="1:19" x14ac:dyDescent="0.3">
      <c r="A446" t="s">
        <v>471</v>
      </c>
      <c r="B446">
        <v>1186.6036377</v>
      </c>
      <c r="C446">
        <v>1296.1300048999999</v>
      </c>
      <c r="D446">
        <v>1118.9633789</v>
      </c>
      <c r="E446">
        <v>1149.9931641000001</v>
      </c>
      <c r="F446">
        <v>1223.5100098</v>
      </c>
      <c r="G446">
        <v>1277.9699707</v>
      </c>
      <c r="H446">
        <v>1296.1300048999999</v>
      </c>
      <c r="I446">
        <v>1421.9300536999999</v>
      </c>
      <c r="J446">
        <v>1324.7270507999999</v>
      </c>
      <c r="L446" t="str">
        <f t="shared" si="52"/>
        <v>19DEC2022:13:00:00</v>
      </c>
      <c r="M446">
        <v>13</v>
      </c>
      <c r="N446">
        <f t="shared" si="53"/>
        <v>109.52636719999987</v>
      </c>
      <c r="O446" t="str">
        <f t="shared" si="48"/>
        <v/>
      </c>
      <c r="P446">
        <f t="shared" si="49"/>
        <v>109.52636719999987</v>
      </c>
      <c r="Q446" t="str">
        <f t="shared" si="50"/>
        <v/>
      </c>
      <c r="R446">
        <f t="shared" si="51"/>
        <v>1</v>
      </c>
      <c r="S446">
        <f t="shared" si="54"/>
        <v>9.2302403026755755</v>
      </c>
    </row>
    <row r="447" spans="1:19" x14ac:dyDescent="0.3">
      <c r="A447" t="s">
        <v>472</v>
      </c>
      <c r="B447">
        <v>1171.3775635</v>
      </c>
      <c r="C447">
        <v>1243.5699463000001</v>
      </c>
      <c r="D447">
        <v>1081.4946289</v>
      </c>
      <c r="E447">
        <v>1079.2858887</v>
      </c>
      <c r="F447">
        <v>1149.2399902</v>
      </c>
      <c r="G447">
        <v>1208.7099608999999</v>
      </c>
      <c r="H447">
        <v>1243.5699463000001</v>
      </c>
      <c r="I447">
        <v>1321.6199951000001</v>
      </c>
      <c r="J447">
        <v>1248.0229492000001</v>
      </c>
      <c r="L447" t="str">
        <f t="shared" si="52"/>
        <v>19DEC2022:14:00:00</v>
      </c>
      <c r="M447">
        <v>14</v>
      </c>
      <c r="N447">
        <f t="shared" si="53"/>
        <v>72.192382800000132</v>
      </c>
      <c r="O447" t="str">
        <f t="shared" si="48"/>
        <v/>
      </c>
      <c r="P447">
        <f t="shared" si="49"/>
        <v>72.192382800000132</v>
      </c>
      <c r="Q447" t="str">
        <f t="shared" si="50"/>
        <v/>
      </c>
      <c r="R447">
        <f t="shared" si="51"/>
        <v>1</v>
      </c>
      <c r="S447">
        <f t="shared" si="54"/>
        <v>6.1630327444802671</v>
      </c>
    </row>
    <row r="448" spans="1:19" x14ac:dyDescent="0.3">
      <c r="A448" t="s">
        <v>473</v>
      </c>
      <c r="B448">
        <v>1158.6479492000001</v>
      </c>
      <c r="C448">
        <v>1196.9100341999999</v>
      </c>
      <c r="D448">
        <v>1066.0827637</v>
      </c>
      <c r="E448">
        <v>1023.867981</v>
      </c>
      <c r="F448">
        <v>1114.8399658000001</v>
      </c>
      <c r="G448">
        <v>1157.2700195</v>
      </c>
      <c r="H448">
        <v>1196.9100341999999</v>
      </c>
      <c r="I448">
        <v>1281.5300293</v>
      </c>
      <c r="J448">
        <v>1204.3065185999999</v>
      </c>
      <c r="L448" t="str">
        <f t="shared" si="52"/>
        <v>19DEC2022:15:00:00</v>
      </c>
      <c r="M448">
        <v>15</v>
      </c>
      <c r="N448">
        <f t="shared" si="53"/>
        <v>38.262084999999843</v>
      </c>
      <c r="O448" t="str">
        <f t="shared" si="48"/>
        <v/>
      </c>
      <c r="P448">
        <f t="shared" si="49"/>
        <v>38.262084999999843</v>
      </c>
      <c r="Q448" t="str">
        <f t="shared" si="50"/>
        <v/>
      </c>
      <c r="R448">
        <f t="shared" si="51"/>
        <v>1</v>
      </c>
      <c r="S448">
        <f t="shared" si="54"/>
        <v>3.3023046410618755</v>
      </c>
    </row>
    <row r="449" spans="1:19" x14ac:dyDescent="0.3">
      <c r="A449" t="s">
        <v>474</v>
      </c>
      <c r="B449">
        <v>1156.7143555</v>
      </c>
      <c r="C449">
        <v>1192.9499512</v>
      </c>
      <c r="D449">
        <v>1066.4270019999999</v>
      </c>
      <c r="E449">
        <v>1005.5512695</v>
      </c>
      <c r="F449">
        <v>1109.7600098</v>
      </c>
      <c r="G449">
        <v>1139.0200195</v>
      </c>
      <c r="H449">
        <v>1192.9499512</v>
      </c>
      <c r="I449">
        <v>1272.4300536999999</v>
      </c>
      <c r="J449">
        <v>1194.8070068</v>
      </c>
      <c r="L449" t="str">
        <f t="shared" si="52"/>
        <v>19DEC2022:16:00:00</v>
      </c>
      <c r="M449">
        <v>16</v>
      </c>
      <c r="N449">
        <f t="shared" si="53"/>
        <v>36.235595699999976</v>
      </c>
      <c r="O449" t="str">
        <f t="shared" si="48"/>
        <v/>
      </c>
      <c r="P449">
        <f t="shared" si="49"/>
        <v>36.235595699999976</v>
      </c>
      <c r="Q449" t="str">
        <f t="shared" si="50"/>
        <v/>
      </c>
      <c r="R449">
        <f t="shared" si="51"/>
        <v>1</v>
      </c>
      <c r="S449">
        <f t="shared" si="54"/>
        <v>3.1326312782153392</v>
      </c>
    </row>
    <row r="450" spans="1:19" x14ac:dyDescent="0.3">
      <c r="A450" t="s">
        <v>475</v>
      </c>
      <c r="B450">
        <v>1147.1708983999999</v>
      </c>
      <c r="C450">
        <v>1237.3800048999999</v>
      </c>
      <c r="D450">
        <v>1087.7397461</v>
      </c>
      <c r="E450">
        <v>1023.6092529</v>
      </c>
      <c r="F450">
        <v>1162.0600586</v>
      </c>
      <c r="G450">
        <v>1187.3399658000001</v>
      </c>
      <c r="H450">
        <v>1237.3800048999999</v>
      </c>
      <c r="I450">
        <v>1310.1500243999999</v>
      </c>
      <c r="J450">
        <v>1239.0415039</v>
      </c>
      <c r="L450" t="str">
        <f t="shared" si="52"/>
        <v>19DEC2022:17:00:00</v>
      </c>
      <c r="M450">
        <v>17</v>
      </c>
      <c r="N450">
        <f t="shared" si="53"/>
        <v>90.209106499999962</v>
      </c>
      <c r="O450" t="str">
        <f t="shared" si="48"/>
        <v/>
      </c>
      <c r="P450">
        <f t="shared" si="49"/>
        <v>90.209106499999962</v>
      </c>
      <c r="Q450" t="str">
        <f t="shared" si="50"/>
        <v/>
      </c>
      <c r="R450">
        <f t="shared" si="51"/>
        <v>1</v>
      </c>
      <c r="S450">
        <f t="shared" si="54"/>
        <v>7.8636153188524753</v>
      </c>
    </row>
    <row r="451" spans="1:19" x14ac:dyDescent="0.3">
      <c r="A451" t="s">
        <v>476</v>
      </c>
      <c r="B451">
        <v>1201.4406738</v>
      </c>
      <c r="C451">
        <v>1333.6999512</v>
      </c>
      <c r="D451">
        <v>1136.3564452999999</v>
      </c>
      <c r="E451">
        <v>1099.1931152</v>
      </c>
      <c r="F451">
        <v>1295.1999512</v>
      </c>
      <c r="G451">
        <v>1305.2600098</v>
      </c>
      <c r="H451">
        <v>1333.6999512</v>
      </c>
      <c r="I451">
        <v>1415.5400391000001</v>
      </c>
      <c r="J451">
        <v>1349.4589844</v>
      </c>
      <c r="L451" t="str">
        <f t="shared" si="52"/>
        <v>19DEC2022:18:00:00</v>
      </c>
      <c r="M451">
        <v>18</v>
      </c>
      <c r="N451">
        <f t="shared" si="53"/>
        <v>132.25927739999997</v>
      </c>
      <c r="O451" t="str">
        <f t="shared" ref="O451:O514" si="55">IF(N451&lt;0,N451,"")</f>
        <v/>
      </c>
      <c r="P451">
        <f t="shared" ref="P451:P514" si="56">IF(N451&gt;0,N451,"")</f>
        <v>132.25927739999997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11.008390200548241</v>
      </c>
    </row>
    <row r="452" spans="1:19" x14ac:dyDescent="0.3">
      <c r="A452" t="s">
        <v>477</v>
      </c>
      <c r="B452">
        <v>1269.9564209</v>
      </c>
      <c r="C452">
        <v>1379.1800536999999</v>
      </c>
      <c r="D452">
        <v>1188.5289307</v>
      </c>
      <c r="E452">
        <v>1170.1772461</v>
      </c>
      <c r="F452">
        <v>1344.7600098</v>
      </c>
      <c r="G452">
        <v>1362.5799560999999</v>
      </c>
      <c r="H452">
        <v>1379.1800536999999</v>
      </c>
      <c r="I452">
        <v>1462.6700439000001</v>
      </c>
      <c r="J452">
        <v>1399.0886230000001</v>
      </c>
      <c r="L452" t="str">
        <f t="shared" ref="L452:L515" si="59">A452</f>
        <v>19DEC2022:19:00:00</v>
      </c>
      <c r="M452">
        <v>19</v>
      </c>
      <c r="N452">
        <f t="shared" ref="N452:N515" si="60">C452-B452</f>
        <v>109.2236327999999</v>
      </c>
      <c r="O452" t="str">
        <f t="shared" si="55"/>
        <v/>
      </c>
      <c r="P452">
        <f t="shared" si="56"/>
        <v>109.2236327999999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8.600581169753422</v>
      </c>
    </row>
    <row r="453" spans="1:19" x14ac:dyDescent="0.3">
      <c r="A453" t="s">
        <v>478</v>
      </c>
      <c r="B453">
        <v>1257.5551757999999</v>
      </c>
      <c r="C453">
        <v>1328.1800536999999</v>
      </c>
      <c r="D453">
        <v>1187.4870605000001</v>
      </c>
      <c r="E453">
        <v>1192.5115966999999</v>
      </c>
      <c r="F453">
        <v>1309.7299805</v>
      </c>
      <c r="G453">
        <v>1322.7299805</v>
      </c>
      <c r="H453">
        <v>1328.1800536999999</v>
      </c>
      <c r="I453">
        <v>1378.7700195</v>
      </c>
      <c r="J453">
        <v>1341.7564697</v>
      </c>
      <c r="L453" t="str">
        <f t="shared" si="59"/>
        <v>19DEC2022:20:00:00</v>
      </c>
      <c r="M453">
        <v>20</v>
      </c>
      <c r="N453">
        <f t="shared" si="60"/>
        <v>70.624877900000001</v>
      </c>
      <c r="O453" t="str">
        <f t="shared" si="55"/>
        <v/>
      </c>
      <c r="P453">
        <f t="shared" si="56"/>
        <v>70.624877900000001</v>
      </c>
      <c r="Q453" t="str">
        <f t="shared" si="57"/>
        <v/>
      </c>
      <c r="R453">
        <f t="shared" si="58"/>
        <v>1</v>
      </c>
      <c r="S453">
        <f t="shared" si="61"/>
        <v>5.6160460597740078</v>
      </c>
    </row>
    <row r="454" spans="1:19" x14ac:dyDescent="0.3">
      <c r="A454" t="s">
        <v>479</v>
      </c>
      <c r="B454">
        <v>1238.4180908000001</v>
      </c>
      <c r="C454">
        <v>1284.8100586</v>
      </c>
      <c r="D454">
        <v>1197.034668</v>
      </c>
      <c r="E454">
        <v>1243.0606689000001</v>
      </c>
      <c r="F454">
        <v>1275.3299560999999</v>
      </c>
      <c r="G454">
        <v>1288.6400146000001</v>
      </c>
      <c r="H454">
        <v>1284.8100586</v>
      </c>
      <c r="I454">
        <v>1327.7099608999999</v>
      </c>
      <c r="J454">
        <v>1299.3604736</v>
      </c>
      <c r="L454" t="str">
        <f t="shared" si="59"/>
        <v>19DEC2022:21:00:00</v>
      </c>
      <c r="M454">
        <v>21</v>
      </c>
      <c r="N454">
        <f t="shared" si="60"/>
        <v>46.391967799999975</v>
      </c>
      <c r="O454" t="str">
        <f t="shared" si="55"/>
        <v/>
      </c>
      <c r="P454">
        <f t="shared" si="56"/>
        <v>46.391967799999975</v>
      </c>
      <c r="Q454" t="str">
        <f t="shared" si="57"/>
        <v/>
      </c>
      <c r="R454">
        <f t="shared" si="58"/>
        <v>1</v>
      </c>
      <c r="S454">
        <f t="shared" si="61"/>
        <v>3.7460667075713854</v>
      </c>
    </row>
    <row r="455" spans="1:19" x14ac:dyDescent="0.3">
      <c r="A455" t="s">
        <v>480</v>
      </c>
      <c r="B455">
        <v>1247.0150146000001</v>
      </c>
      <c r="C455">
        <v>1196.8399658000001</v>
      </c>
      <c r="D455">
        <v>1175.6754149999999</v>
      </c>
      <c r="E455">
        <v>1257.9626464999999</v>
      </c>
      <c r="F455">
        <v>1202</v>
      </c>
      <c r="G455">
        <v>1208.6199951000001</v>
      </c>
      <c r="H455">
        <v>1196.8399658000001</v>
      </c>
      <c r="I455">
        <v>1237.3100586</v>
      </c>
      <c r="J455">
        <v>1214.7235106999999</v>
      </c>
      <c r="L455" t="str">
        <f t="shared" si="59"/>
        <v>19DEC2022:22:00:00</v>
      </c>
      <c r="M455">
        <v>22</v>
      </c>
      <c r="N455">
        <f t="shared" si="60"/>
        <v>-50.175048800000013</v>
      </c>
      <c r="O455">
        <f t="shared" si="55"/>
        <v>-50.175048800000013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61"/>
        <v>4.0236122430405903</v>
      </c>
    </row>
    <row r="456" spans="1:19" x14ac:dyDescent="0.3">
      <c r="A456" t="s">
        <v>481</v>
      </c>
      <c r="B456">
        <v>1227.3295897999999</v>
      </c>
      <c r="C456">
        <v>1133.3499756000001</v>
      </c>
      <c r="D456">
        <v>1140.1228027</v>
      </c>
      <c r="E456">
        <v>1236.7001952999999</v>
      </c>
      <c r="F456">
        <v>1133.4699707</v>
      </c>
      <c r="G456">
        <v>1144.8599853999999</v>
      </c>
      <c r="H456">
        <v>1133.3499756000001</v>
      </c>
      <c r="I456">
        <v>1169.8000488</v>
      </c>
      <c r="J456">
        <v>1149.0030518000001</v>
      </c>
      <c r="L456" t="str">
        <f t="shared" si="59"/>
        <v>19DEC2022:23:00:00</v>
      </c>
      <c r="M456">
        <v>23</v>
      </c>
      <c r="N456">
        <f t="shared" si="60"/>
        <v>-93.979614199999787</v>
      </c>
      <c r="O456">
        <f t="shared" si="55"/>
        <v>-93.979614199999787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61"/>
        <v>7.6572434153823572</v>
      </c>
    </row>
    <row r="457" spans="1:19" x14ac:dyDescent="0.3">
      <c r="A457" t="s">
        <v>482</v>
      </c>
      <c r="B457">
        <v>1177.5526123</v>
      </c>
      <c r="C457">
        <v>1117.5999756000001</v>
      </c>
      <c r="D457">
        <v>1101.7463379000001</v>
      </c>
      <c r="E457">
        <v>1213.6218262</v>
      </c>
      <c r="F457">
        <v>1112.4000243999999</v>
      </c>
      <c r="G457">
        <v>1130.0400391000001</v>
      </c>
      <c r="H457">
        <v>1117.5999756000001</v>
      </c>
      <c r="I457">
        <v>1147.7399902</v>
      </c>
      <c r="J457">
        <v>1130.4790039</v>
      </c>
      <c r="L457" t="str">
        <f t="shared" si="59"/>
        <v>20DEC2022:00:00:00</v>
      </c>
      <c r="M457">
        <v>24</v>
      </c>
      <c r="N457">
        <f t="shared" si="60"/>
        <v>-59.952636699999857</v>
      </c>
      <c r="O457">
        <f t="shared" si="55"/>
        <v>-59.952636699999857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5.0912915545149318</v>
      </c>
    </row>
    <row r="458" spans="1:19" x14ac:dyDescent="0.3">
      <c r="A458" t="s">
        <v>483</v>
      </c>
      <c r="B458">
        <v>1136.5046387</v>
      </c>
      <c r="C458">
        <v>1178.6999512</v>
      </c>
      <c r="D458">
        <v>1117.0963135</v>
      </c>
      <c r="E458">
        <v>1243.0562743999999</v>
      </c>
      <c r="F458">
        <v>1125.9200439000001</v>
      </c>
      <c r="G458">
        <v>1141.7199707</v>
      </c>
      <c r="H458">
        <v>1178.6999512</v>
      </c>
      <c r="I458">
        <v>1159.8499756000001</v>
      </c>
      <c r="J458">
        <v>1154.9404297000001</v>
      </c>
      <c r="L458" t="str">
        <f t="shared" si="59"/>
        <v>20DEC2022:01:00:00</v>
      </c>
      <c r="M458">
        <v>1</v>
      </c>
      <c r="N458">
        <f t="shared" si="60"/>
        <v>42.1953125</v>
      </c>
      <c r="O458" t="str">
        <f t="shared" si="55"/>
        <v/>
      </c>
      <c r="P458">
        <f t="shared" si="56"/>
        <v>42.1953125</v>
      </c>
      <c r="Q458" t="str">
        <f t="shared" si="57"/>
        <v/>
      </c>
      <c r="R458">
        <f t="shared" si="58"/>
        <v>1</v>
      </c>
      <c r="S458">
        <f t="shared" si="61"/>
        <v>3.7127268172231527</v>
      </c>
    </row>
    <row r="459" spans="1:19" x14ac:dyDescent="0.3">
      <c r="A459" t="s">
        <v>484</v>
      </c>
      <c r="B459">
        <v>1145.0764160000001</v>
      </c>
      <c r="C459">
        <v>1195.4699707</v>
      </c>
      <c r="D459">
        <v>1132.9240723</v>
      </c>
      <c r="E459">
        <v>1265.5639647999999</v>
      </c>
      <c r="F459">
        <v>1131.1700439000001</v>
      </c>
      <c r="G459">
        <v>1152.3100586</v>
      </c>
      <c r="H459">
        <v>1195.4699707</v>
      </c>
      <c r="I459">
        <v>1169.8000488</v>
      </c>
      <c r="J459">
        <v>1166.0505370999999</v>
      </c>
      <c r="L459" t="str">
        <f t="shared" si="59"/>
        <v>20DEC2022:02:00:00</v>
      </c>
      <c r="M459">
        <v>2</v>
      </c>
      <c r="N459">
        <f t="shared" si="60"/>
        <v>50.393554699999868</v>
      </c>
      <c r="O459" t="str">
        <f t="shared" si="55"/>
        <v/>
      </c>
      <c r="P459">
        <f t="shared" si="56"/>
        <v>50.393554699999868</v>
      </c>
      <c r="Q459" t="str">
        <f t="shared" si="57"/>
        <v/>
      </c>
      <c r="R459">
        <f t="shared" si="58"/>
        <v>1</v>
      </c>
      <c r="S459">
        <f t="shared" si="61"/>
        <v>4.4008901061848311</v>
      </c>
    </row>
    <row r="460" spans="1:19" x14ac:dyDescent="0.3">
      <c r="A460" t="s">
        <v>485</v>
      </c>
      <c r="B460">
        <v>1190.8673096</v>
      </c>
      <c r="C460">
        <v>1211.5999756000001</v>
      </c>
      <c r="D460">
        <v>1164.0697021000001</v>
      </c>
      <c r="E460">
        <v>1320.7742920000001</v>
      </c>
      <c r="F460">
        <v>1134.0600586</v>
      </c>
      <c r="G460">
        <v>1159.4200439000001</v>
      </c>
      <c r="H460">
        <v>1211.5999756000001</v>
      </c>
      <c r="I460">
        <v>1171.3699951000001</v>
      </c>
      <c r="J460">
        <v>1172.8435059000001</v>
      </c>
      <c r="L460" t="str">
        <f t="shared" si="59"/>
        <v>20DEC2022:03:00:00</v>
      </c>
      <c r="M460">
        <v>3</v>
      </c>
      <c r="N460">
        <f t="shared" si="60"/>
        <v>20.732666000000108</v>
      </c>
      <c r="O460" t="str">
        <f t="shared" si="55"/>
        <v/>
      </c>
      <c r="P460">
        <f t="shared" si="56"/>
        <v>20.732666000000108</v>
      </c>
      <c r="Q460" t="str">
        <f t="shared" si="57"/>
        <v/>
      </c>
      <c r="R460">
        <f t="shared" si="58"/>
        <v>1</v>
      </c>
      <c r="S460">
        <f t="shared" si="61"/>
        <v>1.7409719649592192</v>
      </c>
    </row>
    <row r="461" spans="1:19" x14ac:dyDescent="0.3">
      <c r="A461" t="s">
        <v>486</v>
      </c>
      <c r="B461">
        <v>1207.4259033000001</v>
      </c>
      <c r="C461">
        <v>1224.8699951000001</v>
      </c>
      <c r="D461">
        <v>1190.7183838000001</v>
      </c>
      <c r="E461">
        <v>1372.4074707</v>
      </c>
      <c r="F461">
        <v>1151.5300293</v>
      </c>
      <c r="G461">
        <v>1177.7199707</v>
      </c>
      <c r="H461">
        <v>1224.8699951000001</v>
      </c>
      <c r="I461">
        <v>1185.2900391000001</v>
      </c>
      <c r="J461">
        <v>1188.2285156</v>
      </c>
      <c r="L461" t="str">
        <f t="shared" si="59"/>
        <v>20DEC2022:04:00:00</v>
      </c>
      <c r="M461">
        <v>4</v>
      </c>
      <c r="N461">
        <f t="shared" si="60"/>
        <v>17.444091800000024</v>
      </c>
      <c r="O461" t="str">
        <f t="shared" si="55"/>
        <v/>
      </c>
      <c r="P461">
        <f t="shared" si="56"/>
        <v>17.444091800000024</v>
      </c>
      <c r="Q461" t="str">
        <f t="shared" si="57"/>
        <v/>
      </c>
      <c r="R461">
        <f t="shared" si="58"/>
        <v>1</v>
      </c>
      <c r="S461">
        <f t="shared" si="61"/>
        <v>1.4447339379024255</v>
      </c>
    </row>
    <row r="462" spans="1:19" x14ac:dyDescent="0.3">
      <c r="A462" t="s">
        <v>487</v>
      </c>
      <c r="B462">
        <v>1233.9842529</v>
      </c>
      <c r="C462">
        <v>1265.0500488</v>
      </c>
      <c r="D462">
        <v>1225.697876</v>
      </c>
      <c r="E462">
        <v>1428.3752440999999</v>
      </c>
      <c r="F462">
        <v>1192.1700439000001</v>
      </c>
      <c r="G462">
        <v>1217.4599608999999</v>
      </c>
      <c r="H462">
        <v>1265.0500488</v>
      </c>
      <c r="I462">
        <v>1225.6700439000001</v>
      </c>
      <c r="J462">
        <v>1228.4375</v>
      </c>
      <c r="L462" t="str">
        <f t="shared" si="59"/>
        <v>20DEC2022:05:00:00</v>
      </c>
      <c r="M462">
        <v>5</v>
      </c>
      <c r="N462">
        <f t="shared" si="60"/>
        <v>31.065795900000012</v>
      </c>
      <c r="O462" t="str">
        <f t="shared" si="55"/>
        <v/>
      </c>
      <c r="P462">
        <f t="shared" si="56"/>
        <v>31.065795900000012</v>
      </c>
      <c r="Q462" t="str">
        <f t="shared" si="57"/>
        <v/>
      </c>
      <c r="R462">
        <f t="shared" si="58"/>
        <v>1</v>
      </c>
      <c r="S462">
        <f t="shared" si="61"/>
        <v>2.51751963827674</v>
      </c>
    </row>
    <row r="463" spans="1:19" x14ac:dyDescent="0.3">
      <c r="A463" t="s">
        <v>488</v>
      </c>
      <c r="B463">
        <v>1309.8651123</v>
      </c>
      <c r="C463">
        <v>1339.3299560999999</v>
      </c>
      <c r="D463">
        <v>1312.8664550999999</v>
      </c>
      <c r="E463">
        <v>1525.5479736</v>
      </c>
      <c r="F463">
        <v>1255.2099608999999</v>
      </c>
      <c r="G463">
        <v>1289.7199707</v>
      </c>
      <c r="H463">
        <v>1339.3299560999999</v>
      </c>
      <c r="I463">
        <v>1298.1199951000001</v>
      </c>
      <c r="J463">
        <v>1299.8859863</v>
      </c>
      <c r="L463" t="str">
        <f t="shared" si="59"/>
        <v>20DEC2022:06:00:00</v>
      </c>
      <c r="M463">
        <v>6</v>
      </c>
      <c r="N463">
        <f t="shared" si="60"/>
        <v>29.464843799999926</v>
      </c>
      <c r="O463" t="str">
        <f t="shared" si="55"/>
        <v/>
      </c>
      <c r="P463">
        <f t="shared" si="56"/>
        <v>29.464843799999926</v>
      </c>
      <c r="Q463" t="str">
        <f t="shared" si="57"/>
        <v/>
      </c>
      <c r="R463">
        <f t="shared" si="58"/>
        <v>1</v>
      </c>
      <c r="S463">
        <f t="shared" si="61"/>
        <v>2.2494563389250386</v>
      </c>
    </row>
    <row r="464" spans="1:19" x14ac:dyDescent="0.3">
      <c r="A464" t="s">
        <v>489</v>
      </c>
      <c r="B464">
        <v>1394.7138672000001</v>
      </c>
      <c r="C464">
        <v>1475.1300048999999</v>
      </c>
      <c r="D464">
        <v>1433.8767089999999</v>
      </c>
      <c r="E464">
        <v>1648.2774658000001</v>
      </c>
      <c r="F464">
        <v>1360.5200195</v>
      </c>
      <c r="G464">
        <v>1411.7900391000001</v>
      </c>
      <c r="H464">
        <v>1475.1300048999999</v>
      </c>
      <c r="I464">
        <v>1435.7600098</v>
      </c>
      <c r="J464">
        <v>1428.3239745999999</v>
      </c>
      <c r="L464" t="str">
        <f t="shared" si="59"/>
        <v>20DEC2022:07:00:00</v>
      </c>
      <c r="M464">
        <v>7</v>
      </c>
      <c r="N464">
        <f t="shared" si="60"/>
        <v>80.416137699999808</v>
      </c>
      <c r="O464" t="str">
        <f t="shared" si="55"/>
        <v/>
      </c>
      <c r="P464">
        <f t="shared" si="56"/>
        <v>80.416137699999808</v>
      </c>
      <c r="Q464" t="str">
        <f t="shared" si="57"/>
        <v/>
      </c>
      <c r="R464">
        <f t="shared" si="58"/>
        <v>1</v>
      </c>
      <c r="S464">
        <f t="shared" si="61"/>
        <v>5.7657803217689123</v>
      </c>
    </row>
    <row r="465" spans="1:19" x14ac:dyDescent="0.3">
      <c r="A465" t="s">
        <v>490</v>
      </c>
      <c r="B465">
        <v>1465.6972656</v>
      </c>
      <c r="C465">
        <v>1573.0100098</v>
      </c>
      <c r="D465">
        <v>1503.4774170000001</v>
      </c>
      <c r="E465">
        <v>1725.0806885</v>
      </c>
      <c r="F465">
        <v>1430.6899414</v>
      </c>
      <c r="G465">
        <v>1489.9899902</v>
      </c>
      <c r="H465">
        <v>1573.0100098</v>
      </c>
      <c r="I465">
        <v>1511.2600098</v>
      </c>
      <c r="J465">
        <v>1509.2944336</v>
      </c>
      <c r="L465" t="str">
        <f t="shared" si="59"/>
        <v>20DEC2022:08:00:00</v>
      </c>
      <c r="M465">
        <v>8</v>
      </c>
      <c r="N465">
        <f t="shared" si="60"/>
        <v>107.3127442</v>
      </c>
      <c r="O465" t="str">
        <f t="shared" si="55"/>
        <v/>
      </c>
      <c r="P465">
        <f t="shared" si="56"/>
        <v>107.3127442</v>
      </c>
      <c r="Q465" t="str">
        <f t="shared" si="57"/>
        <v/>
      </c>
      <c r="R465">
        <f t="shared" si="58"/>
        <v>1</v>
      </c>
      <c r="S465">
        <f t="shared" si="61"/>
        <v>7.3216172751792845</v>
      </c>
    </row>
    <row r="466" spans="1:19" x14ac:dyDescent="0.3">
      <c r="A466" t="s">
        <v>491</v>
      </c>
      <c r="B466">
        <v>1448.2580565999999</v>
      </c>
      <c r="C466">
        <v>1657.6600341999999</v>
      </c>
      <c r="D466">
        <v>1460.1419678</v>
      </c>
      <c r="E466">
        <v>1688.9998779</v>
      </c>
      <c r="F466">
        <v>1479.6199951000001</v>
      </c>
      <c r="G466">
        <v>1540.5799560999999</v>
      </c>
      <c r="H466">
        <v>1657.6600341999999</v>
      </c>
      <c r="I466">
        <v>1576.4899902</v>
      </c>
      <c r="J466">
        <v>1573.2745361</v>
      </c>
      <c r="L466" t="str">
        <f t="shared" si="59"/>
        <v>20DEC2022:09:00:00</v>
      </c>
      <c r="M466">
        <v>9</v>
      </c>
      <c r="N466">
        <f t="shared" si="60"/>
        <v>209.40197760000001</v>
      </c>
      <c r="O466" t="str">
        <f t="shared" si="55"/>
        <v/>
      </c>
      <c r="P466">
        <f t="shared" si="56"/>
        <v>209.40197760000001</v>
      </c>
      <c r="Q466" t="str">
        <f t="shared" si="57"/>
        <v/>
      </c>
      <c r="R466">
        <f t="shared" si="58"/>
        <v>1</v>
      </c>
      <c r="S466">
        <f t="shared" si="61"/>
        <v>14.458885738333274</v>
      </c>
    </row>
    <row r="467" spans="1:19" x14ac:dyDescent="0.3">
      <c r="A467" t="s">
        <v>492</v>
      </c>
      <c r="B467">
        <v>1409.3083495999999</v>
      </c>
      <c r="C467">
        <v>1644.4000243999999</v>
      </c>
      <c r="D467">
        <v>1421.5559082</v>
      </c>
      <c r="E467">
        <v>1599.3494873</v>
      </c>
      <c r="F467">
        <v>1439.9200439000001</v>
      </c>
      <c r="G467">
        <v>1506.9200439000001</v>
      </c>
      <c r="H467">
        <v>1644.4000243999999</v>
      </c>
      <c r="I467">
        <v>1559.4399414</v>
      </c>
      <c r="J467">
        <v>1549.6219481999999</v>
      </c>
      <c r="L467" t="str">
        <f t="shared" si="59"/>
        <v>20DEC2022:10:00:00</v>
      </c>
      <c r="M467">
        <v>10</v>
      </c>
      <c r="N467">
        <f t="shared" si="60"/>
        <v>235.09167479999996</v>
      </c>
      <c r="O467" t="str">
        <f t="shared" si="55"/>
        <v/>
      </c>
      <c r="P467">
        <f t="shared" si="56"/>
        <v>235.09167479999996</v>
      </c>
      <c r="Q467" t="str">
        <f t="shared" si="57"/>
        <v/>
      </c>
      <c r="R467">
        <f t="shared" si="58"/>
        <v>1</v>
      </c>
      <c r="S467">
        <f t="shared" si="61"/>
        <v>16.681351165394386</v>
      </c>
    </row>
    <row r="468" spans="1:19" x14ac:dyDescent="0.3">
      <c r="A468" t="s">
        <v>493</v>
      </c>
      <c r="B468">
        <v>1394.6491699000001</v>
      </c>
      <c r="C468">
        <v>1597.4799805</v>
      </c>
      <c r="D468">
        <v>1388.7180175999999</v>
      </c>
      <c r="E468">
        <v>1526.8658447</v>
      </c>
      <c r="F468">
        <v>1380.5500488</v>
      </c>
      <c r="G468">
        <v>1452.0300293</v>
      </c>
      <c r="H468">
        <v>1597.4799805</v>
      </c>
      <c r="I468">
        <v>1515.5600586</v>
      </c>
      <c r="J468">
        <v>1499.9060059000001</v>
      </c>
      <c r="L468" t="str">
        <f t="shared" si="59"/>
        <v>20DEC2022:11:00:00</v>
      </c>
      <c r="M468">
        <v>11</v>
      </c>
      <c r="N468">
        <f t="shared" si="60"/>
        <v>202.83081059999995</v>
      </c>
      <c r="O468" t="str">
        <f t="shared" si="55"/>
        <v/>
      </c>
      <c r="P468">
        <f t="shared" si="56"/>
        <v>202.83081059999995</v>
      </c>
      <c r="Q468" t="str">
        <f t="shared" si="57"/>
        <v/>
      </c>
      <c r="R468">
        <f t="shared" si="58"/>
        <v>1</v>
      </c>
      <c r="S468">
        <f t="shared" si="61"/>
        <v>14.543500614892521</v>
      </c>
    </row>
    <row r="469" spans="1:19" x14ac:dyDescent="0.3">
      <c r="A469" t="s">
        <v>494</v>
      </c>
      <c r="B469">
        <v>1405.2839355000001</v>
      </c>
      <c r="C469">
        <v>1495.1400146000001</v>
      </c>
      <c r="D469">
        <v>1344.8477783000001</v>
      </c>
      <c r="E469">
        <v>1460.8085937999999</v>
      </c>
      <c r="F469">
        <v>1280.4100341999999</v>
      </c>
      <c r="G469">
        <v>1346.9899902</v>
      </c>
      <c r="H469">
        <v>1495.1400146000001</v>
      </c>
      <c r="I469">
        <v>1417.3800048999999</v>
      </c>
      <c r="J469">
        <v>1398.6770019999999</v>
      </c>
      <c r="L469" t="str">
        <f t="shared" si="59"/>
        <v>20DEC2022:12:00:00</v>
      </c>
      <c r="M469">
        <v>12</v>
      </c>
      <c r="N469">
        <f t="shared" si="60"/>
        <v>89.856079099999988</v>
      </c>
      <c r="O469" t="str">
        <f t="shared" si="55"/>
        <v/>
      </c>
      <c r="P469">
        <f t="shared" si="56"/>
        <v>89.856079099999988</v>
      </c>
      <c r="Q469" t="str">
        <f t="shared" si="57"/>
        <v/>
      </c>
      <c r="R469">
        <f t="shared" si="58"/>
        <v>1</v>
      </c>
      <c r="S469">
        <f t="shared" si="61"/>
        <v>6.3941582786278124</v>
      </c>
    </row>
    <row r="470" spans="1:19" x14ac:dyDescent="0.3">
      <c r="A470" t="s">
        <v>495</v>
      </c>
      <c r="B470">
        <v>1373.8946533000001</v>
      </c>
      <c r="C470">
        <v>1436.4799805</v>
      </c>
      <c r="D470">
        <v>1286.3973389</v>
      </c>
      <c r="E470">
        <v>1342.7637939000001</v>
      </c>
      <c r="F470">
        <v>1210.9300536999999</v>
      </c>
      <c r="G470">
        <v>1274.4499512</v>
      </c>
      <c r="H470">
        <v>1436.4799805</v>
      </c>
      <c r="I470">
        <v>1356.8199463000001</v>
      </c>
      <c r="J470">
        <v>1334.2590332</v>
      </c>
      <c r="L470" t="str">
        <f t="shared" si="59"/>
        <v>20DEC2022:13:00:00</v>
      </c>
      <c r="M470">
        <v>13</v>
      </c>
      <c r="N470">
        <f t="shared" si="60"/>
        <v>62.585327199999938</v>
      </c>
      <c r="O470" t="str">
        <f t="shared" si="55"/>
        <v/>
      </c>
      <c r="P470">
        <f t="shared" si="56"/>
        <v>62.585327199999938</v>
      </c>
      <c r="Q470" t="str">
        <f t="shared" si="57"/>
        <v/>
      </c>
      <c r="R470">
        <f t="shared" si="58"/>
        <v>1</v>
      </c>
      <c r="S470">
        <f t="shared" si="61"/>
        <v>4.5553221311164069</v>
      </c>
    </row>
    <row r="471" spans="1:19" x14ac:dyDescent="0.3">
      <c r="A471" t="s">
        <v>496</v>
      </c>
      <c r="B471">
        <v>1354.8070068</v>
      </c>
      <c r="C471">
        <v>1388.4499512</v>
      </c>
      <c r="D471">
        <v>1240.4553223</v>
      </c>
      <c r="E471">
        <v>1272.5871582</v>
      </c>
      <c r="F471">
        <v>1166.25</v>
      </c>
      <c r="G471">
        <v>1226.6199951000001</v>
      </c>
      <c r="H471">
        <v>1388.4499512</v>
      </c>
      <c r="I471">
        <v>1312.3000488</v>
      </c>
      <c r="J471">
        <v>1288.0100098</v>
      </c>
      <c r="L471" t="str">
        <f t="shared" si="59"/>
        <v>20DEC2022:14:00:00</v>
      </c>
      <c r="M471">
        <v>14</v>
      </c>
      <c r="N471">
        <f t="shared" si="60"/>
        <v>33.642944400000033</v>
      </c>
      <c r="O471" t="str">
        <f t="shared" si="55"/>
        <v/>
      </c>
      <c r="P471">
        <f t="shared" si="56"/>
        <v>33.642944400000033</v>
      </c>
      <c r="Q471" t="str">
        <f t="shared" si="57"/>
        <v/>
      </c>
      <c r="R471">
        <f t="shared" si="58"/>
        <v>1</v>
      </c>
      <c r="S471">
        <f t="shared" si="61"/>
        <v>2.4832278126065588</v>
      </c>
    </row>
    <row r="472" spans="1:19" x14ac:dyDescent="0.3">
      <c r="A472" t="s">
        <v>497</v>
      </c>
      <c r="B472">
        <v>1341.5795897999999</v>
      </c>
      <c r="C472">
        <v>1346.25</v>
      </c>
      <c r="D472">
        <v>1212.5100098</v>
      </c>
      <c r="E472">
        <v>1257.3264160000001</v>
      </c>
      <c r="F472">
        <v>1131.8800048999999</v>
      </c>
      <c r="G472">
        <v>1192.2399902</v>
      </c>
      <c r="H472">
        <v>1346.25</v>
      </c>
      <c r="I472">
        <v>1274.8399658000001</v>
      </c>
      <c r="J472">
        <v>1250.5985106999999</v>
      </c>
      <c r="L472" t="str">
        <f t="shared" si="59"/>
        <v>20DEC2022:15:00:00</v>
      </c>
      <c r="M472">
        <v>15</v>
      </c>
      <c r="N472">
        <f t="shared" si="60"/>
        <v>4.6704102000001058</v>
      </c>
      <c r="O472" t="str">
        <f t="shared" si="55"/>
        <v/>
      </c>
      <c r="P472">
        <f t="shared" si="56"/>
        <v>4.6704102000001058</v>
      </c>
      <c r="Q472" t="str">
        <f t="shared" si="57"/>
        <v/>
      </c>
      <c r="R472">
        <f t="shared" si="58"/>
        <v>1</v>
      </c>
      <c r="S472">
        <f t="shared" si="61"/>
        <v>0.34812770226299888</v>
      </c>
    </row>
    <row r="473" spans="1:19" x14ac:dyDescent="0.3">
      <c r="A473" t="s">
        <v>498</v>
      </c>
      <c r="B473">
        <v>1336.6386719</v>
      </c>
      <c r="C473">
        <v>1356.4599608999999</v>
      </c>
      <c r="D473">
        <v>1207.8486327999999</v>
      </c>
      <c r="E473">
        <v>1242.0200195</v>
      </c>
      <c r="F473">
        <v>1118.7299805</v>
      </c>
      <c r="G473">
        <v>1199.4499512</v>
      </c>
      <c r="H473">
        <v>1356.4599608999999</v>
      </c>
      <c r="I473">
        <v>1279.6800536999999</v>
      </c>
      <c r="J473">
        <v>1254.6750488</v>
      </c>
      <c r="L473" t="str">
        <f t="shared" si="59"/>
        <v>20DEC2022:16:00:00</v>
      </c>
      <c r="M473">
        <v>16</v>
      </c>
      <c r="N473">
        <f t="shared" si="60"/>
        <v>19.821288999999979</v>
      </c>
      <c r="O473" t="str">
        <f t="shared" si="55"/>
        <v/>
      </c>
      <c r="P473">
        <f t="shared" si="56"/>
        <v>19.821288999999979</v>
      </c>
      <c r="Q473" t="str">
        <f t="shared" si="57"/>
        <v/>
      </c>
      <c r="R473">
        <f t="shared" si="58"/>
        <v>1</v>
      </c>
      <c r="S473">
        <f t="shared" si="61"/>
        <v>1.4829205092371365</v>
      </c>
    </row>
    <row r="474" spans="1:19" x14ac:dyDescent="0.3">
      <c r="A474" t="s">
        <v>499</v>
      </c>
      <c r="B474">
        <v>1386.8820800999999</v>
      </c>
      <c r="C474">
        <v>1419.1700439000001</v>
      </c>
      <c r="D474">
        <v>1229.5671387</v>
      </c>
      <c r="E474">
        <v>1270.7464600000001</v>
      </c>
      <c r="F474">
        <v>1160.4399414</v>
      </c>
      <c r="G474">
        <v>1248.5200195</v>
      </c>
      <c r="H474">
        <v>1419.1700439000001</v>
      </c>
      <c r="I474">
        <v>1335.9699707</v>
      </c>
      <c r="J474">
        <v>1308.5780029</v>
      </c>
      <c r="L474" t="str">
        <f t="shared" si="59"/>
        <v>20DEC2022:17:00:00</v>
      </c>
      <c r="M474">
        <v>17</v>
      </c>
      <c r="N474">
        <f t="shared" si="60"/>
        <v>32.287963800000171</v>
      </c>
      <c r="O474" t="str">
        <f t="shared" si="55"/>
        <v/>
      </c>
      <c r="P474">
        <f t="shared" si="56"/>
        <v>32.287963800000171</v>
      </c>
      <c r="Q474" t="str">
        <f t="shared" si="57"/>
        <v/>
      </c>
      <c r="R474">
        <f t="shared" si="58"/>
        <v>1</v>
      </c>
      <c r="S474">
        <f t="shared" si="61"/>
        <v>2.3280972667605653</v>
      </c>
    </row>
    <row r="475" spans="1:19" x14ac:dyDescent="0.3">
      <c r="A475" t="s">
        <v>500</v>
      </c>
      <c r="B475">
        <v>1463.0194091999999</v>
      </c>
      <c r="C475">
        <v>1527.9599608999999</v>
      </c>
      <c r="D475">
        <v>1279.0466309000001</v>
      </c>
      <c r="E475">
        <v>1313.6407471</v>
      </c>
      <c r="F475">
        <v>1260.9300536999999</v>
      </c>
      <c r="G475">
        <v>1346.2900391000001</v>
      </c>
      <c r="H475">
        <v>1527.9599608999999</v>
      </c>
      <c r="I475">
        <v>1436.3199463000001</v>
      </c>
      <c r="J475">
        <v>1410.4140625</v>
      </c>
      <c r="L475" t="str">
        <f t="shared" si="59"/>
        <v>20DEC2022:18:00:00</v>
      </c>
      <c r="M475">
        <v>18</v>
      </c>
      <c r="N475">
        <f t="shared" si="60"/>
        <v>64.940551700000015</v>
      </c>
      <c r="O475" t="str">
        <f t="shared" si="55"/>
        <v/>
      </c>
      <c r="P475">
        <f t="shared" si="56"/>
        <v>64.940551700000015</v>
      </c>
      <c r="Q475" t="str">
        <f t="shared" si="57"/>
        <v/>
      </c>
      <c r="R475">
        <f t="shared" si="58"/>
        <v>1</v>
      </c>
      <c r="S475">
        <f t="shared" si="61"/>
        <v>4.4388031554215983</v>
      </c>
    </row>
    <row r="476" spans="1:19" x14ac:dyDescent="0.3">
      <c r="A476" t="s">
        <v>501</v>
      </c>
      <c r="B476">
        <v>1517.0386963000001</v>
      </c>
      <c r="C476">
        <v>1590.4899902</v>
      </c>
      <c r="D476">
        <v>1341.7691649999999</v>
      </c>
      <c r="E476">
        <v>1384.3901367000001</v>
      </c>
      <c r="F476">
        <v>1316.2900391000001</v>
      </c>
      <c r="G476">
        <v>1403.4200439000001</v>
      </c>
      <c r="H476">
        <v>1590.4899902</v>
      </c>
      <c r="I476">
        <v>1486.5600586</v>
      </c>
      <c r="J476">
        <v>1466.2170410000001</v>
      </c>
      <c r="L476" t="str">
        <f t="shared" si="59"/>
        <v>20DEC2022:19:00:00</v>
      </c>
      <c r="M476">
        <v>19</v>
      </c>
      <c r="N476">
        <f t="shared" si="60"/>
        <v>73.451293899999882</v>
      </c>
      <c r="O476" t="str">
        <f t="shared" si="55"/>
        <v/>
      </c>
      <c r="P476">
        <f t="shared" si="56"/>
        <v>73.451293899999882</v>
      </c>
      <c r="Q476" t="str">
        <f t="shared" si="57"/>
        <v/>
      </c>
      <c r="R476">
        <f t="shared" si="58"/>
        <v>1</v>
      </c>
      <c r="S476">
        <f t="shared" si="61"/>
        <v>4.8417548002661244</v>
      </c>
    </row>
    <row r="477" spans="1:19" x14ac:dyDescent="0.3">
      <c r="A477" t="s">
        <v>502</v>
      </c>
      <c r="B477">
        <v>1530.958374</v>
      </c>
      <c r="C477">
        <v>1558.4499512</v>
      </c>
      <c r="D477">
        <v>1369.3826904</v>
      </c>
      <c r="E477">
        <v>1395.7303466999999</v>
      </c>
      <c r="F477">
        <v>1316.9000243999999</v>
      </c>
      <c r="G477">
        <v>1390.5699463000001</v>
      </c>
      <c r="H477">
        <v>1558.4499512</v>
      </c>
      <c r="I477">
        <v>1460.5999756000001</v>
      </c>
      <c r="J477">
        <v>1446</v>
      </c>
      <c r="L477" t="str">
        <f t="shared" si="59"/>
        <v>20DEC2022:20:00:00</v>
      </c>
      <c r="M477">
        <v>20</v>
      </c>
      <c r="N477">
        <f t="shared" si="60"/>
        <v>27.491577199999938</v>
      </c>
      <c r="O477" t="str">
        <f t="shared" si="55"/>
        <v/>
      </c>
      <c r="P477">
        <f t="shared" si="56"/>
        <v>27.491577199999938</v>
      </c>
      <c r="Q477" t="str">
        <f t="shared" si="57"/>
        <v/>
      </c>
      <c r="R477">
        <f t="shared" si="58"/>
        <v>1</v>
      </c>
      <c r="S477">
        <f t="shared" si="61"/>
        <v>1.7957102993056255</v>
      </c>
    </row>
    <row r="478" spans="1:19" x14ac:dyDescent="0.3">
      <c r="A478" t="s">
        <v>503</v>
      </c>
      <c r="B478">
        <v>1512.4357910000001</v>
      </c>
      <c r="C478">
        <v>1521.9899902</v>
      </c>
      <c r="D478">
        <v>1396.2492675999999</v>
      </c>
      <c r="E478">
        <v>1431.5541992000001</v>
      </c>
      <c r="F478">
        <v>1305.3000488</v>
      </c>
      <c r="G478">
        <v>1371.8900146000001</v>
      </c>
      <c r="H478">
        <v>1521.9899902</v>
      </c>
      <c r="I478">
        <v>1428.1199951000001</v>
      </c>
      <c r="J478">
        <v>1419.1069336</v>
      </c>
      <c r="L478" t="str">
        <f t="shared" si="59"/>
        <v>20DEC2022:21:00:00</v>
      </c>
      <c r="M478">
        <v>21</v>
      </c>
      <c r="N478">
        <f t="shared" si="60"/>
        <v>9.5541991999998572</v>
      </c>
      <c r="O478" t="str">
        <f t="shared" si="55"/>
        <v/>
      </c>
      <c r="P478">
        <f t="shared" si="56"/>
        <v>9.5541991999998572</v>
      </c>
      <c r="Q478" t="str">
        <f t="shared" si="57"/>
        <v/>
      </c>
      <c r="R478">
        <f t="shared" si="58"/>
        <v>1</v>
      </c>
      <c r="S478">
        <f t="shared" si="61"/>
        <v>0.63170940920954821</v>
      </c>
    </row>
    <row r="479" spans="1:19" x14ac:dyDescent="0.3">
      <c r="A479" t="s">
        <v>504</v>
      </c>
      <c r="B479">
        <v>1482.4075928</v>
      </c>
      <c r="C479">
        <v>1422.3100586</v>
      </c>
      <c r="D479">
        <v>1382.3043213000001</v>
      </c>
      <c r="E479">
        <v>1437.4948730000001</v>
      </c>
      <c r="F479">
        <v>1249.1199951000001</v>
      </c>
      <c r="G479">
        <v>1304.0500488</v>
      </c>
      <c r="H479">
        <v>1422.3100586</v>
      </c>
      <c r="I479">
        <v>1329.9899902</v>
      </c>
      <c r="J479">
        <v>1334.4544678</v>
      </c>
      <c r="L479" t="str">
        <f t="shared" si="59"/>
        <v>20DEC2022:22:00:00</v>
      </c>
      <c r="M479">
        <v>22</v>
      </c>
      <c r="N479">
        <f t="shared" si="60"/>
        <v>-60.097534199999927</v>
      </c>
      <c r="O479">
        <f t="shared" si="55"/>
        <v>-60.097534199999927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61"/>
        <v>4.0540492703822801</v>
      </c>
    </row>
    <row r="480" spans="1:19" x14ac:dyDescent="0.3">
      <c r="A480" t="s">
        <v>505</v>
      </c>
      <c r="B480">
        <v>1424.5041504000001</v>
      </c>
      <c r="C480">
        <v>1337.2800293</v>
      </c>
      <c r="D480">
        <v>1346.2716064000001</v>
      </c>
      <c r="E480">
        <v>1423.526001</v>
      </c>
      <c r="F480">
        <v>1187.4899902</v>
      </c>
      <c r="G480">
        <v>1241.3599853999999</v>
      </c>
      <c r="H480">
        <v>1337.2800293</v>
      </c>
      <c r="I480">
        <v>1252.5899658000001</v>
      </c>
      <c r="J480">
        <v>1261.1899414</v>
      </c>
      <c r="L480" t="str">
        <f t="shared" si="59"/>
        <v>20DEC2022:23:00:00</v>
      </c>
      <c r="M480">
        <v>23</v>
      </c>
      <c r="N480">
        <f t="shared" si="60"/>
        <v>-87.224121100000048</v>
      </c>
      <c r="O480">
        <f t="shared" si="55"/>
        <v>-87.224121100000048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61"/>
        <v>6.1231215841321038</v>
      </c>
    </row>
    <row r="481" spans="1:19" x14ac:dyDescent="0.3">
      <c r="A481" t="s">
        <v>506</v>
      </c>
      <c r="B481">
        <v>1373.3763428</v>
      </c>
      <c r="C481">
        <v>1320.6600341999999</v>
      </c>
      <c r="D481">
        <v>1303.2480469</v>
      </c>
      <c r="E481">
        <v>1396.3276367000001</v>
      </c>
      <c r="F481">
        <v>1171.25</v>
      </c>
      <c r="G481">
        <v>1231.0799560999999</v>
      </c>
      <c r="H481">
        <v>1320.6600341999999</v>
      </c>
      <c r="I481">
        <v>1239.9499512</v>
      </c>
      <c r="J481">
        <v>1247.6049805</v>
      </c>
      <c r="L481" t="str">
        <f t="shared" si="59"/>
        <v>21DEC2022:00:00:00</v>
      </c>
      <c r="M481">
        <v>24</v>
      </c>
      <c r="N481">
        <f t="shared" si="60"/>
        <v>-52.716308600000048</v>
      </c>
      <c r="O481">
        <f t="shared" si="55"/>
        <v>-52.716308600000048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61"/>
        <v>3.8384459493836598</v>
      </c>
    </row>
    <row r="482" spans="1:19" x14ac:dyDescent="0.3">
      <c r="A482" t="s">
        <v>507</v>
      </c>
      <c r="B482">
        <v>1345.7548827999999</v>
      </c>
      <c r="C482">
        <v>1345.5100098</v>
      </c>
      <c r="D482">
        <v>1292.3988036999999</v>
      </c>
      <c r="E482">
        <v>1399.2774658000001</v>
      </c>
      <c r="F482">
        <v>1226.8499756000001</v>
      </c>
      <c r="G482">
        <v>1412.5899658000001</v>
      </c>
      <c r="H482">
        <v>1345.5100098</v>
      </c>
      <c r="I482">
        <v>1381.1700439000001</v>
      </c>
      <c r="J482">
        <v>1356.9620361</v>
      </c>
      <c r="L482" t="str">
        <f t="shared" si="59"/>
        <v>21DEC2022:01:00:00</v>
      </c>
      <c r="M482">
        <v>1</v>
      </c>
      <c r="N482">
        <f t="shared" si="60"/>
        <v>-0.24487299999987044</v>
      </c>
      <c r="O482">
        <f t="shared" si="55"/>
        <v>-0.24487299999987044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1.819595850102982E-2</v>
      </c>
    </row>
    <row r="483" spans="1:19" x14ac:dyDescent="0.3">
      <c r="A483" t="s">
        <v>508</v>
      </c>
      <c r="B483">
        <v>1340.0821533000001</v>
      </c>
      <c r="C483">
        <v>1331.9000243999999</v>
      </c>
      <c r="D483">
        <v>1303.4394531</v>
      </c>
      <c r="E483">
        <v>1431.4874268000001</v>
      </c>
      <c r="F483">
        <v>1220.6199951000001</v>
      </c>
      <c r="G483">
        <v>1408.5600586</v>
      </c>
      <c r="H483">
        <v>1331.9000243999999</v>
      </c>
      <c r="I483">
        <v>1378.2399902</v>
      </c>
      <c r="J483">
        <v>1350.5920410000001</v>
      </c>
      <c r="L483" t="str">
        <f t="shared" si="59"/>
        <v>21DEC2022:02:00:00</v>
      </c>
      <c r="M483">
        <v>2</v>
      </c>
      <c r="N483">
        <f t="shared" si="60"/>
        <v>-8.1821289000001798</v>
      </c>
      <c r="O483">
        <f t="shared" si="55"/>
        <v>-8.1821289000001798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0.61056920128750281</v>
      </c>
    </row>
    <row r="484" spans="1:19" x14ac:dyDescent="0.3">
      <c r="A484" t="s">
        <v>509</v>
      </c>
      <c r="B484">
        <v>1339.2879639</v>
      </c>
      <c r="C484">
        <v>1335.4599608999999</v>
      </c>
      <c r="D484">
        <v>1320.614624</v>
      </c>
      <c r="E484">
        <v>1465.0386963000001</v>
      </c>
      <c r="F484">
        <v>1227.3399658000001</v>
      </c>
      <c r="G484">
        <v>1432.4200439000001</v>
      </c>
      <c r="H484">
        <v>1335.4599608999999</v>
      </c>
      <c r="I484">
        <v>1386.7399902</v>
      </c>
      <c r="J484">
        <v>1361.4299315999999</v>
      </c>
      <c r="L484" t="str">
        <f t="shared" si="59"/>
        <v>21DEC2022:03:00:00</v>
      </c>
      <c r="M484">
        <v>3</v>
      </c>
      <c r="N484">
        <f t="shared" si="60"/>
        <v>-3.8280030000000806</v>
      </c>
      <c r="O484">
        <f t="shared" si="55"/>
        <v>-3.8280030000000806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0.28582374389843351</v>
      </c>
    </row>
    <row r="485" spans="1:19" x14ac:dyDescent="0.3">
      <c r="A485" t="s">
        <v>510</v>
      </c>
      <c r="B485">
        <v>1354.0938721</v>
      </c>
      <c r="C485">
        <v>1354.4899902</v>
      </c>
      <c r="D485">
        <v>1335.3594971</v>
      </c>
      <c r="E485">
        <v>1479.2526855000001</v>
      </c>
      <c r="F485">
        <v>1252.5300293</v>
      </c>
      <c r="G485">
        <v>1466.5</v>
      </c>
      <c r="H485">
        <v>1354.4899902</v>
      </c>
      <c r="I485">
        <v>1396.2299805</v>
      </c>
      <c r="J485">
        <v>1381.8074951000001</v>
      </c>
      <c r="L485" t="str">
        <f t="shared" si="59"/>
        <v>21DEC2022:04:00:00</v>
      </c>
      <c r="M485">
        <v>4</v>
      </c>
      <c r="N485">
        <f t="shared" si="60"/>
        <v>0.39611809999996694</v>
      </c>
      <c r="O485" t="str">
        <f t="shared" si="55"/>
        <v/>
      </c>
      <c r="P485">
        <f t="shared" si="56"/>
        <v>0.39611809999996694</v>
      </c>
      <c r="Q485" t="str">
        <f t="shared" si="57"/>
        <v/>
      </c>
      <c r="R485">
        <f t="shared" si="58"/>
        <v>1</v>
      </c>
      <c r="S485">
        <f t="shared" si="61"/>
        <v>2.9253370697678895E-2</v>
      </c>
    </row>
    <row r="486" spans="1:19" x14ac:dyDescent="0.3">
      <c r="A486" t="s">
        <v>511</v>
      </c>
      <c r="B486">
        <v>1401.0938721</v>
      </c>
      <c r="C486">
        <v>1389.5400391000001</v>
      </c>
      <c r="D486">
        <v>1353.675293</v>
      </c>
      <c r="E486">
        <v>1501.3530272999999</v>
      </c>
      <c r="F486">
        <v>1293.2700195</v>
      </c>
      <c r="G486">
        <v>1505.3399658000001</v>
      </c>
      <c r="H486">
        <v>1389.5400391000001</v>
      </c>
      <c r="I486">
        <v>1431.1999512</v>
      </c>
      <c r="J486">
        <v>1418.6304932</v>
      </c>
      <c r="L486" t="str">
        <f t="shared" si="59"/>
        <v>21DEC2022:05:00:00</v>
      </c>
      <c r="M486">
        <v>5</v>
      </c>
      <c r="N486">
        <f t="shared" si="60"/>
        <v>-11.553832999999941</v>
      </c>
      <c r="O486">
        <f t="shared" si="55"/>
        <v>-11.553832999999941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0.82462947201979564</v>
      </c>
    </row>
    <row r="487" spans="1:19" x14ac:dyDescent="0.3">
      <c r="A487" t="s">
        <v>512</v>
      </c>
      <c r="B487">
        <v>1462.8729248</v>
      </c>
      <c r="C487">
        <v>1456.3900146000001</v>
      </c>
      <c r="D487">
        <v>1424.2822266000001</v>
      </c>
      <c r="E487">
        <v>1567.6152344</v>
      </c>
      <c r="F487">
        <v>1366.7099608999999</v>
      </c>
      <c r="G487">
        <v>1554.3499756000001</v>
      </c>
      <c r="H487">
        <v>1456.3900146000001</v>
      </c>
      <c r="I487">
        <v>1493.7299805</v>
      </c>
      <c r="J487">
        <v>1480.4970702999999</v>
      </c>
      <c r="L487" t="str">
        <f t="shared" si="59"/>
        <v>21DEC2022:06:00:00</v>
      </c>
      <c r="M487">
        <v>6</v>
      </c>
      <c r="N487">
        <f t="shared" si="60"/>
        <v>-6.4829101999998784</v>
      </c>
      <c r="O487">
        <f t="shared" si="55"/>
        <v>-6.4829101999998784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0.44316290841777695</v>
      </c>
    </row>
    <row r="488" spans="1:19" x14ac:dyDescent="0.3">
      <c r="A488" t="s">
        <v>513</v>
      </c>
      <c r="B488">
        <v>1551.8699951000001</v>
      </c>
      <c r="C488">
        <v>1548.8900146000001</v>
      </c>
      <c r="D488">
        <v>1540.6311035000001</v>
      </c>
      <c r="E488">
        <v>1676.0827637</v>
      </c>
      <c r="F488">
        <v>1472.8599853999999</v>
      </c>
      <c r="G488">
        <v>1630.1999512</v>
      </c>
      <c r="H488">
        <v>1548.8900146000001</v>
      </c>
      <c r="I488">
        <v>1630.0100098</v>
      </c>
      <c r="J488">
        <v>1586.2050781</v>
      </c>
      <c r="L488" t="str">
        <f t="shared" si="59"/>
        <v>21DEC2022:07:00:00</v>
      </c>
      <c r="M488">
        <v>7</v>
      </c>
      <c r="N488">
        <f t="shared" si="60"/>
        <v>-2.9799805000000106</v>
      </c>
      <c r="O488">
        <f t="shared" si="55"/>
        <v>-2.9799805000000106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0.19202513802117718</v>
      </c>
    </row>
    <row r="489" spans="1:19" x14ac:dyDescent="0.3">
      <c r="A489" t="s">
        <v>514</v>
      </c>
      <c r="B489">
        <v>1610.8493652</v>
      </c>
      <c r="C489">
        <v>1621.1600341999999</v>
      </c>
      <c r="D489">
        <v>1596.7634277</v>
      </c>
      <c r="E489">
        <v>1732.6254882999999</v>
      </c>
      <c r="F489">
        <v>1545.0600586</v>
      </c>
      <c r="G489">
        <v>1641.5400391000001</v>
      </c>
      <c r="H489">
        <v>1621.1600341999999</v>
      </c>
      <c r="I489">
        <v>1688.8900146000001</v>
      </c>
      <c r="J489">
        <v>1638.5456543</v>
      </c>
      <c r="L489" t="str">
        <f t="shared" si="59"/>
        <v>21DEC2022:08:00:00</v>
      </c>
      <c r="M489">
        <v>8</v>
      </c>
      <c r="N489">
        <f t="shared" si="60"/>
        <v>10.310668999999962</v>
      </c>
      <c r="O489" t="str">
        <f t="shared" si="55"/>
        <v/>
      </c>
      <c r="P489">
        <f t="shared" si="56"/>
        <v>10.310668999999962</v>
      </c>
      <c r="Q489" t="str">
        <f t="shared" si="57"/>
        <v/>
      </c>
      <c r="R489">
        <f t="shared" si="58"/>
        <v>1</v>
      </c>
      <c r="S489">
        <f t="shared" si="61"/>
        <v>0.64007654736355868</v>
      </c>
    </row>
    <row r="490" spans="1:19" x14ac:dyDescent="0.3">
      <c r="A490" t="s">
        <v>515</v>
      </c>
      <c r="B490">
        <v>1585.6108397999999</v>
      </c>
      <c r="C490">
        <v>1671.0999756000001</v>
      </c>
      <c r="D490">
        <v>1562.7227783000001</v>
      </c>
      <c r="E490">
        <v>1696.5999756000001</v>
      </c>
      <c r="F490">
        <v>1588.1899414</v>
      </c>
      <c r="G490">
        <v>1630.2900391000001</v>
      </c>
      <c r="H490">
        <v>1671.0999756000001</v>
      </c>
      <c r="I490">
        <v>1673.9899902</v>
      </c>
      <c r="J490">
        <v>1649.4725341999999</v>
      </c>
      <c r="L490" t="str">
        <f t="shared" si="59"/>
        <v>21DEC2022:09:00:00</v>
      </c>
      <c r="M490">
        <v>9</v>
      </c>
      <c r="N490">
        <f t="shared" si="60"/>
        <v>85.489135800000213</v>
      </c>
      <c r="O490" t="str">
        <f t="shared" si="55"/>
        <v/>
      </c>
      <c r="P490">
        <f t="shared" si="56"/>
        <v>85.489135800000213</v>
      </c>
      <c r="Q490" t="str">
        <f t="shared" si="57"/>
        <v/>
      </c>
      <c r="R490">
        <f t="shared" si="58"/>
        <v>1</v>
      </c>
      <c r="S490">
        <f t="shared" si="61"/>
        <v>5.3915584867459243</v>
      </c>
    </row>
    <row r="491" spans="1:19" x14ac:dyDescent="0.3">
      <c r="A491" t="s">
        <v>516</v>
      </c>
      <c r="B491">
        <v>1573.5482178</v>
      </c>
      <c r="C491">
        <v>1667.2600098</v>
      </c>
      <c r="D491">
        <v>1531.9248047000001</v>
      </c>
      <c r="E491">
        <v>1648.4985352000001</v>
      </c>
      <c r="F491">
        <v>1561.4399414</v>
      </c>
      <c r="G491">
        <v>1617.9899902</v>
      </c>
      <c r="H491">
        <v>1667.2600098</v>
      </c>
      <c r="I491">
        <v>1622.0899658000001</v>
      </c>
      <c r="J491">
        <v>1623.2600098</v>
      </c>
      <c r="L491" t="str">
        <f t="shared" si="59"/>
        <v>21DEC2022:10:00:00</v>
      </c>
      <c r="M491">
        <v>10</v>
      </c>
      <c r="N491">
        <f t="shared" si="60"/>
        <v>93.711792000000059</v>
      </c>
      <c r="O491" t="str">
        <f t="shared" si="55"/>
        <v/>
      </c>
      <c r="P491">
        <f t="shared" si="56"/>
        <v>93.711792000000059</v>
      </c>
      <c r="Q491" t="str">
        <f t="shared" si="57"/>
        <v/>
      </c>
      <c r="R491">
        <f t="shared" si="58"/>
        <v>1</v>
      </c>
      <c r="S491">
        <f t="shared" si="61"/>
        <v>5.9554445767807387</v>
      </c>
    </row>
    <row r="492" spans="1:19" x14ac:dyDescent="0.3">
      <c r="A492" t="s">
        <v>517</v>
      </c>
      <c r="B492">
        <v>1577.0057373</v>
      </c>
      <c r="C492">
        <v>1626.7900391000001</v>
      </c>
      <c r="D492">
        <v>1527.0321045000001</v>
      </c>
      <c r="E492">
        <v>1729.3413086</v>
      </c>
      <c r="F492">
        <v>1510.1199951000001</v>
      </c>
      <c r="G492">
        <v>1571.6099853999999</v>
      </c>
      <c r="H492">
        <v>1626.7900391000001</v>
      </c>
      <c r="I492">
        <v>1588.75</v>
      </c>
      <c r="J492">
        <v>1582.1805420000001</v>
      </c>
      <c r="L492" t="str">
        <f t="shared" si="59"/>
        <v>21DEC2022:11:00:00</v>
      </c>
      <c r="M492">
        <v>11</v>
      </c>
      <c r="N492">
        <f t="shared" si="60"/>
        <v>49.784301800000094</v>
      </c>
      <c r="O492" t="str">
        <f t="shared" si="55"/>
        <v/>
      </c>
      <c r="P492">
        <f t="shared" si="56"/>
        <v>49.784301800000094</v>
      </c>
      <c r="Q492" t="str">
        <f t="shared" si="57"/>
        <v/>
      </c>
      <c r="R492">
        <f t="shared" si="58"/>
        <v>1</v>
      </c>
      <c r="S492">
        <f t="shared" si="61"/>
        <v>3.1568878046845961</v>
      </c>
    </row>
    <row r="493" spans="1:19" x14ac:dyDescent="0.3">
      <c r="A493" t="s">
        <v>518</v>
      </c>
      <c r="B493">
        <v>1529.7299805</v>
      </c>
      <c r="C493">
        <v>1547.8100586</v>
      </c>
      <c r="D493">
        <v>1473.2132568</v>
      </c>
      <c r="E493">
        <v>1638.8460693</v>
      </c>
      <c r="F493">
        <v>1418.5600586</v>
      </c>
      <c r="G493">
        <v>1480.4699707</v>
      </c>
      <c r="H493">
        <v>1547.8100586</v>
      </c>
      <c r="I493">
        <v>1497.6899414</v>
      </c>
      <c r="J493">
        <v>1494.0454102000001</v>
      </c>
      <c r="L493" t="str">
        <f t="shared" si="59"/>
        <v>21DEC2022:12:00:00</v>
      </c>
      <c r="M493">
        <v>12</v>
      </c>
      <c r="N493">
        <f t="shared" si="60"/>
        <v>18.080078100000037</v>
      </c>
      <c r="O493" t="str">
        <f t="shared" si="55"/>
        <v/>
      </c>
      <c r="P493">
        <f t="shared" si="56"/>
        <v>18.080078100000037</v>
      </c>
      <c r="Q493" t="str">
        <f t="shared" si="57"/>
        <v/>
      </c>
      <c r="R493">
        <f t="shared" si="58"/>
        <v>1</v>
      </c>
      <c r="S493">
        <f t="shared" si="61"/>
        <v>1.1819130389332155</v>
      </c>
    </row>
    <row r="494" spans="1:19" x14ac:dyDescent="0.3">
      <c r="A494" t="s">
        <v>519</v>
      </c>
      <c r="B494">
        <v>1505.0567627</v>
      </c>
      <c r="C494">
        <v>1491.6300048999999</v>
      </c>
      <c r="D494">
        <v>1361.4970702999999</v>
      </c>
      <c r="E494">
        <v>1396.7475586</v>
      </c>
      <c r="F494">
        <v>1360.1800536999999</v>
      </c>
      <c r="G494">
        <v>1414.7199707</v>
      </c>
      <c r="H494">
        <v>1491.6300048999999</v>
      </c>
      <c r="I494">
        <v>1429.3399658000001</v>
      </c>
      <c r="J494">
        <v>1430.8835449000001</v>
      </c>
      <c r="L494" t="str">
        <f t="shared" si="59"/>
        <v>21DEC2022:13:00:00</v>
      </c>
      <c r="M494">
        <v>13</v>
      </c>
      <c r="N494">
        <f t="shared" si="60"/>
        <v>-13.426757800000132</v>
      </c>
      <c r="O494">
        <f t="shared" si="55"/>
        <v>-13.426757800000132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0.89210972853363801</v>
      </c>
    </row>
    <row r="495" spans="1:19" x14ac:dyDescent="0.3">
      <c r="A495" t="s">
        <v>520</v>
      </c>
      <c r="B495">
        <v>1476.5286865</v>
      </c>
      <c r="C495">
        <v>1450.6999512</v>
      </c>
      <c r="D495">
        <v>1303.7890625</v>
      </c>
      <c r="E495">
        <v>1334.5649414</v>
      </c>
      <c r="F495">
        <v>1317.4000243999999</v>
      </c>
      <c r="G495">
        <v>1366.3900146000001</v>
      </c>
      <c r="H495">
        <v>1450.6999512</v>
      </c>
      <c r="I495">
        <v>1381.1999512</v>
      </c>
      <c r="J495">
        <v>1385.3024902</v>
      </c>
      <c r="L495" t="str">
        <f t="shared" si="59"/>
        <v>21DEC2022:14:00:00</v>
      </c>
      <c r="M495">
        <v>14</v>
      </c>
      <c r="N495">
        <f t="shared" si="60"/>
        <v>-25.828735300000062</v>
      </c>
      <c r="O495">
        <f t="shared" si="55"/>
        <v>-25.828735300000062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1.7492877406415401</v>
      </c>
    </row>
    <row r="496" spans="1:19" x14ac:dyDescent="0.3">
      <c r="A496" t="s">
        <v>521</v>
      </c>
      <c r="B496">
        <v>1453.7111815999999</v>
      </c>
      <c r="C496">
        <v>1414.4499512</v>
      </c>
      <c r="D496">
        <v>1260.1147461</v>
      </c>
      <c r="E496">
        <v>1273.0943603999999</v>
      </c>
      <c r="F496">
        <v>1271.6400146000001</v>
      </c>
      <c r="G496">
        <v>1303.5799560999999</v>
      </c>
      <c r="H496">
        <v>1414.4499512</v>
      </c>
      <c r="I496">
        <v>1333.0999756000001</v>
      </c>
      <c r="J496">
        <v>1336.838501</v>
      </c>
      <c r="L496" t="str">
        <f t="shared" si="59"/>
        <v>21DEC2022:15:00:00</v>
      </c>
      <c r="M496">
        <v>15</v>
      </c>
      <c r="N496">
        <f t="shared" si="60"/>
        <v>-39.261230399999931</v>
      </c>
      <c r="O496">
        <f t="shared" si="55"/>
        <v>-39.261230399999931</v>
      </c>
      <c r="P496" t="str">
        <f t="shared" si="56"/>
        <v/>
      </c>
      <c r="Q496">
        <f t="shared" si="57"/>
        <v>1</v>
      </c>
      <c r="R496" t="str">
        <f t="shared" si="58"/>
        <v/>
      </c>
      <c r="S496">
        <f t="shared" si="61"/>
        <v>2.7007586442850218</v>
      </c>
    </row>
    <row r="497" spans="1:19" x14ac:dyDescent="0.3">
      <c r="A497" t="s">
        <v>522</v>
      </c>
      <c r="B497">
        <v>1439.8322754000001</v>
      </c>
      <c r="C497">
        <v>1418.0600586</v>
      </c>
      <c r="D497">
        <v>1239.1170654</v>
      </c>
      <c r="E497">
        <v>1238.2479248</v>
      </c>
      <c r="F497">
        <v>1267.8000488</v>
      </c>
      <c r="G497">
        <v>1291.4399414</v>
      </c>
      <c r="H497">
        <v>1418.0600586</v>
      </c>
      <c r="I497">
        <v>1332.6099853999999</v>
      </c>
      <c r="J497">
        <v>1333.9584961</v>
      </c>
      <c r="L497" t="str">
        <f t="shared" si="59"/>
        <v>21DEC2022:16:00:00</v>
      </c>
      <c r="M497">
        <v>16</v>
      </c>
      <c r="N497">
        <f t="shared" si="60"/>
        <v>-21.772216800000024</v>
      </c>
      <c r="O497">
        <f t="shared" si="55"/>
        <v>-21.772216800000024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1.5121356266271695</v>
      </c>
    </row>
    <row r="498" spans="1:19" x14ac:dyDescent="0.3">
      <c r="A498" t="s">
        <v>523</v>
      </c>
      <c r="B498">
        <v>1406.5555420000001</v>
      </c>
      <c r="C498">
        <v>1451.6700439000001</v>
      </c>
      <c r="D498">
        <v>1245.2095947</v>
      </c>
      <c r="E498">
        <v>1221.1363524999999</v>
      </c>
      <c r="F498">
        <v>1296.2099608999999</v>
      </c>
      <c r="G498">
        <v>1307.0500488</v>
      </c>
      <c r="H498">
        <v>1451.6700439000001</v>
      </c>
      <c r="I498">
        <v>1371.9899902</v>
      </c>
      <c r="J498">
        <v>1364.3081055</v>
      </c>
      <c r="L498" t="str">
        <f t="shared" si="59"/>
        <v>21DEC2022:17:00:00</v>
      </c>
      <c r="M498">
        <v>17</v>
      </c>
      <c r="N498">
        <f t="shared" si="60"/>
        <v>45.11450190000005</v>
      </c>
      <c r="O498" t="str">
        <f t="shared" si="55"/>
        <v/>
      </c>
      <c r="P498">
        <f t="shared" si="56"/>
        <v>45.11450190000005</v>
      </c>
      <c r="Q498" t="str">
        <f t="shared" si="57"/>
        <v/>
      </c>
      <c r="R498">
        <f t="shared" si="58"/>
        <v>1</v>
      </c>
      <c r="S498">
        <f t="shared" si="61"/>
        <v>3.2074454618301913</v>
      </c>
    </row>
    <row r="499" spans="1:19" x14ac:dyDescent="0.3">
      <c r="A499" t="s">
        <v>524</v>
      </c>
      <c r="B499">
        <v>1423.2548827999999</v>
      </c>
      <c r="C499">
        <v>1509.0799560999999</v>
      </c>
      <c r="D499">
        <v>1282.8817139</v>
      </c>
      <c r="E499">
        <v>1254.9165039</v>
      </c>
      <c r="F499">
        <v>1361.9699707</v>
      </c>
      <c r="G499">
        <v>1361.9300536999999</v>
      </c>
      <c r="H499">
        <v>1509.0799560999999</v>
      </c>
      <c r="I499">
        <v>1439.8900146000001</v>
      </c>
      <c r="J499">
        <v>1426.0095214999999</v>
      </c>
      <c r="L499" t="str">
        <f t="shared" si="59"/>
        <v>21DEC2022:18:00:00</v>
      </c>
      <c r="M499">
        <v>18</v>
      </c>
      <c r="N499">
        <f t="shared" si="60"/>
        <v>85.825073299999985</v>
      </c>
      <c r="O499" t="str">
        <f t="shared" si="55"/>
        <v/>
      </c>
      <c r="P499">
        <f t="shared" si="56"/>
        <v>85.825073299999985</v>
      </c>
      <c r="Q499" t="str">
        <f t="shared" si="57"/>
        <v/>
      </c>
      <c r="R499">
        <f t="shared" si="58"/>
        <v>1</v>
      </c>
      <c r="S499">
        <f t="shared" si="61"/>
        <v>6.0301970038672534</v>
      </c>
    </row>
    <row r="500" spans="1:19" x14ac:dyDescent="0.3">
      <c r="A500" t="s">
        <v>525</v>
      </c>
      <c r="B500">
        <v>1564.8103027</v>
      </c>
      <c r="C500">
        <v>1532.3000488</v>
      </c>
      <c r="D500">
        <v>1335.6981201000001</v>
      </c>
      <c r="E500">
        <v>1312.7753906</v>
      </c>
      <c r="F500">
        <v>1394.0699463000001</v>
      </c>
      <c r="G500">
        <v>1358.8100586</v>
      </c>
      <c r="H500">
        <v>1532.3000488</v>
      </c>
      <c r="I500">
        <v>1526.3499756000001</v>
      </c>
      <c r="J500">
        <v>1466.1104736</v>
      </c>
      <c r="L500" t="str">
        <f t="shared" si="59"/>
        <v>21DEC2022:19:00:00</v>
      </c>
      <c r="M500">
        <v>19</v>
      </c>
      <c r="N500">
        <f t="shared" si="60"/>
        <v>-32.510253899999952</v>
      </c>
      <c r="O500">
        <f t="shared" si="55"/>
        <v>-32.510253899999952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2.0775843464159953</v>
      </c>
    </row>
    <row r="501" spans="1:19" x14ac:dyDescent="0.3">
      <c r="A501" t="s">
        <v>526</v>
      </c>
      <c r="B501">
        <v>1562.9145507999999</v>
      </c>
      <c r="C501">
        <v>1491.1199951000001</v>
      </c>
      <c r="D501">
        <v>1338.8729248</v>
      </c>
      <c r="E501">
        <v>1320.5854492000001</v>
      </c>
      <c r="F501">
        <v>1366.0500488</v>
      </c>
      <c r="G501">
        <v>1406.1500243999999</v>
      </c>
      <c r="H501">
        <v>1491.1199951000001</v>
      </c>
      <c r="I501">
        <v>1546.9599608999999</v>
      </c>
      <c r="J501">
        <v>1470.6608887</v>
      </c>
      <c r="L501" t="str">
        <f t="shared" si="59"/>
        <v>21DEC2022:20:00:00</v>
      </c>
      <c r="M501">
        <v>20</v>
      </c>
      <c r="N501">
        <f t="shared" si="60"/>
        <v>-71.794555699999819</v>
      </c>
      <c r="O501">
        <f t="shared" si="55"/>
        <v>-71.794555699999819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4.5936328165382276</v>
      </c>
    </row>
    <row r="502" spans="1:19" x14ac:dyDescent="0.3">
      <c r="A502" t="s">
        <v>527</v>
      </c>
      <c r="B502">
        <v>1583.7659911999999</v>
      </c>
      <c r="C502">
        <v>1454.4300536999999</v>
      </c>
      <c r="D502">
        <v>1349.1660156</v>
      </c>
      <c r="E502">
        <v>1334.0256348</v>
      </c>
      <c r="F502">
        <v>1344.3000488</v>
      </c>
      <c r="G502">
        <v>1425.1899414</v>
      </c>
      <c r="H502">
        <v>1454.4300536999999</v>
      </c>
      <c r="I502">
        <v>1522.2600098</v>
      </c>
      <c r="J502">
        <v>1454.3410644999999</v>
      </c>
      <c r="L502" t="str">
        <f t="shared" si="59"/>
        <v>21DEC2022:21:00:00</v>
      </c>
      <c r="M502">
        <v>21</v>
      </c>
      <c r="N502">
        <f t="shared" si="60"/>
        <v>-129.3359375</v>
      </c>
      <c r="O502">
        <f t="shared" si="55"/>
        <v>-129.3359375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8.1663540080188088</v>
      </c>
    </row>
    <row r="503" spans="1:19" x14ac:dyDescent="0.3">
      <c r="A503" t="s">
        <v>528</v>
      </c>
      <c r="B503">
        <v>1561.5061035000001</v>
      </c>
      <c r="C503">
        <v>1381.8699951000001</v>
      </c>
      <c r="D503">
        <v>1333.5545654</v>
      </c>
      <c r="E503">
        <v>1354.5831298999999</v>
      </c>
      <c r="F503">
        <v>1282.3800048999999</v>
      </c>
      <c r="G503">
        <v>1402.6600341999999</v>
      </c>
      <c r="H503">
        <v>1381.8699951000001</v>
      </c>
      <c r="I503">
        <v>1451.0699463000001</v>
      </c>
      <c r="J503">
        <v>1396.3640137</v>
      </c>
      <c r="L503" t="str">
        <f t="shared" si="59"/>
        <v>21DEC2022:22:00:00</v>
      </c>
      <c r="M503">
        <v>22</v>
      </c>
      <c r="N503">
        <f t="shared" si="60"/>
        <v>-179.63610840000001</v>
      </c>
      <c r="O503">
        <f t="shared" si="55"/>
        <v>-179.63610840000001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11.504028578393578</v>
      </c>
    </row>
    <row r="504" spans="1:19" x14ac:dyDescent="0.3">
      <c r="A504" t="s">
        <v>529</v>
      </c>
      <c r="B504">
        <v>1524.9221190999999</v>
      </c>
      <c r="C504">
        <v>1346.8599853999999</v>
      </c>
      <c r="D504">
        <v>1296.8843993999999</v>
      </c>
      <c r="E504">
        <v>1344.2449951000001</v>
      </c>
      <c r="F504">
        <v>1247.5699463000001</v>
      </c>
      <c r="G504">
        <v>1364.0300293</v>
      </c>
      <c r="H504">
        <v>1346.8599853999999</v>
      </c>
      <c r="I504">
        <v>1364.7600098</v>
      </c>
      <c r="J504">
        <v>1342.5240478999999</v>
      </c>
      <c r="L504" t="str">
        <f t="shared" si="59"/>
        <v>21DEC2022:23:00:00</v>
      </c>
      <c r="M504">
        <v>23</v>
      </c>
      <c r="N504">
        <f t="shared" si="60"/>
        <v>-178.0621337</v>
      </c>
      <c r="O504">
        <f t="shared" si="55"/>
        <v>-178.0621337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11.676801816284968</v>
      </c>
    </row>
    <row r="505" spans="1:19" x14ac:dyDescent="0.3">
      <c r="A505" t="s">
        <v>530</v>
      </c>
      <c r="B505">
        <v>1476.7949219</v>
      </c>
      <c r="C505">
        <v>1346.8000488</v>
      </c>
      <c r="D505">
        <v>1246.6665039</v>
      </c>
      <c r="E505">
        <v>1317.4100341999999</v>
      </c>
      <c r="F505">
        <v>1248.5400391000001</v>
      </c>
      <c r="G505">
        <v>1360.0300293</v>
      </c>
      <c r="H505">
        <v>1346.8000488</v>
      </c>
      <c r="I505">
        <v>1313.4699707</v>
      </c>
      <c r="J505">
        <v>1323.7030029</v>
      </c>
      <c r="L505" t="str">
        <f t="shared" si="59"/>
        <v>22DEC2022:00:00:00</v>
      </c>
      <c r="M505">
        <v>24</v>
      </c>
      <c r="N505">
        <f t="shared" si="60"/>
        <v>-129.99487309999995</v>
      </c>
      <c r="O505">
        <f t="shared" si="55"/>
        <v>-129.99487309999995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8.8025000067546593</v>
      </c>
    </row>
    <row r="506" spans="1:19" x14ac:dyDescent="0.3">
      <c r="A506" t="s">
        <v>531</v>
      </c>
      <c r="B506">
        <v>1438.6617432</v>
      </c>
      <c r="C506">
        <v>1408.2299805</v>
      </c>
      <c r="D506">
        <v>1246.0981445</v>
      </c>
      <c r="E506">
        <v>1305.9919434000001</v>
      </c>
      <c r="F506">
        <v>1332.2800293</v>
      </c>
      <c r="G506">
        <v>1313.3399658000001</v>
      </c>
      <c r="H506">
        <v>1408.2299805</v>
      </c>
      <c r="I506">
        <v>1266.5100098</v>
      </c>
      <c r="J506">
        <v>1323.5129394999999</v>
      </c>
      <c r="L506" t="str">
        <f t="shared" si="59"/>
        <v>22DEC2022:01:00:00</v>
      </c>
      <c r="M506">
        <v>1</v>
      </c>
      <c r="N506">
        <f t="shared" si="60"/>
        <v>-30.431762700000036</v>
      </c>
      <c r="O506">
        <f t="shared" si="55"/>
        <v>-30.431762700000036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2.1152826815503545</v>
      </c>
    </row>
    <row r="507" spans="1:19" x14ac:dyDescent="0.3">
      <c r="A507" t="s">
        <v>532</v>
      </c>
      <c r="B507">
        <v>1440.0769043</v>
      </c>
      <c r="C507">
        <v>1405.4399414</v>
      </c>
      <c r="D507">
        <v>1250.0402832</v>
      </c>
      <c r="E507">
        <v>1330.6726074000001</v>
      </c>
      <c r="F507">
        <v>1317.4100341999999</v>
      </c>
      <c r="G507">
        <v>1273.3399658000001</v>
      </c>
      <c r="H507">
        <v>1405.4399414</v>
      </c>
      <c r="I507">
        <v>1205.25</v>
      </c>
      <c r="J507">
        <v>1289.144043</v>
      </c>
      <c r="L507" t="str">
        <f t="shared" si="59"/>
        <v>22DEC2022:02:00:00</v>
      </c>
      <c r="M507">
        <v>2</v>
      </c>
      <c r="N507">
        <f t="shared" si="60"/>
        <v>-34.636962900000071</v>
      </c>
      <c r="O507">
        <f t="shared" si="55"/>
        <v>-34.636962900000071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2.4052161934252103</v>
      </c>
    </row>
    <row r="508" spans="1:19" x14ac:dyDescent="0.3">
      <c r="A508" t="s">
        <v>533</v>
      </c>
      <c r="B508">
        <v>1398.0256348</v>
      </c>
      <c r="C508">
        <v>1427.3299560999999</v>
      </c>
      <c r="D508">
        <v>1279.5924072</v>
      </c>
      <c r="E508">
        <v>1381.7502440999999</v>
      </c>
      <c r="F508">
        <v>1316.0799560999999</v>
      </c>
      <c r="G508">
        <v>1272.5200195</v>
      </c>
      <c r="H508">
        <v>1427.3299560999999</v>
      </c>
      <c r="I508">
        <v>1173.6600341999999</v>
      </c>
      <c r="J508">
        <v>1283.1555175999999</v>
      </c>
      <c r="L508" t="str">
        <f t="shared" si="59"/>
        <v>22DEC2022:03:00:00</v>
      </c>
      <c r="M508">
        <v>3</v>
      </c>
      <c r="N508">
        <f t="shared" si="60"/>
        <v>29.304321299999856</v>
      </c>
      <c r="O508" t="str">
        <f t="shared" si="55"/>
        <v/>
      </c>
      <c r="P508">
        <f t="shared" si="56"/>
        <v>29.304321299999856</v>
      </c>
      <c r="Q508" t="str">
        <f t="shared" si="57"/>
        <v/>
      </c>
      <c r="R508">
        <f t="shared" si="58"/>
        <v>1</v>
      </c>
      <c r="S508">
        <f t="shared" si="61"/>
        <v>2.0961218857901769</v>
      </c>
    </row>
    <row r="509" spans="1:19" x14ac:dyDescent="0.3">
      <c r="A509" t="s">
        <v>534</v>
      </c>
      <c r="B509">
        <v>1410.472168</v>
      </c>
      <c r="C509">
        <v>1422.0799560999999</v>
      </c>
      <c r="D509">
        <v>1294.9426269999999</v>
      </c>
      <c r="E509">
        <v>1397.1279297000001</v>
      </c>
      <c r="F509">
        <v>1290.1199951000001</v>
      </c>
      <c r="G509">
        <v>1289.7099608999999</v>
      </c>
      <c r="H509">
        <v>1422.0799560999999</v>
      </c>
      <c r="I509">
        <v>1175.6999512</v>
      </c>
      <c r="J509">
        <v>1282.9604492000001</v>
      </c>
      <c r="L509" t="str">
        <f t="shared" si="59"/>
        <v>22DEC2022:04:00:00</v>
      </c>
      <c r="M509">
        <v>4</v>
      </c>
      <c r="N509">
        <f t="shared" si="60"/>
        <v>11.60778809999988</v>
      </c>
      <c r="O509" t="str">
        <f t="shared" si="55"/>
        <v/>
      </c>
      <c r="P509">
        <f t="shared" si="56"/>
        <v>11.60778809999988</v>
      </c>
      <c r="Q509" t="str">
        <f t="shared" si="57"/>
        <v/>
      </c>
      <c r="R509">
        <f t="shared" si="58"/>
        <v>1</v>
      </c>
      <c r="S509">
        <f t="shared" si="61"/>
        <v>0.82297179365540518</v>
      </c>
    </row>
    <row r="510" spans="1:19" x14ac:dyDescent="0.3">
      <c r="A510" t="s">
        <v>535</v>
      </c>
      <c r="B510">
        <v>1412.104126</v>
      </c>
      <c r="C510">
        <v>1435.0100098</v>
      </c>
      <c r="D510">
        <v>1316.6158447</v>
      </c>
      <c r="E510">
        <v>1425.3433838000001</v>
      </c>
      <c r="F510">
        <v>1278.6300048999999</v>
      </c>
      <c r="G510">
        <v>1282.8199463000001</v>
      </c>
      <c r="H510">
        <v>1435.0100098</v>
      </c>
      <c r="I510">
        <v>1204.5200195</v>
      </c>
      <c r="J510">
        <v>1292.8339844</v>
      </c>
      <c r="L510" t="str">
        <f t="shared" si="59"/>
        <v>22DEC2022:05:00:00</v>
      </c>
      <c r="M510">
        <v>5</v>
      </c>
      <c r="N510">
        <f t="shared" si="60"/>
        <v>22.905883800000083</v>
      </c>
      <c r="O510" t="str">
        <f t="shared" si="55"/>
        <v/>
      </c>
      <c r="P510">
        <f t="shared" si="56"/>
        <v>22.905883800000083</v>
      </c>
      <c r="Q510" t="str">
        <f t="shared" si="57"/>
        <v/>
      </c>
      <c r="R510">
        <f t="shared" si="58"/>
        <v>1</v>
      </c>
      <c r="S510">
        <f t="shared" si="61"/>
        <v>1.6221101105967652</v>
      </c>
    </row>
    <row r="511" spans="1:19" x14ac:dyDescent="0.3">
      <c r="A511" t="s">
        <v>536</v>
      </c>
      <c r="B511">
        <v>1472.277832</v>
      </c>
      <c r="C511">
        <v>1481.9300536999999</v>
      </c>
      <c r="D511">
        <v>1394.8255615</v>
      </c>
      <c r="E511">
        <v>1505.0039062999999</v>
      </c>
      <c r="F511">
        <v>1296.5600586</v>
      </c>
      <c r="G511">
        <v>1292.4300536999999</v>
      </c>
      <c r="H511">
        <v>1481.9300536999999</v>
      </c>
      <c r="I511">
        <v>1279.8199463000001</v>
      </c>
      <c r="J511">
        <v>1336.0111084</v>
      </c>
      <c r="L511" t="str">
        <f t="shared" si="59"/>
        <v>22DEC2022:06:00:00</v>
      </c>
      <c r="M511">
        <v>6</v>
      </c>
      <c r="N511">
        <f t="shared" si="60"/>
        <v>9.6522216999999273</v>
      </c>
      <c r="O511" t="str">
        <f t="shared" si="55"/>
        <v/>
      </c>
      <c r="P511">
        <f t="shared" si="56"/>
        <v>9.6522216999999273</v>
      </c>
      <c r="Q511" t="str">
        <f t="shared" si="57"/>
        <v/>
      </c>
      <c r="R511">
        <f t="shared" si="58"/>
        <v>1</v>
      </c>
      <c r="S511">
        <f t="shared" si="61"/>
        <v>0.65559784235071783</v>
      </c>
    </row>
    <row r="512" spans="1:19" x14ac:dyDescent="0.3">
      <c r="A512" t="s">
        <v>537</v>
      </c>
      <c r="B512">
        <v>1564.2720947</v>
      </c>
      <c r="C512">
        <v>1603.4300536999999</v>
      </c>
      <c r="D512">
        <v>1504.1394043</v>
      </c>
      <c r="E512">
        <v>1610.684082</v>
      </c>
      <c r="F512">
        <v>1397.2299805</v>
      </c>
      <c r="G512">
        <v>1407.5400391000001</v>
      </c>
      <c r="H512">
        <v>1603.4300536999999</v>
      </c>
      <c r="I512">
        <v>1427.6400146000001</v>
      </c>
      <c r="J512">
        <v>1462.0009766000001</v>
      </c>
      <c r="L512" t="str">
        <f t="shared" si="59"/>
        <v>22DEC2022:07:00:00</v>
      </c>
      <c r="M512">
        <v>7</v>
      </c>
      <c r="N512">
        <f t="shared" si="60"/>
        <v>39.157958999999892</v>
      </c>
      <c r="O512" t="str">
        <f t="shared" si="55"/>
        <v/>
      </c>
      <c r="P512">
        <f t="shared" si="56"/>
        <v>39.157958999999892</v>
      </c>
      <c r="Q512" t="str">
        <f t="shared" si="57"/>
        <v/>
      </c>
      <c r="R512">
        <f t="shared" si="58"/>
        <v>1</v>
      </c>
      <c r="S512">
        <f t="shared" si="61"/>
        <v>2.5032703154824034</v>
      </c>
    </row>
    <row r="513" spans="1:19" x14ac:dyDescent="0.3">
      <c r="A513" t="s">
        <v>538</v>
      </c>
      <c r="B513">
        <v>1671.1899414</v>
      </c>
      <c r="C513">
        <v>1698.6600341999999</v>
      </c>
      <c r="D513">
        <v>1584.8317870999999</v>
      </c>
      <c r="E513">
        <v>1694.1525879000001</v>
      </c>
      <c r="F513">
        <v>1463.3599853999999</v>
      </c>
      <c r="G513">
        <v>1464.8800048999999</v>
      </c>
      <c r="H513">
        <v>1698.6600341999999</v>
      </c>
      <c r="I513">
        <v>1518.4499512</v>
      </c>
      <c r="J513">
        <v>1541.8464355000001</v>
      </c>
      <c r="L513" t="str">
        <f t="shared" si="59"/>
        <v>22DEC2022:08:00:00</v>
      </c>
      <c r="M513">
        <v>8</v>
      </c>
      <c r="N513">
        <f t="shared" si="60"/>
        <v>27.470092799999975</v>
      </c>
      <c r="O513" t="str">
        <f t="shared" si="55"/>
        <v/>
      </c>
      <c r="P513">
        <f t="shared" si="56"/>
        <v>27.470092799999975</v>
      </c>
      <c r="Q513" t="str">
        <f t="shared" si="57"/>
        <v/>
      </c>
      <c r="R513">
        <f t="shared" si="58"/>
        <v>1</v>
      </c>
      <c r="S513">
        <f t="shared" si="61"/>
        <v>1.6437445032123368</v>
      </c>
    </row>
    <row r="514" spans="1:19" x14ac:dyDescent="0.3">
      <c r="A514" t="s">
        <v>539</v>
      </c>
      <c r="B514">
        <v>1700.4318848</v>
      </c>
      <c r="C514">
        <v>1837.8000488</v>
      </c>
      <c r="D514">
        <v>1572.8809814000001</v>
      </c>
      <c r="E514">
        <v>1687.6032714999999</v>
      </c>
      <c r="F514">
        <v>1506.0799560999999</v>
      </c>
      <c r="G514">
        <v>1500.9499512</v>
      </c>
      <c r="H514">
        <v>1837.8000488</v>
      </c>
      <c r="I514">
        <v>1535.9000243999999</v>
      </c>
      <c r="J514">
        <v>1598.1645507999999</v>
      </c>
      <c r="L514" t="str">
        <f t="shared" si="59"/>
        <v>22DEC2022:09:00:00</v>
      </c>
      <c r="M514">
        <v>9</v>
      </c>
      <c r="N514">
        <f t="shared" si="60"/>
        <v>137.36816399999998</v>
      </c>
      <c r="O514" t="str">
        <f t="shared" si="55"/>
        <v/>
      </c>
      <c r="P514">
        <f t="shared" si="56"/>
        <v>137.36816399999998</v>
      </c>
      <c r="Q514" t="str">
        <f t="shared" si="57"/>
        <v/>
      </c>
      <c r="R514">
        <f t="shared" si="58"/>
        <v>1</v>
      </c>
      <c r="S514">
        <f t="shared" si="61"/>
        <v>8.07842791163357</v>
      </c>
    </row>
    <row r="515" spans="1:19" x14ac:dyDescent="0.3">
      <c r="A515" t="s">
        <v>540</v>
      </c>
      <c r="B515">
        <v>1843.2675781</v>
      </c>
      <c r="C515">
        <v>1953.0799560999999</v>
      </c>
      <c r="D515">
        <v>1569.6503906</v>
      </c>
      <c r="E515">
        <v>1659.0744629000001</v>
      </c>
      <c r="F515">
        <v>1565.5300293</v>
      </c>
      <c r="G515">
        <v>1576.7600098</v>
      </c>
      <c r="H515">
        <v>1953.0799560999999</v>
      </c>
      <c r="I515">
        <v>1534.4200439000001</v>
      </c>
      <c r="J515">
        <v>1654.3365478999999</v>
      </c>
      <c r="L515" t="str">
        <f t="shared" si="59"/>
        <v>22DEC2022:10:00:00</v>
      </c>
      <c r="M515">
        <v>10</v>
      </c>
      <c r="N515">
        <f t="shared" si="60"/>
        <v>109.81237799999985</v>
      </c>
      <c r="O515" t="str">
        <f t="shared" ref="O515:O578" si="62">IF(N515&lt;0,N515,"")</f>
        <v/>
      </c>
      <c r="P515">
        <f t="shared" ref="P515:P578" si="63">IF(N515&gt;0,N515,"")</f>
        <v>109.81237799999985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5.9574843774549571</v>
      </c>
    </row>
    <row r="516" spans="1:19" x14ac:dyDescent="0.3">
      <c r="A516" t="s">
        <v>541</v>
      </c>
      <c r="B516">
        <v>1879.7098389</v>
      </c>
      <c r="C516">
        <v>2016.9200439000001</v>
      </c>
      <c r="D516">
        <v>1595.8260498</v>
      </c>
      <c r="E516">
        <v>1688.9770507999999</v>
      </c>
      <c r="F516">
        <v>1567.6800536999999</v>
      </c>
      <c r="G516">
        <v>1608.1300048999999</v>
      </c>
      <c r="H516">
        <v>2016.9200439000001</v>
      </c>
      <c r="I516">
        <v>1552.4899902</v>
      </c>
      <c r="J516">
        <v>1684.7860106999999</v>
      </c>
      <c r="L516" t="str">
        <f t="shared" ref="L516:L579" si="66">A516</f>
        <v>22DEC2022:11:00:00</v>
      </c>
      <c r="M516">
        <v>11</v>
      </c>
      <c r="N516">
        <f t="shared" ref="N516:N579" si="67">C516-B516</f>
        <v>137.21020500000009</v>
      </c>
      <c r="O516" t="str">
        <f t="shared" si="62"/>
        <v/>
      </c>
      <c r="P516">
        <f t="shared" si="63"/>
        <v>137.21020500000009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7.2995417782297203</v>
      </c>
    </row>
    <row r="517" spans="1:19" x14ac:dyDescent="0.3">
      <c r="A517" t="s">
        <v>542</v>
      </c>
      <c r="B517">
        <v>1884.8765868999999</v>
      </c>
      <c r="C517">
        <v>1974.9699707</v>
      </c>
      <c r="D517">
        <v>1586.1687012</v>
      </c>
      <c r="E517">
        <v>1671.4720459</v>
      </c>
      <c r="F517">
        <v>1563.9300536999999</v>
      </c>
      <c r="G517">
        <v>1612.3900146000001</v>
      </c>
      <c r="H517">
        <v>1974.9699707</v>
      </c>
      <c r="I517">
        <v>1561.1899414</v>
      </c>
      <c r="J517">
        <v>1677.8459473</v>
      </c>
      <c r="L517" t="str">
        <f t="shared" si="66"/>
        <v>22DEC2022:12:00:00</v>
      </c>
      <c r="M517">
        <v>12</v>
      </c>
      <c r="N517">
        <f t="shared" si="67"/>
        <v>90.093383800000083</v>
      </c>
      <c r="O517" t="str">
        <f t="shared" si="62"/>
        <v/>
      </c>
      <c r="P517">
        <f t="shared" si="63"/>
        <v>90.093383800000083</v>
      </c>
      <c r="Q517" t="str">
        <f t="shared" si="64"/>
        <v/>
      </c>
      <c r="R517">
        <f t="shared" si="65"/>
        <v>1</v>
      </c>
      <c r="S517">
        <f t="shared" si="68"/>
        <v>4.7798027959047422</v>
      </c>
    </row>
    <row r="518" spans="1:19" x14ac:dyDescent="0.3">
      <c r="A518" t="s">
        <v>543</v>
      </c>
      <c r="B518">
        <v>1992.6522216999999</v>
      </c>
      <c r="C518">
        <v>1936.0600586</v>
      </c>
      <c r="D518">
        <v>1512.2651367000001</v>
      </c>
      <c r="E518">
        <v>1560.8449707</v>
      </c>
      <c r="F518">
        <v>1527.2600098</v>
      </c>
      <c r="G518">
        <v>1593.3699951000001</v>
      </c>
      <c r="H518">
        <v>1936.0600586</v>
      </c>
      <c r="I518">
        <v>1543.2299805</v>
      </c>
      <c r="J518">
        <v>1651.5770264</v>
      </c>
      <c r="L518" t="str">
        <f t="shared" si="66"/>
        <v>22DEC2022:13:00:00</v>
      </c>
      <c r="M518">
        <v>13</v>
      </c>
      <c r="N518">
        <f t="shared" si="67"/>
        <v>-56.59216309999988</v>
      </c>
      <c r="O518">
        <f t="shared" si="62"/>
        <v>-56.59216309999988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8"/>
        <v>2.8400421550590078</v>
      </c>
    </row>
    <row r="519" spans="1:19" x14ac:dyDescent="0.3">
      <c r="A519" t="s">
        <v>544</v>
      </c>
      <c r="B519">
        <v>2046.1834716999999</v>
      </c>
      <c r="C519">
        <v>1885.4100341999999</v>
      </c>
      <c r="D519">
        <v>1491.1040039</v>
      </c>
      <c r="E519">
        <v>1536.9686279</v>
      </c>
      <c r="F519">
        <v>1510.8299560999999</v>
      </c>
      <c r="G519">
        <v>1528.5200195</v>
      </c>
      <c r="H519">
        <v>1885.4100341999999</v>
      </c>
      <c r="I519">
        <v>1503.6300048999999</v>
      </c>
      <c r="J519">
        <v>1606.3775635</v>
      </c>
      <c r="L519" t="str">
        <f t="shared" si="66"/>
        <v>22DEC2022:14:00:00</v>
      </c>
      <c r="M519">
        <v>14</v>
      </c>
      <c r="N519">
        <f t="shared" si="67"/>
        <v>-160.7734375</v>
      </c>
      <c r="O519">
        <f t="shared" si="62"/>
        <v>-160.7734375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8"/>
        <v>7.8572346870941638</v>
      </c>
    </row>
    <row r="520" spans="1:19" x14ac:dyDescent="0.3">
      <c r="A520" t="s">
        <v>545</v>
      </c>
      <c r="B520">
        <v>2072.9255370999999</v>
      </c>
      <c r="C520">
        <v>1850.6400146000001</v>
      </c>
      <c r="D520">
        <v>1483.901001</v>
      </c>
      <c r="E520">
        <v>1519.7021483999999</v>
      </c>
      <c r="F520">
        <v>1507.6999512</v>
      </c>
      <c r="G520">
        <v>1512.1999512</v>
      </c>
      <c r="H520">
        <v>1850.6400146000001</v>
      </c>
      <c r="I520">
        <v>1530.1800536999999</v>
      </c>
      <c r="J520">
        <v>1602.4279785000001</v>
      </c>
      <c r="L520" t="str">
        <f t="shared" si="66"/>
        <v>22DEC2022:15:00:00</v>
      </c>
      <c r="M520">
        <v>15</v>
      </c>
      <c r="N520">
        <f t="shared" si="67"/>
        <v>-222.28552249999984</v>
      </c>
      <c r="O520">
        <f t="shared" si="62"/>
        <v>-222.28552249999984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8"/>
        <v>10.723275801357286</v>
      </c>
    </row>
    <row r="521" spans="1:19" x14ac:dyDescent="0.3">
      <c r="A521" t="s">
        <v>546</v>
      </c>
      <c r="B521">
        <v>2119.3432616999999</v>
      </c>
      <c r="C521">
        <v>1794.9899902</v>
      </c>
      <c r="D521">
        <v>1487.2027588000001</v>
      </c>
      <c r="E521">
        <v>1521.6066894999999</v>
      </c>
      <c r="F521">
        <v>1560.3599853999999</v>
      </c>
      <c r="G521">
        <v>1529.8499756000001</v>
      </c>
      <c r="H521">
        <v>1794.9899902</v>
      </c>
      <c r="I521">
        <v>1554.1300048999999</v>
      </c>
      <c r="J521">
        <v>1609.2094727000001</v>
      </c>
      <c r="L521" t="str">
        <f t="shared" si="66"/>
        <v>22DEC2022:16:00:00</v>
      </c>
      <c r="M521">
        <v>16</v>
      </c>
      <c r="N521">
        <f t="shared" si="67"/>
        <v>-324.35327149999989</v>
      </c>
      <c r="O521">
        <f t="shared" si="62"/>
        <v>-324.35327149999989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15.304423656214365</v>
      </c>
    </row>
    <row r="522" spans="1:19" x14ac:dyDescent="0.3">
      <c r="A522" t="s">
        <v>547</v>
      </c>
      <c r="B522">
        <v>2137.4414062999999</v>
      </c>
      <c r="C522">
        <v>1817.3000488</v>
      </c>
      <c r="D522">
        <v>1528.3254394999999</v>
      </c>
      <c r="E522">
        <v>1573.1744385</v>
      </c>
      <c r="F522">
        <v>1656.5799560999999</v>
      </c>
      <c r="G522">
        <v>1595.1500243999999</v>
      </c>
      <c r="H522">
        <v>1817.3000488</v>
      </c>
      <c r="I522">
        <v>1643.8900146000001</v>
      </c>
      <c r="J522">
        <v>1676.9611815999999</v>
      </c>
      <c r="L522" t="str">
        <f t="shared" si="66"/>
        <v>22DEC2022:17:00:00</v>
      </c>
      <c r="M522">
        <v>17</v>
      </c>
      <c r="N522">
        <f t="shared" si="67"/>
        <v>-320.14135749999991</v>
      </c>
      <c r="O522">
        <f t="shared" si="62"/>
        <v>-320.14135749999991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8"/>
        <v>14.977784025162025</v>
      </c>
    </row>
    <row r="523" spans="1:19" x14ac:dyDescent="0.3">
      <c r="A523" t="s">
        <v>548</v>
      </c>
      <c r="B523">
        <v>2213.0563965000001</v>
      </c>
      <c r="C523">
        <v>1926.5500488</v>
      </c>
      <c r="D523">
        <v>1622.2604980000001</v>
      </c>
      <c r="E523">
        <v>1681.3377685999999</v>
      </c>
      <c r="F523">
        <v>1753.3699951000001</v>
      </c>
      <c r="G523">
        <v>1668.3699951000001</v>
      </c>
      <c r="H523">
        <v>1926.5500488</v>
      </c>
      <c r="I523">
        <v>1726.6300048999999</v>
      </c>
      <c r="J523">
        <v>1766.0561522999999</v>
      </c>
      <c r="L523" t="str">
        <f t="shared" si="66"/>
        <v>22DEC2022:18:00:00</v>
      </c>
      <c r="M523">
        <v>18</v>
      </c>
      <c r="N523">
        <f t="shared" si="67"/>
        <v>-286.50634770000011</v>
      </c>
      <c r="O523">
        <f t="shared" si="62"/>
        <v>-286.50634770000011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12.946183755331159</v>
      </c>
    </row>
    <row r="524" spans="1:19" x14ac:dyDescent="0.3">
      <c r="A524" t="s">
        <v>549</v>
      </c>
      <c r="B524">
        <v>2306.5798340000001</v>
      </c>
      <c r="C524">
        <v>1995.6600341999999</v>
      </c>
      <c r="D524">
        <v>1734.0086670000001</v>
      </c>
      <c r="E524">
        <v>1811.6444091999999</v>
      </c>
      <c r="F524">
        <v>1822.5400391000001</v>
      </c>
      <c r="G524">
        <v>1552.0500488</v>
      </c>
      <c r="H524">
        <v>1995.6600341999999</v>
      </c>
      <c r="I524">
        <v>1788.6199951000001</v>
      </c>
      <c r="J524">
        <v>1786.3255615</v>
      </c>
      <c r="L524" t="str">
        <f t="shared" si="66"/>
        <v>22DEC2022:19:00:00</v>
      </c>
      <c r="M524">
        <v>19</v>
      </c>
      <c r="N524">
        <f t="shared" si="67"/>
        <v>-310.91979980000019</v>
      </c>
      <c r="O524">
        <f t="shared" si="62"/>
        <v>-310.91979980000019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8"/>
        <v>13.479689504646913</v>
      </c>
    </row>
    <row r="525" spans="1:19" x14ac:dyDescent="0.3">
      <c r="A525" t="s">
        <v>550</v>
      </c>
      <c r="B525">
        <v>2354.6425780999998</v>
      </c>
      <c r="C525">
        <v>1960.6500243999999</v>
      </c>
      <c r="D525">
        <v>1830.3449707</v>
      </c>
      <c r="E525">
        <v>1902.6086425999999</v>
      </c>
      <c r="F525">
        <v>1825.6999512</v>
      </c>
      <c r="G525">
        <v>1634.0899658000001</v>
      </c>
      <c r="H525">
        <v>1960.6500243999999</v>
      </c>
      <c r="I525">
        <v>1800.8599853999999</v>
      </c>
      <c r="J525">
        <v>1802.8410644999999</v>
      </c>
      <c r="L525" t="str">
        <f t="shared" si="66"/>
        <v>22DEC2022:20:00:00</v>
      </c>
      <c r="M525">
        <v>20</v>
      </c>
      <c r="N525">
        <f t="shared" si="67"/>
        <v>-393.99255369999992</v>
      </c>
      <c r="O525">
        <f t="shared" si="62"/>
        <v>-393.99255369999992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8"/>
        <v>16.732584272638061</v>
      </c>
    </row>
    <row r="526" spans="1:19" x14ac:dyDescent="0.3">
      <c r="A526" t="s">
        <v>551</v>
      </c>
      <c r="B526">
        <v>2382.5061034999999</v>
      </c>
      <c r="C526">
        <v>1906.3599853999999</v>
      </c>
      <c r="D526">
        <v>1905.4810791</v>
      </c>
      <c r="E526">
        <v>1962.8413086</v>
      </c>
      <c r="F526">
        <v>1821.4599608999999</v>
      </c>
      <c r="G526">
        <v>1691.9300536999999</v>
      </c>
      <c r="H526">
        <v>1906.3599853999999</v>
      </c>
      <c r="I526">
        <v>1797.3299560999999</v>
      </c>
      <c r="J526">
        <v>1801.8569336</v>
      </c>
      <c r="L526" t="str">
        <f t="shared" si="66"/>
        <v>22DEC2022:21:00:00</v>
      </c>
      <c r="M526">
        <v>21</v>
      </c>
      <c r="N526">
        <f t="shared" si="67"/>
        <v>-476.14611809999997</v>
      </c>
      <c r="O526">
        <f t="shared" si="62"/>
        <v>-476.14611809999997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19.985095416986411</v>
      </c>
    </row>
    <row r="527" spans="1:19" x14ac:dyDescent="0.3">
      <c r="A527" t="s">
        <v>552</v>
      </c>
      <c r="B527">
        <v>2357.8464355000001</v>
      </c>
      <c r="C527">
        <v>1855.3599853999999</v>
      </c>
      <c r="D527">
        <v>1942.1188964999999</v>
      </c>
      <c r="E527">
        <v>2003.6179199000001</v>
      </c>
      <c r="F527">
        <v>1822.3100586</v>
      </c>
      <c r="G527">
        <v>1698.8800048999999</v>
      </c>
      <c r="H527">
        <v>1855.3599853999999</v>
      </c>
      <c r="I527">
        <v>1774.3399658000001</v>
      </c>
      <c r="J527">
        <v>1782.9255370999999</v>
      </c>
      <c r="L527" t="str">
        <f t="shared" si="66"/>
        <v>22DEC2022:22:00:00</v>
      </c>
      <c r="M527">
        <v>22</v>
      </c>
      <c r="N527">
        <f t="shared" si="67"/>
        <v>-502.48645010000018</v>
      </c>
      <c r="O527">
        <f t="shared" si="62"/>
        <v>-502.48645010000018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21.311245827315464</v>
      </c>
    </row>
    <row r="528" spans="1:19" x14ac:dyDescent="0.3">
      <c r="A528" t="s">
        <v>553</v>
      </c>
      <c r="B528">
        <v>2310.8671875</v>
      </c>
      <c r="C528">
        <v>1761.0799560999999</v>
      </c>
      <c r="D528">
        <v>1946.1540527</v>
      </c>
      <c r="E528">
        <v>1997.6270752</v>
      </c>
      <c r="F528">
        <v>1740.1600341999999</v>
      </c>
      <c r="G528">
        <v>1612.3499756000001</v>
      </c>
      <c r="H528">
        <v>1761.0799560999999</v>
      </c>
      <c r="I528">
        <v>1719.7299805</v>
      </c>
      <c r="J528">
        <v>1706.2868652</v>
      </c>
      <c r="L528" t="str">
        <f t="shared" si="66"/>
        <v>22DEC2022:23:00:00</v>
      </c>
      <c r="M528">
        <v>23</v>
      </c>
      <c r="N528">
        <f t="shared" si="67"/>
        <v>-549.78723140000011</v>
      </c>
      <c r="O528">
        <f t="shared" si="62"/>
        <v>-549.78723140000011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23.791381623916891</v>
      </c>
    </row>
    <row r="529" spans="1:19" x14ac:dyDescent="0.3">
      <c r="A529" t="s">
        <v>554</v>
      </c>
      <c r="B529">
        <v>2310.4431152000002</v>
      </c>
      <c r="C529">
        <v>1715.5699463000001</v>
      </c>
      <c r="D529">
        <v>1931.8389893000001</v>
      </c>
      <c r="E529">
        <v>1976.2989502</v>
      </c>
      <c r="F529">
        <v>1699.5899658000001</v>
      </c>
      <c r="G529">
        <v>1570.4000243999999</v>
      </c>
      <c r="H529">
        <v>1715.5699463000001</v>
      </c>
      <c r="I529">
        <v>1706.4699707</v>
      </c>
      <c r="J529">
        <v>1673.6955565999999</v>
      </c>
      <c r="L529" t="str">
        <f t="shared" si="66"/>
        <v>23DEC2022:00:00:00</v>
      </c>
      <c r="M529">
        <v>24</v>
      </c>
      <c r="N529">
        <f t="shared" si="67"/>
        <v>-594.87316890000011</v>
      </c>
      <c r="O529">
        <f t="shared" si="62"/>
        <v>-594.87316890000011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25.74714629355875</v>
      </c>
    </row>
    <row r="530" spans="1:19" x14ac:dyDescent="0.3">
      <c r="A530" t="s">
        <v>555</v>
      </c>
      <c r="B530">
        <v>2335.1174316000001</v>
      </c>
      <c r="C530">
        <v>1665.5999756000001</v>
      </c>
      <c r="D530">
        <v>1918.859375</v>
      </c>
      <c r="E530">
        <v>1880.3298339999999</v>
      </c>
      <c r="F530">
        <v>1649.1099853999999</v>
      </c>
      <c r="G530">
        <v>1665.5999756000001</v>
      </c>
      <c r="H530">
        <v>1649.1099853999999</v>
      </c>
      <c r="I530">
        <v>1744.1899414</v>
      </c>
      <c r="J530">
        <v>1686.5104980000001</v>
      </c>
      <c r="L530" t="str">
        <f t="shared" si="66"/>
        <v>23DEC2022:01:00:00</v>
      </c>
      <c r="M530">
        <v>1</v>
      </c>
      <c r="N530">
        <f t="shared" si="67"/>
        <v>-669.51745600000004</v>
      </c>
      <c r="O530">
        <f t="shared" si="62"/>
        <v>-669.51745600000004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28.671682500406547</v>
      </c>
    </row>
    <row r="531" spans="1:19" x14ac:dyDescent="0.3">
      <c r="A531" t="s">
        <v>556</v>
      </c>
      <c r="B531">
        <v>2395.7304687999999</v>
      </c>
      <c r="C531">
        <v>1541.1400146000001</v>
      </c>
      <c r="D531">
        <v>1961.8583983999999</v>
      </c>
      <c r="E531">
        <v>1924.7288818</v>
      </c>
      <c r="F531">
        <v>1525.8800048999999</v>
      </c>
      <c r="G531">
        <v>1541.1400146000001</v>
      </c>
      <c r="H531">
        <v>1525.8800048999999</v>
      </c>
      <c r="I531">
        <v>1627.8199463000001</v>
      </c>
      <c r="J531">
        <v>1565.3740233999999</v>
      </c>
      <c r="L531" t="str">
        <f t="shared" si="66"/>
        <v>23DEC2022:02:00:00</v>
      </c>
      <c r="M531">
        <v>2</v>
      </c>
      <c r="N531">
        <f t="shared" si="67"/>
        <v>-854.59045419999984</v>
      </c>
      <c r="O531">
        <f t="shared" si="62"/>
        <v>-854.59045419999984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35.671393978975296</v>
      </c>
    </row>
    <row r="532" spans="1:19" x14ac:dyDescent="0.3">
      <c r="A532" t="s">
        <v>557</v>
      </c>
      <c r="B532">
        <v>2406.4570312999999</v>
      </c>
      <c r="C532">
        <v>1484.0400391000001</v>
      </c>
      <c r="D532">
        <v>2014.7333983999999</v>
      </c>
      <c r="E532">
        <v>1990.1655272999999</v>
      </c>
      <c r="F532">
        <v>1469.3499756000001</v>
      </c>
      <c r="G532">
        <v>1484.0400391000001</v>
      </c>
      <c r="H532">
        <v>1469.3499756000001</v>
      </c>
      <c r="I532">
        <v>1569.1800536999999</v>
      </c>
      <c r="J532">
        <v>1507.9630127</v>
      </c>
      <c r="L532" t="str">
        <f t="shared" si="66"/>
        <v>23DEC2022:03:00:00</v>
      </c>
      <c r="M532">
        <v>3</v>
      </c>
      <c r="N532">
        <f t="shared" si="67"/>
        <v>-922.41699219999987</v>
      </c>
      <c r="O532">
        <f t="shared" si="62"/>
        <v>-922.41699219999987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38.330914709983333</v>
      </c>
    </row>
    <row r="533" spans="1:19" x14ac:dyDescent="0.3">
      <c r="A533" t="s">
        <v>558</v>
      </c>
      <c r="B533">
        <v>2429.6198730000001</v>
      </c>
      <c r="C533">
        <v>1532.4899902</v>
      </c>
      <c r="D533">
        <v>2057.7102051000002</v>
      </c>
      <c r="E533">
        <v>2024.5561522999999</v>
      </c>
      <c r="F533">
        <v>1517.3199463000001</v>
      </c>
      <c r="G533">
        <v>1532.4899902</v>
      </c>
      <c r="H533">
        <v>1517.3199463000001</v>
      </c>
      <c r="I533">
        <v>1607.5799560999999</v>
      </c>
      <c r="J533">
        <v>1552.7034911999999</v>
      </c>
      <c r="L533" t="str">
        <f t="shared" si="66"/>
        <v>23DEC2022:04:00:00</v>
      </c>
      <c r="M533">
        <v>4</v>
      </c>
      <c r="N533">
        <f t="shared" si="67"/>
        <v>-897.12988280000013</v>
      </c>
      <c r="O533">
        <f t="shared" si="62"/>
        <v>-897.12988280000013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36.924701381054277</v>
      </c>
    </row>
    <row r="534" spans="1:19" x14ac:dyDescent="0.3">
      <c r="A534" t="s">
        <v>559</v>
      </c>
      <c r="B534">
        <v>2474.4350586</v>
      </c>
      <c r="C534">
        <v>1625.3499756000001</v>
      </c>
      <c r="D534">
        <v>2103.703125</v>
      </c>
      <c r="E534">
        <v>2068.1284179999998</v>
      </c>
      <c r="F534">
        <v>1609.2600098</v>
      </c>
      <c r="G534">
        <v>1625.3499756000001</v>
      </c>
      <c r="H534">
        <v>1609.2600098</v>
      </c>
      <c r="I534">
        <v>1683.9399414</v>
      </c>
      <c r="J534">
        <v>1639.4204102000001</v>
      </c>
      <c r="L534" t="str">
        <f t="shared" si="66"/>
        <v>23DEC2022:05:00:00</v>
      </c>
      <c r="M534">
        <v>5</v>
      </c>
      <c r="N534">
        <f t="shared" si="67"/>
        <v>-849.08508299999994</v>
      </c>
      <c r="O534">
        <f t="shared" si="62"/>
        <v>-849.08508299999994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34.314300553129087</v>
      </c>
    </row>
    <row r="535" spans="1:19" x14ac:dyDescent="0.3">
      <c r="A535" t="s">
        <v>560</v>
      </c>
      <c r="B535">
        <v>2471.4619140999998</v>
      </c>
      <c r="C535">
        <v>1645.2900391000001</v>
      </c>
      <c r="D535">
        <v>2244.2866211</v>
      </c>
      <c r="E535">
        <v>2184.5524902000002</v>
      </c>
      <c r="F535">
        <v>1629</v>
      </c>
      <c r="G535">
        <v>1645.2900391000001</v>
      </c>
      <c r="H535">
        <v>1629</v>
      </c>
      <c r="I535">
        <v>1702.9000243999999</v>
      </c>
      <c r="J535">
        <v>1658.9375</v>
      </c>
      <c r="L535" t="str">
        <f t="shared" si="66"/>
        <v>23DEC2022:06:00:00</v>
      </c>
      <c r="M535">
        <v>6</v>
      </c>
      <c r="N535">
        <f t="shared" si="67"/>
        <v>-826.17187499999977</v>
      </c>
      <c r="O535">
        <f t="shared" si="62"/>
        <v>-826.17187499999977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33.428468805713159</v>
      </c>
    </row>
    <row r="536" spans="1:19" x14ac:dyDescent="0.3">
      <c r="A536" t="s">
        <v>561</v>
      </c>
      <c r="B536">
        <v>2535.1000976999999</v>
      </c>
      <c r="C536">
        <v>1766.8699951000001</v>
      </c>
      <c r="D536">
        <v>2418.8762207</v>
      </c>
      <c r="E536">
        <v>2337.0161133000001</v>
      </c>
      <c r="F536">
        <v>1749.3800048999999</v>
      </c>
      <c r="G536">
        <v>1766.8699951000001</v>
      </c>
      <c r="H536">
        <v>1749.3800048999999</v>
      </c>
      <c r="I536">
        <v>1805.2700195</v>
      </c>
      <c r="J536">
        <v>1773.3139647999999</v>
      </c>
      <c r="L536" t="str">
        <f t="shared" si="66"/>
        <v>23DEC2022:07:00:00</v>
      </c>
      <c r="M536">
        <v>7</v>
      </c>
      <c r="N536">
        <f t="shared" si="67"/>
        <v>-768.23010259999978</v>
      </c>
      <c r="O536">
        <f t="shared" si="62"/>
        <v>-768.23010259999978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30.303738432142612</v>
      </c>
    </row>
    <row r="537" spans="1:19" x14ac:dyDescent="0.3">
      <c r="A537" t="s">
        <v>562</v>
      </c>
      <c r="B537">
        <v>2549.7438965000001</v>
      </c>
      <c r="C537">
        <v>1915.5799560999999</v>
      </c>
      <c r="D537">
        <v>2511.8779297000001</v>
      </c>
      <c r="E537">
        <v>2427.6340332</v>
      </c>
      <c r="F537">
        <v>1896.6199951000001</v>
      </c>
      <c r="G537">
        <v>1915.5799560999999</v>
      </c>
      <c r="H537">
        <v>1901.1899414</v>
      </c>
      <c r="I537">
        <v>1943.2600098</v>
      </c>
      <c r="J537">
        <v>1918.8265381000001</v>
      </c>
      <c r="L537" t="str">
        <f t="shared" si="66"/>
        <v>23DEC2022:08:00:00</v>
      </c>
      <c r="M537">
        <v>8</v>
      </c>
      <c r="N537">
        <f t="shared" si="67"/>
        <v>-634.16394040000023</v>
      </c>
      <c r="O537">
        <f t="shared" si="62"/>
        <v>-634.16394040000023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24.87167206363387</v>
      </c>
    </row>
    <row r="538" spans="1:19" x14ac:dyDescent="0.3">
      <c r="A538" t="s">
        <v>563</v>
      </c>
      <c r="B538">
        <v>2492.7456054999998</v>
      </c>
      <c r="C538">
        <v>2001.8299560999999</v>
      </c>
      <c r="D538">
        <v>2480.0722655999998</v>
      </c>
      <c r="E538">
        <v>2399.9172362999998</v>
      </c>
      <c r="F538">
        <v>1982.0100098</v>
      </c>
      <c r="G538">
        <v>2001.8299560999999</v>
      </c>
      <c r="H538">
        <v>1967.4499512</v>
      </c>
      <c r="I538">
        <v>2039.5999756000001</v>
      </c>
      <c r="J538">
        <v>2003.4815673999999</v>
      </c>
      <c r="L538" t="str">
        <f t="shared" si="66"/>
        <v>23DEC2022:09:00:00</v>
      </c>
      <c r="M538">
        <v>9</v>
      </c>
      <c r="N538">
        <f t="shared" si="67"/>
        <v>-490.91564939999989</v>
      </c>
      <c r="O538">
        <f t="shared" si="62"/>
        <v>-490.91564939999989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19.693772534062138</v>
      </c>
    </row>
    <row r="539" spans="1:19" x14ac:dyDescent="0.3">
      <c r="A539" t="s">
        <v>564</v>
      </c>
      <c r="B539">
        <v>2414.6823730000001</v>
      </c>
      <c r="C539">
        <v>1910.0899658000001</v>
      </c>
      <c r="D539">
        <v>2399.2800293</v>
      </c>
      <c r="E539">
        <v>2337.8723144999999</v>
      </c>
      <c r="F539">
        <v>1891.1800536999999</v>
      </c>
      <c r="G539">
        <v>1910.0899658000001</v>
      </c>
      <c r="H539">
        <v>1874.1500243999999</v>
      </c>
      <c r="I539">
        <v>1943.4599608999999</v>
      </c>
      <c r="J539">
        <v>1909.9479980000001</v>
      </c>
      <c r="L539" t="str">
        <f t="shared" si="66"/>
        <v>23DEC2022:10:00:00</v>
      </c>
      <c r="M539">
        <v>10</v>
      </c>
      <c r="N539">
        <f t="shared" si="67"/>
        <v>-504.59240720000003</v>
      </c>
      <c r="O539">
        <f t="shared" si="62"/>
        <v>-504.59240720000003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8"/>
        <v>20.896843942795453</v>
      </c>
    </row>
    <row r="540" spans="1:19" x14ac:dyDescent="0.3">
      <c r="A540" t="s">
        <v>565</v>
      </c>
      <c r="B540">
        <v>2290.9147948999998</v>
      </c>
      <c r="C540">
        <v>1871.2399902</v>
      </c>
      <c r="D540">
        <v>2326.3518066000001</v>
      </c>
      <c r="E540">
        <v>2331.1035155999998</v>
      </c>
      <c r="F540">
        <v>1852.7099608999999</v>
      </c>
      <c r="G540">
        <v>1871.2399902</v>
      </c>
      <c r="H540">
        <v>1837.9100341999999</v>
      </c>
      <c r="I540">
        <v>1910.0200195</v>
      </c>
      <c r="J540">
        <v>1873.7009277</v>
      </c>
      <c r="L540" t="str">
        <f t="shared" si="66"/>
        <v>23DEC2022:11:00:00</v>
      </c>
      <c r="M540">
        <v>11</v>
      </c>
      <c r="N540">
        <f t="shared" si="67"/>
        <v>-419.67480469999987</v>
      </c>
      <c r="O540">
        <f t="shared" si="62"/>
        <v>-419.67480469999987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8"/>
        <v>18.319092688836513</v>
      </c>
    </row>
    <row r="541" spans="1:19" x14ac:dyDescent="0.3">
      <c r="A541" t="s">
        <v>566</v>
      </c>
      <c r="B541">
        <v>2175.1894530999998</v>
      </c>
      <c r="C541">
        <v>1795.3100586</v>
      </c>
      <c r="D541">
        <v>2202.7409668</v>
      </c>
      <c r="E541">
        <v>2253.7304687999999</v>
      </c>
      <c r="F541">
        <v>1777.5300293</v>
      </c>
      <c r="G541">
        <v>1795.3100586</v>
      </c>
      <c r="H541">
        <v>1779.7299805</v>
      </c>
      <c r="I541">
        <v>1840.2099608999999</v>
      </c>
      <c r="J541">
        <v>1804.4630127</v>
      </c>
      <c r="L541" t="str">
        <f t="shared" si="66"/>
        <v>23DEC2022:12:00:00</v>
      </c>
      <c r="M541">
        <v>12</v>
      </c>
      <c r="N541">
        <f t="shared" si="67"/>
        <v>-379.87939449999976</v>
      </c>
      <c r="O541">
        <f t="shared" si="62"/>
        <v>-379.87939449999976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8"/>
        <v>17.46419807059149</v>
      </c>
    </row>
    <row r="542" spans="1:19" x14ac:dyDescent="0.3">
      <c r="A542" t="s">
        <v>567</v>
      </c>
      <c r="B542">
        <v>2045.5212402</v>
      </c>
      <c r="C542">
        <v>1738.5500488</v>
      </c>
      <c r="D542">
        <v>2007.7384033000001</v>
      </c>
      <c r="E542">
        <v>2163.0036620999999</v>
      </c>
      <c r="F542">
        <v>1721.3399658000001</v>
      </c>
      <c r="G542">
        <v>1738.5500488</v>
      </c>
      <c r="H542">
        <v>1738.2700195</v>
      </c>
      <c r="I542">
        <v>1786.3199463000001</v>
      </c>
      <c r="J542">
        <v>1752.6179199000001</v>
      </c>
      <c r="L542" t="str">
        <f t="shared" si="66"/>
        <v>23DEC2022:13:00:00</v>
      </c>
      <c r="M542">
        <v>13</v>
      </c>
      <c r="N542">
        <f t="shared" si="67"/>
        <v>-306.97119139999995</v>
      </c>
      <c r="O542">
        <f t="shared" si="62"/>
        <v>-306.97119139999995</v>
      </c>
      <c r="P542" t="str">
        <f t="shared" si="63"/>
        <v/>
      </c>
      <c r="Q542">
        <f t="shared" si="64"/>
        <v>1</v>
      </c>
      <c r="R542" t="str">
        <f t="shared" si="65"/>
        <v/>
      </c>
      <c r="S542">
        <f t="shared" si="68"/>
        <v>15.006991145688907</v>
      </c>
    </row>
    <row r="543" spans="1:19" x14ac:dyDescent="0.3">
      <c r="A543" t="s">
        <v>568</v>
      </c>
      <c r="B543">
        <v>1958.6269531</v>
      </c>
      <c r="C543">
        <v>1698.3900146000001</v>
      </c>
      <c r="D543">
        <v>1867.9127197</v>
      </c>
      <c r="E543">
        <v>2045.3967285000001</v>
      </c>
      <c r="F543">
        <v>1681.5699463000001</v>
      </c>
      <c r="G543">
        <v>1698.3900146000001</v>
      </c>
      <c r="H543">
        <v>1698</v>
      </c>
      <c r="I543">
        <v>1735.7399902</v>
      </c>
      <c r="J543">
        <v>1708.8420410000001</v>
      </c>
      <c r="L543" t="str">
        <f t="shared" si="66"/>
        <v>23DEC2022:14:00:00</v>
      </c>
      <c r="M543">
        <v>14</v>
      </c>
      <c r="N543">
        <f t="shared" si="67"/>
        <v>-260.23693849999995</v>
      </c>
      <c r="O543">
        <f t="shared" si="62"/>
        <v>-260.23693849999995</v>
      </c>
      <c r="P543" t="str">
        <f t="shared" si="63"/>
        <v/>
      </c>
      <c r="Q543">
        <f t="shared" si="64"/>
        <v>1</v>
      </c>
      <c r="R543" t="str">
        <f t="shared" si="65"/>
        <v/>
      </c>
      <c r="S543">
        <f t="shared" si="68"/>
        <v>13.286702610117365</v>
      </c>
    </row>
    <row r="544" spans="1:19" x14ac:dyDescent="0.3">
      <c r="A544" t="s">
        <v>569</v>
      </c>
      <c r="B544">
        <v>1872.3596190999999</v>
      </c>
      <c r="C544">
        <v>1640.8699951000001</v>
      </c>
      <c r="D544">
        <v>1750.5996094</v>
      </c>
      <c r="E544">
        <v>1919.6153564000001</v>
      </c>
      <c r="F544">
        <v>1624.6199951000001</v>
      </c>
      <c r="G544">
        <v>1640.8699951000001</v>
      </c>
      <c r="H544">
        <v>1655.1899414</v>
      </c>
      <c r="I544">
        <v>1678.5600586</v>
      </c>
      <c r="J544">
        <v>1655.2041016000001</v>
      </c>
      <c r="L544" t="str">
        <f t="shared" si="66"/>
        <v>23DEC2022:15:00:00</v>
      </c>
      <c r="M544">
        <v>15</v>
      </c>
      <c r="N544">
        <f t="shared" si="67"/>
        <v>-231.48962399999982</v>
      </c>
      <c r="O544">
        <f t="shared" si="62"/>
        <v>-231.48962399999982</v>
      </c>
      <c r="P544" t="str">
        <f t="shared" si="63"/>
        <v/>
      </c>
      <c r="Q544">
        <f t="shared" si="64"/>
        <v>1</v>
      </c>
      <c r="R544" t="str">
        <f t="shared" si="65"/>
        <v/>
      </c>
      <c r="S544">
        <f t="shared" si="68"/>
        <v>12.363523632883705</v>
      </c>
    </row>
    <row r="545" spans="1:19" x14ac:dyDescent="0.3">
      <c r="A545" t="s">
        <v>570</v>
      </c>
      <c r="B545">
        <v>1813.2385254000001</v>
      </c>
      <c r="C545">
        <v>1592.8900146000001</v>
      </c>
      <c r="D545">
        <v>1663.9835204999999</v>
      </c>
      <c r="E545">
        <v>1824.2540283000001</v>
      </c>
      <c r="F545">
        <v>1577.1199951000001</v>
      </c>
      <c r="G545">
        <v>1592.8900146000001</v>
      </c>
      <c r="H545">
        <v>1618.9200439000001</v>
      </c>
      <c r="I545">
        <v>1631.5600586</v>
      </c>
      <c r="J545">
        <v>1610.5665283000001</v>
      </c>
      <c r="L545" t="str">
        <f t="shared" si="66"/>
        <v>23DEC2022:16:00:00</v>
      </c>
      <c r="M545">
        <v>16</v>
      </c>
      <c r="N545">
        <f t="shared" si="67"/>
        <v>-220.34851079999999</v>
      </c>
      <c r="O545">
        <f t="shared" si="62"/>
        <v>-220.34851079999999</v>
      </c>
      <c r="P545" t="str">
        <f t="shared" si="63"/>
        <v/>
      </c>
      <c r="Q545">
        <f t="shared" si="64"/>
        <v>1</v>
      </c>
      <c r="R545" t="str">
        <f t="shared" si="65"/>
        <v/>
      </c>
      <c r="S545">
        <f t="shared" si="68"/>
        <v>12.152207650198207</v>
      </c>
    </row>
    <row r="546" spans="1:19" x14ac:dyDescent="0.3">
      <c r="A546" t="s">
        <v>571</v>
      </c>
      <c r="B546">
        <v>1798.7504882999999</v>
      </c>
      <c r="C546">
        <v>1585.1500243999999</v>
      </c>
      <c r="D546">
        <v>1619.8668213000001</v>
      </c>
      <c r="E546">
        <v>1775.1601562999999</v>
      </c>
      <c r="F546">
        <v>1569.4499512</v>
      </c>
      <c r="G546">
        <v>1585.1500243999999</v>
      </c>
      <c r="H546">
        <v>1607.6300048999999</v>
      </c>
      <c r="I546">
        <v>1613.7600098</v>
      </c>
      <c r="J546">
        <v>1598.4284668</v>
      </c>
      <c r="L546" t="str">
        <f t="shared" si="66"/>
        <v>23DEC2022:17:00:00</v>
      </c>
      <c r="M546">
        <v>17</v>
      </c>
      <c r="N546">
        <f t="shared" si="67"/>
        <v>-213.60046390000002</v>
      </c>
      <c r="O546">
        <f t="shared" si="62"/>
        <v>-213.60046390000002</v>
      </c>
      <c r="P546" t="str">
        <f t="shared" si="63"/>
        <v/>
      </c>
      <c r="Q546">
        <f t="shared" si="64"/>
        <v>1</v>
      </c>
      <c r="R546" t="str">
        <f t="shared" si="65"/>
        <v/>
      </c>
      <c r="S546">
        <f t="shared" si="68"/>
        <v>11.874935700608145</v>
      </c>
    </row>
    <row r="547" spans="1:19" x14ac:dyDescent="0.3">
      <c r="A547" t="s">
        <v>572</v>
      </c>
      <c r="B547">
        <v>1925.6892089999999</v>
      </c>
      <c r="C547">
        <v>1752.6400146000001</v>
      </c>
      <c r="D547">
        <v>1644.5329589999999</v>
      </c>
      <c r="E547">
        <v>1781.1195068</v>
      </c>
      <c r="F547">
        <v>1735.2900391000001</v>
      </c>
      <c r="G547">
        <v>1752.6400146000001</v>
      </c>
      <c r="H547">
        <v>1703.3499756000001</v>
      </c>
      <c r="I547">
        <v>1783.0699463000001</v>
      </c>
      <c r="J547">
        <v>1748.3654785000001</v>
      </c>
      <c r="L547" t="str">
        <f t="shared" si="66"/>
        <v>23DEC2022:18:00:00</v>
      </c>
      <c r="M547">
        <v>18</v>
      </c>
      <c r="N547">
        <f t="shared" si="67"/>
        <v>-173.04919439999981</v>
      </c>
      <c r="O547">
        <f t="shared" si="62"/>
        <v>-173.04919439999981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8"/>
        <v>8.9863511511218022</v>
      </c>
    </row>
    <row r="548" spans="1:19" x14ac:dyDescent="0.3">
      <c r="A548" t="s">
        <v>573</v>
      </c>
      <c r="B548">
        <v>2005.4869385</v>
      </c>
      <c r="C548">
        <v>1765.4200439000001</v>
      </c>
      <c r="D548">
        <v>1703.7103271000001</v>
      </c>
      <c r="E548">
        <v>1796.3564452999999</v>
      </c>
      <c r="F548">
        <v>1747.9399414</v>
      </c>
      <c r="G548">
        <v>1765.4200439000001</v>
      </c>
      <c r="H548">
        <v>1771.8199463000001</v>
      </c>
      <c r="I548">
        <v>1800.9799805</v>
      </c>
      <c r="J548">
        <v>1776.8439940999999</v>
      </c>
      <c r="L548" t="str">
        <f t="shared" si="66"/>
        <v>23DEC2022:19:00:00</v>
      </c>
      <c r="M548">
        <v>19</v>
      </c>
      <c r="N548">
        <f t="shared" si="67"/>
        <v>-240.06689459999984</v>
      </c>
      <c r="O548">
        <f t="shared" si="62"/>
        <v>-240.06689459999984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8"/>
        <v>11.970504020313262</v>
      </c>
    </row>
    <row r="549" spans="1:19" x14ac:dyDescent="0.3">
      <c r="A549" t="s">
        <v>574</v>
      </c>
      <c r="B549">
        <v>2057.2109375</v>
      </c>
      <c r="C549">
        <v>1820.9200439000001</v>
      </c>
      <c r="D549">
        <v>1730.7973632999999</v>
      </c>
      <c r="E549">
        <v>1790.1347656</v>
      </c>
      <c r="F549">
        <v>1802.9000243999999</v>
      </c>
      <c r="G549">
        <v>1820.9200439000001</v>
      </c>
      <c r="H549">
        <v>1762.4799805</v>
      </c>
      <c r="I549">
        <v>1837.5500488</v>
      </c>
      <c r="J549">
        <v>1809.4274902</v>
      </c>
      <c r="L549" t="str">
        <f t="shared" si="66"/>
        <v>23DEC2022:20:00:00</v>
      </c>
      <c r="M549">
        <v>20</v>
      </c>
      <c r="N549">
        <f t="shared" si="67"/>
        <v>-236.29089359999989</v>
      </c>
      <c r="O549">
        <f t="shared" si="62"/>
        <v>-236.29089359999989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8"/>
        <v>11.485982759120922</v>
      </c>
    </row>
    <row r="550" spans="1:19" x14ac:dyDescent="0.3">
      <c r="A550" t="s">
        <v>575</v>
      </c>
      <c r="B550">
        <v>2088.8483887000002</v>
      </c>
      <c r="C550">
        <v>1820.9200439000001</v>
      </c>
      <c r="D550">
        <v>1761.0185547000001</v>
      </c>
      <c r="E550">
        <v>1775.7976074000001</v>
      </c>
      <c r="F550">
        <v>1802.9000243999999</v>
      </c>
      <c r="G550">
        <v>1820.9200439000001</v>
      </c>
      <c r="H550">
        <v>1775.2600098</v>
      </c>
      <c r="I550">
        <v>1837.5500488</v>
      </c>
      <c r="J550">
        <v>1812.6225586</v>
      </c>
      <c r="L550" t="str">
        <f t="shared" si="66"/>
        <v>23DEC2022:21:00:00</v>
      </c>
      <c r="M550">
        <v>21</v>
      </c>
      <c r="N550">
        <f t="shared" si="67"/>
        <v>-267.9283448000001</v>
      </c>
      <c r="O550">
        <f t="shared" si="62"/>
        <v>-267.9283448000001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12.826605619125184</v>
      </c>
    </row>
    <row r="551" spans="1:19" x14ac:dyDescent="0.3">
      <c r="A551" t="s">
        <v>576</v>
      </c>
      <c r="B551">
        <v>2114.7651366999999</v>
      </c>
      <c r="C551">
        <v>1820.9200439000001</v>
      </c>
      <c r="D551">
        <v>1767.6459961</v>
      </c>
      <c r="E551">
        <v>1767.229126</v>
      </c>
      <c r="F551">
        <v>1802.9000243999999</v>
      </c>
      <c r="G551">
        <v>1820.9200439000001</v>
      </c>
      <c r="H551">
        <v>1802.9000243999999</v>
      </c>
      <c r="I551">
        <v>1837.5500488</v>
      </c>
      <c r="J551">
        <v>1819.5324707</v>
      </c>
      <c r="L551" t="str">
        <f t="shared" si="66"/>
        <v>23DEC2022:22:00:00</v>
      </c>
      <c r="M551">
        <v>22</v>
      </c>
      <c r="N551">
        <f t="shared" si="67"/>
        <v>-293.84509279999975</v>
      </c>
      <c r="O551">
        <f t="shared" si="62"/>
        <v>-293.84509279999975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13.894927985172501</v>
      </c>
    </row>
    <row r="552" spans="1:19" x14ac:dyDescent="0.3">
      <c r="A552" t="s">
        <v>577</v>
      </c>
      <c r="B552">
        <v>2136.8056640999998</v>
      </c>
      <c r="C552">
        <v>1742.7700195</v>
      </c>
      <c r="D552">
        <v>1744.1291504000001</v>
      </c>
      <c r="E552">
        <v>1767.4698486</v>
      </c>
      <c r="F552">
        <v>1725.5200195</v>
      </c>
      <c r="G552">
        <v>1742.7700195</v>
      </c>
      <c r="H552">
        <v>1725.5200195</v>
      </c>
      <c r="I552">
        <v>1753.9399414</v>
      </c>
      <c r="J552">
        <v>1739.7795410000001</v>
      </c>
      <c r="L552" t="str">
        <f t="shared" si="66"/>
        <v>23DEC2022:23:00:00</v>
      </c>
      <c r="M552">
        <v>23</v>
      </c>
      <c r="N552">
        <f t="shared" si="67"/>
        <v>-394.03564459999984</v>
      </c>
      <c r="O552">
        <f t="shared" si="62"/>
        <v>-394.03564459999984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18.44040622037398</v>
      </c>
    </row>
    <row r="553" spans="1:19" x14ac:dyDescent="0.3">
      <c r="A553" t="s">
        <v>578</v>
      </c>
      <c r="B553">
        <v>2131.6716308999999</v>
      </c>
      <c r="C553">
        <v>1702.6899414</v>
      </c>
      <c r="D553">
        <v>1708.3231201000001</v>
      </c>
      <c r="E553">
        <v>1735.5848389</v>
      </c>
      <c r="F553">
        <v>1685.8399658000001</v>
      </c>
      <c r="G553">
        <v>1702.6899414</v>
      </c>
      <c r="H553">
        <v>1685.8399658000001</v>
      </c>
      <c r="I553">
        <v>1713.1899414</v>
      </c>
      <c r="J553">
        <v>1699.6248779</v>
      </c>
      <c r="L553" t="str">
        <f t="shared" si="66"/>
        <v>24DEC2022:00:00:00</v>
      </c>
      <c r="M553">
        <v>24</v>
      </c>
      <c r="N553">
        <f t="shared" si="67"/>
        <v>-428.9816894999999</v>
      </c>
      <c r="O553">
        <f t="shared" si="62"/>
        <v>-428.9816894999999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20.124191891547678</v>
      </c>
    </row>
    <row r="554" spans="1:19" x14ac:dyDescent="0.3">
      <c r="A554" t="s">
        <v>579</v>
      </c>
      <c r="B554">
        <v>2078.8115234000002</v>
      </c>
      <c r="C554">
        <v>1626.2800293</v>
      </c>
      <c r="D554">
        <v>1654.7176514</v>
      </c>
      <c r="E554">
        <v>1606.1408690999999</v>
      </c>
      <c r="F554">
        <v>1633.3299560999999</v>
      </c>
      <c r="G554">
        <v>1657.9200439000001</v>
      </c>
      <c r="H554">
        <v>1626.2800293</v>
      </c>
      <c r="I554">
        <v>1619.6400146000001</v>
      </c>
      <c r="J554">
        <v>1646.4221190999999</v>
      </c>
      <c r="L554" t="str">
        <f t="shared" si="66"/>
        <v>24DEC2022:01:00:00</v>
      </c>
      <c r="M554">
        <v>1</v>
      </c>
      <c r="N554">
        <f t="shared" si="67"/>
        <v>-452.53149410000015</v>
      </c>
      <c r="O554">
        <f t="shared" si="62"/>
        <v>-452.53149410000015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21.768760130781949</v>
      </c>
    </row>
    <row r="555" spans="1:19" x14ac:dyDescent="0.3">
      <c r="A555" t="s">
        <v>580</v>
      </c>
      <c r="B555">
        <v>2081.7194823999998</v>
      </c>
      <c r="C555">
        <v>1536.75</v>
      </c>
      <c r="D555">
        <v>1691.3488769999999</v>
      </c>
      <c r="E555">
        <v>1640.7526855000001</v>
      </c>
      <c r="F555">
        <v>1550.0600586</v>
      </c>
      <c r="G555">
        <v>1565.8399658000001</v>
      </c>
      <c r="H555">
        <v>1536.75</v>
      </c>
      <c r="I555">
        <v>1535.9899902</v>
      </c>
      <c r="J555">
        <v>1597.6583252</v>
      </c>
      <c r="L555" t="str">
        <f t="shared" si="66"/>
        <v>24DEC2022:02:00:00</v>
      </c>
      <c r="M555">
        <v>2</v>
      </c>
      <c r="N555">
        <f t="shared" si="67"/>
        <v>-544.96948239999983</v>
      </c>
      <c r="O555">
        <f t="shared" si="62"/>
        <v>-544.96948239999983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26.178814533248655</v>
      </c>
    </row>
    <row r="556" spans="1:19" x14ac:dyDescent="0.3">
      <c r="A556" t="s">
        <v>581</v>
      </c>
      <c r="B556">
        <v>2120.1042480000001</v>
      </c>
      <c r="C556">
        <v>1501.0300293</v>
      </c>
      <c r="D556">
        <v>1756.2297363</v>
      </c>
      <c r="E556">
        <v>1713.4760742000001</v>
      </c>
      <c r="F556">
        <v>1508.0200195</v>
      </c>
      <c r="G556">
        <v>1528.6700439000001</v>
      </c>
      <c r="H556">
        <v>1501.0300293</v>
      </c>
      <c r="I556">
        <v>1486.1099853999999</v>
      </c>
      <c r="J556">
        <v>1594.6436768000001</v>
      </c>
      <c r="L556" t="str">
        <f t="shared" si="66"/>
        <v>24DEC2022:03:00:00</v>
      </c>
      <c r="M556">
        <v>3</v>
      </c>
      <c r="N556">
        <f t="shared" si="67"/>
        <v>-619.07421870000007</v>
      </c>
      <c r="O556">
        <f t="shared" si="62"/>
        <v>-619.07421870000007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29.200178212180067</v>
      </c>
    </row>
    <row r="557" spans="1:19" x14ac:dyDescent="0.3">
      <c r="A557" t="s">
        <v>582</v>
      </c>
      <c r="B557">
        <v>2141.2302245999999</v>
      </c>
      <c r="C557">
        <v>1527.6400146000001</v>
      </c>
      <c r="D557">
        <v>1788.0252685999999</v>
      </c>
      <c r="E557">
        <v>1747.4777832</v>
      </c>
      <c r="F557">
        <v>1500.7900391000001</v>
      </c>
      <c r="G557">
        <v>1554.9699707</v>
      </c>
      <c r="H557">
        <v>1527.6400146000001</v>
      </c>
      <c r="I557">
        <v>1463.3399658000001</v>
      </c>
      <c r="J557">
        <v>1622.859375</v>
      </c>
      <c r="L557" t="str">
        <f t="shared" si="66"/>
        <v>24DEC2022:04:00:00</v>
      </c>
      <c r="M557">
        <v>4</v>
      </c>
      <c r="N557">
        <f t="shared" si="67"/>
        <v>-613.59020999999984</v>
      </c>
      <c r="O557">
        <f t="shared" si="62"/>
        <v>-613.59020999999984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28.655966226827555</v>
      </c>
    </row>
    <row r="558" spans="1:19" x14ac:dyDescent="0.3">
      <c r="A558" t="s">
        <v>583</v>
      </c>
      <c r="B558">
        <v>2169.7944336</v>
      </c>
      <c r="C558">
        <v>1553.6199951000001</v>
      </c>
      <c r="D558">
        <v>1851.0402832</v>
      </c>
      <c r="E558">
        <v>1809.432251</v>
      </c>
      <c r="F558">
        <v>1527.4899902</v>
      </c>
      <c r="G558">
        <v>1580.5999756000001</v>
      </c>
      <c r="H558">
        <v>1553.6199951000001</v>
      </c>
      <c r="I558">
        <v>1476.1600341999999</v>
      </c>
      <c r="J558">
        <v>1660.9418945</v>
      </c>
      <c r="L558" t="str">
        <f t="shared" si="66"/>
        <v>24DEC2022:05:00:00</v>
      </c>
      <c r="M558">
        <v>5</v>
      </c>
      <c r="N558">
        <f t="shared" si="67"/>
        <v>-616.17443849999995</v>
      </c>
      <c r="O558">
        <f t="shared" si="62"/>
        <v>-616.17443849999995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28.397825570861947</v>
      </c>
    </row>
    <row r="559" spans="1:19" x14ac:dyDescent="0.3">
      <c r="A559" t="s">
        <v>584</v>
      </c>
      <c r="B559">
        <v>2241.4743652000002</v>
      </c>
      <c r="C559">
        <v>1513.9200439000001</v>
      </c>
      <c r="D559">
        <v>1900.3387451000001</v>
      </c>
      <c r="E559">
        <v>1872.0263672000001</v>
      </c>
      <c r="F559">
        <v>1522.1800536999999</v>
      </c>
      <c r="G559">
        <v>1539.4300536999999</v>
      </c>
      <c r="H559">
        <v>1513.9200439000001</v>
      </c>
      <c r="I559">
        <v>1478.7600098</v>
      </c>
      <c r="J559">
        <v>1650.1116943</v>
      </c>
      <c r="L559" t="str">
        <f t="shared" si="66"/>
        <v>24DEC2022:06:00:00</v>
      </c>
      <c r="M559">
        <v>6</v>
      </c>
      <c r="N559">
        <f t="shared" si="67"/>
        <v>-727.55432130000008</v>
      </c>
      <c r="O559">
        <f t="shared" si="62"/>
        <v>-727.55432130000008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32.458739327812147</v>
      </c>
    </row>
    <row r="560" spans="1:19" x14ac:dyDescent="0.3">
      <c r="A560" t="s">
        <v>585</v>
      </c>
      <c r="B560">
        <v>2305.1933594000002</v>
      </c>
      <c r="C560">
        <v>1633.5500488</v>
      </c>
      <c r="D560">
        <v>1948.0975341999999</v>
      </c>
      <c r="E560">
        <v>1920.6429443</v>
      </c>
      <c r="F560">
        <v>1626.7900391000001</v>
      </c>
      <c r="G560">
        <v>1660.2299805</v>
      </c>
      <c r="H560">
        <v>1633.5500488</v>
      </c>
      <c r="I560">
        <v>1573.5699463000001</v>
      </c>
      <c r="J560">
        <v>1746.421875</v>
      </c>
      <c r="L560" t="str">
        <f t="shared" si="66"/>
        <v>24DEC2022:07:00:00</v>
      </c>
      <c r="M560">
        <v>7</v>
      </c>
      <c r="N560">
        <f t="shared" si="67"/>
        <v>-671.64331060000018</v>
      </c>
      <c r="O560">
        <f t="shared" si="62"/>
        <v>-671.64331060000018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29.136094282989632</v>
      </c>
    </row>
    <row r="561" spans="1:19" x14ac:dyDescent="0.3">
      <c r="A561" t="s">
        <v>586</v>
      </c>
      <c r="B561">
        <v>2386.4724120999999</v>
      </c>
      <c r="C561">
        <v>1762.2900391000001</v>
      </c>
      <c r="D561">
        <v>2010.0524902</v>
      </c>
      <c r="E561">
        <v>2008.4219971</v>
      </c>
      <c r="F561">
        <v>1747.8900146000001</v>
      </c>
      <c r="G561">
        <v>1787.8100586</v>
      </c>
      <c r="H561">
        <v>1762.2900391000001</v>
      </c>
      <c r="I561">
        <v>1693.5600586</v>
      </c>
      <c r="J561">
        <v>1852.7285156</v>
      </c>
      <c r="L561" t="str">
        <f t="shared" si="66"/>
        <v>24DEC2022:08:00:00</v>
      </c>
      <c r="M561">
        <v>8</v>
      </c>
      <c r="N561">
        <f t="shared" si="67"/>
        <v>-624.18237299999987</v>
      </c>
      <c r="O561">
        <f t="shared" si="62"/>
        <v>-624.18237299999987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26.155021521943528</v>
      </c>
    </row>
    <row r="562" spans="1:19" x14ac:dyDescent="0.3">
      <c r="A562" t="s">
        <v>587</v>
      </c>
      <c r="B562">
        <v>2276.3315429999998</v>
      </c>
      <c r="C562">
        <v>1779.9699707</v>
      </c>
      <c r="D562">
        <v>2002.1643065999999</v>
      </c>
      <c r="E562">
        <v>2042.3968506000001</v>
      </c>
      <c r="F562">
        <v>1783.0600586</v>
      </c>
      <c r="G562">
        <v>1799.6999512</v>
      </c>
      <c r="H562">
        <v>1779.9699707</v>
      </c>
      <c r="I562">
        <v>1735.6800536999999</v>
      </c>
      <c r="J562">
        <v>1860.0024414</v>
      </c>
      <c r="L562" t="str">
        <f t="shared" si="66"/>
        <v>24DEC2022:09:00:00</v>
      </c>
      <c r="M562">
        <v>9</v>
      </c>
      <c r="N562">
        <f t="shared" si="67"/>
        <v>-496.36157229999981</v>
      </c>
      <c r="O562">
        <f t="shared" si="62"/>
        <v>-496.36157229999981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21.805328570276718</v>
      </c>
    </row>
    <row r="563" spans="1:19" x14ac:dyDescent="0.3">
      <c r="A563" t="s">
        <v>588</v>
      </c>
      <c r="B563">
        <v>2090.4467773000001</v>
      </c>
      <c r="C563">
        <v>1697.9799805</v>
      </c>
      <c r="D563">
        <v>1924.1844481999999</v>
      </c>
      <c r="E563">
        <v>1989.5969238</v>
      </c>
      <c r="F563">
        <v>1688.1999512</v>
      </c>
      <c r="G563">
        <v>1721.5200195</v>
      </c>
      <c r="H563">
        <v>1697.9799805</v>
      </c>
      <c r="I563">
        <v>1666.4100341999999</v>
      </c>
      <c r="J563">
        <v>1780.6311035000001</v>
      </c>
      <c r="L563" t="str">
        <f t="shared" si="66"/>
        <v>24DEC2022:10:00:00</v>
      </c>
      <c r="M563">
        <v>10</v>
      </c>
      <c r="N563">
        <f t="shared" si="67"/>
        <v>-392.46679680000011</v>
      </c>
      <c r="O563">
        <f t="shared" si="62"/>
        <v>-392.46679680000011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18.77430227173285</v>
      </c>
    </row>
    <row r="564" spans="1:19" x14ac:dyDescent="0.3">
      <c r="A564" t="s">
        <v>589</v>
      </c>
      <c r="B564">
        <v>1965.1156006000001</v>
      </c>
      <c r="C564">
        <v>1633.8900146000001</v>
      </c>
      <c r="D564">
        <v>1829.84375</v>
      </c>
      <c r="E564">
        <v>1934.7924805</v>
      </c>
      <c r="F564">
        <v>1623.5400391000001</v>
      </c>
      <c r="G564">
        <v>1658.9499512</v>
      </c>
      <c r="H564">
        <v>1633.8900146000001</v>
      </c>
      <c r="I564">
        <v>1604.5799560999999</v>
      </c>
      <c r="J564">
        <v>1707.0750731999999</v>
      </c>
      <c r="L564" t="str">
        <f t="shared" si="66"/>
        <v>24DEC2022:11:00:00</v>
      </c>
      <c r="M564">
        <v>11</v>
      </c>
      <c r="N564">
        <f t="shared" si="67"/>
        <v>-331.22558600000002</v>
      </c>
      <c r="O564">
        <f t="shared" si="62"/>
        <v>-331.22558600000002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16.855272325906341</v>
      </c>
    </row>
    <row r="565" spans="1:19" x14ac:dyDescent="0.3">
      <c r="A565" t="s">
        <v>590</v>
      </c>
      <c r="B565">
        <v>1853.0283202999999</v>
      </c>
      <c r="C565">
        <v>1555.6500243999999</v>
      </c>
      <c r="D565">
        <v>1681.5466309000001</v>
      </c>
      <c r="E565">
        <v>1823.9864502</v>
      </c>
      <c r="F565">
        <v>1561.8100586</v>
      </c>
      <c r="G565">
        <v>1580.5899658000001</v>
      </c>
      <c r="H565">
        <v>1555.6500243999999</v>
      </c>
      <c r="I565">
        <v>1555.75</v>
      </c>
      <c r="J565">
        <v>1605.6755370999999</v>
      </c>
      <c r="L565" t="str">
        <f t="shared" si="66"/>
        <v>24DEC2022:12:00:00</v>
      </c>
      <c r="M565">
        <v>12</v>
      </c>
      <c r="N565">
        <f t="shared" si="67"/>
        <v>-297.37829590000001</v>
      </c>
      <c r="O565">
        <f t="shared" si="62"/>
        <v>-297.37829590000001</v>
      </c>
      <c r="P565" t="str">
        <f t="shared" si="63"/>
        <v/>
      </c>
      <c r="Q565">
        <f t="shared" si="64"/>
        <v>1</v>
      </c>
      <c r="R565" t="str">
        <f t="shared" si="65"/>
        <v/>
      </c>
      <c r="S565">
        <f t="shared" si="68"/>
        <v>16.048232649345334</v>
      </c>
    </row>
    <row r="566" spans="1:19" x14ac:dyDescent="0.3">
      <c r="A566" t="s">
        <v>591</v>
      </c>
      <c r="B566">
        <v>1753.2775879000001</v>
      </c>
      <c r="C566">
        <v>1446.7700195</v>
      </c>
      <c r="D566">
        <v>1534.2777100000001</v>
      </c>
      <c r="E566">
        <v>1687.5584716999999</v>
      </c>
      <c r="F566">
        <v>1458.8499756000001</v>
      </c>
      <c r="G566">
        <v>1462.8299560999999</v>
      </c>
      <c r="H566">
        <v>1446.7700195</v>
      </c>
      <c r="I566">
        <v>1456.4200439000001</v>
      </c>
      <c r="J566">
        <v>1481.1079102000001</v>
      </c>
      <c r="L566" t="str">
        <f t="shared" si="66"/>
        <v>24DEC2022:13:00:00</v>
      </c>
      <c r="M566">
        <v>13</v>
      </c>
      <c r="N566">
        <f t="shared" si="67"/>
        <v>-306.50756840000008</v>
      </c>
      <c r="O566">
        <f t="shared" si="62"/>
        <v>-306.50756840000008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17.48197607243252</v>
      </c>
    </row>
    <row r="567" spans="1:19" x14ac:dyDescent="0.3">
      <c r="A567" t="s">
        <v>592</v>
      </c>
      <c r="B567">
        <v>1677.2398682</v>
      </c>
      <c r="C567">
        <v>1393.1700439000001</v>
      </c>
      <c r="D567">
        <v>1415.9702147999999</v>
      </c>
      <c r="E567">
        <v>1572.9519043</v>
      </c>
      <c r="F567">
        <v>1421.9399414</v>
      </c>
      <c r="G567">
        <v>1398.0100098</v>
      </c>
      <c r="H567">
        <v>1393.1700439000001</v>
      </c>
      <c r="I567">
        <v>1423.25</v>
      </c>
      <c r="J567">
        <v>1402.3397216999999</v>
      </c>
      <c r="L567" t="str">
        <f t="shared" si="66"/>
        <v>24DEC2022:14:00:00</v>
      </c>
      <c r="M567">
        <v>14</v>
      </c>
      <c r="N567">
        <f t="shared" si="67"/>
        <v>-284.06982429999994</v>
      </c>
      <c r="O567">
        <f t="shared" si="62"/>
        <v>-284.06982429999994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16.936744092832786</v>
      </c>
    </row>
    <row r="568" spans="1:19" x14ac:dyDescent="0.3">
      <c r="A568" t="s">
        <v>593</v>
      </c>
      <c r="B568">
        <v>1621.4362793</v>
      </c>
      <c r="C568">
        <v>1354.8199463000001</v>
      </c>
      <c r="D568">
        <v>1339.5104980000001</v>
      </c>
      <c r="E568">
        <v>1495.3886719</v>
      </c>
      <c r="F568">
        <v>1402.5400391000001</v>
      </c>
      <c r="G568">
        <v>1354.6600341999999</v>
      </c>
      <c r="H568">
        <v>1354.8199463000001</v>
      </c>
      <c r="I568">
        <v>1407.9699707</v>
      </c>
      <c r="J568">
        <v>1349.713501</v>
      </c>
      <c r="L568" t="str">
        <f t="shared" si="66"/>
        <v>24DEC2022:15:00:00</v>
      </c>
      <c r="M568">
        <v>15</v>
      </c>
      <c r="N568">
        <f t="shared" si="67"/>
        <v>-266.61633299999994</v>
      </c>
      <c r="O568">
        <f t="shared" si="62"/>
        <v>-266.61633299999994</v>
      </c>
      <c r="P568" t="str">
        <f t="shared" si="63"/>
        <v/>
      </c>
      <c r="Q568">
        <f t="shared" si="64"/>
        <v>1</v>
      </c>
      <c r="R568" t="str">
        <f t="shared" si="65"/>
        <v/>
      </c>
      <c r="S568">
        <f t="shared" si="68"/>
        <v>16.443219903473633</v>
      </c>
    </row>
    <row r="569" spans="1:19" x14ac:dyDescent="0.3">
      <c r="A569" t="s">
        <v>594</v>
      </c>
      <c r="B569">
        <v>1568.0634766000001</v>
      </c>
      <c r="C569">
        <v>1298.3499756000001</v>
      </c>
      <c r="D569">
        <v>1299.3229980000001</v>
      </c>
      <c r="E569">
        <v>1436.0378418</v>
      </c>
      <c r="F569">
        <v>1362.8100586</v>
      </c>
      <c r="G569">
        <v>1289.2800293</v>
      </c>
      <c r="H569">
        <v>1298.3499756000001</v>
      </c>
      <c r="I569">
        <v>1376.9200439000001</v>
      </c>
      <c r="J569">
        <v>1295.5874022999999</v>
      </c>
      <c r="L569" t="str">
        <f t="shared" si="66"/>
        <v>24DEC2022:16:00:00</v>
      </c>
      <c r="M569">
        <v>16</v>
      </c>
      <c r="N569">
        <f t="shared" si="67"/>
        <v>-269.71350099999995</v>
      </c>
      <c r="O569">
        <f t="shared" si="62"/>
        <v>-269.71350099999995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17.200419818769976</v>
      </c>
    </row>
    <row r="570" spans="1:19" x14ac:dyDescent="0.3">
      <c r="A570" t="s">
        <v>595</v>
      </c>
      <c r="B570">
        <v>1507.4018555</v>
      </c>
      <c r="C570">
        <v>1309.3199463000001</v>
      </c>
      <c r="D570">
        <v>1307.9158935999999</v>
      </c>
      <c r="E570">
        <v>1426.8586425999999</v>
      </c>
      <c r="F570">
        <v>1386.9899902</v>
      </c>
      <c r="G570">
        <v>1292.8800048999999</v>
      </c>
      <c r="H570">
        <v>1309.3199463000001</v>
      </c>
      <c r="I570">
        <v>1411.4899902</v>
      </c>
      <c r="J570">
        <v>1303.2670897999999</v>
      </c>
      <c r="L570" t="str">
        <f t="shared" si="66"/>
        <v>24DEC2022:17:00:00</v>
      </c>
      <c r="M570">
        <v>17</v>
      </c>
      <c r="N570">
        <f t="shared" si="67"/>
        <v>-198.08190919999993</v>
      </c>
      <c r="O570">
        <f t="shared" si="62"/>
        <v>-198.08190919999993</v>
      </c>
      <c r="P570" t="str">
        <f t="shared" si="63"/>
        <v/>
      </c>
      <c r="Q570">
        <f t="shared" si="64"/>
        <v>1</v>
      </c>
      <c r="R570" t="str">
        <f t="shared" si="65"/>
        <v/>
      </c>
      <c r="S570">
        <f t="shared" si="68"/>
        <v>13.140617312979016</v>
      </c>
    </row>
    <row r="571" spans="1:19" x14ac:dyDescent="0.3">
      <c r="A571" t="s">
        <v>596</v>
      </c>
      <c r="B571">
        <v>1563.1462402</v>
      </c>
      <c r="C571">
        <v>1414.9599608999999</v>
      </c>
      <c r="D571">
        <v>1373.1542969</v>
      </c>
      <c r="E571">
        <v>1483.6945800999999</v>
      </c>
      <c r="F571">
        <v>1565.4300536999999</v>
      </c>
      <c r="G571">
        <v>1463.9100341999999</v>
      </c>
      <c r="H571">
        <v>1414.9599608999999</v>
      </c>
      <c r="I571">
        <v>1605.9599608999999</v>
      </c>
      <c r="J571">
        <v>1417.8071289</v>
      </c>
      <c r="L571" t="str">
        <f t="shared" si="66"/>
        <v>24DEC2022:18:00:00</v>
      </c>
      <c r="M571">
        <v>18</v>
      </c>
      <c r="N571">
        <f t="shared" si="67"/>
        <v>-148.18627930000002</v>
      </c>
      <c r="O571">
        <f t="shared" si="62"/>
        <v>-148.18627930000002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9.4800010062423858</v>
      </c>
    </row>
    <row r="572" spans="1:19" x14ac:dyDescent="0.3">
      <c r="A572" t="s">
        <v>597</v>
      </c>
      <c r="B572">
        <v>1687.0678711</v>
      </c>
      <c r="C572">
        <v>1336.1400146000001</v>
      </c>
      <c r="D572">
        <v>1439.3018798999999</v>
      </c>
      <c r="E572">
        <v>1531.8310547000001</v>
      </c>
      <c r="F572">
        <v>1599.4899902</v>
      </c>
      <c r="G572">
        <v>1379.0500488</v>
      </c>
      <c r="H572">
        <v>1336.1400146000001</v>
      </c>
      <c r="I572">
        <v>1641.0500488</v>
      </c>
      <c r="J572">
        <v>1384.7729492000001</v>
      </c>
      <c r="L572" t="str">
        <f t="shared" si="66"/>
        <v>24DEC2022:19:00:00</v>
      </c>
      <c r="M572">
        <v>19</v>
      </c>
      <c r="N572">
        <f t="shared" si="67"/>
        <v>-350.92785649999996</v>
      </c>
      <c r="O572">
        <f t="shared" si="62"/>
        <v>-350.92785649999996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20.801051487702647</v>
      </c>
    </row>
    <row r="573" spans="1:19" x14ac:dyDescent="0.3">
      <c r="A573" t="s">
        <v>598</v>
      </c>
      <c r="B573">
        <v>1780.4682617000001</v>
      </c>
      <c r="C573">
        <v>1412.1500243999999</v>
      </c>
      <c r="D573">
        <v>1503.1359863</v>
      </c>
      <c r="E573">
        <v>1586.6556396000001</v>
      </c>
      <c r="F573">
        <v>1666.6400146000001</v>
      </c>
      <c r="G573">
        <v>1536.2099608999999</v>
      </c>
      <c r="H573">
        <v>1412.1500243999999</v>
      </c>
      <c r="I573">
        <v>1688.4000243999999</v>
      </c>
      <c r="J573">
        <v>1484.3558350000001</v>
      </c>
      <c r="L573" t="str">
        <f t="shared" si="66"/>
        <v>24DEC2022:20:00:00</v>
      </c>
      <c r="M573">
        <v>20</v>
      </c>
      <c r="N573">
        <f t="shared" si="67"/>
        <v>-368.31823730000019</v>
      </c>
      <c r="O573">
        <f t="shared" si="62"/>
        <v>-368.31823730000019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20.686593814838805</v>
      </c>
    </row>
    <row r="574" spans="1:19" x14ac:dyDescent="0.3">
      <c r="A574" t="s">
        <v>599</v>
      </c>
      <c r="B574">
        <v>1857.8010254000001</v>
      </c>
      <c r="C574">
        <v>1515.7199707</v>
      </c>
      <c r="D574">
        <v>1554.9034423999999</v>
      </c>
      <c r="E574">
        <v>1608.9436035000001</v>
      </c>
      <c r="F574">
        <v>1666.6400146000001</v>
      </c>
      <c r="G574">
        <v>1614.1999512</v>
      </c>
      <c r="H574">
        <v>1515.7199707</v>
      </c>
      <c r="I574">
        <v>1688.4000243999999</v>
      </c>
      <c r="J574">
        <v>1562.1337891000001</v>
      </c>
      <c r="L574" t="str">
        <f t="shared" si="66"/>
        <v>24DEC2022:21:00:00</v>
      </c>
      <c r="M574">
        <v>21</v>
      </c>
      <c r="N574">
        <f t="shared" si="67"/>
        <v>-342.0810547000001</v>
      </c>
      <c r="O574">
        <f t="shared" si="62"/>
        <v>-342.0810547000001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18.413223484272066</v>
      </c>
    </row>
    <row r="575" spans="1:19" x14ac:dyDescent="0.3">
      <c r="A575" t="s">
        <v>600</v>
      </c>
      <c r="B575">
        <v>1914.8015137</v>
      </c>
      <c r="C575">
        <v>1575.0100098</v>
      </c>
      <c r="D575">
        <v>1591.322876</v>
      </c>
      <c r="E575">
        <v>1634.3945312999999</v>
      </c>
      <c r="F575">
        <v>1666.6400146000001</v>
      </c>
      <c r="G575">
        <v>1588.5699463000001</v>
      </c>
      <c r="H575">
        <v>1575.0100098</v>
      </c>
      <c r="I575">
        <v>1688.4000243999999</v>
      </c>
      <c r="J575">
        <v>1585.0036620999999</v>
      </c>
      <c r="L575" t="str">
        <f t="shared" si="66"/>
        <v>24DEC2022:22:00:00</v>
      </c>
      <c r="M575">
        <v>22</v>
      </c>
      <c r="N575">
        <f t="shared" si="67"/>
        <v>-339.79150389999995</v>
      </c>
      <c r="O575">
        <f t="shared" si="62"/>
        <v>-339.79150389999995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17.745520957073804</v>
      </c>
    </row>
    <row r="576" spans="1:19" x14ac:dyDescent="0.3">
      <c r="A576" t="s">
        <v>601</v>
      </c>
      <c r="B576">
        <v>1946.4180908000001</v>
      </c>
      <c r="C576">
        <v>1553.8299560999999</v>
      </c>
      <c r="D576">
        <v>1617.4868164</v>
      </c>
      <c r="E576">
        <v>1655.1843262</v>
      </c>
      <c r="F576">
        <v>1628.4799805</v>
      </c>
      <c r="G576">
        <v>1566.4100341999999</v>
      </c>
      <c r="H576">
        <v>1553.8299560999999</v>
      </c>
      <c r="I576">
        <v>1646.25</v>
      </c>
      <c r="J576">
        <v>1579.1140137</v>
      </c>
      <c r="L576" t="str">
        <f t="shared" si="66"/>
        <v>24DEC2022:23:00:00</v>
      </c>
      <c r="M576">
        <v>23</v>
      </c>
      <c r="N576">
        <f t="shared" si="67"/>
        <v>-392.58813470000018</v>
      </c>
      <c r="O576">
        <f t="shared" si="62"/>
        <v>-392.58813470000018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20.16977424098242</v>
      </c>
    </row>
    <row r="577" spans="1:19" x14ac:dyDescent="0.3">
      <c r="A577" t="s">
        <v>602</v>
      </c>
      <c r="B577">
        <v>1930.4587402</v>
      </c>
      <c r="C577">
        <v>1552.0500488</v>
      </c>
      <c r="D577">
        <v>1626.7393798999999</v>
      </c>
      <c r="E577">
        <v>1663.1964111</v>
      </c>
      <c r="F577">
        <v>1609.3399658000001</v>
      </c>
      <c r="G577">
        <v>1563.8299560999999</v>
      </c>
      <c r="H577">
        <v>1552.0500488</v>
      </c>
      <c r="I577">
        <v>1622.9200439000001</v>
      </c>
      <c r="J577">
        <v>1580.7027588000001</v>
      </c>
      <c r="L577" t="str">
        <f t="shared" si="66"/>
        <v>25DEC2022:00:00:00</v>
      </c>
      <c r="M577">
        <v>24</v>
      </c>
      <c r="N577">
        <f t="shared" si="67"/>
        <v>-378.40869139999995</v>
      </c>
      <c r="O577">
        <f t="shared" si="62"/>
        <v>-378.40869139999995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19.602008761958619</v>
      </c>
    </row>
    <row r="578" spans="1:19" x14ac:dyDescent="0.3">
      <c r="A578" t="s">
        <v>603</v>
      </c>
      <c r="B578">
        <v>1946.4030762</v>
      </c>
      <c r="C578">
        <v>1604.2933350000001</v>
      </c>
      <c r="D578">
        <v>1514.2159423999999</v>
      </c>
      <c r="E578">
        <v>1520.027832</v>
      </c>
      <c r="F578">
        <v>1603.5300293</v>
      </c>
      <c r="G578">
        <v>1640.7199707</v>
      </c>
      <c r="H578">
        <v>1656.8399658000001</v>
      </c>
      <c r="I578">
        <v>1588.9899902</v>
      </c>
      <c r="J578">
        <v>1604.2933350000001</v>
      </c>
      <c r="L578" t="str">
        <f t="shared" si="66"/>
        <v>25DEC2022:01:00:00</v>
      </c>
      <c r="M578">
        <v>1</v>
      </c>
      <c r="N578">
        <f t="shared" si="67"/>
        <v>-342.10974119999992</v>
      </c>
      <c r="O578">
        <f t="shared" si="62"/>
        <v>-342.10974119999992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17.576510507161103</v>
      </c>
    </row>
    <row r="579" spans="1:19" x14ac:dyDescent="0.3">
      <c r="A579" t="s">
        <v>604</v>
      </c>
      <c r="B579">
        <v>1937.0710449000001</v>
      </c>
      <c r="C579">
        <v>1584.1025391000001</v>
      </c>
      <c r="D579">
        <v>1519.4422606999999</v>
      </c>
      <c r="E579">
        <v>1553.5255127</v>
      </c>
      <c r="F579">
        <v>1565.7299805</v>
      </c>
      <c r="G579">
        <v>1608.3699951000001</v>
      </c>
      <c r="H579">
        <v>1623.7600098</v>
      </c>
      <c r="I579">
        <v>1550.5300293</v>
      </c>
      <c r="J579">
        <v>1584.1025391000001</v>
      </c>
      <c r="L579" t="str">
        <f t="shared" si="66"/>
        <v>25DEC2022:02:00:00</v>
      </c>
      <c r="M579">
        <v>2</v>
      </c>
      <c r="N579">
        <f t="shared" si="67"/>
        <v>-352.9685058</v>
      </c>
      <c r="O579">
        <f t="shared" ref="O579:O642" si="69">IF(N579&lt;0,N579,"")</f>
        <v>-352.9685058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18.22176356046981</v>
      </c>
    </row>
    <row r="580" spans="1:19" x14ac:dyDescent="0.3">
      <c r="A580" t="s">
        <v>605</v>
      </c>
      <c r="B580">
        <v>1962.2072754000001</v>
      </c>
      <c r="C580">
        <v>1593.1580810999999</v>
      </c>
      <c r="D580">
        <v>1540.4819336</v>
      </c>
      <c r="E580">
        <v>1602.7255858999999</v>
      </c>
      <c r="F580">
        <v>1553.0400391000001</v>
      </c>
      <c r="G580">
        <v>1611.7099608999999</v>
      </c>
      <c r="H580">
        <v>1626.7199707</v>
      </c>
      <c r="I580">
        <v>1534.3000488</v>
      </c>
      <c r="J580">
        <v>1593.1580810999999</v>
      </c>
      <c r="L580" t="str">
        <f t="shared" ref="L580:L643" si="73">A580</f>
        <v>25DEC2022:03:00:00</v>
      </c>
      <c r="M580">
        <v>3</v>
      </c>
      <c r="N580">
        <f t="shared" ref="N580:N643" si="74">C580-B580</f>
        <v>-369.04919430000018</v>
      </c>
      <c r="O580">
        <f t="shared" si="69"/>
        <v>-369.04919430000018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18.807859848790375</v>
      </c>
    </row>
    <row r="581" spans="1:19" x14ac:dyDescent="0.3">
      <c r="A581" t="s">
        <v>606</v>
      </c>
      <c r="B581">
        <v>1985.0585937999999</v>
      </c>
      <c r="C581">
        <v>1610.9039307</v>
      </c>
      <c r="D581">
        <v>1559.6262207</v>
      </c>
      <c r="E581">
        <v>1633.9536132999999</v>
      </c>
      <c r="F581">
        <v>1536.0200195</v>
      </c>
      <c r="G581">
        <v>1628.9000243999999</v>
      </c>
      <c r="H581">
        <v>1643.6400146000001</v>
      </c>
      <c r="I581">
        <v>1516.8800048999999</v>
      </c>
      <c r="J581">
        <v>1610.9039307</v>
      </c>
      <c r="L581" t="str">
        <f t="shared" si="73"/>
        <v>25DEC2022:04:00:00</v>
      </c>
      <c r="M581">
        <v>4</v>
      </c>
      <c r="N581">
        <f t="shared" si="74"/>
        <v>-374.15466309999988</v>
      </c>
      <c r="O581">
        <f t="shared" si="69"/>
        <v>-374.15466309999988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18.848545038852237</v>
      </c>
    </row>
    <row r="582" spans="1:19" x14ac:dyDescent="0.3">
      <c r="A582" t="s">
        <v>607</v>
      </c>
      <c r="B582">
        <v>1996.307251</v>
      </c>
      <c r="C582">
        <v>1619.2180175999999</v>
      </c>
      <c r="D582">
        <v>1593.5234375</v>
      </c>
      <c r="E582">
        <v>1680.2843018000001</v>
      </c>
      <c r="F582">
        <v>1531.6800536999999</v>
      </c>
      <c r="G582">
        <v>1624.8399658000001</v>
      </c>
      <c r="H582">
        <v>1639.1199951000001</v>
      </c>
      <c r="I582">
        <v>1510.7600098</v>
      </c>
      <c r="J582">
        <v>1619.2180175999999</v>
      </c>
      <c r="L582" t="str">
        <f t="shared" si="73"/>
        <v>25DEC2022:05:00:00</v>
      </c>
      <c r="M582">
        <v>5</v>
      </c>
      <c r="N582">
        <f t="shared" si="74"/>
        <v>-377.08923340000001</v>
      </c>
      <c r="O582">
        <f t="shared" si="69"/>
        <v>-377.08923340000001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18.889338462859694</v>
      </c>
    </row>
    <row r="583" spans="1:19" x14ac:dyDescent="0.3">
      <c r="A583" t="s">
        <v>608</v>
      </c>
      <c r="B583">
        <v>1985.0852050999999</v>
      </c>
      <c r="C583">
        <v>1605.7369385</v>
      </c>
      <c r="D583">
        <v>1649.6876221</v>
      </c>
      <c r="E583">
        <v>1738.1574707</v>
      </c>
      <c r="F583">
        <v>1513.9799805</v>
      </c>
      <c r="G583">
        <v>1577.4599608999999</v>
      </c>
      <c r="H583">
        <v>1590.9200439000001</v>
      </c>
      <c r="I583">
        <v>1503.5400391000001</v>
      </c>
      <c r="J583">
        <v>1605.7369385</v>
      </c>
      <c r="L583" t="str">
        <f t="shared" si="73"/>
        <v>25DEC2022:06:00:00</v>
      </c>
      <c r="M583">
        <v>6</v>
      </c>
      <c r="N583">
        <f t="shared" si="74"/>
        <v>-379.34826659999999</v>
      </c>
      <c r="O583">
        <f t="shared" si="69"/>
        <v>-379.34826659999999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19.10992362571611</v>
      </c>
    </row>
    <row r="584" spans="1:19" x14ac:dyDescent="0.3">
      <c r="A584" t="s">
        <v>609</v>
      </c>
      <c r="B584">
        <v>2012.9132079999999</v>
      </c>
      <c r="C584">
        <v>1695.0306396000001</v>
      </c>
      <c r="D584">
        <v>1708.4090576000001</v>
      </c>
      <c r="E584">
        <v>1795.1966553</v>
      </c>
      <c r="F584">
        <v>1607.4699707</v>
      </c>
      <c r="G584">
        <v>1681.5899658000001</v>
      </c>
      <c r="H584">
        <v>1695.5</v>
      </c>
      <c r="I584">
        <v>1588.0799560999999</v>
      </c>
      <c r="J584">
        <v>1695.0306396000001</v>
      </c>
      <c r="L584" t="str">
        <f t="shared" si="73"/>
        <v>25DEC2022:07:00:00</v>
      </c>
      <c r="M584">
        <v>7</v>
      </c>
      <c r="N584">
        <f t="shared" si="74"/>
        <v>-317.88256839999985</v>
      </c>
      <c r="O584">
        <f t="shared" si="69"/>
        <v>-317.88256839999985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15.792164666445959</v>
      </c>
    </row>
    <row r="585" spans="1:19" x14ac:dyDescent="0.3">
      <c r="A585" t="s">
        <v>610</v>
      </c>
      <c r="B585">
        <v>2037.4528809000001</v>
      </c>
      <c r="C585">
        <v>1798.9614257999999</v>
      </c>
      <c r="D585">
        <v>1784.6184082</v>
      </c>
      <c r="E585">
        <v>1886.4165039</v>
      </c>
      <c r="F585">
        <v>1713.2099608999999</v>
      </c>
      <c r="G585">
        <v>1798.5</v>
      </c>
      <c r="H585">
        <v>1813.7800293</v>
      </c>
      <c r="I585">
        <v>1686.9200439000001</v>
      </c>
      <c r="J585">
        <v>1798.9614257999999</v>
      </c>
      <c r="L585" t="str">
        <f t="shared" si="73"/>
        <v>25DEC2022:08:00:00</v>
      </c>
      <c r="M585">
        <v>8</v>
      </c>
      <c r="N585">
        <f t="shared" si="74"/>
        <v>-238.49145510000017</v>
      </c>
      <c r="O585">
        <f t="shared" si="69"/>
        <v>-238.49145510000017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11.705372788530541</v>
      </c>
    </row>
    <row r="586" spans="1:19" x14ac:dyDescent="0.3">
      <c r="A586" t="s">
        <v>611</v>
      </c>
      <c r="B586">
        <v>1977.8494873</v>
      </c>
      <c r="C586">
        <v>1805.7407227000001</v>
      </c>
      <c r="D586">
        <v>1807.8132324000001</v>
      </c>
      <c r="E586">
        <v>1926.9230957</v>
      </c>
      <c r="F586">
        <v>1721.5300293</v>
      </c>
      <c r="G586">
        <v>1788.8699951000001</v>
      </c>
      <c r="H586">
        <v>1821.0500488</v>
      </c>
      <c r="I586">
        <v>1706.1400146000001</v>
      </c>
      <c r="J586">
        <v>1805.7407227000001</v>
      </c>
      <c r="L586" t="str">
        <f t="shared" si="73"/>
        <v>25DEC2022:09:00:00</v>
      </c>
      <c r="M586">
        <v>9</v>
      </c>
      <c r="N586">
        <f t="shared" si="74"/>
        <v>-172.10876459999986</v>
      </c>
      <c r="O586">
        <f t="shared" si="69"/>
        <v>-172.10876459999986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8.7018130401291973</v>
      </c>
    </row>
    <row r="587" spans="1:19" x14ac:dyDescent="0.3">
      <c r="A587" t="s">
        <v>612</v>
      </c>
      <c r="B587">
        <v>1888.3476562999999</v>
      </c>
      <c r="C587">
        <v>1729.0791016000001</v>
      </c>
      <c r="D587">
        <v>1777.2314452999999</v>
      </c>
      <c r="E587">
        <v>1895.5550536999999</v>
      </c>
      <c r="F587">
        <v>1631.2299805</v>
      </c>
      <c r="G587">
        <v>1687.0300293</v>
      </c>
      <c r="H587">
        <v>1724.25</v>
      </c>
      <c r="I587">
        <v>1627.2900391000001</v>
      </c>
      <c r="J587">
        <v>1729.0791016000001</v>
      </c>
      <c r="L587" t="str">
        <f t="shared" si="73"/>
        <v>25DEC2022:10:00:00</v>
      </c>
      <c r="M587">
        <v>10</v>
      </c>
      <c r="N587">
        <f t="shared" si="74"/>
        <v>-159.26855469999987</v>
      </c>
      <c r="O587">
        <f t="shared" si="69"/>
        <v>-159.26855469999987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75"/>
        <v>8.4342813765590332</v>
      </c>
    </row>
    <row r="588" spans="1:19" x14ac:dyDescent="0.3">
      <c r="A588" t="s">
        <v>613</v>
      </c>
      <c r="B588">
        <v>1743.0153809000001</v>
      </c>
      <c r="C588">
        <v>1659.5816649999999</v>
      </c>
      <c r="D588">
        <v>1749.7749022999999</v>
      </c>
      <c r="E588">
        <v>1880.2572021000001</v>
      </c>
      <c r="F588">
        <v>1551.8399658000001</v>
      </c>
      <c r="G588">
        <v>1600.1800536999999</v>
      </c>
      <c r="H588">
        <v>1630.5899658000001</v>
      </c>
      <c r="I588">
        <v>1546.1099853999999</v>
      </c>
      <c r="J588">
        <v>1659.5816649999999</v>
      </c>
      <c r="L588" t="str">
        <f t="shared" si="73"/>
        <v>25DEC2022:11:00:00</v>
      </c>
      <c r="M588">
        <v>11</v>
      </c>
      <c r="N588">
        <f t="shared" si="74"/>
        <v>-83.433715900000152</v>
      </c>
      <c r="O588">
        <f t="shared" si="69"/>
        <v>-83.433715900000152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75"/>
        <v>4.7867458207350664</v>
      </c>
    </row>
    <row r="589" spans="1:19" x14ac:dyDescent="0.3">
      <c r="A589" t="s">
        <v>614</v>
      </c>
      <c r="B589">
        <v>1592.8186035000001</v>
      </c>
      <c r="C589">
        <v>1593.3278809000001</v>
      </c>
      <c r="D589">
        <v>1679.0578613</v>
      </c>
      <c r="E589">
        <v>1815.4307861</v>
      </c>
      <c r="F589">
        <v>1505.1500243999999</v>
      </c>
      <c r="G589">
        <v>1547.9699707</v>
      </c>
      <c r="H589">
        <v>1554.3299560999999</v>
      </c>
      <c r="I589">
        <v>1504.6300048999999</v>
      </c>
      <c r="J589">
        <v>1593.3278809000001</v>
      </c>
      <c r="L589" t="str">
        <f t="shared" si="73"/>
        <v>25DEC2022:12:00:00</v>
      </c>
      <c r="M589">
        <v>12</v>
      </c>
      <c r="N589">
        <f t="shared" si="74"/>
        <v>0.50927739999997357</v>
      </c>
      <c r="O589" t="str">
        <f t="shared" si="69"/>
        <v/>
      </c>
      <c r="P589">
        <f t="shared" si="70"/>
        <v>0.50927739999997357</v>
      </c>
      <c r="Q589" t="str">
        <f t="shared" si="71"/>
        <v/>
      </c>
      <c r="R589">
        <f t="shared" si="72"/>
        <v>1</v>
      </c>
      <c r="S589">
        <f t="shared" si="75"/>
        <v>3.1973345795993743E-2</v>
      </c>
    </row>
    <row r="590" spans="1:19" x14ac:dyDescent="0.3">
      <c r="A590" t="s">
        <v>615</v>
      </c>
      <c r="B590">
        <v>1497.8286132999999</v>
      </c>
      <c r="C590">
        <v>1482.8974608999999</v>
      </c>
      <c r="D590">
        <v>1557.8946533000001</v>
      </c>
      <c r="E590">
        <v>1690.9195557</v>
      </c>
      <c r="F590">
        <v>1418.3699951000001</v>
      </c>
      <c r="G590">
        <v>1448.8199463000001</v>
      </c>
      <c r="H590">
        <v>1443.0100098</v>
      </c>
      <c r="I590">
        <v>1424.7099608999999</v>
      </c>
      <c r="J590">
        <v>1482.8974608999999</v>
      </c>
      <c r="L590" t="str">
        <f t="shared" si="73"/>
        <v>25DEC2022:13:00:00</v>
      </c>
      <c r="M590">
        <v>13</v>
      </c>
      <c r="N590">
        <f t="shared" si="74"/>
        <v>-14.931152399999974</v>
      </c>
      <c r="O590">
        <f t="shared" si="69"/>
        <v>-14.931152399999974</v>
      </c>
      <c r="P590" t="str">
        <f t="shared" si="70"/>
        <v/>
      </c>
      <c r="Q590">
        <f t="shared" si="71"/>
        <v>1</v>
      </c>
      <c r="R590" t="str">
        <f t="shared" si="72"/>
        <v/>
      </c>
      <c r="S590">
        <f t="shared" si="75"/>
        <v>0.99685319584754217</v>
      </c>
    </row>
    <row r="591" spans="1:19" x14ac:dyDescent="0.3">
      <c r="A591" t="s">
        <v>616</v>
      </c>
      <c r="B591">
        <v>1386.4631348</v>
      </c>
      <c r="C591">
        <v>1396.2604980000001</v>
      </c>
      <c r="D591">
        <v>1474.9376221</v>
      </c>
      <c r="E591">
        <v>1603.2807617000001</v>
      </c>
      <c r="F591">
        <v>1358.9499512</v>
      </c>
      <c r="G591">
        <v>1354.4799805</v>
      </c>
      <c r="H591">
        <v>1360.6300048999999</v>
      </c>
      <c r="I591">
        <v>1364.2199707</v>
      </c>
      <c r="J591">
        <v>1396.2604980000001</v>
      </c>
      <c r="L591" t="str">
        <f t="shared" si="73"/>
        <v>25DEC2022:14:00:00</v>
      </c>
      <c r="M591">
        <v>14</v>
      </c>
      <c r="N591">
        <f t="shared" si="74"/>
        <v>9.7973632000000634</v>
      </c>
      <c r="O591" t="str">
        <f t="shared" si="69"/>
        <v/>
      </c>
      <c r="P591">
        <f t="shared" si="70"/>
        <v>9.7973632000000634</v>
      </c>
      <c r="Q591" t="str">
        <f t="shared" si="71"/>
        <v/>
      </c>
      <c r="R591">
        <f t="shared" si="72"/>
        <v>1</v>
      </c>
      <c r="S591">
        <f t="shared" si="75"/>
        <v>0.70664433507735147</v>
      </c>
    </row>
    <row r="592" spans="1:19" x14ac:dyDescent="0.3">
      <c r="A592" t="s">
        <v>617</v>
      </c>
      <c r="B592">
        <v>1355.1583252</v>
      </c>
      <c r="C592">
        <v>1331.5209961</v>
      </c>
      <c r="D592">
        <v>1406.1424560999999</v>
      </c>
      <c r="E592">
        <v>1512.5104980000001</v>
      </c>
      <c r="F592">
        <v>1318.3199463000001</v>
      </c>
      <c r="G592">
        <v>1295.2399902</v>
      </c>
      <c r="H592">
        <v>1294.2800293</v>
      </c>
      <c r="I592">
        <v>1326.9000243999999</v>
      </c>
      <c r="J592">
        <v>1331.5209961</v>
      </c>
      <c r="L592" t="str">
        <f t="shared" si="73"/>
        <v>25DEC2022:15:00:00</v>
      </c>
      <c r="M592">
        <v>15</v>
      </c>
      <c r="N592">
        <f t="shared" si="74"/>
        <v>-23.637329099999988</v>
      </c>
      <c r="O592">
        <f t="shared" si="69"/>
        <v>-23.637329099999988</v>
      </c>
      <c r="P592" t="str">
        <f t="shared" si="70"/>
        <v/>
      </c>
      <c r="Q592">
        <f t="shared" si="71"/>
        <v>1</v>
      </c>
      <c r="R592" t="str">
        <f t="shared" si="72"/>
        <v/>
      </c>
      <c r="S592">
        <f t="shared" si="75"/>
        <v>1.7442485250947701</v>
      </c>
    </row>
    <row r="593" spans="1:19" x14ac:dyDescent="0.3">
      <c r="A593" t="s">
        <v>618</v>
      </c>
      <c r="B593">
        <v>1361.5100098</v>
      </c>
      <c r="C593">
        <v>1263.6883545000001</v>
      </c>
      <c r="D593">
        <v>1370.0695800999999</v>
      </c>
      <c r="E593">
        <v>1457.8465576000001</v>
      </c>
      <c r="F593">
        <v>1270.8800048999999</v>
      </c>
      <c r="G593">
        <v>1213.0400391000001</v>
      </c>
      <c r="H593">
        <v>1209.4899902</v>
      </c>
      <c r="I593">
        <v>1287.3499756000001</v>
      </c>
      <c r="J593">
        <v>1263.6883545000001</v>
      </c>
      <c r="L593" t="str">
        <f t="shared" si="73"/>
        <v>25DEC2022:16:00:00</v>
      </c>
      <c r="M593">
        <v>16</v>
      </c>
      <c r="N593">
        <f t="shared" si="74"/>
        <v>-97.821655299999975</v>
      </c>
      <c r="O593">
        <f t="shared" si="69"/>
        <v>-97.821655299999975</v>
      </c>
      <c r="P593" t="str">
        <f t="shared" si="70"/>
        <v/>
      </c>
      <c r="Q593">
        <f t="shared" si="71"/>
        <v>1</v>
      </c>
      <c r="R593" t="str">
        <f t="shared" si="72"/>
        <v/>
      </c>
      <c r="S593">
        <f t="shared" si="75"/>
        <v>7.1847914885597914</v>
      </c>
    </row>
    <row r="594" spans="1:19" x14ac:dyDescent="0.3">
      <c r="A594" t="s">
        <v>619</v>
      </c>
      <c r="B594">
        <v>1371.7312012</v>
      </c>
      <c r="C594">
        <v>1261.1943358999999</v>
      </c>
      <c r="D594">
        <v>1374.7596435999999</v>
      </c>
      <c r="E594">
        <v>1460.2169189000001</v>
      </c>
      <c r="F594">
        <v>1280.0899658000001</v>
      </c>
      <c r="G594">
        <v>1202.2299805</v>
      </c>
      <c r="H594">
        <v>1208.3800048999999</v>
      </c>
      <c r="I594">
        <v>1306.0300293</v>
      </c>
      <c r="J594">
        <v>1261.1943358999999</v>
      </c>
      <c r="L594" t="str">
        <f t="shared" si="73"/>
        <v>25DEC2022:17:00:00</v>
      </c>
      <c r="M594">
        <v>17</v>
      </c>
      <c r="N594">
        <f t="shared" si="74"/>
        <v>-110.53686530000004</v>
      </c>
      <c r="O594">
        <f t="shared" si="69"/>
        <v>-110.53686530000004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75"/>
        <v>8.0582015779258818</v>
      </c>
    </row>
    <row r="595" spans="1:19" x14ac:dyDescent="0.3">
      <c r="A595" t="s">
        <v>620</v>
      </c>
      <c r="B595">
        <v>1429.3371582</v>
      </c>
      <c r="C595">
        <v>1342.5368652</v>
      </c>
      <c r="D595">
        <v>1446.8117675999999</v>
      </c>
      <c r="E595">
        <v>1530.2792969</v>
      </c>
      <c r="F595">
        <v>1382.6300048999999</v>
      </c>
      <c r="G595">
        <v>1304.5400391000001</v>
      </c>
      <c r="H595">
        <v>1277.4100341999999</v>
      </c>
      <c r="I595">
        <v>1426.8100586</v>
      </c>
      <c r="J595">
        <v>1342.5368652</v>
      </c>
      <c r="L595" t="str">
        <f t="shared" si="73"/>
        <v>25DEC2022:18:00:00</v>
      </c>
      <c r="M595">
        <v>18</v>
      </c>
      <c r="N595">
        <f t="shared" si="74"/>
        <v>-86.800293000000011</v>
      </c>
      <c r="O595">
        <f t="shared" si="69"/>
        <v>-86.800293000000011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6.0727654425013187</v>
      </c>
    </row>
    <row r="596" spans="1:19" x14ac:dyDescent="0.3">
      <c r="A596" t="s">
        <v>621</v>
      </c>
      <c r="B596">
        <v>1574.9948730000001</v>
      </c>
      <c r="C596">
        <v>1360.7561035000001</v>
      </c>
      <c r="D596">
        <v>1528.1367187999999</v>
      </c>
      <c r="E596">
        <v>1611.6926269999999</v>
      </c>
      <c r="F596">
        <v>1474.6700439000001</v>
      </c>
      <c r="G596">
        <v>1294.1500243999999</v>
      </c>
      <c r="H596">
        <v>1262</v>
      </c>
      <c r="I596">
        <v>1513.8499756000001</v>
      </c>
      <c r="J596">
        <v>1360.7561035000001</v>
      </c>
      <c r="L596" t="str">
        <f t="shared" si="73"/>
        <v>25DEC2022:19:00:00</v>
      </c>
      <c r="M596">
        <v>19</v>
      </c>
      <c r="N596">
        <f t="shared" si="74"/>
        <v>-214.23876949999999</v>
      </c>
      <c r="O596">
        <f t="shared" si="69"/>
        <v>-214.23876949999999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75"/>
        <v>13.60250583495074</v>
      </c>
    </row>
    <row r="597" spans="1:19" x14ac:dyDescent="0.3">
      <c r="A597" t="s">
        <v>622</v>
      </c>
      <c r="B597">
        <v>1671.7351074000001</v>
      </c>
      <c r="C597">
        <v>1431.4793701000001</v>
      </c>
      <c r="D597">
        <v>1571.0562743999999</v>
      </c>
      <c r="E597">
        <v>1655.9581298999999</v>
      </c>
      <c r="F597">
        <v>1550.9899902</v>
      </c>
      <c r="G597">
        <v>1395.2399902</v>
      </c>
      <c r="H597">
        <v>1329.2399902</v>
      </c>
      <c r="I597">
        <v>1585.0899658000001</v>
      </c>
      <c r="J597">
        <v>1431.4793701000001</v>
      </c>
      <c r="L597" t="str">
        <f t="shared" si="73"/>
        <v>25DEC2022:20:00:00</v>
      </c>
      <c r="M597">
        <v>20</v>
      </c>
      <c r="N597">
        <f t="shared" si="74"/>
        <v>-240.25573729999996</v>
      </c>
      <c r="O597">
        <f t="shared" si="69"/>
        <v>-240.25573729999996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75"/>
        <v>14.37163915721448</v>
      </c>
    </row>
    <row r="598" spans="1:19" x14ac:dyDescent="0.3">
      <c r="A598" t="s">
        <v>623</v>
      </c>
      <c r="B598">
        <v>1631.7094727000001</v>
      </c>
      <c r="C598">
        <v>1497.7624512</v>
      </c>
      <c r="D598">
        <v>1611.9798584</v>
      </c>
      <c r="E598">
        <v>1690.2253418</v>
      </c>
      <c r="F598">
        <v>1550.9899902</v>
      </c>
      <c r="G598">
        <v>1465.6600341999999</v>
      </c>
      <c r="H598">
        <v>1416.6199951000001</v>
      </c>
      <c r="I598">
        <v>1585.0899658000001</v>
      </c>
      <c r="J598">
        <v>1497.7624512</v>
      </c>
      <c r="L598" t="str">
        <f t="shared" si="73"/>
        <v>25DEC2022:21:00:00</v>
      </c>
      <c r="M598">
        <v>21</v>
      </c>
      <c r="N598">
        <f t="shared" si="74"/>
        <v>-133.94702150000012</v>
      </c>
      <c r="O598">
        <f t="shared" si="69"/>
        <v>-133.94702150000012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75"/>
        <v>8.2089994414481833</v>
      </c>
    </row>
    <row r="599" spans="1:19" x14ac:dyDescent="0.3">
      <c r="A599" t="s">
        <v>624</v>
      </c>
      <c r="B599">
        <v>1617.5720214999999</v>
      </c>
      <c r="C599">
        <v>1521.2150879000001</v>
      </c>
      <c r="D599">
        <v>1625.1220702999999</v>
      </c>
      <c r="E599">
        <v>1716.8935547000001</v>
      </c>
      <c r="F599">
        <v>1550.9899902</v>
      </c>
      <c r="G599">
        <v>1466.8599853999999</v>
      </c>
      <c r="H599">
        <v>1473.3100586</v>
      </c>
      <c r="I599">
        <v>1585.0899658000001</v>
      </c>
      <c r="J599">
        <v>1521.2150879000001</v>
      </c>
      <c r="L599" t="str">
        <f t="shared" si="73"/>
        <v>25DEC2022:22:00:00</v>
      </c>
      <c r="M599">
        <v>22</v>
      </c>
      <c r="N599">
        <f t="shared" si="74"/>
        <v>-96.35693359999982</v>
      </c>
      <c r="O599">
        <f t="shared" si="69"/>
        <v>-96.35693359999982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75"/>
        <v>5.9568867611005372</v>
      </c>
    </row>
    <row r="600" spans="1:19" x14ac:dyDescent="0.3">
      <c r="A600" t="s">
        <v>625</v>
      </c>
      <c r="B600">
        <v>1663.2346190999999</v>
      </c>
      <c r="C600">
        <v>1480.2462158000001</v>
      </c>
      <c r="D600">
        <v>1605.0692139</v>
      </c>
      <c r="E600">
        <v>1706.5697021000001</v>
      </c>
      <c r="F600">
        <v>1497.2099608999999</v>
      </c>
      <c r="G600">
        <v>1415.8800048999999</v>
      </c>
      <c r="H600">
        <v>1421.7399902</v>
      </c>
      <c r="I600">
        <v>1532.6300048999999</v>
      </c>
      <c r="J600">
        <v>1480.2462158000001</v>
      </c>
      <c r="L600" t="str">
        <f t="shared" si="73"/>
        <v>25DEC2022:23:00:00</v>
      </c>
      <c r="M600">
        <v>23</v>
      </c>
      <c r="N600">
        <f t="shared" si="74"/>
        <v>-182.98840329999985</v>
      </c>
      <c r="O600">
        <f t="shared" si="69"/>
        <v>-182.98840329999985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75"/>
        <v>11.001959747507991</v>
      </c>
    </row>
    <row r="601" spans="1:19" x14ac:dyDescent="0.3">
      <c r="A601" t="s">
        <v>626</v>
      </c>
      <c r="B601">
        <v>1702.9968262</v>
      </c>
      <c r="C601">
        <v>1453.1871338000001</v>
      </c>
      <c r="D601">
        <v>1577.7509766000001</v>
      </c>
      <c r="E601">
        <v>1686.3361815999999</v>
      </c>
      <c r="F601">
        <v>1474.3000488</v>
      </c>
      <c r="G601">
        <v>1389.1800536999999</v>
      </c>
      <c r="H601">
        <v>1394.5699463000001</v>
      </c>
      <c r="I601">
        <v>1499.6800536999999</v>
      </c>
      <c r="J601">
        <v>1453.1871338000001</v>
      </c>
      <c r="L601" t="str">
        <f t="shared" si="73"/>
        <v>26DEC2022:00:00:00</v>
      </c>
      <c r="M601">
        <v>24</v>
      </c>
      <c r="N601">
        <f t="shared" si="74"/>
        <v>-249.8096923999999</v>
      </c>
      <c r="O601">
        <f t="shared" si="69"/>
        <v>-249.8096923999999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75"/>
        <v>14.668829005243387</v>
      </c>
    </row>
    <row r="602" spans="1:19" x14ac:dyDescent="0.3">
      <c r="A602" t="s">
        <v>627</v>
      </c>
      <c r="B602">
        <v>1652.7946777</v>
      </c>
      <c r="C602">
        <v>1481.5900879000001</v>
      </c>
      <c r="D602">
        <v>1532.8087158000001</v>
      </c>
      <c r="E602">
        <v>1558.9654541</v>
      </c>
      <c r="F602">
        <v>1431.1199951000001</v>
      </c>
      <c r="G602">
        <v>1477.6700439000001</v>
      </c>
      <c r="H602">
        <v>1434.4100341999999</v>
      </c>
      <c r="I602">
        <v>1452.4699707</v>
      </c>
      <c r="J602">
        <v>1481.5900879000001</v>
      </c>
      <c r="L602" t="str">
        <f t="shared" si="73"/>
        <v>26DEC2022:01:00:00</v>
      </c>
      <c r="M602">
        <v>1</v>
      </c>
      <c r="N602">
        <f t="shared" si="74"/>
        <v>-171.20458979999989</v>
      </c>
      <c r="O602">
        <f t="shared" si="69"/>
        <v>-171.20458979999989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75"/>
        <v>10.358491112655638</v>
      </c>
    </row>
    <row r="603" spans="1:19" x14ac:dyDescent="0.3">
      <c r="A603" t="s">
        <v>628</v>
      </c>
      <c r="B603">
        <v>1636.6103516000001</v>
      </c>
      <c r="C603">
        <v>1470.9121094</v>
      </c>
      <c r="D603">
        <v>1542.9927978999999</v>
      </c>
      <c r="E603">
        <v>1583.5871582</v>
      </c>
      <c r="F603">
        <v>1393.3399658000001</v>
      </c>
      <c r="G603">
        <v>1455.8499756000001</v>
      </c>
      <c r="H603">
        <v>1414.3499756000001</v>
      </c>
      <c r="I603">
        <v>1414.0600586</v>
      </c>
      <c r="J603">
        <v>1470.9121094</v>
      </c>
      <c r="L603" t="str">
        <f t="shared" si="73"/>
        <v>26DEC2022:02:00:00</v>
      </c>
      <c r="M603">
        <v>2</v>
      </c>
      <c r="N603">
        <f t="shared" si="74"/>
        <v>-165.6982422000001</v>
      </c>
      <c r="O603">
        <f t="shared" si="69"/>
        <v>-165.6982422000001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10.124477218295024</v>
      </c>
    </row>
    <row r="604" spans="1:19" x14ac:dyDescent="0.3">
      <c r="A604" t="s">
        <v>629</v>
      </c>
      <c r="B604">
        <v>1554.6298827999999</v>
      </c>
      <c r="C604">
        <v>1493.520874</v>
      </c>
      <c r="D604">
        <v>1574.3588867000001</v>
      </c>
      <c r="E604">
        <v>1629.9553223</v>
      </c>
      <c r="F604">
        <v>1387.9699707</v>
      </c>
      <c r="G604">
        <v>1473.8399658000001</v>
      </c>
      <c r="H604">
        <v>1432.9599608999999</v>
      </c>
      <c r="I604">
        <v>1404.9399414</v>
      </c>
      <c r="J604">
        <v>1493.520874</v>
      </c>
      <c r="L604" t="str">
        <f t="shared" si="73"/>
        <v>26DEC2022:03:00:00</v>
      </c>
      <c r="M604">
        <v>3</v>
      </c>
      <c r="N604">
        <f t="shared" si="74"/>
        <v>-61.109008799999856</v>
      </c>
      <c r="O604">
        <f t="shared" si="69"/>
        <v>-61.109008799999856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3.9307753875114084</v>
      </c>
    </row>
    <row r="605" spans="1:19" x14ac:dyDescent="0.3">
      <c r="A605" t="s">
        <v>630</v>
      </c>
      <c r="B605">
        <v>1556.9686279</v>
      </c>
      <c r="C605">
        <v>1514.6137695</v>
      </c>
      <c r="D605">
        <v>1591.3846435999999</v>
      </c>
      <c r="E605">
        <v>1648.8122559000001</v>
      </c>
      <c r="F605">
        <v>1379.6600341999999</v>
      </c>
      <c r="G605">
        <v>1496.6800536999999</v>
      </c>
      <c r="H605">
        <v>1456.3199463000001</v>
      </c>
      <c r="I605">
        <v>1398.9699707</v>
      </c>
      <c r="J605">
        <v>1514.6137695</v>
      </c>
      <c r="L605" t="str">
        <f t="shared" si="73"/>
        <v>26DEC2022:04:00:00</v>
      </c>
      <c r="M605">
        <v>4</v>
      </c>
      <c r="N605">
        <f t="shared" si="74"/>
        <v>-42.354858400000012</v>
      </c>
      <c r="O605">
        <f t="shared" si="69"/>
        <v>-42.354858400000012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2.7203411578772254</v>
      </c>
    </row>
    <row r="606" spans="1:19" x14ac:dyDescent="0.3">
      <c r="A606" t="s">
        <v>631</v>
      </c>
      <c r="B606">
        <v>1662.3977050999999</v>
      </c>
      <c r="C606">
        <v>1528.5075684000001</v>
      </c>
      <c r="D606">
        <v>1626.0522461</v>
      </c>
      <c r="E606">
        <v>1685.7860106999999</v>
      </c>
      <c r="F606">
        <v>1379.9399414</v>
      </c>
      <c r="G606">
        <v>1499.8100586</v>
      </c>
      <c r="H606">
        <v>1460.5300293</v>
      </c>
      <c r="I606">
        <v>1405.6400146000001</v>
      </c>
      <c r="J606">
        <v>1528.5075684000001</v>
      </c>
      <c r="L606" t="str">
        <f t="shared" si="73"/>
        <v>26DEC2022:05:00:00</v>
      </c>
      <c r="M606">
        <v>5</v>
      </c>
      <c r="N606">
        <f t="shared" si="74"/>
        <v>-133.89013669999986</v>
      </c>
      <c r="O606">
        <f t="shared" si="69"/>
        <v>-133.89013669999986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8.0540376282548962</v>
      </c>
    </row>
    <row r="607" spans="1:19" x14ac:dyDescent="0.3">
      <c r="A607" t="s">
        <v>632</v>
      </c>
      <c r="B607">
        <v>1826.3022461</v>
      </c>
      <c r="C607">
        <v>1552.6333007999999</v>
      </c>
      <c r="D607">
        <v>1715.3524170000001</v>
      </c>
      <c r="E607">
        <v>1782.9793701000001</v>
      </c>
      <c r="F607">
        <v>1390.3199463000001</v>
      </c>
      <c r="G607">
        <v>1491.1600341999999</v>
      </c>
      <c r="H607">
        <v>1453.25</v>
      </c>
      <c r="I607">
        <v>1407.9300536999999</v>
      </c>
      <c r="J607">
        <v>1552.6333007999999</v>
      </c>
      <c r="L607" t="str">
        <f t="shared" si="73"/>
        <v>26DEC2022:06:00:00</v>
      </c>
      <c r="M607">
        <v>6</v>
      </c>
      <c r="N607">
        <f t="shared" si="74"/>
        <v>-273.66894530000013</v>
      </c>
      <c r="O607">
        <f t="shared" si="69"/>
        <v>-273.66894530000013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14.984866052944406</v>
      </c>
    </row>
    <row r="608" spans="1:19" x14ac:dyDescent="0.3">
      <c r="A608" t="s">
        <v>633</v>
      </c>
      <c r="B608">
        <v>1977.2364502</v>
      </c>
      <c r="C608">
        <v>1672.6723632999999</v>
      </c>
      <c r="D608">
        <v>1828.3967285000001</v>
      </c>
      <c r="E608">
        <v>1892.9351807</v>
      </c>
      <c r="F608">
        <v>1507.5500488</v>
      </c>
      <c r="G608">
        <v>1615.5899658000001</v>
      </c>
      <c r="H608">
        <v>1575.7600098</v>
      </c>
      <c r="I608">
        <v>1527.7800293</v>
      </c>
      <c r="J608">
        <v>1672.6723632999999</v>
      </c>
      <c r="L608" t="str">
        <f t="shared" si="73"/>
        <v>26DEC2022:07:00:00</v>
      </c>
      <c r="M608">
        <v>7</v>
      </c>
      <c r="N608">
        <f t="shared" si="74"/>
        <v>-304.56408690000012</v>
      </c>
      <c r="O608">
        <f t="shared" si="69"/>
        <v>-304.56408690000012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15.403523785392133</v>
      </c>
    </row>
    <row r="609" spans="1:19" x14ac:dyDescent="0.3">
      <c r="A609" t="s">
        <v>634</v>
      </c>
      <c r="B609">
        <v>2011.7255858999999</v>
      </c>
      <c r="C609">
        <v>1785.6318358999999</v>
      </c>
      <c r="D609">
        <v>1912.6650391000001</v>
      </c>
      <c r="E609">
        <v>1990.1553954999999</v>
      </c>
      <c r="F609">
        <v>1620.0699463000001</v>
      </c>
      <c r="G609">
        <v>1744.3800048999999</v>
      </c>
      <c r="H609">
        <v>1701.0999756000001</v>
      </c>
      <c r="I609">
        <v>1642.6199951000001</v>
      </c>
      <c r="J609">
        <v>1785.6318358999999</v>
      </c>
      <c r="L609" t="str">
        <f t="shared" si="73"/>
        <v>26DEC2022:08:00:00</v>
      </c>
      <c r="M609">
        <v>8</v>
      </c>
      <c r="N609">
        <f t="shared" si="74"/>
        <v>-226.09375</v>
      </c>
      <c r="O609">
        <f t="shared" si="69"/>
        <v>-226.09375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11.238796761579728</v>
      </c>
    </row>
    <row r="610" spans="1:19" x14ac:dyDescent="0.3">
      <c r="A610" t="s">
        <v>635</v>
      </c>
      <c r="B610">
        <v>1953.5607910000001</v>
      </c>
      <c r="C610">
        <v>1776.0225829999999</v>
      </c>
      <c r="D610">
        <v>1878.7225341999999</v>
      </c>
      <c r="E610">
        <v>2016.411499</v>
      </c>
      <c r="F610">
        <v>1627.1099853999999</v>
      </c>
      <c r="G610">
        <v>1739.2299805</v>
      </c>
      <c r="H610">
        <v>1711.2299805</v>
      </c>
      <c r="I610">
        <v>1649.7399902</v>
      </c>
      <c r="J610">
        <v>1776.0225829999999</v>
      </c>
      <c r="L610" t="str">
        <f t="shared" si="73"/>
        <v>26DEC2022:09:00:00</v>
      </c>
      <c r="M610">
        <v>9</v>
      </c>
      <c r="N610">
        <f t="shared" si="74"/>
        <v>-177.53820800000017</v>
      </c>
      <c r="O610">
        <f t="shared" si="69"/>
        <v>-177.53820800000017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9.0879285056248946</v>
      </c>
    </row>
    <row r="611" spans="1:19" x14ac:dyDescent="0.3">
      <c r="A611" t="s">
        <v>636</v>
      </c>
      <c r="B611">
        <v>1878.2318115</v>
      </c>
      <c r="C611">
        <v>1690.7183838000001</v>
      </c>
      <c r="D611">
        <v>1814.6140137</v>
      </c>
      <c r="E611">
        <v>1959.8431396000001</v>
      </c>
      <c r="F611">
        <v>1560.3499756000001</v>
      </c>
      <c r="G611">
        <v>1636.3100586</v>
      </c>
      <c r="H611">
        <v>1622.8800048999999</v>
      </c>
      <c r="I611">
        <v>1568.4300536999999</v>
      </c>
      <c r="J611">
        <v>1690.7183838000001</v>
      </c>
      <c r="L611" t="str">
        <f t="shared" si="73"/>
        <v>26DEC2022:10:00:00</v>
      </c>
      <c r="M611">
        <v>10</v>
      </c>
      <c r="N611">
        <f t="shared" si="74"/>
        <v>-187.51342769999997</v>
      </c>
      <c r="O611">
        <f t="shared" si="69"/>
        <v>-187.51342769999997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9.983508241735473</v>
      </c>
    </row>
    <row r="612" spans="1:19" x14ac:dyDescent="0.3">
      <c r="A612" t="s">
        <v>637</v>
      </c>
      <c r="B612">
        <v>1715.6246338000001</v>
      </c>
      <c r="C612">
        <v>1635.5477295000001</v>
      </c>
      <c r="D612">
        <v>1809.9014893000001</v>
      </c>
      <c r="E612">
        <v>1954.4459228999999</v>
      </c>
      <c r="F612">
        <v>1495.8399658000001</v>
      </c>
      <c r="G612">
        <v>1556.3900146000001</v>
      </c>
      <c r="H612">
        <v>1542.75</v>
      </c>
      <c r="I612">
        <v>1495.4899902</v>
      </c>
      <c r="J612">
        <v>1635.5477295000001</v>
      </c>
      <c r="L612" t="str">
        <f t="shared" si="73"/>
        <v>26DEC2022:11:00:00</v>
      </c>
      <c r="M612">
        <v>11</v>
      </c>
      <c r="N612">
        <f t="shared" si="74"/>
        <v>-80.076904300000024</v>
      </c>
      <c r="O612">
        <f t="shared" si="69"/>
        <v>-80.076904300000024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75"/>
        <v>4.6675072578454841</v>
      </c>
    </row>
    <row r="613" spans="1:19" x14ac:dyDescent="0.3">
      <c r="A613" t="s">
        <v>638</v>
      </c>
      <c r="B613">
        <v>1586.1015625</v>
      </c>
      <c r="C613">
        <v>1591.5610352000001</v>
      </c>
      <c r="D613">
        <v>1713.1704102000001</v>
      </c>
      <c r="E613">
        <v>1884.5065918</v>
      </c>
      <c r="F613">
        <v>1480.0300293</v>
      </c>
      <c r="G613">
        <v>1546.4399414</v>
      </c>
      <c r="H613">
        <v>1516.4399414</v>
      </c>
      <c r="I613">
        <v>1472.8299560999999</v>
      </c>
      <c r="J613">
        <v>1591.5610352000001</v>
      </c>
      <c r="L613" t="str">
        <f t="shared" si="73"/>
        <v>26DEC2022:12:00:00</v>
      </c>
      <c r="M613">
        <v>12</v>
      </c>
      <c r="N613">
        <f t="shared" si="74"/>
        <v>5.4594727000001058</v>
      </c>
      <c r="O613" t="str">
        <f t="shared" si="69"/>
        <v/>
      </c>
      <c r="P613">
        <f t="shared" si="70"/>
        <v>5.4594727000001058</v>
      </c>
      <c r="Q613" t="str">
        <f t="shared" si="71"/>
        <v/>
      </c>
      <c r="R613">
        <f t="shared" si="72"/>
        <v>1</v>
      </c>
      <c r="S613">
        <f t="shared" si="75"/>
        <v>0.34420700597475806</v>
      </c>
    </row>
    <row r="614" spans="1:19" x14ac:dyDescent="0.3">
      <c r="A614" t="s">
        <v>639</v>
      </c>
      <c r="B614">
        <v>1378.3062743999999</v>
      </c>
      <c r="C614">
        <v>1524.8576660000001</v>
      </c>
      <c r="D614">
        <v>1581.7186279</v>
      </c>
      <c r="E614">
        <v>1719.6921387</v>
      </c>
      <c r="F614">
        <v>1462.5699463000001</v>
      </c>
      <c r="G614">
        <v>1521.3699951000001</v>
      </c>
      <c r="H614">
        <v>1471.5899658000001</v>
      </c>
      <c r="I614">
        <v>1459.8100586</v>
      </c>
      <c r="J614">
        <v>1524.8576660000001</v>
      </c>
      <c r="L614" t="str">
        <f t="shared" si="73"/>
        <v>26DEC2022:13:00:00</v>
      </c>
      <c r="M614">
        <v>13</v>
      </c>
      <c r="N614">
        <f t="shared" si="74"/>
        <v>146.55139160000022</v>
      </c>
      <c r="O614" t="str">
        <f t="shared" si="69"/>
        <v/>
      </c>
      <c r="P614">
        <f t="shared" si="70"/>
        <v>146.55139160000022</v>
      </c>
      <c r="Q614" t="str">
        <f t="shared" si="71"/>
        <v/>
      </c>
      <c r="R614">
        <f t="shared" si="72"/>
        <v>1</v>
      </c>
      <c r="S614">
        <f t="shared" si="75"/>
        <v>10.632715987874068</v>
      </c>
    </row>
    <row r="615" spans="1:19" x14ac:dyDescent="0.3">
      <c r="A615" t="s">
        <v>640</v>
      </c>
      <c r="B615">
        <v>1225.0842285000001</v>
      </c>
      <c r="C615">
        <v>1427.4503173999999</v>
      </c>
      <c r="D615">
        <v>1493.7261963000001</v>
      </c>
      <c r="E615">
        <v>1635.6520995999999</v>
      </c>
      <c r="F615">
        <v>1403.6400146000001</v>
      </c>
      <c r="G615">
        <v>1418.0400391000001</v>
      </c>
      <c r="H615">
        <v>1370.8699951000001</v>
      </c>
      <c r="I615">
        <v>1393.25</v>
      </c>
      <c r="J615">
        <v>1427.4503173999999</v>
      </c>
      <c r="L615" t="str">
        <f t="shared" si="73"/>
        <v>26DEC2022:14:00:00</v>
      </c>
      <c r="M615">
        <v>14</v>
      </c>
      <c r="N615">
        <f t="shared" si="74"/>
        <v>202.3660888999998</v>
      </c>
      <c r="O615" t="str">
        <f t="shared" si="69"/>
        <v/>
      </c>
      <c r="P615">
        <f t="shared" si="70"/>
        <v>202.3660888999998</v>
      </c>
      <c r="Q615" t="str">
        <f t="shared" si="71"/>
        <v/>
      </c>
      <c r="R615">
        <f t="shared" si="72"/>
        <v>1</v>
      </c>
      <c r="S615">
        <f t="shared" si="75"/>
        <v>16.518544945091485</v>
      </c>
    </row>
    <row r="616" spans="1:19" x14ac:dyDescent="0.3">
      <c r="A616" t="s">
        <v>641</v>
      </c>
      <c r="B616">
        <v>1190.0449219</v>
      </c>
      <c r="C616">
        <v>1359.9019774999999</v>
      </c>
      <c r="D616">
        <v>1424.8260498</v>
      </c>
      <c r="E616">
        <v>1558.3507079999999</v>
      </c>
      <c r="F616">
        <v>1355.8100586</v>
      </c>
      <c r="G616">
        <v>1354.6099853999999</v>
      </c>
      <c r="H616">
        <v>1300.4300536999999</v>
      </c>
      <c r="I616">
        <v>1343.7299805</v>
      </c>
      <c r="J616">
        <v>1359.9019774999999</v>
      </c>
      <c r="L616" t="str">
        <f t="shared" si="73"/>
        <v>26DEC2022:15:00:00</v>
      </c>
      <c r="M616">
        <v>15</v>
      </c>
      <c r="N616">
        <f t="shared" si="74"/>
        <v>169.85705559999997</v>
      </c>
      <c r="O616" t="str">
        <f t="shared" si="69"/>
        <v/>
      </c>
      <c r="P616">
        <f t="shared" si="70"/>
        <v>169.85705559999997</v>
      </c>
      <c r="Q616" t="str">
        <f t="shared" si="71"/>
        <v/>
      </c>
      <c r="R616">
        <f t="shared" si="72"/>
        <v>1</v>
      </c>
      <c r="S616">
        <f t="shared" si="75"/>
        <v>14.273163346540723</v>
      </c>
    </row>
    <row r="617" spans="1:19" x14ac:dyDescent="0.3">
      <c r="A617" t="s">
        <v>642</v>
      </c>
      <c r="B617">
        <v>1188.2587891000001</v>
      </c>
      <c r="C617">
        <v>1293.9969481999999</v>
      </c>
      <c r="D617">
        <v>1385.0500488</v>
      </c>
      <c r="E617">
        <v>1503.0889893000001</v>
      </c>
      <c r="F617">
        <v>1327.0500488</v>
      </c>
      <c r="G617">
        <v>1277.8499756000001</v>
      </c>
      <c r="H617">
        <v>1219.5799560999999</v>
      </c>
      <c r="I617">
        <v>1328.9200439000001</v>
      </c>
      <c r="J617">
        <v>1293.9969481999999</v>
      </c>
      <c r="L617" t="str">
        <f t="shared" si="73"/>
        <v>26DEC2022:16:00:00</v>
      </c>
      <c r="M617">
        <v>16</v>
      </c>
      <c r="N617">
        <f t="shared" si="74"/>
        <v>105.73815909999985</v>
      </c>
      <c r="O617" t="str">
        <f t="shared" si="69"/>
        <v/>
      </c>
      <c r="P617">
        <f t="shared" si="70"/>
        <v>105.73815909999985</v>
      </c>
      <c r="Q617" t="str">
        <f t="shared" si="71"/>
        <v/>
      </c>
      <c r="R617">
        <f t="shared" si="72"/>
        <v>1</v>
      </c>
      <c r="S617">
        <f t="shared" si="75"/>
        <v>8.8985800121947403</v>
      </c>
    </row>
    <row r="618" spans="1:19" x14ac:dyDescent="0.3">
      <c r="A618" t="s">
        <v>643</v>
      </c>
      <c r="B618">
        <v>1120.6202393000001</v>
      </c>
      <c r="C618">
        <v>1290.9724120999999</v>
      </c>
      <c r="D618">
        <v>1389.5847168</v>
      </c>
      <c r="E618">
        <v>1501.1951904</v>
      </c>
      <c r="F618">
        <v>1340.7299805</v>
      </c>
      <c r="G618">
        <v>1268.6099853999999</v>
      </c>
      <c r="H618">
        <v>1215.4000243999999</v>
      </c>
      <c r="I618">
        <v>1350.9699707</v>
      </c>
      <c r="J618">
        <v>1290.9724120999999</v>
      </c>
      <c r="L618" t="str">
        <f t="shared" si="73"/>
        <v>26DEC2022:17:00:00</v>
      </c>
      <c r="M618">
        <v>17</v>
      </c>
      <c r="N618">
        <f t="shared" si="74"/>
        <v>170.35217279999983</v>
      </c>
      <c r="O618" t="str">
        <f t="shared" si="69"/>
        <v/>
      </c>
      <c r="P618">
        <f t="shared" si="70"/>
        <v>170.35217279999983</v>
      </c>
      <c r="Q618" t="str">
        <f t="shared" si="71"/>
        <v/>
      </c>
      <c r="R618">
        <f t="shared" si="72"/>
        <v>1</v>
      </c>
      <c r="S618">
        <f t="shared" si="75"/>
        <v>15.201597010813494</v>
      </c>
    </row>
    <row r="619" spans="1:19" x14ac:dyDescent="0.3">
      <c r="A619" t="s">
        <v>644</v>
      </c>
      <c r="B619">
        <v>1177.4315185999999</v>
      </c>
      <c r="C619">
        <v>1334.4396973</v>
      </c>
      <c r="D619">
        <v>1443.0263672000001</v>
      </c>
      <c r="E619">
        <v>1553.5625</v>
      </c>
      <c r="F619">
        <v>1375.6099853999999</v>
      </c>
      <c r="G619">
        <v>1309.4499512</v>
      </c>
      <c r="H619">
        <v>1251.5999756000001</v>
      </c>
      <c r="I619">
        <v>1401.5300293</v>
      </c>
      <c r="J619">
        <v>1334.4396973</v>
      </c>
      <c r="L619" t="str">
        <f t="shared" si="73"/>
        <v>26DEC2022:18:00:00</v>
      </c>
      <c r="M619">
        <v>18</v>
      </c>
      <c r="N619">
        <f t="shared" si="74"/>
        <v>157.00817870000014</v>
      </c>
      <c r="O619" t="str">
        <f t="shared" si="69"/>
        <v/>
      </c>
      <c r="P619">
        <f t="shared" si="70"/>
        <v>157.00817870000014</v>
      </c>
      <c r="Q619" t="str">
        <f t="shared" si="71"/>
        <v/>
      </c>
      <c r="R619">
        <f t="shared" si="72"/>
        <v>1</v>
      </c>
      <c r="S619">
        <f t="shared" si="75"/>
        <v>13.334803444593312</v>
      </c>
    </row>
    <row r="620" spans="1:19" x14ac:dyDescent="0.3">
      <c r="A620" t="s">
        <v>645</v>
      </c>
      <c r="B620">
        <v>1324.3223877</v>
      </c>
      <c r="C620">
        <v>1388.8051757999999</v>
      </c>
      <c r="D620">
        <v>1522.5073242000001</v>
      </c>
      <c r="E620">
        <v>1627.6168213000001</v>
      </c>
      <c r="F620">
        <v>1497.1400146000001</v>
      </c>
      <c r="G620">
        <v>1336.9300536999999</v>
      </c>
      <c r="H620">
        <v>1308.5500488</v>
      </c>
      <c r="I620">
        <v>1522.6700439000001</v>
      </c>
      <c r="J620">
        <v>1388.8051757999999</v>
      </c>
      <c r="L620" t="str">
        <f t="shared" si="73"/>
        <v>26DEC2022:19:00:00</v>
      </c>
      <c r="M620">
        <v>19</v>
      </c>
      <c r="N620">
        <f t="shared" si="74"/>
        <v>64.48278809999988</v>
      </c>
      <c r="O620" t="str">
        <f t="shared" si="69"/>
        <v/>
      </c>
      <c r="P620">
        <f t="shared" si="70"/>
        <v>64.48278809999988</v>
      </c>
      <c r="Q620" t="str">
        <f t="shared" si="71"/>
        <v/>
      </c>
      <c r="R620">
        <f t="shared" si="72"/>
        <v>1</v>
      </c>
      <c r="S620">
        <f t="shared" si="75"/>
        <v>4.8691156095299073</v>
      </c>
    </row>
    <row r="621" spans="1:19" x14ac:dyDescent="0.3">
      <c r="A621" t="s">
        <v>646</v>
      </c>
      <c r="B621">
        <v>1403.7425536999999</v>
      </c>
      <c r="C621">
        <v>1410.0883789</v>
      </c>
      <c r="D621">
        <v>1562.0936279</v>
      </c>
      <c r="E621">
        <v>1665.098999</v>
      </c>
      <c r="F621">
        <v>1495.0699463000001</v>
      </c>
      <c r="G621">
        <v>1311.7900391000001</v>
      </c>
      <c r="H621">
        <v>1359.3599853999999</v>
      </c>
      <c r="I621">
        <v>1505.6099853999999</v>
      </c>
      <c r="J621">
        <v>1410.0883789</v>
      </c>
      <c r="L621" t="str">
        <f t="shared" si="73"/>
        <v>26DEC2022:20:00:00</v>
      </c>
      <c r="M621">
        <v>20</v>
      </c>
      <c r="N621">
        <f t="shared" si="74"/>
        <v>6.3458252000000357</v>
      </c>
      <c r="O621" t="str">
        <f t="shared" si="69"/>
        <v/>
      </c>
      <c r="P621">
        <f t="shared" si="70"/>
        <v>6.3458252000000357</v>
      </c>
      <c r="Q621" t="str">
        <f t="shared" si="71"/>
        <v/>
      </c>
      <c r="R621">
        <f t="shared" si="72"/>
        <v>1</v>
      </c>
      <c r="S621">
        <f t="shared" si="75"/>
        <v>0.45206474529632518</v>
      </c>
    </row>
    <row r="622" spans="1:19" x14ac:dyDescent="0.3">
      <c r="A622" t="s">
        <v>647</v>
      </c>
      <c r="B622">
        <v>1445.1921387</v>
      </c>
      <c r="C622">
        <v>1452.171875</v>
      </c>
      <c r="D622">
        <v>1599.2050781</v>
      </c>
      <c r="E622">
        <v>1688.5506591999999</v>
      </c>
      <c r="F622">
        <v>1495.0699463000001</v>
      </c>
      <c r="G622">
        <v>1377.5999756000001</v>
      </c>
      <c r="H622">
        <v>1381.9699707</v>
      </c>
      <c r="I622">
        <v>1505.6099853999999</v>
      </c>
      <c r="J622">
        <v>1452.171875</v>
      </c>
      <c r="L622" t="str">
        <f t="shared" si="73"/>
        <v>26DEC2022:21:00:00</v>
      </c>
      <c r="M622">
        <v>21</v>
      </c>
      <c r="N622">
        <f t="shared" si="74"/>
        <v>6.9797363000000132</v>
      </c>
      <c r="O622" t="str">
        <f t="shared" si="69"/>
        <v/>
      </c>
      <c r="P622">
        <f t="shared" si="70"/>
        <v>6.9797363000000132</v>
      </c>
      <c r="Q622" t="str">
        <f t="shared" si="71"/>
        <v/>
      </c>
      <c r="R622">
        <f t="shared" si="72"/>
        <v>1</v>
      </c>
      <c r="S622">
        <f t="shared" si="75"/>
        <v>0.48296251502437076</v>
      </c>
    </row>
    <row r="623" spans="1:19" x14ac:dyDescent="0.3">
      <c r="A623" t="s">
        <v>648</v>
      </c>
      <c r="B623">
        <v>1504.7766113</v>
      </c>
      <c r="C623">
        <v>1466.447876</v>
      </c>
      <c r="D623">
        <v>1613.859375</v>
      </c>
      <c r="E623">
        <v>1704.4731445</v>
      </c>
      <c r="F623">
        <v>1495.0699463000001</v>
      </c>
      <c r="G623">
        <v>1402.8900146000001</v>
      </c>
      <c r="H623">
        <v>1384.5200195</v>
      </c>
      <c r="I623">
        <v>1505.6099853999999</v>
      </c>
      <c r="J623">
        <v>1466.447876</v>
      </c>
      <c r="L623" t="str">
        <f t="shared" si="73"/>
        <v>26DEC2022:22:00:00</v>
      </c>
      <c r="M623">
        <v>22</v>
      </c>
      <c r="N623">
        <f t="shared" si="74"/>
        <v>-38.328735300000062</v>
      </c>
      <c r="O623">
        <f t="shared" si="69"/>
        <v>-38.328735300000062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2.5471378948990484</v>
      </c>
    </row>
    <row r="624" spans="1:19" x14ac:dyDescent="0.3">
      <c r="A624" t="s">
        <v>649</v>
      </c>
      <c r="B624">
        <v>1542.869751</v>
      </c>
      <c r="C624">
        <v>1413.3923339999999</v>
      </c>
      <c r="D624">
        <v>1598.3122559000001</v>
      </c>
      <c r="E624">
        <v>1685.8995361</v>
      </c>
      <c r="F624">
        <v>1431.3399658000001</v>
      </c>
      <c r="G624">
        <v>1330.3900146000001</v>
      </c>
      <c r="H624">
        <v>1313.9899902</v>
      </c>
      <c r="I624">
        <v>1453.9200439000001</v>
      </c>
      <c r="J624">
        <v>1413.3923339999999</v>
      </c>
      <c r="L624" t="str">
        <f t="shared" si="73"/>
        <v>26DEC2022:23:00:00</v>
      </c>
      <c r="M624">
        <v>23</v>
      </c>
      <c r="N624">
        <f t="shared" si="74"/>
        <v>-129.47741700000006</v>
      </c>
      <c r="O624">
        <f t="shared" si="69"/>
        <v>-129.47741700000006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8.3919862267103369</v>
      </c>
    </row>
    <row r="625" spans="1:19" x14ac:dyDescent="0.3">
      <c r="A625" t="s">
        <v>650</v>
      </c>
      <c r="B625">
        <v>1548.7918701000001</v>
      </c>
      <c r="C625">
        <v>1373.4418945</v>
      </c>
      <c r="D625">
        <v>1571.1347656</v>
      </c>
      <c r="E625">
        <v>1660.456543</v>
      </c>
      <c r="F625">
        <v>1405.9599608999999</v>
      </c>
      <c r="G625">
        <v>1283.3800048999999</v>
      </c>
      <c r="H625">
        <v>1268.5400391000001</v>
      </c>
      <c r="I625">
        <v>1434.4899902</v>
      </c>
      <c r="J625">
        <v>1373.4418945</v>
      </c>
      <c r="L625" t="str">
        <f t="shared" si="73"/>
        <v>27DEC2022:00:00:00</v>
      </c>
      <c r="M625">
        <v>24</v>
      </c>
      <c r="N625">
        <f t="shared" si="74"/>
        <v>-175.34997560000011</v>
      </c>
      <c r="O625">
        <f t="shared" si="69"/>
        <v>-175.34997560000011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11.321726242576311</v>
      </c>
    </row>
    <row r="626" spans="1:19" x14ac:dyDescent="0.3">
      <c r="A626" t="s">
        <v>651</v>
      </c>
      <c r="B626">
        <v>1529.0191649999999</v>
      </c>
      <c r="C626">
        <v>1408.5297852000001</v>
      </c>
      <c r="D626">
        <v>1534.7993164</v>
      </c>
      <c r="E626">
        <v>1560.1259766000001</v>
      </c>
      <c r="F626">
        <v>1372.6099853999999</v>
      </c>
      <c r="G626">
        <v>1396.3100586</v>
      </c>
      <c r="H626">
        <v>1294.8499756000001</v>
      </c>
      <c r="I626">
        <v>1402.5699463000001</v>
      </c>
      <c r="J626">
        <v>1408.5297852000001</v>
      </c>
      <c r="L626" t="str">
        <f t="shared" si="73"/>
        <v>27DEC2022:01:00:00</v>
      </c>
      <c r="M626">
        <v>1</v>
      </c>
      <c r="N626">
        <f t="shared" si="74"/>
        <v>-120.48937979999982</v>
      </c>
      <c r="O626">
        <f t="shared" si="69"/>
        <v>-120.48937979999982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7.8801745954570706</v>
      </c>
    </row>
    <row r="627" spans="1:19" x14ac:dyDescent="0.3">
      <c r="A627" t="s">
        <v>652</v>
      </c>
      <c r="B627">
        <v>1564.1730957</v>
      </c>
      <c r="C627">
        <v>1417.4720459</v>
      </c>
      <c r="D627">
        <v>1557.4700928</v>
      </c>
      <c r="E627">
        <v>1598.0686035000001</v>
      </c>
      <c r="F627">
        <v>1357.2700195</v>
      </c>
      <c r="G627">
        <v>1397.2099608999999</v>
      </c>
      <c r="H627">
        <v>1298.3499756000001</v>
      </c>
      <c r="I627">
        <v>1396.0500488</v>
      </c>
      <c r="J627">
        <v>1417.4720459</v>
      </c>
      <c r="L627" t="str">
        <f t="shared" si="73"/>
        <v>27DEC2022:02:00:00</v>
      </c>
      <c r="M627">
        <v>2</v>
      </c>
      <c r="N627">
        <f t="shared" si="74"/>
        <v>-146.70104979999996</v>
      </c>
      <c r="O627">
        <f t="shared" si="69"/>
        <v>-146.70104979999996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9.378824517778078</v>
      </c>
    </row>
    <row r="628" spans="1:19" x14ac:dyDescent="0.3">
      <c r="A628" t="s">
        <v>653</v>
      </c>
      <c r="B628">
        <v>1593.8039550999999</v>
      </c>
      <c r="C628">
        <v>1447.6556396000001</v>
      </c>
      <c r="D628">
        <v>1599.6555175999999</v>
      </c>
      <c r="E628">
        <v>1658.8382568</v>
      </c>
      <c r="F628">
        <v>1358.25</v>
      </c>
      <c r="G628">
        <v>1420.9699707</v>
      </c>
      <c r="H628">
        <v>1323.1500243999999</v>
      </c>
      <c r="I628">
        <v>1406.4499512</v>
      </c>
      <c r="J628">
        <v>1447.6556396000001</v>
      </c>
      <c r="L628" t="str">
        <f t="shared" si="73"/>
        <v>27DEC2022:03:00:00</v>
      </c>
      <c r="M628">
        <v>3</v>
      </c>
      <c r="N628">
        <f t="shared" si="74"/>
        <v>-146.14831549999985</v>
      </c>
      <c r="O628">
        <f t="shared" si="69"/>
        <v>-146.14831549999985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9.1697799489291683</v>
      </c>
    </row>
    <row r="629" spans="1:19" x14ac:dyDescent="0.3">
      <c r="A629" t="s">
        <v>654</v>
      </c>
      <c r="B629">
        <v>1573.7257079999999</v>
      </c>
      <c r="C629">
        <v>1481.3922118999999</v>
      </c>
      <c r="D629">
        <v>1626.5163574000001</v>
      </c>
      <c r="E629">
        <v>1689.4580077999999</v>
      </c>
      <c r="F629">
        <v>1364.1300048999999</v>
      </c>
      <c r="G629">
        <v>1457.9699707</v>
      </c>
      <c r="H629">
        <v>1360.4000243999999</v>
      </c>
      <c r="I629">
        <v>1412.5699463000001</v>
      </c>
      <c r="J629">
        <v>1481.3922118999999</v>
      </c>
      <c r="L629" t="str">
        <f t="shared" si="73"/>
        <v>27DEC2022:04:00:00</v>
      </c>
      <c r="M629">
        <v>4</v>
      </c>
      <c r="N629">
        <f t="shared" si="74"/>
        <v>-92.333496100000048</v>
      </c>
      <c r="O629">
        <f t="shared" si="69"/>
        <v>-92.333496100000048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5.8671911903468796</v>
      </c>
    </row>
    <row r="630" spans="1:19" x14ac:dyDescent="0.3">
      <c r="A630" t="s">
        <v>655</v>
      </c>
      <c r="B630">
        <v>1679.6545410000001</v>
      </c>
      <c r="C630">
        <v>1506.7248535000001</v>
      </c>
      <c r="D630">
        <v>1668.0112305</v>
      </c>
      <c r="E630">
        <v>1734.0357666</v>
      </c>
      <c r="F630">
        <v>1377</v>
      </c>
      <c r="G630">
        <v>1474.5</v>
      </c>
      <c r="H630">
        <v>1378.6400146000001</v>
      </c>
      <c r="I630">
        <v>1431.5300293</v>
      </c>
      <c r="J630">
        <v>1506.7248535000001</v>
      </c>
      <c r="L630" t="str">
        <f t="shared" si="73"/>
        <v>27DEC2022:05:00:00</v>
      </c>
      <c r="M630">
        <v>5</v>
      </c>
      <c r="N630">
        <f t="shared" si="74"/>
        <v>-172.9296875</v>
      </c>
      <c r="O630">
        <f t="shared" si="69"/>
        <v>-172.9296875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10.295550857561727</v>
      </c>
    </row>
    <row r="631" spans="1:19" x14ac:dyDescent="0.3">
      <c r="A631" t="s">
        <v>656</v>
      </c>
      <c r="B631">
        <v>1751.8685303</v>
      </c>
      <c r="C631">
        <v>1528.9820557</v>
      </c>
      <c r="D631">
        <v>1765.5946045000001</v>
      </c>
      <c r="E631">
        <v>1836.2808838000001</v>
      </c>
      <c r="F631">
        <v>1379.5600586</v>
      </c>
      <c r="G631">
        <v>1457.75</v>
      </c>
      <c r="H631">
        <v>1365.7600098</v>
      </c>
      <c r="I631">
        <v>1431.7600098</v>
      </c>
      <c r="J631">
        <v>1528.9820557</v>
      </c>
      <c r="L631" t="str">
        <f t="shared" si="73"/>
        <v>27DEC2022:06:00:00</v>
      </c>
      <c r="M631">
        <v>6</v>
      </c>
      <c r="N631">
        <f t="shared" si="74"/>
        <v>-222.88647459999993</v>
      </c>
      <c r="O631">
        <f t="shared" si="69"/>
        <v>-222.88647459999993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12.722785457070318</v>
      </c>
    </row>
    <row r="632" spans="1:19" x14ac:dyDescent="0.3">
      <c r="A632" t="s">
        <v>657</v>
      </c>
      <c r="B632">
        <v>1837.0152588000001</v>
      </c>
      <c r="C632">
        <v>1670.5114745999999</v>
      </c>
      <c r="D632">
        <v>1897.4637451000001</v>
      </c>
      <c r="E632">
        <v>1962.862793</v>
      </c>
      <c r="F632">
        <v>1522.1800536999999</v>
      </c>
      <c r="G632">
        <v>1607.1700439000001</v>
      </c>
      <c r="H632">
        <v>1508.8199463000001</v>
      </c>
      <c r="I632">
        <v>1564.9499512</v>
      </c>
      <c r="J632">
        <v>1670.5114745999999</v>
      </c>
      <c r="L632" t="str">
        <f t="shared" si="73"/>
        <v>27DEC2022:07:00:00</v>
      </c>
      <c r="M632">
        <v>7</v>
      </c>
      <c r="N632">
        <f t="shared" si="74"/>
        <v>-166.50378420000015</v>
      </c>
      <c r="O632">
        <f t="shared" si="69"/>
        <v>-166.50378420000015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9.0638215116822707</v>
      </c>
    </row>
    <row r="633" spans="1:19" x14ac:dyDescent="0.3">
      <c r="A633" t="s">
        <v>658</v>
      </c>
      <c r="B633">
        <v>1923.8289795000001</v>
      </c>
      <c r="C633">
        <v>1779.4992675999999</v>
      </c>
      <c r="D633">
        <v>1968.7241211</v>
      </c>
      <c r="E633">
        <v>2044.7473144999999</v>
      </c>
      <c r="F633">
        <v>1643.3199463000001</v>
      </c>
      <c r="G633">
        <v>1738.0400391000001</v>
      </c>
      <c r="H633">
        <v>1632.9899902</v>
      </c>
      <c r="I633">
        <v>1676.5899658000001</v>
      </c>
      <c r="J633">
        <v>1779.4992675999999</v>
      </c>
      <c r="L633" t="str">
        <f t="shared" si="73"/>
        <v>27DEC2022:08:00:00</v>
      </c>
      <c r="M633">
        <v>8</v>
      </c>
      <c r="N633">
        <f t="shared" si="74"/>
        <v>-144.32971190000012</v>
      </c>
      <c r="O633">
        <f t="shared" si="69"/>
        <v>-144.32971190000012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7.5022111340432751</v>
      </c>
    </row>
    <row r="634" spans="1:19" x14ac:dyDescent="0.3">
      <c r="A634" t="s">
        <v>659</v>
      </c>
      <c r="B634">
        <v>1880.5230713000001</v>
      </c>
      <c r="C634">
        <v>1765.9200439000001</v>
      </c>
      <c r="D634">
        <v>1927.7990723</v>
      </c>
      <c r="E634">
        <v>2016.3436279</v>
      </c>
      <c r="F634">
        <v>1643.2299805</v>
      </c>
      <c r="G634">
        <v>1727.6700439000001</v>
      </c>
      <c r="H634">
        <v>1643.4499512</v>
      </c>
      <c r="I634">
        <v>1685.4100341999999</v>
      </c>
      <c r="J634">
        <v>1765.9200439000001</v>
      </c>
      <c r="L634" t="str">
        <f t="shared" si="73"/>
        <v>27DEC2022:09:00:00</v>
      </c>
      <c r="M634">
        <v>9</v>
      </c>
      <c r="N634">
        <f t="shared" si="74"/>
        <v>-114.60302739999997</v>
      </c>
      <c r="O634">
        <f t="shared" si="69"/>
        <v>-114.60302739999997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6.0942101242488471</v>
      </c>
    </row>
    <row r="635" spans="1:19" x14ac:dyDescent="0.3">
      <c r="A635" t="s">
        <v>660</v>
      </c>
      <c r="B635">
        <v>1756.6077881000001</v>
      </c>
      <c r="C635">
        <v>1677.0845947</v>
      </c>
      <c r="D635">
        <v>1866.6301269999999</v>
      </c>
      <c r="E635">
        <v>1959.7796631000001</v>
      </c>
      <c r="F635">
        <v>1567.8399658000001</v>
      </c>
      <c r="G635">
        <v>1616.1500243999999</v>
      </c>
      <c r="H635">
        <v>1550.3199463000001</v>
      </c>
      <c r="I635">
        <v>1598.3800048999999</v>
      </c>
      <c r="J635">
        <v>1677.0845947</v>
      </c>
      <c r="L635" t="str">
        <f t="shared" si="73"/>
        <v>27DEC2022:10:00:00</v>
      </c>
      <c r="M635">
        <v>10</v>
      </c>
      <c r="N635">
        <f t="shared" si="74"/>
        <v>-79.523193400000082</v>
      </c>
      <c r="O635">
        <f t="shared" si="69"/>
        <v>-79.523193400000082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4.5270887410794627</v>
      </c>
    </row>
    <row r="636" spans="1:19" x14ac:dyDescent="0.3">
      <c r="A636" t="s">
        <v>661</v>
      </c>
      <c r="B636">
        <v>1639.0345459</v>
      </c>
      <c r="C636">
        <v>1611.3963623</v>
      </c>
      <c r="D636">
        <v>1822.1392822</v>
      </c>
      <c r="E636">
        <v>1954.3861084</v>
      </c>
      <c r="F636">
        <v>1502.3699951000001</v>
      </c>
      <c r="G636">
        <v>1538.4599608999999</v>
      </c>
      <c r="H636">
        <v>1475.8000488</v>
      </c>
      <c r="I636">
        <v>1534.8499756000001</v>
      </c>
      <c r="J636">
        <v>1611.3963623</v>
      </c>
      <c r="L636" t="str">
        <f t="shared" si="73"/>
        <v>27DEC2022:11:00:00</v>
      </c>
      <c r="M636">
        <v>11</v>
      </c>
      <c r="N636">
        <f t="shared" si="74"/>
        <v>-27.638183600000048</v>
      </c>
      <c r="O636">
        <f t="shared" si="69"/>
        <v>-27.638183600000048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1.686247777335518</v>
      </c>
    </row>
    <row r="637" spans="1:19" x14ac:dyDescent="0.3">
      <c r="A637" t="s">
        <v>662</v>
      </c>
      <c r="B637">
        <v>1531.1679687999999</v>
      </c>
      <c r="C637">
        <v>1574.206543</v>
      </c>
      <c r="D637">
        <v>1729.3118896000001</v>
      </c>
      <c r="E637">
        <v>1884.4511719</v>
      </c>
      <c r="F637">
        <v>1494.8399658000001</v>
      </c>
      <c r="G637">
        <v>1535.8399658000001</v>
      </c>
      <c r="H637">
        <v>1458.6300048999999</v>
      </c>
      <c r="I637">
        <v>1529.1800536999999</v>
      </c>
      <c r="J637">
        <v>1574.206543</v>
      </c>
      <c r="L637" t="str">
        <f t="shared" si="73"/>
        <v>27DEC2022:12:00:00</v>
      </c>
      <c r="M637">
        <v>12</v>
      </c>
      <c r="N637">
        <f t="shared" si="74"/>
        <v>43.038574200000085</v>
      </c>
      <c r="O637" t="str">
        <f t="shared" si="69"/>
        <v/>
      </c>
      <c r="P637">
        <f t="shared" si="70"/>
        <v>43.038574200000085</v>
      </c>
      <c r="Q637" t="str">
        <f t="shared" si="71"/>
        <v/>
      </c>
      <c r="R637">
        <f t="shared" si="72"/>
        <v>1</v>
      </c>
      <c r="S637">
        <f t="shared" si="75"/>
        <v>2.8108329769809695</v>
      </c>
    </row>
    <row r="638" spans="1:19" x14ac:dyDescent="0.3">
      <c r="A638" t="s">
        <v>663</v>
      </c>
      <c r="B638">
        <v>1461.0856934000001</v>
      </c>
      <c r="C638">
        <v>1503.2573242000001</v>
      </c>
      <c r="D638">
        <v>1581.6361084</v>
      </c>
      <c r="E638">
        <v>1719.6418457</v>
      </c>
      <c r="F638">
        <v>1471.7700195</v>
      </c>
      <c r="G638">
        <v>1511.3599853999999</v>
      </c>
      <c r="H638">
        <v>1416.5300293</v>
      </c>
      <c r="I638">
        <v>1513.0899658000001</v>
      </c>
      <c r="J638">
        <v>1503.2573242000001</v>
      </c>
      <c r="L638" t="str">
        <f t="shared" si="73"/>
        <v>27DEC2022:13:00:00</v>
      </c>
      <c r="M638">
        <v>13</v>
      </c>
      <c r="N638">
        <f t="shared" si="74"/>
        <v>42.171630800000003</v>
      </c>
      <c r="O638" t="str">
        <f t="shared" si="69"/>
        <v/>
      </c>
      <c r="P638">
        <f t="shared" si="70"/>
        <v>42.171630800000003</v>
      </c>
      <c r="Q638" t="str">
        <f t="shared" si="71"/>
        <v/>
      </c>
      <c r="R638">
        <f t="shared" si="72"/>
        <v>1</v>
      </c>
      <c r="S638">
        <f t="shared" si="75"/>
        <v>2.8863215203938566</v>
      </c>
    </row>
    <row r="639" spans="1:19" x14ac:dyDescent="0.3">
      <c r="A639" t="s">
        <v>664</v>
      </c>
      <c r="B639">
        <v>1389.7805175999999</v>
      </c>
      <c r="C639">
        <v>1395.28125</v>
      </c>
      <c r="D639">
        <v>1493.6572266000001</v>
      </c>
      <c r="E639">
        <v>1635.6057129000001</v>
      </c>
      <c r="F639">
        <v>1387.5600586</v>
      </c>
      <c r="G639">
        <v>1389.8900146000001</v>
      </c>
      <c r="H639">
        <v>1302.4599608999999</v>
      </c>
      <c r="I639">
        <v>1435.9100341999999</v>
      </c>
      <c r="J639">
        <v>1395.28125</v>
      </c>
      <c r="L639" t="str">
        <f t="shared" si="73"/>
        <v>27DEC2022:14:00:00</v>
      </c>
      <c r="M639">
        <v>14</v>
      </c>
      <c r="N639">
        <f t="shared" si="74"/>
        <v>5.5007324000000608</v>
      </c>
      <c r="O639" t="str">
        <f t="shared" si="69"/>
        <v/>
      </c>
      <c r="P639">
        <f t="shared" si="70"/>
        <v>5.5007324000000608</v>
      </c>
      <c r="Q639" t="str">
        <f t="shared" si="71"/>
        <v/>
      </c>
      <c r="R639">
        <f t="shared" si="72"/>
        <v>1</v>
      </c>
      <c r="S639">
        <f t="shared" si="75"/>
        <v>0.39579864088893896</v>
      </c>
    </row>
    <row r="640" spans="1:19" x14ac:dyDescent="0.3">
      <c r="A640" t="s">
        <v>665</v>
      </c>
      <c r="B640">
        <v>1372.6793213000001</v>
      </c>
      <c r="C640">
        <v>1325.3317870999999</v>
      </c>
      <c r="D640">
        <v>1424.7686768000001</v>
      </c>
      <c r="E640">
        <v>1558.3081055</v>
      </c>
      <c r="F640">
        <v>1327.0100098</v>
      </c>
      <c r="G640">
        <v>1322.25</v>
      </c>
      <c r="H640">
        <v>1229.0699463000001</v>
      </c>
      <c r="I640">
        <v>1378.8499756000001</v>
      </c>
      <c r="J640">
        <v>1325.3317870999999</v>
      </c>
      <c r="L640" t="str">
        <f t="shared" si="73"/>
        <v>27DEC2022:15:00:00</v>
      </c>
      <c r="M640">
        <v>15</v>
      </c>
      <c r="N640">
        <f t="shared" si="74"/>
        <v>-47.347534200000155</v>
      </c>
      <c r="O640">
        <f t="shared" si="69"/>
        <v>-47.347534200000155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3.4492786090169645</v>
      </c>
    </row>
    <row r="641" spans="1:19" x14ac:dyDescent="0.3">
      <c r="A641" t="s">
        <v>666</v>
      </c>
      <c r="B641">
        <v>1364.3493652</v>
      </c>
      <c r="C641">
        <v>1265.3950195</v>
      </c>
      <c r="D641">
        <v>1385.0015868999999</v>
      </c>
      <c r="E641">
        <v>1503.0498047000001</v>
      </c>
      <c r="F641">
        <v>1300.1300048999999</v>
      </c>
      <c r="G641">
        <v>1252.3100586</v>
      </c>
      <c r="H641">
        <v>1159.2700195</v>
      </c>
      <c r="I641">
        <v>1351.5100098</v>
      </c>
      <c r="J641">
        <v>1265.3950195</v>
      </c>
      <c r="L641" t="str">
        <f t="shared" si="73"/>
        <v>27DEC2022:16:00:00</v>
      </c>
      <c r="M641">
        <v>16</v>
      </c>
      <c r="N641">
        <f t="shared" si="74"/>
        <v>-98.954345699999976</v>
      </c>
      <c r="O641">
        <f t="shared" si="69"/>
        <v>-98.954345699999976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7.2528597310919887</v>
      </c>
    </row>
    <row r="642" spans="1:19" x14ac:dyDescent="0.3">
      <c r="A642" t="s">
        <v>667</v>
      </c>
      <c r="B642">
        <v>1372.557251</v>
      </c>
      <c r="C642">
        <v>1265.6072998</v>
      </c>
      <c r="D642">
        <v>1389.5426024999999</v>
      </c>
      <c r="E642">
        <v>1501.1590576000001</v>
      </c>
      <c r="F642">
        <v>1317.2800293</v>
      </c>
      <c r="G642">
        <v>1245.7800293</v>
      </c>
      <c r="H642">
        <v>1162.0999756000001</v>
      </c>
      <c r="I642">
        <v>1349.5899658000001</v>
      </c>
      <c r="J642">
        <v>1265.6072998</v>
      </c>
      <c r="L642" t="str">
        <f t="shared" si="73"/>
        <v>27DEC2022:17:00:00</v>
      </c>
      <c r="M642">
        <v>17</v>
      </c>
      <c r="N642">
        <f t="shared" si="74"/>
        <v>-106.94995119999999</v>
      </c>
      <c r="O642">
        <f t="shared" si="69"/>
        <v>-106.94995119999999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7.7920211431676005</v>
      </c>
    </row>
    <row r="643" spans="1:19" x14ac:dyDescent="0.3">
      <c r="A643" t="s">
        <v>668</v>
      </c>
      <c r="B643">
        <v>1423.2261963000001</v>
      </c>
      <c r="C643">
        <v>1304.6689452999999</v>
      </c>
      <c r="D643">
        <v>1442.9885254000001</v>
      </c>
      <c r="E643">
        <v>1553.5295410000001</v>
      </c>
      <c r="F643">
        <v>1343.4399414</v>
      </c>
      <c r="G643">
        <v>1276.2399902</v>
      </c>
      <c r="H643">
        <v>1195.6400146000001</v>
      </c>
      <c r="I643">
        <v>1387.1800536999999</v>
      </c>
      <c r="J643">
        <v>1304.6689452999999</v>
      </c>
      <c r="L643" t="str">
        <f t="shared" si="73"/>
        <v>27DEC2022:18:00:00</v>
      </c>
      <c r="M643">
        <v>18</v>
      </c>
      <c r="N643">
        <f t="shared" si="74"/>
        <v>-118.55725100000018</v>
      </c>
      <c r="O643">
        <f t="shared" ref="O643:O706" si="76">IF(N643&lt;0,N643,"")</f>
        <v>-118.55725100000018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8.3301762789510683</v>
      </c>
    </row>
    <row r="644" spans="1:19" x14ac:dyDescent="0.3">
      <c r="A644" t="s">
        <v>669</v>
      </c>
      <c r="B644">
        <v>1472.2896728999999</v>
      </c>
      <c r="C644">
        <v>1317.8845214999999</v>
      </c>
      <c r="D644">
        <v>1522.4716797000001</v>
      </c>
      <c r="E644">
        <v>1627.5866699000001</v>
      </c>
      <c r="F644">
        <v>1418.9499512</v>
      </c>
      <c r="G644">
        <v>1245.3399658000001</v>
      </c>
      <c r="H644">
        <v>1188.0400391000001</v>
      </c>
      <c r="I644">
        <v>1467.25</v>
      </c>
      <c r="J644">
        <v>1317.8845214999999</v>
      </c>
      <c r="L644" t="str">
        <f t="shared" ref="L644:L707" si="80">A644</f>
        <v>27DEC2022:19:00:00</v>
      </c>
      <c r="M644">
        <v>19</v>
      </c>
      <c r="N644">
        <f t="shared" ref="N644:N674" si="81">C644-B644</f>
        <v>-154.40515140000002</v>
      </c>
      <c r="O644">
        <f t="shared" si="76"/>
        <v>-154.40515140000002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10.487416589417824</v>
      </c>
    </row>
    <row r="645" spans="1:19" x14ac:dyDescent="0.3">
      <c r="A645" t="s">
        <v>670</v>
      </c>
      <c r="B645">
        <v>1486.8638916</v>
      </c>
      <c r="C645">
        <v>1325.3151855000001</v>
      </c>
      <c r="D645">
        <v>1562.0596923999999</v>
      </c>
      <c r="E645">
        <v>1665.0714111</v>
      </c>
      <c r="F645">
        <v>1454.1500243999999</v>
      </c>
      <c r="G645">
        <v>1197.1300048999999</v>
      </c>
      <c r="H645">
        <v>1220.6400146000001</v>
      </c>
      <c r="I645">
        <v>1439.3699951000001</v>
      </c>
      <c r="J645">
        <v>1325.3151855000001</v>
      </c>
      <c r="L645" t="str">
        <f t="shared" si="80"/>
        <v>27DEC2022:20:00:00</v>
      </c>
      <c r="M645">
        <v>20</v>
      </c>
      <c r="N645">
        <f t="shared" si="81"/>
        <v>-161.54870609999989</v>
      </c>
      <c r="O645">
        <f t="shared" si="76"/>
        <v>-161.54870609999989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10.86506350800939</v>
      </c>
    </row>
    <row r="646" spans="1:19" x14ac:dyDescent="0.3">
      <c r="A646" t="s">
        <v>671</v>
      </c>
      <c r="B646">
        <v>1482.8522949000001</v>
      </c>
      <c r="C646">
        <v>1369.7142334</v>
      </c>
      <c r="D646">
        <v>1599.1726074000001</v>
      </c>
      <c r="E646">
        <v>1688.5252685999999</v>
      </c>
      <c r="F646">
        <v>1441.2800293</v>
      </c>
      <c r="G646">
        <v>1257.1800536999999</v>
      </c>
      <c r="H646">
        <v>1256.1999512</v>
      </c>
      <c r="I646">
        <v>1439.3699951000001</v>
      </c>
      <c r="J646">
        <v>1369.7142334</v>
      </c>
      <c r="L646" t="str">
        <f t="shared" si="80"/>
        <v>27DEC2022:21:00:00</v>
      </c>
      <c r="M646">
        <v>21</v>
      </c>
      <c r="N646">
        <f t="shared" si="81"/>
        <v>-113.13806150000005</v>
      </c>
      <c r="O646">
        <f t="shared" si="76"/>
        <v>-113.13806150000005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7.629759342121786</v>
      </c>
    </row>
    <row r="647" spans="1:19" x14ac:dyDescent="0.3">
      <c r="A647" t="s">
        <v>672</v>
      </c>
      <c r="B647">
        <v>1480.3210449000001</v>
      </c>
      <c r="C647">
        <v>1376.6098632999999</v>
      </c>
      <c r="D647">
        <v>1613.8289795000001</v>
      </c>
      <c r="E647">
        <v>1704.4500731999999</v>
      </c>
      <c r="F647">
        <v>1384.8499756000001</v>
      </c>
      <c r="G647">
        <v>1280.2700195</v>
      </c>
      <c r="H647">
        <v>1238.6500243999999</v>
      </c>
      <c r="I647">
        <v>1439.3699951000001</v>
      </c>
      <c r="J647">
        <v>1376.6098632999999</v>
      </c>
      <c r="L647" t="str">
        <f t="shared" si="80"/>
        <v>27DEC2022:22:00:00</v>
      </c>
      <c r="M647">
        <v>22</v>
      </c>
      <c r="N647">
        <f t="shared" si="81"/>
        <v>-103.71118160000015</v>
      </c>
      <c r="O647">
        <f t="shared" si="76"/>
        <v>-103.71118160000015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7.0059925147525099</v>
      </c>
    </row>
    <row r="648" spans="1:19" x14ac:dyDescent="0.3">
      <c r="A648" t="s">
        <v>673</v>
      </c>
      <c r="B648">
        <v>1430.7052002</v>
      </c>
      <c r="C648">
        <v>1334.8067627</v>
      </c>
      <c r="D648">
        <v>1598.2841797000001</v>
      </c>
      <c r="E648">
        <v>1685.8791504000001</v>
      </c>
      <c r="F648">
        <v>1336.0500488</v>
      </c>
      <c r="G648">
        <v>1223.4699707</v>
      </c>
      <c r="H648">
        <v>1186.0400391000001</v>
      </c>
      <c r="I648">
        <v>1396.0600586</v>
      </c>
      <c r="J648">
        <v>1334.8067627</v>
      </c>
      <c r="L648" t="str">
        <f t="shared" si="80"/>
        <v>27DEC2022:23:00:00</v>
      </c>
      <c r="M648">
        <v>23</v>
      </c>
      <c r="N648">
        <f t="shared" si="81"/>
        <v>-95.8984375</v>
      </c>
      <c r="O648">
        <f t="shared" si="76"/>
        <v>-95.8984375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6.7028789359676777</v>
      </c>
    </row>
    <row r="649" spans="1:19" x14ac:dyDescent="0.3">
      <c r="A649" t="s">
        <v>674</v>
      </c>
      <c r="B649">
        <v>1383.6597899999999</v>
      </c>
      <c r="C649">
        <v>1296.9003906</v>
      </c>
      <c r="D649">
        <v>1571.1094971</v>
      </c>
      <c r="E649">
        <v>1660.4385986</v>
      </c>
      <c r="F649">
        <v>1310.4300536999999</v>
      </c>
      <c r="G649">
        <v>1178.4899902</v>
      </c>
      <c r="H649">
        <v>1144.6899414</v>
      </c>
      <c r="I649">
        <v>1372.0799560999999</v>
      </c>
      <c r="J649">
        <v>1296.9003906</v>
      </c>
      <c r="L649" t="str">
        <f t="shared" si="80"/>
        <v>28DEC2022:00:00:00</v>
      </c>
      <c r="M649">
        <v>24</v>
      </c>
      <c r="N649">
        <f t="shared" si="81"/>
        <v>-86.759399399999893</v>
      </c>
      <c r="O649">
        <f t="shared" si="76"/>
        <v>-86.759399399999893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6.2702840703349416</v>
      </c>
    </row>
    <row r="650" spans="1:19" x14ac:dyDescent="0.3">
      <c r="A650" t="s">
        <v>675</v>
      </c>
      <c r="B650">
        <v>1346.5672606999999</v>
      </c>
      <c r="C650">
        <v>1189.0600586</v>
      </c>
      <c r="D650">
        <v>1199.3345947</v>
      </c>
      <c r="E650">
        <v>1329.6309814000001</v>
      </c>
      <c r="F650">
        <v>1304.0699463000001</v>
      </c>
      <c r="G650">
        <v>1170.9399414</v>
      </c>
      <c r="H650">
        <v>1189.0600586</v>
      </c>
      <c r="I650">
        <v>1109.0699463000001</v>
      </c>
      <c r="J650">
        <v>1186.2897949000001</v>
      </c>
      <c r="L650" t="str">
        <f t="shared" si="80"/>
        <v>28DEC2022:01:00:00</v>
      </c>
      <c r="M650">
        <v>1</v>
      </c>
      <c r="N650">
        <f t="shared" si="81"/>
        <v>-157.50720209999986</v>
      </c>
      <c r="O650">
        <f t="shared" si="76"/>
        <v>-157.50720209999986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11.696942789038349</v>
      </c>
    </row>
    <row r="651" spans="1:19" x14ac:dyDescent="0.3">
      <c r="A651" t="s">
        <v>676</v>
      </c>
      <c r="B651">
        <v>1350.6387939000001</v>
      </c>
      <c r="C651">
        <v>1099</v>
      </c>
      <c r="D651">
        <v>1196.7551269999999</v>
      </c>
      <c r="E651">
        <v>1290.5006103999999</v>
      </c>
      <c r="F651">
        <v>1298.5300293</v>
      </c>
      <c r="G651">
        <v>1071.2199707</v>
      </c>
      <c r="H651">
        <v>1099</v>
      </c>
      <c r="I651">
        <v>1055.9499512</v>
      </c>
      <c r="J651">
        <v>1121.8139647999999</v>
      </c>
      <c r="L651" t="str">
        <f t="shared" si="80"/>
        <v>28DEC2022:02:00:00</v>
      </c>
      <c r="M651">
        <v>2</v>
      </c>
      <c r="N651">
        <f t="shared" si="81"/>
        <v>-251.63879390000011</v>
      </c>
      <c r="O651">
        <f t="shared" si="76"/>
        <v>-251.63879390000011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18.631094785407974</v>
      </c>
    </row>
    <row r="652" spans="1:19" x14ac:dyDescent="0.3">
      <c r="A652" t="s">
        <v>677</v>
      </c>
      <c r="B652">
        <v>1342.3575439000001</v>
      </c>
      <c r="C652">
        <v>1032.9200439000001</v>
      </c>
      <c r="D652">
        <v>1195.4592285000001</v>
      </c>
      <c r="E652">
        <v>1268.7531738</v>
      </c>
      <c r="F652">
        <v>1309.2800293</v>
      </c>
      <c r="G652">
        <v>1001.0100098</v>
      </c>
      <c r="H652">
        <v>1032.9200439000001</v>
      </c>
      <c r="I652">
        <v>1039.0799560999999</v>
      </c>
      <c r="J652">
        <v>1075.7086182</v>
      </c>
      <c r="L652" t="str">
        <f t="shared" si="80"/>
        <v>28DEC2022:03:00:00</v>
      </c>
      <c r="M652">
        <v>3</v>
      </c>
      <c r="N652">
        <f t="shared" si="81"/>
        <v>-309.4375</v>
      </c>
      <c r="O652">
        <f t="shared" si="76"/>
        <v>-309.4375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23.051794315617283</v>
      </c>
    </row>
    <row r="653" spans="1:19" x14ac:dyDescent="0.3">
      <c r="A653" t="s">
        <v>678</v>
      </c>
      <c r="B653">
        <v>1362.8636475000001</v>
      </c>
      <c r="C653">
        <v>999.13500977000001</v>
      </c>
      <c r="D653">
        <v>1202.0102539</v>
      </c>
      <c r="E653">
        <v>1286.3776855000001</v>
      </c>
      <c r="F653">
        <v>1293.6199951000001</v>
      </c>
      <c r="G653">
        <v>965.61798095999995</v>
      </c>
      <c r="H653">
        <v>999.13500977000001</v>
      </c>
      <c r="I653">
        <v>1071.9799805</v>
      </c>
      <c r="J653">
        <v>1054.6881103999999</v>
      </c>
      <c r="L653" t="str">
        <f t="shared" si="80"/>
        <v>28DEC2022:04:00:00</v>
      </c>
      <c r="M653">
        <v>4</v>
      </c>
      <c r="N653">
        <f t="shared" si="81"/>
        <v>-363.72863773000006</v>
      </c>
      <c r="O653">
        <f t="shared" si="76"/>
        <v>-363.72863773000006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26.688556731057723</v>
      </c>
    </row>
    <row r="654" spans="1:19" x14ac:dyDescent="0.3">
      <c r="A654" t="s">
        <v>679</v>
      </c>
      <c r="B654">
        <v>1383.2373047000001</v>
      </c>
      <c r="C654">
        <v>1100.75</v>
      </c>
      <c r="D654">
        <v>1223.6245117000001</v>
      </c>
      <c r="E654">
        <v>1335.9234618999999</v>
      </c>
      <c r="F654">
        <v>1280.2199707</v>
      </c>
      <c r="G654">
        <v>1063.4200439000001</v>
      </c>
      <c r="H654">
        <v>1100.75</v>
      </c>
      <c r="I654">
        <v>1144.3599853999999</v>
      </c>
      <c r="J654">
        <v>1128.6064452999999</v>
      </c>
      <c r="L654" t="str">
        <f t="shared" si="80"/>
        <v>28DEC2022:05:00:00</v>
      </c>
      <c r="M654">
        <v>5</v>
      </c>
      <c r="N654">
        <f t="shared" si="81"/>
        <v>-282.4873047000001</v>
      </c>
      <c r="O654">
        <f t="shared" si="76"/>
        <v>-282.4873047000001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20.422186687718536</v>
      </c>
    </row>
    <row r="655" spans="1:19" x14ac:dyDescent="0.3">
      <c r="A655" t="s">
        <v>680</v>
      </c>
      <c r="B655">
        <v>1434.6582031</v>
      </c>
      <c r="C655">
        <v>1237.8499756000001</v>
      </c>
      <c r="D655">
        <v>1291.6350098</v>
      </c>
      <c r="E655">
        <v>1430.8516846</v>
      </c>
      <c r="F655">
        <v>1299.8499756000001</v>
      </c>
      <c r="G655">
        <v>1201.2199707</v>
      </c>
      <c r="H655">
        <v>1237.8499756000001</v>
      </c>
      <c r="I655">
        <v>1256.5600586</v>
      </c>
      <c r="J655">
        <v>1243.1448975000001</v>
      </c>
      <c r="L655" t="str">
        <f t="shared" si="80"/>
        <v>28DEC2022:06:00:00</v>
      </c>
      <c r="M655">
        <v>6</v>
      </c>
      <c r="N655">
        <f t="shared" si="81"/>
        <v>-196.80822749999993</v>
      </c>
      <c r="O655">
        <f t="shared" si="76"/>
        <v>-196.80822749999993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13.718126524822289</v>
      </c>
    </row>
    <row r="656" spans="1:19" x14ac:dyDescent="0.3">
      <c r="A656" t="s">
        <v>681</v>
      </c>
      <c r="B656">
        <v>1503.1972656</v>
      </c>
      <c r="C656">
        <v>1485.2299805</v>
      </c>
      <c r="D656">
        <v>1386.4407959</v>
      </c>
      <c r="E656">
        <v>1545.9155272999999</v>
      </c>
      <c r="F656">
        <v>1413.3299560999999</v>
      </c>
      <c r="G656">
        <v>1452.1500243999999</v>
      </c>
      <c r="H656">
        <v>1485.2299805</v>
      </c>
      <c r="I656">
        <v>1418.5600586</v>
      </c>
      <c r="J656">
        <v>1441.3823242000001</v>
      </c>
      <c r="L656" t="str">
        <f t="shared" si="80"/>
        <v>28DEC2022:07:00:00</v>
      </c>
      <c r="M656">
        <v>7</v>
      </c>
      <c r="N656">
        <f t="shared" si="81"/>
        <v>-17.967285100000026</v>
      </c>
      <c r="O656">
        <f t="shared" si="76"/>
        <v>-17.967285100000026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1.1952712735163471</v>
      </c>
    </row>
    <row r="657" spans="1:19" x14ac:dyDescent="0.3">
      <c r="A657" t="s">
        <v>682</v>
      </c>
      <c r="B657">
        <v>1543.9683838000001</v>
      </c>
      <c r="C657">
        <v>1655.3000488</v>
      </c>
      <c r="D657">
        <v>1414.456543</v>
      </c>
      <c r="E657">
        <v>1540.8863524999999</v>
      </c>
      <c r="F657">
        <v>1501.9300536999999</v>
      </c>
      <c r="G657">
        <v>1626.0999756000001</v>
      </c>
      <c r="H657">
        <v>1655.3000488</v>
      </c>
      <c r="I657">
        <v>1501.0799560999999</v>
      </c>
      <c r="J657">
        <v>1565.8937988</v>
      </c>
      <c r="L657" t="str">
        <f t="shared" si="80"/>
        <v>28DEC2022:08:00:00</v>
      </c>
      <c r="M657">
        <v>8</v>
      </c>
      <c r="N657">
        <f t="shared" si="81"/>
        <v>111.33166499999993</v>
      </c>
      <c r="O657" t="str">
        <f t="shared" si="76"/>
        <v/>
      </c>
      <c r="P657">
        <f t="shared" si="77"/>
        <v>111.33166499999993</v>
      </c>
      <c r="Q657" t="str">
        <f t="shared" si="78"/>
        <v/>
      </c>
      <c r="R657">
        <f t="shared" si="79"/>
        <v>1</v>
      </c>
      <c r="S657">
        <f t="shared" si="82"/>
        <v>7.2107477179028434</v>
      </c>
    </row>
    <row r="658" spans="1:19" x14ac:dyDescent="0.3">
      <c r="A658" t="s">
        <v>683</v>
      </c>
      <c r="B658">
        <v>1522.7406006000001</v>
      </c>
      <c r="C658">
        <v>1646.9200439000001</v>
      </c>
      <c r="D658">
        <v>1344.1676024999999</v>
      </c>
      <c r="E658">
        <v>1464.7169189000001</v>
      </c>
      <c r="F658">
        <v>1490.4699707</v>
      </c>
      <c r="G658">
        <v>1622.3199463000001</v>
      </c>
      <c r="H658">
        <v>1646.9200439000001</v>
      </c>
      <c r="I658">
        <v>1507.0200195</v>
      </c>
      <c r="J658">
        <v>1538.6477050999999</v>
      </c>
      <c r="L658" t="str">
        <f t="shared" si="80"/>
        <v>28DEC2022:09:00:00</v>
      </c>
      <c r="M658">
        <v>9</v>
      </c>
      <c r="N658">
        <f t="shared" si="81"/>
        <v>124.1794433</v>
      </c>
      <c r="O658" t="str">
        <f t="shared" si="76"/>
        <v/>
      </c>
      <c r="P658">
        <f t="shared" si="77"/>
        <v>124.1794433</v>
      </c>
      <c r="Q658" t="str">
        <f t="shared" si="78"/>
        <v/>
      </c>
      <c r="R658">
        <f t="shared" si="79"/>
        <v>1</v>
      </c>
      <c r="S658">
        <f t="shared" si="82"/>
        <v>8.154996540518459</v>
      </c>
    </row>
    <row r="659" spans="1:19" x14ac:dyDescent="0.3">
      <c r="A659" t="s">
        <v>684</v>
      </c>
      <c r="B659">
        <v>1464.8547363</v>
      </c>
      <c r="C659">
        <v>1551.3900146000001</v>
      </c>
      <c r="D659">
        <v>1302.1459961</v>
      </c>
      <c r="E659">
        <v>1386.0202637</v>
      </c>
      <c r="F659">
        <v>1479.2299805</v>
      </c>
      <c r="G659">
        <v>1533.9799805</v>
      </c>
      <c r="H659">
        <v>1551.3900146000001</v>
      </c>
      <c r="I659">
        <v>1420.1099853999999</v>
      </c>
      <c r="J659">
        <v>1463.2202147999999</v>
      </c>
      <c r="L659" t="str">
        <f t="shared" si="80"/>
        <v>28DEC2022:10:00:00</v>
      </c>
      <c r="M659">
        <v>10</v>
      </c>
      <c r="N659">
        <f t="shared" si="81"/>
        <v>86.535278300000073</v>
      </c>
      <c r="O659" t="str">
        <f t="shared" si="76"/>
        <v/>
      </c>
      <c r="P659">
        <f t="shared" si="77"/>
        <v>86.535278300000073</v>
      </c>
      <c r="Q659" t="str">
        <f t="shared" si="78"/>
        <v/>
      </c>
      <c r="R659">
        <f t="shared" si="79"/>
        <v>1</v>
      </c>
      <c r="S659">
        <f t="shared" si="82"/>
        <v>5.907430692996563</v>
      </c>
    </row>
    <row r="660" spans="1:19" x14ac:dyDescent="0.3">
      <c r="A660" t="s">
        <v>685</v>
      </c>
      <c r="B660">
        <v>1441.6014404</v>
      </c>
      <c r="C660">
        <v>1340.8800048999999</v>
      </c>
      <c r="D660">
        <v>1269.7154541</v>
      </c>
      <c r="E660">
        <v>1309.0905762</v>
      </c>
      <c r="F660">
        <v>1435.7199707</v>
      </c>
      <c r="G660">
        <v>1319.2099608999999</v>
      </c>
      <c r="H660">
        <v>1340.8800048999999</v>
      </c>
      <c r="I660">
        <v>1343.4300536999999</v>
      </c>
      <c r="J660">
        <v>1310.027832</v>
      </c>
      <c r="L660" t="str">
        <f t="shared" si="80"/>
        <v>28DEC2022:11:00:00</v>
      </c>
      <c r="M660">
        <v>11</v>
      </c>
      <c r="N660">
        <f t="shared" si="81"/>
        <v>-100.7214355000001</v>
      </c>
      <c r="O660">
        <f t="shared" si="76"/>
        <v>-100.7214355000001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6.9867740609396867</v>
      </c>
    </row>
    <row r="661" spans="1:19" x14ac:dyDescent="0.3">
      <c r="A661" t="s">
        <v>686</v>
      </c>
      <c r="B661">
        <v>1348.1101074000001</v>
      </c>
      <c r="C661">
        <v>1268.3800048999999</v>
      </c>
      <c r="D661">
        <v>1228.8222656</v>
      </c>
      <c r="E661">
        <v>1243.2019043</v>
      </c>
      <c r="F661">
        <v>1437.4699707</v>
      </c>
      <c r="G661">
        <v>1256.8100586</v>
      </c>
      <c r="H661">
        <v>1268.3800048999999</v>
      </c>
      <c r="I661">
        <v>1368.4100341999999</v>
      </c>
      <c r="J661">
        <v>1251.3922118999999</v>
      </c>
      <c r="L661" t="str">
        <f t="shared" si="80"/>
        <v>28DEC2022:12:00:00</v>
      </c>
      <c r="M661">
        <v>12</v>
      </c>
      <c r="N661">
        <f t="shared" si="81"/>
        <v>-79.730102500000157</v>
      </c>
      <c r="O661">
        <f t="shared" si="76"/>
        <v>-79.730102500000157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82"/>
        <v>5.9142129461346222</v>
      </c>
    </row>
    <row r="662" spans="1:19" x14ac:dyDescent="0.3">
      <c r="A662" t="s">
        <v>687</v>
      </c>
      <c r="B662">
        <v>1270.5101318</v>
      </c>
      <c r="C662">
        <v>1181.9399414</v>
      </c>
      <c r="D662">
        <v>1152.5230713000001</v>
      </c>
      <c r="E662">
        <v>1146.2398682</v>
      </c>
      <c r="F662">
        <v>1428.8199463000001</v>
      </c>
      <c r="G662">
        <v>1191.5600586</v>
      </c>
      <c r="H662">
        <v>1181.9399414</v>
      </c>
      <c r="I662">
        <v>1333.75</v>
      </c>
      <c r="J662">
        <v>1175.5032959</v>
      </c>
      <c r="L662" t="str">
        <f t="shared" si="80"/>
        <v>28DEC2022:13:00:00</v>
      </c>
      <c r="M662">
        <v>13</v>
      </c>
      <c r="N662">
        <f t="shared" si="81"/>
        <v>-88.570190400000001</v>
      </c>
      <c r="O662">
        <f t="shared" si="76"/>
        <v>-88.570190400000001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82"/>
        <v>6.9712305461521868</v>
      </c>
    </row>
    <row r="663" spans="1:19" x14ac:dyDescent="0.3">
      <c r="A663" t="s">
        <v>688</v>
      </c>
      <c r="B663">
        <v>1257.5371094</v>
      </c>
      <c r="C663">
        <v>1046.7299805</v>
      </c>
      <c r="D663">
        <v>1114.9645995999999</v>
      </c>
      <c r="E663">
        <v>1049.119751</v>
      </c>
      <c r="F663">
        <v>1429.4100341999999</v>
      </c>
      <c r="G663">
        <v>1076.1099853999999</v>
      </c>
      <c r="H663">
        <v>1046.7299805</v>
      </c>
      <c r="I663">
        <v>1306.0899658000001</v>
      </c>
      <c r="J663">
        <v>1079.2365723</v>
      </c>
      <c r="L663" t="str">
        <f t="shared" si="80"/>
        <v>28DEC2022:14:00:00</v>
      </c>
      <c r="M663">
        <v>14</v>
      </c>
      <c r="N663">
        <f t="shared" si="81"/>
        <v>-210.80712889999995</v>
      </c>
      <c r="O663">
        <f t="shared" si="76"/>
        <v>-210.80712889999995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82"/>
        <v>16.763491695333023</v>
      </c>
    </row>
    <row r="664" spans="1:19" x14ac:dyDescent="0.3">
      <c r="A664" t="s">
        <v>689</v>
      </c>
      <c r="B664">
        <v>1272.2933350000001</v>
      </c>
      <c r="C664">
        <v>1034.3399658000001</v>
      </c>
      <c r="D664">
        <v>1116.4259033000001</v>
      </c>
      <c r="E664">
        <v>1078.2536620999999</v>
      </c>
      <c r="F664">
        <v>1443.8299560999999</v>
      </c>
      <c r="G664">
        <v>1075.5500488</v>
      </c>
      <c r="H664">
        <v>1034.3399658000001</v>
      </c>
      <c r="I664">
        <v>1322.5200195</v>
      </c>
      <c r="J664">
        <v>1075.4396973</v>
      </c>
      <c r="L664" t="str">
        <f t="shared" si="80"/>
        <v>28DEC2022:15:00:00</v>
      </c>
      <c r="M664">
        <v>15</v>
      </c>
      <c r="N664">
        <f t="shared" si="81"/>
        <v>-237.9533692</v>
      </c>
      <c r="O664">
        <f t="shared" si="76"/>
        <v>-237.9533692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82"/>
        <v>18.702712861417293</v>
      </c>
    </row>
    <row r="665" spans="1:19" x14ac:dyDescent="0.3">
      <c r="A665" t="s">
        <v>690</v>
      </c>
      <c r="B665">
        <v>1330.0250243999999</v>
      </c>
      <c r="C665">
        <v>1007.2800293</v>
      </c>
      <c r="D665">
        <v>1134.3953856999999</v>
      </c>
      <c r="E665">
        <v>1128.4884033000001</v>
      </c>
      <c r="F665">
        <v>1424.4899902</v>
      </c>
      <c r="G665">
        <v>1061.9499512</v>
      </c>
      <c r="H665">
        <v>1007.2800293</v>
      </c>
      <c r="I665">
        <v>1280.3299560999999</v>
      </c>
      <c r="J665">
        <v>1067.815918</v>
      </c>
      <c r="L665" t="str">
        <f t="shared" si="80"/>
        <v>28DEC2022:16:00:00</v>
      </c>
      <c r="M665">
        <v>16</v>
      </c>
      <c r="N665">
        <f t="shared" si="81"/>
        <v>-322.74499509999987</v>
      </c>
      <c r="O665">
        <f t="shared" si="76"/>
        <v>-322.74499509999987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82"/>
        <v>24.266084410373885</v>
      </c>
    </row>
    <row r="666" spans="1:19" x14ac:dyDescent="0.3">
      <c r="A666" t="s">
        <v>691</v>
      </c>
      <c r="B666">
        <v>1290.1141356999999</v>
      </c>
      <c r="C666">
        <v>946.46899413999995</v>
      </c>
      <c r="D666">
        <v>1143.5853271000001</v>
      </c>
      <c r="E666">
        <v>1124.3349608999999</v>
      </c>
      <c r="F666">
        <v>1412.4599608999999</v>
      </c>
      <c r="G666">
        <v>1015.2999878000001</v>
      </c>
      <c r="H666">
        <v>946.46899413999995</v>
      </c>
      <c r="I666">
        <v>1207.1899414</v>
      </c>
      <c r="J666">
        <v>1034.9199219</v>
      </c>
      <c r="L666" t="str">
        <f t="shared" si="80"/>
        <v>28DEC2022:17:00:00</v>
      </c>
      <c r="M666">
        <v>17</v>
      </c>
      <c r="N666">
        <f t="shared" si="81"/>
        <v>-343.64514155999996</v>
      </c>
      <c r="O666">
        <f t="shared" si="76"/>
        <v>-343.64514155999996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26.636801508538031</v>
      </c>
    </row>
    <row r="667" spans="1:19" x14ac:dyDescent="0.3">
      <c r="A667" t="s">
        <v>692</v>
      </c>
      <c r="B667">
        <v>1234.3312988</v>
      </c>
      <c r="C667">
        <v>1023.2999878000001</v>
      </c>
      <c r="D667">
        <v>1196.4813231999999</v>
      </c>
      <c r="E667">
        <v>1189.2069091999999</v>
      </c>
      <c r="F667">
        <v>1411.5300293</v>
      </c>
      <c r="G667">
        <v>1082.9200439000001</v>
      </c>
      <c r="H667">
        <v>1023.2999878000001</v>
      </c>
      <c r="I667">
        <v>1194.8900146000001</v>
      </c>
      <c r="J667">
        <v>1100.7207031</v>
      </c>
      <c r="L667" t="str">
        <f t="shared" si="80"/>
        <v>28DEC2022:18:00:00</v>
      </c>
      <c r="M667">
        <v>18</v>
      </c>
      <c r="N667">
        <f t="shared" si="81"/>
        <v>-211.03131099999996</v>
      </c>
      <c r="O667">
        <f t="shared" si="76"/>
        <v>-211.03131099999996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17.096812760493208</v>
      </c>
    </row>
    <row r="668" spans="1:19" x14ac:dyDescent="0.3">
      <c r="A668" t="s">
        <v>693</v>
      </c>
      <c r="B668">
        <v>1333.8321533000001</v>
      </c>
      <c r="C668">
        <v>1170</v>
      </c>
      <c r="D668">
        <v>1269.8996582</v>
      </c>
      <c r="E668">
        <v>1306.1080322</v>
      </c>
      <c r="F668">
        <v>1477.4899902</v>
      </c>
      <c r="G668">
        <v>1209.5699463000001</v>
      </c>
      <c r="H668">
        <v>1170</v>
      </c>
      <c r="I668">
        <v>1264.9699707</v>
      </c>
      <c r="J668">
        <v>1216.4206543</v>
      </c>
      <c r="L668" t="str">
        <f t="shared" si="80"/>
        <v>28DEC2022:19:00:00</v>
      </c>
      <c r="M668">
        <v>19</v>
      </c>
      <c r="N668">
        <f t="shared" si="81"/>
        <v>-163.83215330000007</v>
      </c>
      <c r="O668">
        <f t="shared" si="76"/>
        <v>-163.83215330000007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12.282816311982518</v>
      </c>
    </row>
    <row r="669" spans="1:19" x14ac:dyDescent="0.3">
      <c r="A669" t="s">
        <v>694</v>
      </c>
      <c r="B669">
        <v>1334.8496094</v>
      </c>
      <c r="C669">
        <v>1227.2199707</v>
      </c>
      <c r="D669">
        <v>1280.2530518000001</v>
      </c>
      <c r="E669">
        <v>1342.6196289</v>
      </c>
      <c r="F669">
        <v>1493.2099608999999</v>
      </c>
      <c r="G669">
        <v>1250.4699707</v>
      </c>
      <c r="H669">
        <v>1227.2199707</v>
      </c>
      <c r="I669">
        <v>1242.75</v>
      </c>
      <c r="J669">
        <v>1252.6259766000001</v>
      </c>
      <c r="L669" t="str">
        <f t="shared" si="80"/>
        <v>28DEC2022:20:00:00</v>
      </c>
      <c r="M669">
        <v>20</v>
      </c>
      <c r="N669">
        <f t="shared" si="81"/>
        <v>-107.62963869999999</v>
      </c>
      <c r="O669">
        <f t="shared" si="76"/>
        <v>-107.62963869999999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8.0630535411684559</v>
      </c>
    </row>
    <row r="670" spans="1:19" x14ac:dyDescent="0.3">
      <c r="A670" t="s">
        <v>695</v>
      </c>
      <c r="B670">
        <v>1327.3635254000001</v>
      </c>
      <c r="C670">
        <v>1265.3299560999999</v>
      </c>
      <c r="D670">
        <v>1262.0124512</v>
      </c>
      <c r="E670">
        <v>1307.9248047000001</v>
      </c>
      <c r="F670">
        <v>1441.6600341999999</v>
      </c>
      <c r="G670">
        <v>1285.6899414</v>
      </c>
      <c r="H670">
        <v>1265.3299560999999</v>
      </c>
      <c r="I670">
        <v>1256.8100586</v>
      </c>
      <c r="J670">
        <v>1271.1575928</v>
      </c>
      <c r="L670" t="str">
        <f t="shared" si="80"/>
        <v>28DEC2022:21:00:00</v>
      </c>
      <c r="M670">
        <v>21</v>
      </c>
      <c r="N670">
        <f t="shared" si="81"/>
        <v>-62.033569300000181</v>
      </c>
      <c r="O670">
        <f t="shared" si="76"/>
        <v>-62.033569300000181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4.6734423624685935</v>
      </c>
    </row>
    <row r="671" spans="1:19" x14ac:dyDescent="0.3">
      <c r="A671" t="s">
        <v>696</v>
      </c>
      <c r="B671">
        <v>1307.3803711</v>
      </c>
      <c r="C671">
        <v>1222.9300536999999</v>
      </c>
      <c r="D671">
        <v>1248.9217529</v>
      </c>
      <c r="E671">
        <v>1310.6788329999999</v>
      </c>
      <c r="F671">
        <v>1369.7299805</v>
      </c>
      <c r="G671">
        <v>1235.7900391000001</v>
      </c>
      <c r="H671">
        <v>1222.9300536999999</v>
      </c>
      <c r="I671">
        <v>1234.1700439000001</v>
      </c>
      <c r="J671">
        <v>1235.8797606999999</v>
      </c>
      <c r="L671" t="str">
        <f t="shared" si="80"/>
        <v>28DEC2022:22:00:00</v>
      </c>
      <c r="M671">
        <v>22</v>
      </c>
      <c r="N671">
        <f t="shared" si="81"/>
        <v>-84.450317400000131</v>
      </c>
      <c r="O671">
        <f t="shared" si="76"/>
        <v>-84.450317400000131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6.4595062972335704</v>
      </c>
    </row>
    <row r="672" spans="1:19" x14ac:dyDescent="0.3">
      <c r="A672" t="s">
        <v>697</v>
      </c>
      <c r="B672">
        <v>1288.3350829999999</v>
      </c>
      <c r="C672">
        <v>1202.7399902</v>
      </c>
      <c r="D672">
        <v>1227.8702393000001</v>
      </c>
      <c r="E672">
        <v>1343.7998047000001</v>
      </c>
      <c r="F672">
        <v>1324.4100341999999</v>
      </c>
      <c r="G672">
        <v>1205.7099608999999</v>
      </c>
      <c r="H672">
        <v>1202.7399902</v>
      </c>
      <c r="I672">
        <v>1171.6500243999999</v>
      </c>
      <c r="J672">
        <v>1212.0428466999999</v>
      </c>
      <c r="L672" t="str">
        <f t="shared" si="80"/>
        <v>28DEC2022:23:00:00</v>
      </c>
      <c r="M672">
        <v>23</v>
      </c>
      <c r="N672">
        <f t="shared" si="81"/>
        <v>-85.595092799999975</v>
      </c>
      <c r="O672">
        <f t="shared" si="76"/>
        <v>-85.595092799999975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6.6438532901459446</v>
      </c>
    </row>
    <row r="673" spans="1:19" x14ac:dyDescent="0.3">
      <c r="A673" t="s">
        <v>698</v>
      </c>
      <c r="B673">
        <v>1207.0461425999999</v>
      </c>
      <c r="C673">
        <v>1140.4899902</v>
      </c>
      <c r="D673">
        <v>1190.8197021000001</v>
      </c>
      <c r="E673">
        <v>1294.8310547000001</v>
      </c>
      <c r="F673">
        <v>1302.6800536999999</v>
      </c>
      <c r="G673">
        <v>1146.1500243999999</v>
      </c>
      <c r="H673">
        <v>1140.4899902</v>
      </c>
      <c r="I673">
        <v>1095.8199463000001</v>
      </c>
      <c r="J673">
        <v>1159.0231934000001</v>
      </c>
      <c r="L673" t="str">
        <f t="shared" si="80"/>
        <v>29DEC2022:00:00:00</v>
      </c>
      <c r="M673">
        <v>24</v>
      </c>
      <c r="N673">
        <f t="shared" si="81"/>
        <v>-66.556152399999974</v>
      </c>
      <c r="O673">
        <f t="shared" si="76"/>
        <v>-66.556152399999974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5.5139691890019034</v>
      </c>
    </row>
    <row r="674" spans="1:19" x14ac:dyDescent="0.3">
      <c r="A674" t="s">
        <v>699</v>
      </c>
      <c r="B674">
        <v>1080.5614014</v>
      </c>
      <c r="C674">
        <v>1281.5600586</v>
      </c>
      <c r="D674">
        <v>1149.1265868999999</v>
      </c>
      <c r="E674">
        <v>1229.6157227000001</v>
      </c>
      <c r="F674">
        <v>1281.5600586</v>
      </c>
      <c r="G674">
        <v>1145.5699463000001</v>
      </c>
      <c r="H674">
        <v>1199.4399414</v>
      </c>
      <c r="I674">
        <v>1145.5699463000001</v>
      </c>
      <c r="J674">
        <v>1164.5207519999999</v>
      </c>
      <c r="L674" t="str">
        <f t="shared" si="80"/>
        <v>29DEC2022:01:00:00</v>
      </c>
      <c r="M674">
        <v>1</v>
      </c>
      <c r="N674">
        <f t="shared" si="81"/>
        <v>200.99865720000003</v>
      </c>
      <c r="O674" t="str">
        <f t="shared" si="76"/>
        <v/>
      </c>
      <c r="P674">
        <f t="shared" si="77"/>
        <v>200.99865720000003</v>
      </c>
      <c r="Q674" t="str">
        <f t="shared" si="78"/>
        <v/>
      </c>
      <c r="R674">
        <f t="shared" si="79"/>
        <v>1</v>
      </c>
      <c r="S674">
        <f t="shared" si="82"/>
        <v>18.601317513246503</v>
      </c>
    </row>
    <row r="675" spans="1:19" x14ac:dyDescent="0.3">
      <c r="A675" t="s">
        <v>700</v>
      </c>
      <c r="B675">
        <v>1035.3514404</v>
      </c>
      <c r="C675">
        <v>1295.2800293</v>
      </c>
      <c r="D675">
        <v>1144.0092772999999</v>
      </c>
      <c r="E675">
        <v>1215.0109863</v>
      </c>
      <c r="F675">
        <v>1295.2800293</v>
      </c>
      <c r="G675">
        <v>1130.2600098</v>
      </c>
      <c r="H675">
        <v>1207.6700439000001</v>
      </c>
      <c r="I675">
        <v>1130.2600098</v>
      </c>
      <c r="J675">
        <v>1160.3426514</v>
      </c>
      <c r="L675" t="str">
        <f t="shared" si="80"/>
        <v>29DEC2022:02:00:00</v>
      </c>
      <c r="M675">
        <v>2</v>
      </c>
      <c r="N675">
        <f t="shared" ref="N675:N721" si="83">C675-B675</f>
        <v>259.92858890000002</v>
      </c>
      <c r="O675" t="str">
        <f t="shared" si="76"/>
        <v/>
      </c>
      <c r="P675">
        <f t="shared" si="77"/>
        <v>259.92858890000002</v>
      </c>
      <c r="Q675" t="str">
        <f t="shared" si="78"/>
        <v/>
      </c>
      <c r="R675">
        <f t="shared" si="79"/>
        <v>1</v>
      </c>
      <c r="S675">
        <f t="shared" ref="S675:S721" si="84">ABS((B675-C675)/B675)*100</f>
        <v>25.105348653359545</v>
      </c>
    </row>
    <row r="676" spans="1:19" x14ac:dyDescent="0.3">
      <c r="A676" t="s">
        <v>701</v>
      </c>
      <c r="B676">
        <v>1059.7849120999999</v>
      </c>
      <c r="C676">
        <v>1320.9499512</v>
      </c>
      <c r="D676">
        <v>1143.7956543</v>
      </c>
      <c r="E676">
        <v>1194.1875</v>
      </c>
      <c r="F676">
        <v>1320.9499512</v>
      </c>
      <c r="G676">
        <v>1109.1600341999999</v>
      </c>
      <c r="H676">
        <v>1196.2299805</v>
      </c>
      <c r="I676">
        <v>1109.1600341999999</v>
      </c>
      <c r="J676">
        <v>1149.3229980000001</v>
      </c>
      <c r="L676" t="str">
        <f t="shared" si="80"/>
        <v>29DEC2022:03:00:00</v>
      </c>
      <c r="M676">
        <v>3</v>
      </c>
      <c r="N676">
        <f t="shared" si="83"/>
        <v>261.16503910000006</v>
      </c>
      <c r="O676" t="str">
        <f t="shared" si="76"/>
        <v/>
      </c>
      <c r="P676">
        <f t="shared" si="77"/>
        <v>261.16503910000006</v>
      </c>
      <c r="Q676" t="str">
        <f t="shared" si="78"/>
        <v/>
      </c>
      <c r="R676">
        <f t="shared" si="79"/>
        <v>1</v>
      </c>
      <c r="S676">
        <f t="shared" si="84"/>
        <v>24.643211666647776</v>
      </c>
    </row>
    <row r="677" spans="1:19" x14ac:dyDescent="0.3">
      <c r="A677" t="s">
        <v>702</v>
      </c>
      <c r="B677">
        <v>1073.0366211</v>
      </c>
      <c r="C677">
        <v>1318.7199707</v>
      </c>
      <c r="D677">
        <v>1137.5925293</v>
      </c>
      <c r="E677">
        <v>1172.6707764</v>
      </c>
      <c r="F677">
        <v>1318.7199707</v>
      </c>
      <c r="G677">
        <v>1115.8299560999999</v>
      </c>
      <c r="H677">
        <v>1196.4699707</v>
      </c>
      <c r="I677">
        <v>1115.8299560999999</v>
      </c>
      <c r="J677">
        <v>1149.6228027</v>
      </c>
      <c r="L677" t="str">
        <f t="shared" si="80"/>
        <v>29DEC2022:04:00:00</v>
      </c>
      <c r="M677">
        <v>4</v>
      </c>
      <c r="N677">
        <f t="shared" si="83"/>
        <v>245.68334959999993</v>
      </c>
      <c r="O677" t="str">
        <f t="shared" si="76"/>
        <v/>
      </c>
      <c r="P677">
        <f t="shared" si="77"/>
        <v>245.68334959999993</v>
      </c>
      <c r="Q677" t="str">
        <f t="shared" si="78"/>
        <v/>
      </c>
      <c r="R677">
        <f t="shared" si="79"/>
        <v>1</v>
      </c>
      <c r="S677">
        <f t="shared" si="84"/>
        <v>22.896082460647339</v>
      </c>
    </row>
    <row r="678" spans="1:19" x14ac:dyDescent="0.3">
      <c r="A678" t="s">
        <v>703</v>
      </c>
      <c r="B678">
        <v>1106.7597656</v>
      </c>
      <c r="C678">
        <v>1315.2900391000001</v>
      </c>
      <c r="D678">
        <v>1166.6090088000001</v>
      </c>
      <c r="E678">
        <v>1216.4128418</v>
      </c>
      <c r="F678">
        <v>1315.2900391000001</v>
      </c>
      <c r="G678">
        <v>1183.25</v>
      </c>
      <c r="H678">
        <v>1250.3399658000001</v>
      </c>
      <c r="I678">
        <v>1183.25</v>
      </c>
      <c r="J678">
        <v>1199.8981934000001</v>
      </c>
      <c r="L678" t="str">
        <f t="shared" si="80"/>
        <v>29DEC2022:05:00:00</v>
      </c>
      <c r="M678">
        <v>5</v>
      </c>
      <c r="N678">
        <f t="shared" si="83"/>
        <v>208.53027350000002</v>
      </c>
      <c r="O678" t="str">
        <f t="shared" si="76"/>
        <v/>
      </c>
      <c r="P678">
        <f t="shared" si="77"/>
        <v>208.53027350000002</v>
      </c>
      <c r="Q678" t="str">
        <f t="shared" si="78"/>
        <v/>
      </c>
      <c r="R678">
        <f t="shared" si="79"/>
        <v>1</v>
      </c>
      <c r="S678">
        <f t="shared" si="84"/>
        <v>18.84151195060393</v>
      </c>
    </row>
    <row r="679" spans="1:19" x14ac:dyDescent="0.3">
      <c r="A679" t="s">
        <v>704</v>
      </c>
      <c r="B679">
        <v>1095.8345947</v>
      </c>
      <c r="C679">
        <v>1353.7399902</v>
      </c>
      <c r="D679">
        <v>1229.1024170000001</v>
      </c>
      <c r="E679">
        <v>1278.1132812999999</v>
      </c>
      <c r="F679">
        <v>1353.7399902</v>
      </c>
      <c r="G679">
        <v>1265.3499756000001</v>
      </c>
      <c r="H679">
        <v>1314.1500243999999</v>
      </c>
      <c r="I679">
        <v>1265.3499756000001</v>
      </c>
      <c r="J679">
        <v>1269.4923096</v>
      </c>
      <c r="L679" t="str">
        <f t="shared" si="80"/>
        <v>29DEC2022:06:00:00</v>
      </c>
      <c r="M679">
        <v>6</v>
      </c>
      <c r="N679">
        <f t="shared" si="83"/>
        <v>257.90539549999994</v>
      </c>
      <c r="O679" t="str">
        <f t="shared" si="76"/>
        <v/>
      </c>
      <c r="P679">
        <f t="shared" si="77"/>
        <v>257.90539549999994</v>
      </c>
      <c r="Q679" t="str">
        <f t="shared" si="78"/>
        <v/>
      </c>
      <c r="R679">
        <f t="shared" si="79"/>
        <v>1</v>
      </c>
      <c r="S679">
        <f t="shared" si="84"/>
        <v>23.535066035271967</v>
      </c>
    </row>
    <row r="680" spans="1:19" x14ac:dyDescent="0.3">
      <c r="A680" t="s">
        <v>705</v>
      </c>
      <c r="B680">
        <v>1129.7357178</v>
      </c>
      <c r="C680">
        <v>1442.8299560999999</v>
      </c>
      <c r="D680">
        <v>1303.9395752</v>
      </c>
      <c r="E680">
        <v>1317.0415039</v>
      </c>
      <c r="F680">
        <v>1442.8299560999999</v>
      </c>
      <c r="G680">
        <v>1428.8399658000001</v>
      </c>
      <c r="H680">
        <v>1449.9399414</v>
      </c>
      <c r="I680">
        <v>1428.8399658000001</v>
      </c>
      <c r="J680">
        <v>1394.5859375</v>
      </c>
      <c r="L680" t="str">
        <f t="shared" si="80"/>
        <v>29DEC2022:07:00:00</v>
      </c>
      <c r="M680">
        <v>7</v>
      </c>
      <c r="N680">
        <f t="shared" si="83"/>
        <v>313.09423829999992</v>
      </c>
      <c r="O680" t="str">
        <f t="shared" si="76"/>
        <v/>
      </c>
      <c r="P680">
        <f t="shared" si="77"/>
        <v>313.09423829999992</v>
      </c>
      <c r="Q680" t="str">
        <f t="shared" si="78"/>
        <v/>
      </c>
      <c r="R680">
        <f t="shared" si="79"/>
        <v>1</v>
      </c>
      <c r="S680">
        <f t="shared" si="84"/>
        <v>27.713936398302653</v>
      </c>
    </row>
    <row r="681" spans="1:19" x14ac:dyDescent="0.3">
      <c r="A681" t="s">
        <v>706</v>
      </c>
      <c r="B681">
        <v>1254.8288574000001</v>
      </c>
      <c r="C681">
        <v>1502.8100586</v>
      </c>
      <c r="D681">
        <v>1336.0305175999999</v>
      </c>
      <c r="E681">
        <v>1357.1318358999999</v>
      </c>
      <c r="F681">
        <v>1502.8100586</v>
      </c>
      <c r="G681">
        <v>1502.1500243999999</v>
      </c>
      <c r="H681">
        <v>1500.8100586</v>
      </c>
      <c r="I681">
        <v>1502.1500243999999</v>
      </c>
      <c r="J681">
        <v>1446.8884277</v>
      </c>
      <c r="L681" t="str">
        <f t="shared" si="80"/>
        <v>29DEC2022:08:00:00</v>
      </c>
      <c r="M681">
        <v>8</v>
      </c>
      <c r="N681">
        <f t="shared" si="83"/>
        <v>247.98120119999999</v>
      </c>
      <c r="O681" t="str">
        <f t="shared" si="76"/>
        <v/>
      </c>
      <c r="P681">
        <f t="shared" si="77"/>
        <v>247.98120119999999</v>
      </c>
      <c r="Q681" t="str">
        <f t="shared" si="78"/>
        <v/>
      </c>
      <c r="R681">
        <f t="shared" si="79"/>
        <v>1</v>
      </c>
      <c r="S681">
        <f t="shared" si="84"/>
        <v>19.762153200223331</v>
      </c>
    </row>
    <row r="682" spans="1:19" x14ac:dyDescent="0.3">
      <c r="A682" t="s">
        <v>707</v>
      </c>
      <c r="B682">
        <v>1198.0362548999999</v>
      </c>
      <c r="C682">
        <v>1508.4899902</v>
      </c>
      <c r="D682">
        <v>1274.7080077999999</v>
      </c>
      <c r="E682">
        <v>1307.3194579999999</v>
      </c>
      <c r="F682">
        <v>1508.4899902</v>
      </c>
      <c r="G682">
        <v>1560.2299805</v>
      </c>
      <c r="H682">
        <v>1547.8900146000001</v>
      </c>
      <c r="I682">
        <v>1560.2299805</v>
      </c>
      <c r="J682">
        <v>1461.9355469</v>
      </c>
      <c r="L682" t="str">
        <f t="shared" si="80"/>
        <v>29DEC2022:09:00:00</v>
      </c>
      <c r="M682">
        <v>9</v>
      </c>
      <c r="N682">
        <f t="shared" si="83"/>
        <v>310.45373530000006</v>
      </c>
      <c r="O682" t="str">
        <f t="shared" si="76"/>
        <v/>
      </c>
      <c r="P682">
        <f t="shared" si="77"/>
        <v>310.45373530000006</v>
      </c>
      <c r="Q682" t="str">
        <f t="shared" si="78"/>
        <v/>
      </c>
      <c r="R682">
        <f t="shared" si="79"/>
        <v>1</v>
      </c>
      <c r="S682">
        <f t="shared" si="84"/>
        <v>25.913550948916285</v>
      </c>
    </row>
    <row r="683" spans="1:19" x14ac:dyDescent="0.3">
      <c r="A683" t="s">
        <v>708</v>
      </c>
      <c r="B683">
        <v>1194.0273437999999</v>
      </c>
      <c r="C683">
        <v>1490.2299805</v>
      </c>
      <c r="D683">
        <v>1237.2490233999999</v>
      </c>
      <c r="E683">
        <v>1244.5974120999999</v>
      </c>
      <c r="F683">
        <v>1490.2299805</v>
      </c>
      <c r="G683">
        <v>1536.4100341999999</v>
      </c>
      <c r="H683">
        <v>1514.0999756000001</v>
      </c>
      <c r="I683">
        <v>1536.4100341999999</v>
      </c>
      <c r="J683">
        <v>1430.324707</v>
      </c>
      <c r="L683" t="str">
        <f t="shared" si="80"/>
        <v>29DEC2022:10:00:00</v>
      </c>
      <c r="M683">
        <v>10</v>
      </c>
      <c r="N683">
        <f t="shared" si="83"/>
        <v>296.20263670000008</v>
      </c>
      <c r="O683" t="str">
        <f t="shared" si="76"/>
        <v/>
      </c>
      <c r="P683">
        <f t="shared" si="77"/>
        <v>296.20263670000008</v>
      </c>
      <c r="Q683" t="str">
        <f t="shared" si="78"/>
        <v/>
      </c>
      <c r="R683">
        <f t="shared" si="79"/>
        <v>1</v>
      </c>
      <c r="S683">
        <f t="shared" si="84"/>
        <v>24.807022907644079</v>
      </c>
    </row>
    <row r="684" spans="1:19" x14ac:dyDescent="0.3">
      <c r="A684" t="s">
        <v>709</v>
      </c>
      <c r="B684">
        <v>1177.2761230000001</v>
      </c>
      <c r="C684">
        <v>1441.9300536999999</v>
      </c>
      <c r="D684">
        <v>1234.6237793</v>
      </c>
      <c r="E684">
        <v>1205.9575195</v>
      </c>
      <c r="F684">
        <v>1441.9300536999999</v>
      </c>
      <c r="G684">
        <v>1460.0300293</v>
      </c>
      <c r="H684">
        <v>1432.2299805</v>
      </c>
      <c r="I684">
        <v>1460.0300293</v>
      </c>
      <c r="J684">
        <v>1376.4719238</v>
      </c>
      <c r="L684" t="str">
        <f t="shared" si="80"/>
        <v>29DEC2022:11:00:00</v>
      </c>
      <c r="M684">
        <v>11</v>
      </c>
      <c r="N684">
        <f t="shared" si="83"/>
        <v>264.65393069999982</v>
      </c>
      <c r="O684" t="str">
        <f t="shared" si="76"/>
        <v/>
      </c>
      <c r="P684">
        <f t="shared" si="77"/>
        <v>264.65393069999982</v>
      </c>
      <c r="Q684" t="str">
        <f t="shared" si="78"/>
        <v/>
      </c>
      <c r="R684">
        <f t="shared" si="79"/>
        <v>1</v>
      </c>
      <c r="S684">
        <f t="shared" si="84"/>
        <v>22.48019181987604</v>
      </c>
    </row>
    <row r="685" spans="1:19" x14ac:dyDescent="0.3">
      <c r="A685" t="s">
        <v>710</v>
      </c>
      <c r="B685">
        <v>1158.583374</v>
      </c>
      <c r="C685">
        <v>1407.8499756000001</v>
      </c>
      <c r="D685">
        <v>1233.4645995999999</v>
      </c>
      <c r="E685">
        <v>1223.6395264</v>
      </c>
      <c r="F685">
        <v>1407.8499756000001</v>
      </c>
      <c r="G685">
        <v>1421.4599608999999</v>
      </c>
      <c r="H685">
        <v>1377.9399414</v>
      </c>
      <c r="I685">
        <v>1421.4599608999999</v>
      </c>
      <c r="J685">
        <v>1345.0599365</v>
      </c>
      <c r="L685" t="str">
        <f t="shared" si="80"/>
        <v>29DEC2022:12:00:00</v>
      </c>
      <c r="M685">
        <v>12</v>
      </c>
      <c r="N685">
        <f t="shared" si="83"/>
        <v>249.26660160000006</v>
      </c>
      <c r="O685" t="str">
        <f t="shared" si="76"/>
        <v/>
      </c>
      <c r="P685">
        <f t="shared" si="77"/>
        <v>249.26660160000006</v>
      </c>
      <c r="Q685" t="str">
        <f t="shared" si="78"/>
        <v/>
      </c>
      <c r="R685">
        <f t="shared" si="79"/>
        <v>1</v>
      </c>
      <c r="S685">
        <f t="shared" si="84"/>
        <v>21.514774611291813</v>
      </c>
    </row>
    <row r="686" spans="1:19" x14ac:dyDescent="0.3">
      <c r="A686" t="s">
        <v>711</v>
      </c>
      <c r="B686">
        <v>1155.7126464999999</v>
      </c>
      <c r="C686">
        <v>1390.8900146000001</v>
      </c>
      <c r="D686">
        <v>1196.1622314000001</v>
      </c>
      <c r="E686">
        <v>1234.3884277</v>
      </c>
      <c r="F686">
        <v>1390.8900146000001</v>
      </c>
      <c r="G686">
        <v>1374.1500243999999</v>
      </c>
      <c r="H686">
        <v>1301.4699707</v>
      </c>
      <c r="I686">
        <v>1374.1500243999999</v>
      </c>
      <c r="J686">
        <v>1291.4296875</v>
      </c>
      <c r="L686" t="str">
        <f t="shared" si="80"/>
        <v>29DEC2022:13:00:00</v>
      </c>
      <c r="M686">
        <v>13</v>
      </c>
      <c r="N686">
        <f t="shared" si="83"/>
        <v>235.17736810000019</v>
      </c>
      <c r="O686" t="str">
        <f t="shared" si="76"/>
        <v/>
      </c>
      <c r="P686">
        <f t="shared" si="77"/>
        <v>235.17736810000019</v>
      </c>
      <c r="Q686" t="str">
        <f t="shared" si="78"/>
        <v/>
      </c>
      <c r="R686">
        <f t="shared" si="79"/>
        <v>1</v>
      </c>
      <c r="S686">
        <f t="shared" si="84"/>
        <v>20.349121281334028</v>
      </c>
    </row>
    <row r="687" spans="1:19" x14ac:dyDescent="0.3">
      <c r="A687" t="s">
        <v>712</v>
      </c>
      <c r="B687">
        <v>1135.6416016000001</v>
      </c>
      <c r="C687">
        <v>1407.9799805</v>
      </c>
      <c r="D687">
        <v>1170.2122803</v>
      </c>
      <c r="E687">
        <v>1187.3405762</v>
      </c>
      <c r="F687">
        <v>1407.9799805</v>
      </c>
      <c r="G687">
        <v>1335.1600341999999</v>
      </c>
      <c r="H687">
        <v>1253.3599853999999</v>
      </c>
      <c r="I687">
        <v>1335.1600341999999</v>
      </c>
      <c r="J687">
        <v>1253.7333983999999</v>
      </c>
      <c r="L687" t="str">
        <f t="shared" si="80"/>
        <v>29DEC2022:14:00:00</v>
      </c>
      <c r="M687">
        <v>14</v>
      </c>
      <c r="N687">
        <f t="shared" si="83"/>
        <v>272.33837889999995</v>
      </c>
      <c r="O687" t="str">
        <f t="shared" si="76"/>
        <v/>
      </c>
      <c r="P687">
        <f t="shared" si="77"/>
        <v>272.33837889999995</v>
      </c>
      <c r="Q687" t="str">
        <f t="shared" si="78"/>
        <v/>
      </c>
      <c r="R687">
        <f t="shared" si="79"/>
        <v>1</v>
      </c>
      <c r="S687">
        <f t="shared" si="84"/>
        <v>23.981014654297951</v>
      </c>
    </row>
    <row r="688" spans="1:19" x14ac:dyDescent="0.3">
      <c r="A688" t="s">
        <v>713</v>
      </c>
      <c r="B688">
        <v>1130.7087402</v>
      </c>
      <c r="C688">
        <v>1414.3399658000001</v>
      </c>
      <c r="D688">
        <v>1176.2260742000001</v>
      </c>
      <c r="E688">
        <v>1228.6051024999999</v>
      </c>
      <c r="F688">
        <v>1414.3399658000001</v>
      </c>
      <c r="G688">
        <v>1376.8399658000001</v>
      </c>
      <c r="H688">
        <v>1282.1300048999999</v>
      </c>
      <c r="I688">
        <v>1376.8399658000001</v>
      </c>
      <c r="J688">
        <v>1279.3830565999999</v>
      </c>
      <c r="L688" t="str">
        <f t="shared" si="80"/>
        <v>29DEC2022:15:00:00</v>
      </c>
      <c r="M688">
        <v>15</v>
      </c>
      <c r="N688">
        <f t="shared" si="83"/>
        <v>283.63122560000011</v>
      </c>
      <c r="O688" t="str">
        <f t="shared" si="76"/>
        <v/>
      </c>
      <c r="P688">
        <f t="shared" si="77"/>
        <v>283.63122560000011</v>
      </c>
      <c r="Q688" t="str">
        <f t="shared" si="78"/>
        <v/>
      </c>
      <c r="R688">
        <f t="shared" si="79"/>
        <v>1</v>
      </c>
      <c r="S688">
        <f t="shared" si="84"/>
        <v>25.084375446662893</v>
      </c>
    </row>
    <row r="689" spans="1:19" x14ac:dyDescent="0.3">
      <c r="A689" t="s">
        <v>714</v>
      </c>
      <c r="B689">
        <v>1157.0114745999999</v>
      </c>
      <c r="C689">
        <v>1407.2399902</v>
      </c>
      <c r="D689">
        <v>1190.4210204999999</v>
      </c>
      <c r="E689">
        <v>1266.8752440999999</v>
      </c>
      <c r="F689">
        <v>1407.2399902</v>
      </c>
      <c r="G689">
        <v>1401.8800048999999</v>
      </c>
      <c r="H689">
        <v>1292.4000243999999</v>
      </c>
      <c r="I689">
        <v>1401.8800048999999</v>
      </c>
      <c r="J689">
        <v>1295.9702147999999</v>
      </c>
      <c r="L689" t="str">
        <f t="shared" si="80"/>
        <v>29DEC2022:16:00:00</v>
      </c>
      <c r="M689">
        <v>16</v>
      </c>
      <c r="N689">
        <f t="shared" si="83"/>
        <v>250.22851560000004</v>
      </c>
      <c r="O689" t="str">
        <f t="shared" si="76"/>
        <v/>
      </c>
      <c r="P689">
        <f t="shared" si="77"/>
        <v>250.22851560000004</v>
      </c>
      <c r="Q689" t="str">
        <f t="shared" si="78"/>
        <v/>
      </c>
      <c r="R689">
        <f t="shared" si="79"/>
        <v>1</v>
      </c>
      <c r="S689">
        <f t="shared" si="84"/>
        <v>21.627142089192212</v>
      </c>
    </row>
    <row r="690" spans="1:19" x14ac:dyDescent="0.3">
      <c r="A690" t="s">
        <v>715</v>
      </c>
      <c r="B690">
        <v>1149.8839111</v>
      </c>
      <c r="C690">
        <v>1396.8499756000001</v>
      </c>
      <c r="D690">
        <v>1198.7973632999999</v>
      </c>
      <c r="E690">
        <v>1283.1009521000001</v>
      </c>
      <c r="F690">
        <v>1396.8499756000001</v>
      </c>
      <c r="G690">
        <v>1338.8399658000001</v>
      </c>
      <c r="H690">
        <v>1227.7600098</v>
      </c>
      <c r="I690">
        <v>1338.8399658000001</v>
      </c>
      <c r="J690">
        <v>1255.9694824000001</v>
      </c>
      <c r="L690" t="str">
        <f t="shared" si="80"/>
        <v>29DEC2022:17:00:00</v>
      </c>
      <c r="M690">
        <v>17</v>
      </c>
      <c r="N690">
        <f t="shared" si="83"/>
        <v>246.96606450000013</v>
      </c>
      <c r="O690" t="str">
        <f t="shared" si="76"/>
        <v/>
      </c>
      <c r="P690">
        <f t="shared" si="77"/>
        <v>246.96606450000013</v>
      </c>
      <c r="Q690" t="str">
        <f t="shared" si="78"/>
        <v/>
      </c>
      <c r="R690">
        <f t="shared" si="79"/>
        <v>1</v>
      </c>
      <c r="S690">
        <f t="shared" si="84"/>
        <v>21.477478040696116</v>
      </c>
    </row>
    <row r="691" spans="1:19" x14ac:dyDescent="0.3">
      <c r="A691" t="s">
        <v>716</v>
      </c>
      <c r="B691">
        <v>1198.3649902</v>
      </c>
      <c r="C691">
        <v>1413.8399658000001</v>
      </c>
      <c r="D691">
        <v>1250.6761475000001</v>
      </c>
      <c r="E691">
        <v>1341.6682129000001</v>
      </c>
      <c r="F691">
        <v>1413.8399658000001</v>
      </c>
      <c r="G691">
        <v>1366.8900146000001</v>
      </c>
      <c r="H691">
        <v>1272.7099608999999</v>
      </c>
      <c r="I691">
        <v>1366.8900146000001</v>
      </c>
      <c r="J691">
        <v>1297.4600829999999</v>
      </c>
      <c r="L691" t="str">
        <f t="shared" si="80"/>
        <v>29DEC2022:18:00:00</v>
      </c>
      <c r="M691">
        <v>18</v>
      </c>
      <c r="N691">
        <f t="shared" si="83"/>
        <v>215.47497560000011</v>
      </c>
      <c r="O691" t="str">
        <f t="shared" si="76"/>
        <v/>
      </c>
      <c r="P691">
        <f t="shared" si="77"/>
        <v>215.47497560000011</v>
      </c>
      <c r="Q691" t="str">
        <f t="shared" si="78"/>
        <v/>
      </c>
      <c r="R691">
        <f t="shared" si="79"/>
        <v>1</v>
      </c>
      <c r="S691">
        <f t="shared" si="84"/>
        <v>17.980746881134987</v>
      </c>
    </row>
    <row r="692" spans="1:19" x14ac:dyDescent="0.3">
      <c r="A692" t="s">
        <v>717</v>
      </c>
      <c r="B692">
        <v>1261.9575195</v>
      </c>
      <c r="C692">
        <v>1485.9399414</v>
      </c>
      <c r="D692">
        <v>1319.0129394999999</v>
      </c>
      <c r="E692">
        <v>1406.4245605000001</v>
      </c>
      <c r="F692">
        <v>1485.9399414</v>
      </c>
      <c r="G692">
        <v>1437.7199707</v>
      </c>
      <c r="H692">
        <v>1363.7399902</v>
      </c>
      <c r="I692">
        <v>1437.7199707</v>
      </c>
      <c r="J692">
        <v>1374.1333007999999</v>
      </c>
      <c r="L692" t="str">
        <f t="shared" si="80"/>
        <v>29DEC2022:19:00:00</v>
      </c>
      <c r="M692">
        <v>19</v>
      </c>
      <c r="N692">
        <f t="shared" si="83"/>
        <v>223.98242189999996</v>
      </c>
      <c r="O692" t="str">
        <f t="shared" si="76"/>
        <v/>
      </c>
      <c r="P692">
        <f t="shared" si="77"/>
        <v>223.98242189999996</v>
      </c>
      <c r="Q692" t="str">
        <f t="shared" si="78"/>
        <v/>
      </c>
      <c r="R692">
        <f t="shared" si="79"/>
        <v>1</v>
      </c>
      <c r="S692">
        <f t="shared" si="84"/>
        <v>17.748808374210885</v>
      </c>
    </row>
    <row r="693" spans="1:19" x14ac:dyDescent="0.3">
      <c r="A693" t="s">
        <v>718</v>
      </c>
      <c r="B693">
        <v>1307.0607910000001</v>
      </c>
      <c r="C693">
        <v>1536.1800536999999</v>
      </c>
      <c r="D693">
        <v>1327.5985106999999</v>
      </c>
      <c r="E693">
        <v>1416.230957</v>
      </c>
      <c r="F693">
        <v>1536.1800536999999</v>
      </c>
      <c r="G693">
        <v>1457.5899658000001</v>
      </c>
      <c r="H693">
        <v>1401.2299805</v>
      </c>
      <c r="I693">
        <v>1457.5899658000001</v>
      </c>
      <c r="J693">
        <v>1396.0939940999999</v>
      </c>
      <c r="L693" t="str">
        <f t="shared" si="80"/>
        <v>29DEC2022:20:00:00</v>
      </c>
      <c r="M693">
        <v>20</v>
      </c>
      <c r="N693">
        <f t="shared" si="83"/>
        <v>229.11926269999981</v>
      </c>
      <c r="O693" t="str">
        <f t="shared" si="76"/>
        <v/>
      </c>
      <c r="P693">
        <f t="shared" si="77"/>
        <v>229.11926269999981</v>
      </c>
      <c r="Q693" t="str">
        <f t="shared" si="78"/>
        <v/>
      </c>
      <c r="R693">
        <f t="shared" si="79"/>
        <v>1</v>
      </c>
      <c r="S693">
        <f t="shared" si="84"/>
        <v>17.529350147876922</v>
      </c>
    </row>
    <row r="694" spans="1:19" x14ac:dyDescent="0.3">
      <c r="A694" t="s">
        <v>719</v>
      </c>
      <c r="B694">
        <v>1288.7423096</v>
      </c>
      <c r="C694">
        <v>1493.3100586</v>
      </c>
      <c r="D694">
        <v>1308.5438231999999</v>
      </c>
      <c r="E694">
        <v>1391.5496826000001</v>
      </c>
      <c r="F694">
        <v>1493.3100586</v>
      </c>
      <c r="G694">
        <v>1446.6099853999999</v>
      </c>
      <c r="H694">
        <v>1404.9399414</v>
      </c>
      <c r="I694">
        <v>1446.6099853999999</v>
      </c>
      <c r="J694">
        <v>1387.2971190999999</v>
      </c>
      <c r="L694" t="str">
        <f t="shared" si="80"/>
        <v>29DEC2022:21:00:00</v>
      </c>
      <c r="M694">
        <v>21</v>
      </c>
      <c r="N694">
        <f t="shared" si="83"/>
        <v>204.56774900000005</v>
      </c>
      <c r="O694" t="str">
        <f t="shared" si="76"/>
        <v/>
      </c>
      <c r="P694">
        <f t="shared" si="77"/>
        <v>204.56774900000005</v>
      </c>
      <c r="Q694" t="str">
        <f t="shared" si="78"/>
        <v/>
      </c>
      <c r="R694">
        <f t="shared" si="79"/>
        <v>1</v>
      </c>
      <c r="S694">
        <f t="shared" si="84"/>
        <v>15.873440910269625</v>
      </c>
    </row>
    <row r="695" spans="1:19" x14ac:dyDescent="0.3">
      <c r="A695" t="s">
        <v>720</v>
      </c>
      <c r="B695">
        <v>1255.3009033000001</v>
      </c>
      <c r="C695">
        <v>1440.7800293</v>
      </c>
      <c r="D695">
        <v>1293.8212891000001</v>
      </c>
      <c r="E695">
        <v>1384.6264647999999</v>
      </c>
      <c r="F695">
        <v>1440.7800293</v>
      </c>
      <c r="G695">
        <v>1439.2099608999999</v>
      </c>
      <c r="H695">
        <v>1410.1899414</v>
      </c>
      <c r="I695">
        <v>1439.2099608999999</v>
      </c>
      <c r="J695">
        <v>1381.6551514</v>
      </c>
      <c r="L695" t="str">
        <f t="shared" si="80"/>
        <v>29DEC2022:22:00:00</v>
      </c>
      <c r="M695">
        <v>22</v>
      </c>
      <c r="N695">
        <f t="shared" si="83"/>
        <v>185.47912599999995</v>
      </c>
      <c r="O695" t="str">
        <f t="shared" si="76"/>
        <v/>
      </c>
      <c r="P695">
        <f t="shared" si="77"/>
        <v>185.47912599999995</v>
      </c>
      <c r="Q695" t="str">
        <f t="shared" si="78"/>
        <v/>
      </c>
      <c r="R695">
        <f t="shared" si="79"/>
        <v>1</v>
      </c>
      <c r="S695">
        <f t="shared" si="84"/>
        <v>14.775670559337831</v>
      </c>
    </row>
    <row r="696" spans="1:19" x14ac:dyDescent="0.3">
      <c r="A696" t="s">
        <v>721</v>
      </c>
      <c r="B696">
        <v>1227.1213379000001</v>
      </c>
      <c r="C696">
        <v>1411.25</v>
      </c>
      <c r="D696">
        <v>1267.112793</v>
      </c>
      <c r="E696">
        <v>1359.237793</v>
      </c>
      <c r="F696">
        <v>1411.25</v>
      </c>
      <c r="G696">
        <v>1382.6700439000001</v>
      </c>
      <c r="H696">
        <v>1367.5300293</v>
      </c>
      <c r="I696">
        <v>1382.6700439000001</v>
      </c>
      <c r="J696">
        <v>1339.5400391000001</v>
      </c>
      <c r="L696" t="str">
        <f t="shared" si="80"/>
        <v>29DEC2022:23:00:00</v>
      </c>
      <c r="M696">
        <v>23</v>
      </c>
      <c r="N696">
        <f t="shared" si="83"/>
        <v>184.12866209999993</v>
      </c>
      <c r="O696" t="str">
        <f t="shared" si="76"/>
        <v/>
      </c>
      <c r="P696">
        <f t="shared" si="77"/>
        <v>184.12866209999993</v>
      </c>
      <c r="Q696" t="str">
        <f t="shared" si="78"/>
        <v/>
      </c>
      <c r="R696">
        <f t="shared" si="79"/>
        <v>1</v>
      </c>
      <c r="S696">
        <f t="shared" si="84"/>
        <v>15.004927093444842</v>
      </c>
    </row>
    <row r="697" spans="1:19" x14ac:dyDescent="0.3">
      <c r="A697" t="s">
        <v>722</v>
      </c>
      <c r="B697">
        <v>1178.0256348</v>
      </c>
      <c r="C697">
        <v>1377.4899902</v>
      </c>
      <c r="D697">
        <v>1227.9013672000001</v>
      </c>
      <c r="E697">
        <v>1309.2908935999999</v>
      </c>
      <c r="F697">
        <v>1377.4899902</v>
      </c>
      <c r="G697">
        <v>1325.7700195</v>
      </c>
      <c r="H697">
        <v>1314.6700439000001</v>
      </c>
      <c r="I697">
        <v>1325.7700195</v>
      </c>
      <c r="J697">
        <v>1289.8103027</v>
      </c>
      <c r="L697" t="str">
        <f t="shared" si="80"/>
        <v>30DEC2022:00:00:00</v>
      </c>
      <c r="M697">
        <v>24</v>
      </c>
      <c r="N697">
        <f t="shared" si="83"/>
        <v>199.46435539999993</v>
      </c>
      <c r="O697" t="str">
        <f t="shared" si="76"/>
        <v/>
      </c>
      <c r="P697">
        <f t="shared" si="77"/>
        <v>199.46435539999993</v>
      </c>
      <c r="Q697" t="str">
        <f t="shared" si="78"/>
        <v/>
      </c>
      <c r="R697">
        <f t="shared" si="79"/>
        <v>1</v>
      </c>
      <c r="S697">
        <f t="shared" si="84"/>
        <v>16.932089549465886</v>
      </c>
    </row>
    <row r="698" spans="1:19" x14ac:dyDescent="0.3">
      <c r="A698" t="s">
        <v>723</v>
      </c>
      <c r="B698">
        <v>1174.1319579999999</v>
      </c>
      <c r="C698">
        <v>1358.5600586</v>
      </c>
      <c r="D698">
        <v>1230.4433594</v>
      </c>
      <c r="E698">
        <v>1292.8122559000001</v>
      </c>
      <c r="F698">
        <v>1260.3199463000001</v>
      </c>
      <c r="G698">
        <v>1358.5600586</v>
      </c>
      <c r="H698">
        <v>1393.8000488</v>
      </c>
      <c r="I698">
        <v>1428</v>
      </c>
      <c r="J698">
        <v>1327.9108887</v>
      </c>
      <c r="L698" t="str">
        <f t="shared" si="80"/>
        <v>30DEC2022:01:00:00</v>
      </c>
      <c r="M698">
        <v>1</v>
      </c>
      <c r="N698">
        <f t="shared" si="83"/>
        <v>184.42810060000011</v>
      </c>
      <c r="O698" t="str">
        <f t="shared" si="76"/>
        <v/>
      </c>
      <c r="P698">
        <f t="shared" si="77"/>
        <v>184.42810060000011</v>
      </c>
      <c r="Q698" t="str">
        <f t="shared" si="78"/>
        <v/>
      </c>
      <c r="R698">
        <f t="shared" si="79"/>
        <v>1</v>
      </c>
      <c r="S698">
        <f t="shared" si="84"/>
        <v>15.707612704295382</v>
      </c>
    </row>
    <row r="699" spans="1:19" x14ac:dyDescent="0.3">
      <c r="A699" t="s">
        <v>724</v>
      </c>
      <c r="B699">
        <v>1208.2924805</v>
      </c>
      <c r="C699">
        <v>1367.9000243999999</v>
      </c>
      <c r="D699">
        <v>1233.6163329999999</v>
      </c>
      <c r="E699">
        <v>1295.1474608999999</v>
      </c>
      <c r="F699">
        <v>1244.5899658000001</v>
      </c>
      <c r="G699">
        <v>1367.9000243999999</v>
      </c>
      <c r="H699">
        <v>1421.6700439000001</v>
      </c>
      <c r="I699">
        <v>1456.5899658000001</v>
      </c>
      <c r="J699">
        <v>1341.3305664</v>
      </c>
      <c r="L699" t="str">
        <f t="shared" si="80"/>
        <v>30DEC2022:02:00:00</v>
      </c>
      <c r="M699">
        <v>2</v>
      </c>
      <c r="N699">
        <f t="shared" si="83"/>
        <v>159.60754389999988</v>
      </c>
      <c r="O699" t="str">
        <f t="shared" si="76"/>
        <v/>
      </c>
      <c r="P699">
        <f t="shared" si="77"/>
        <v>159.60754389999988</v>
      </c>
      <c r="Q699" t="str">
        <f t="shared" si="78"/>
        <v/>
      </c>
      <c r="R699">
        <f t="shared" si="79"/>
        <v>1</v>
      </c>
      <c r="S699">
        <f t="shared" si="84"/>
        <v>13.209346782821422</v>
      </c>
    </row>
    <row r="700" spans="1:19" x14ac:dyDescent="0.3">
      <c r="A700" t="s">
        <v>725</v>
      </c>
      <c r="B700">
        <v>1225.1384277</v>
      </c>
      <c r="C700">
        <v>1375.7700195</v>
      </c>
      <c r="D700">
        <v>1239.5744629000001</v>
      </c>
      <c r="E700">
        <v>1289.5598144999999</v>
      </c>
      <c r="F700">
        <v>1254.9799805</v>
      </c>
      <c r="G700">
        <v>1375.7700195</v>
      </c>
      <c r="H700">
        <v>1432.5699463000001</v>
      </c>
      <c r="I700">
        <v>1467.9899902</v>
      </c>
      <c r="J700">
        <v>1349.5695800999999</v>
      </c>
      <c r="L700" t="str">
        <f t="shared" si="80"/>
        <v>30DEC2022:03:00:00</v>
      </c>
      <c r="M700">
        <v>3</v>
      </c>
      <c r="N700">
        <f t="shared" si="83"/>
        <v>150.63159180000002</v>
      </c>
      <c r="O700" t="str">
        <f t="shared" si="76"/>
        <v/>
      </c>
      <c r="P700">
        <f t="shared" si="77"/>
        <v>150.63159180000002</v>
      </c>
      <c r="Q700" t="str">
        <f t="shared" si="78"/>
        <v/>
      </c>
      <c r="R700">
        <f t="shared" si="79"/>
        <v>1</v>
      </c>
      <c r="S700">
        <f t="shared" si="84"/>
        <v>12.29506710378733</v>
      </c>
    </row>
    <row r="701" spans="1:19" x14ac:dyDescent="0.3">
      <c r="A701" t="s">
        <v>726</v>
      </c>
      <c r="B701">
        <v>1263.9838867000001</v>
      </c>
      <c r="C701">
        <v>1367.0300293</v>
      </c>
      <c r="D701">
        <v>1243.0786132999999</v>
      </c>
      <c r="E701">
        <v>1297.8769531</v>
      </c>
      <c r="F701">
        <v>1291.0100098</v>
      </c>
      <c r="G701">
        <v>1367.0300293</v>
      </c>
      <c r="H701">
        <v>1429.4399414</v>
      </c>
      <c r="I701">
        <v>1464.1700439000001</v>
      </c>
      <c r="J701">
        <v>1346.7214355000001</v>
      </c>
      <c r="L701" t="str">
        <f t="shared" si="80"/>
        <v>30DEC2022:04:00:00</v>
      </c>
      <c r="M701">
        <v>4</v>
      </c>
      <c r="N701">
        <f t="shared" si="83"/>
        <v>103.04614259999994</v>
      </c>
      <c r="O701" t="str">
        <f t="shared" si="76"/>
        <v/>
      </c>
      <c r="P701">
        <f t="shared" si="77"/>
        <v>103.04614259999994</v>
      </c>
      <c r="Q701" t="str">
        <f t="shared" si="78"/>
        <v/>
      </c>
      <c r="R701">
        <f t="shared" si="79"/>
        <v>1</v>
      </c>
      <c r="S701">
        <f t="shared" si="84"/>
        <v>8.1524886261827323</v>
      </c>
    </row>
    <row r="702" spans="1:19" x14ac:dyDescent="0.3">
      <c r="A702" t="s">
        <v>727</v>
      </c>
      <c r="B702">
        <v>1278.3216553</v>
      </c>
      <c r="C702">
        <v>1390.4300536999999</v>
      </c>
      <c r="D702">
        <v>1279.0566406</v>
      </c>
      <c r="E702">
        <v>1326.3776855000001</v>
      </c>
      <c r="F702">
        <v>1301.6600341999999</v>
      </c>
      <c r="G702">
        <v>1390.4300536999999</v>
      </c>
      <c r="H702">
        <v>1437.2900391000001</v>
      </c>
      <c r="I702">
        <v>1462.2399902</v>
      </c>
      <c r="J702">
        <v>1369.140625</v>
      </c>
      <c r="L702" t="str">
        <f t="shared" si="80"/>
        <v>30DEC2022:05:00:00</v>
      </c>
      <c r="M702">
        <v>5</v>
      </c>
      <c r="N702">
        <f t="shared" si="83"/>
        <v>112.10839839999994</v>
      </c>
      <c r="O702" t="str">
        <f t="shared" si="76"/>
        <v/>
      </c>
      <c r="P702">
        <f t="shared" si="77"/>
        <v>112.10839839999994</v>
      </c>
      <c r="Q702" t="str">
        <f t="shared" si="78"/>
        <v/>
      </c>
      <c r="R702">
        <f t="shared" si="79"/>
        <v>1</v>
      </c>
      <c r="S702">
        <f t="shared" si="84"/>
        <v>8.769967866474893</v>
      </c>
    </row>
    <row r="703" spans="1:19" x14ac:dyDescent="0.3">
      <c r="A703" t="s">
        <v>728</v>
      </c>
      <c r="B703">
        <v>1320.8356934000001</v>
      </c>
      <c r="C703">
        <v>1421.75</v>
      </c>
      <c r="D703">
        <v>1347.1844481999999</v>
      </c>
      <c r="E703">
        <v>1373.2410889</v>
      </c>
      <c r="F703">
        <v>1324.7399902</v>
      </c>
      <c r="G703">
        <v>1421.75</v>
      </c>
      <c r="H703">
        <v>1447.8900146000001</v>
      </c>
      <c r="I703">
        <v>1460.4799805</v>
      </c>
      <c r="J703">
        <v>1405.7696533000001</v>
      </c>
      <c r="L703" t="str">
        <f t="shared" si="80"/>
        <v>30DEC2022:06:00:00</v>
      </c>
      <c r="M703">
        <v>6</v>
      </c>
      <c r="N703">
        <f t="shared" si="83"/>
        <v>100.91430659999992</v>
      </c>
      <c r="O703" t="str">
        <f t="shared" si="76"/>
        <v/>
      </c>
      <c r="P703">
        <f t="shared" si="77"/>
        <v>100.91430659999992</v>
      </c>
      <c r="Q703" t="str">
        <f t="shared" si="78"/>
        <v/>
      </c>
      <c r="R703">
        <f t="shared" si="79"/>
        <v>1</v>
      </c>
      <c r="S703">
        <f t="shared" si="84"/>
        <v>7.6401862172753354</v>
      </c>
    </row>
    <row r="704" spans="1:19" x14ac:dyDescent="0.3">
      <c r="A704" t="s">
        <v>729</v>
      </c>
      <c r="B704">
        <v>1342.5042725000001</v>
      </c>
      <c r="C704">
        <v>1481.3000488</v>
      </c>
      <c r="D704">
        <v>1427.2867432</v>
      </c>
      <c r="E704">
        <v>1453.1330565999999</v>
      </c>
      <c r="F704">
        <v>1357.2299805</v>
      </c>
      <c r="G704">
        <v>1481.3000488</v>
      </c>
      <c r="H704">
        <v>1508.3299560999999</v>
      </c>
      <c r="I704">
        <v>1498.75</v>
      </c>
      <c r="J704">
        <v>1472.3955077999999</v>
      </c>
      <c r="L704" t="str">
        <f t="shared" si="80"/>
        <v>30DEC2022:07:00:00</v>
      </c>
      <c r="M704">
        <v>7</v>
      </c>
      <c r="N704">
        <f t="shared" si="83"/>
        <v>138.79577629999994</v>
      </c>
      <c r="O704" t="str">
        <f t="shared" si="76"/>
        <v/>
      </c>
      <c r="P704">
        <f t="shared" si="77"/>
        <v>138.79577629999994</v>
      </c>
      <c r="Q704" t="str">
        <f t="shared" si="78"/>
        <v/>
      </c>
      <c r="R704">
        <f t="shared" si="79"/>
        <v>1</v>
      </c>
      <c r="S704">
        <f t="shared" si="84"/>
        <v>10.338572408528401</v>
      </c>
    </row>
    <row r="705" spans="1:19" x14ac:dyDescent="0.3">
      <c r="A705" t="s">
        <v>730</v>
      </c>
      <c r="B705">
        <v>1383.8325195</v>
      </c>
      <c r="C705">
        <v>1511.4799805</v>
      </c>
      <c r="D705">
        <v>1457.9265137</v>
      </c>
      <c r="E705">
        <v>1511.0900879000001</v>
      </c>
      <c r="F705">
        <v>1364.8800048999999</v>
      </c>
      <c r="G705">
        <v>1511.4799805</v>
      </c>
      <c r="H705">
        <v>1528.4799805</v>
      </c>
      <c r="I705">
        <v>1505.0400391000001</v>
      </c>
      <c r="J705">
        <v>1499.4173584</v>
      </c>
      <c r="L705" t="str">
        <f t="shared" si="80"/>
        <v>30DEC2022:08:00:00</v>
      </c>
      <c r="M705">
        <v>8</v>
      </c>
      <c r="N705">
        <f t="shared" si="83"/>
        <v>127.64746100000002</v>
      </c>
      <c r="O705" t="str">
        <f t="shared" si="76"/>
        <v/>
      </c>
      <c r="P705">
        <f t="shared" si="77"/>
        <v>127.64746100000002</v>
      </c>
      <c r="Q705" t="str">
        <f t="shared" si="78"/>
        <v/>
      </c>
      <c r="R705">
        <f t="shared" si="79"/>
        <v>1</v>
      </c>
      <c r="S705">
        <f t="shared" si="84"/>
        <v>9.2241986802074152</v>
      </c>
    </row>
    <row r="706" spans="1:19" x14ac:dyDescent="0.3">
      <c r="A706" t="s">
        <v>731</v>
      </c>
      <c r="B706">
        <v>1383.6435547000001</v>
      </c>
      <c r="C706">
        <v>1513.9300536999999</v>
      </c>
      <c r="D706">
        <v>1404.1933594</v>
      </c>
      <c r="E706">
        <v>1470.7705077999999</v>
      </c>
      <c r="F706">
        <v>1362.9399414</v>
      </c>
      <c r="G706">
        <v>1513.9300536999999</v>
      </c>
      <c r="H706">
        <v>1529.0300293</v>
      </c>
      <c r="I706">
        <v>1501.5999756000001</v>
      </c>
      <c r="J706">
        <v>1482.6999512</v>
      </c>
      <c r="L706" t="str">
        <f t="shared" si="80"/>
        <v>30DEC2022:09:00:00</v>
      </c>
      <c r="M706">
        <v>9</v>
      </c>
      <c r="N706">
        <f t="shared" si="83"/>
        <v>130.28649899999982</v>
      </c>
      <c r="O706" t="str">
        <f t="shared" si="76"/>
        <v/>
      </c>
      <c r="P706">
        <f t="shared" si="77"/>
        <v>130.28649899999982</v>
      </c>
      <c r="Q706" t="str">
        <f t="shared" si="78"/>
        <v/>
      </c>
      <c r="R706">
        <f t="shared" si="79"/>
        <v>1</v>
      </c>
      <c r="S706">
        <f t="shared" si="84"/>
        <v>9.4161894916822266</v>
      </c>
    </row>
    <row r="707" spans="1:19" x14ac:dyDescent="0.3">
      <c r="A707" t="s">
        <v>732</v>
      </c>
      <c r="B707">
        <v>1384.6654053</v>
      </c>
      <c r="C707">
        <v>1475.4300536999999</v>
      </c>
      <c r="D707">
        <v>1362.7398682</v>
      </c>
      <c r="E707">
        <v>1388.4980469</v>
      </c>
      <c r="F707">
        <v>1319.2299805</v>
      </c>
      <c r="G707">
        <v>1475.4300536999999</v>
      </c>
      <c r="H707">
        <v>1496.7700195</v>
      </c>
      <c r="I707">
        <v>1475.3199463000001</v>
      </c>
      <c r="J707">
        <v>1445.2844238</v>
      </c>
      <c r="L707" t="str">
        <f t="shared" si="80"/>
        <v>30DEC2022:10:00:00</v>
      </c>
      <c r="M707">
        <v>10</v>
      </c>
      <c r="N707">
        <f t="shared" si="83"/>
        <v>90.764648399999942</v>
      </c>
      <c r="O707" t="str">
        <f t="shared" ref="O707:O721" si="85">IF(N707&lt;0,N707,"")</f>
        <v/>
      </c>
      <c r="P707">
        <f t="shared" ref="P707:P721" si="86">IF(N707&gt;0,N707,"")</f>
        <v>90.764648399999942</v>
      </c>
      <c r="Q707" t="str">
        <f t="shared" ref="Q707:Q721" si="87">IF(O707&lt;0,1,"")</f>
        <v/>
      </c>
      <c r="R707">
        <f t="shared" ref="R707:R721" si="88">IF(AND(P707&gt;0,P707&lt;&gt;""),1,"")</f>
        <v>1</v>
      </c>
      <c r="S707">
        <f t="shared" si="84"/>
        <v>6.5549878008496192</v>
      </c>
    </row>
    <row r="708" spans="1:19" x14ac:dyDescent="0.3">
      <c r="A708" t="s">
        <v>733</v>
      </c>
      <c r="B708">
        <v>1342.0512695</v>
      </c>
      <c r="C708">
        <v>1419.6700439000001</v>
      </c>
      <c r="D708">
        <v>1348.4558105000001</v>
      </c>
      <c r="E708">
        <v>1364.0231934000001</v>
      </c>
      <c r="F708">
        <v>1284.8900146000001</v>
      </c>
      <c r="G708">
        <v>1419.6700439000001</v>
      </c>
      <c r="H708">
        <v>1431.8299560999999</v>
      </c>
      <c r="I708">
        <v>1421.0799560999999</v>
      </c>
      <c r="J708">
        <v>1400.1821289</v>
      </c>
      <c r="L708" t="str">
        <f t="shared" ref="L708:L721" si="89">A708</f>
        <v>30DEC2022:11:00:00</v>
      </c>
      <c r="M708">
        <v>11</v>
      </c>
      <c r="N708">
        <f t="shared" si="83"/>
        <v>77.61877440000012</v>
      </c>
      <c r="O708" t="str">
        <f t="shared" si="85"/>
        <v/>
      </c>
      <c r="P708">
        <f t="shared" si="86"/>
        <v>77.61877440000012</v>
      </c>
      <c r="Q708" t="str">
        <f t="shared" si="87"/>
        <v/>
      </c>
      <c r="R708">
        <f t="shared" si="88"/>
        <v>1</v>
      </c>
      <c r="S708">
        <f t="shared" si="84"/>
        <v>5.7835923383849623</v>
      </c>
    </row>
    <row r="709" spans="1:19" x14ac:dyDescent="0.3">
      <c r="A709" t="s">
        <v>734</v>
      </c>
      <c r="B709">
        <v>1295.5385742000001</v>
      </c>
      <c r="C709">
        <v>1380.3900146000001</v>
      </c>
      <c r="D709">
        <v>1315.0550536999999</v>
      </c>
      <c r="E709">
        <v>1328.4204102000001</v>
      </c>
      <c r="F709">
        <v>1292.8599853999999</v>
      </c>
      <c r="G709">
        <v>1380.3900146000001</v>
      </c>
      <c r="H709">
        <v>1383.0200195</v>
      </c>
      <c r="I709">
        <v>1378.1099853999999</v>
      </c>
      <c r="J709">
        <v>1359.6973877</v>
      </c>
      <c r="L709" t="str">
        <f t="shared" si="89"/>
        <v>30DEC2022:12:00:00</v>
      </c>
      <c r="M709">
        <v>12</v>
      </c>
      <c r="N709">
        <f t="shared" si="83"/>
        <v>84.851440400000001</v>
      </c>
      <c r="O709" t="str">
        <f t="shared" si="85"/>
        <v/>
      </c>
      <c r="P709">
        <f t="shared" si="86"/>
        <v>84.851440400000001</v>
      </c>
      <c r="Q709" t="str">
        <f t="shared" si="87"/>
        <v/>
      </c>
      <c r="R709">
        <f t="shared" si="88"/>
        <v>1</v>
      </c>
      <c r="S709">
        <f t="shared" si="84"/>
        <v>6.5495109207686921</v>
      </c>
    </row>
    <row r="710" spans="1:19" x14ac:dyDescent="0.3">
      <c r="A710" t="s">
        <v>735</v>
      </c>
      <c r="B710">
        <v>1253.6397704999999</v>
      </c>
      <c r="C710">
        <v>1317.8199463000001</v>
      </c>
      <c r="D710">
        <v>1251.5102539</v>
      </c>
      <c r="E710">
        <v>1339.9539795000001</v>
      </c>
      <c r="F710">
        <v>1263.4899902</v>
      </c>
      <c r="G710">
        <v>1317.8199463000001</v>
      </c>
      <c r="H710">
        <v>1317.4899902</v>
      </c>
      <c r="I710">
        <v>1323.7800293</v>
      </c>
      <c r="J710">
        <v>1295.8288574000001</v>
      </c>
      <c r="L710" t="str">
        <f t="shared" si="89"/>
        <v>30DEC2022:13:00:00</v>
      </c>
      <c r="M710">
        <v>13</v>
      </c>
      <c r="N710">
        <f t="shared" si="83"/>
        <v>64.180175800000143</v>
      </c>
      <c r="O710" t="str">
        <f t="shared" si="85"/>
        <v/>
      </c>
      <c r="P710">
        <f t="shared" si="86"/>
        <v>64.180175800000143</v>
      </c>
      <c r="Q710" t="str">
        <f t="shared" si="87"/>
        <v/>
      </c>
      <c r="R710">
        <f t="shared" si="88"/>
        <v>1</v>
      </c>
      <c r="S710">
        <f t="shared" si="84"/>
        <v>5.1195069995587819</v>
      </c>
    </row>
    <row r="711" spans="1:19" x14ac:dyDescent="0.3">
      <c r="A711" t="s">
        <v>736</v>
      </c>
      <c r="B711">
        <v>1217.0963135</v>
      </c>
      <c r="C711">
        <v>1274.7299805</v>
      </c>
      <c r="D711">
        <v>1212.0247803</v>
      </c>
      <c r="E711">
        <v>1304.1395264</v>
      </c>
      <c r="F711">
        <v>1227.4599608999999</v>
      </c>
      <c r="G711">
        <v>1274.7299805</v>
      </c>
      <c r="H711">
        <v>1270.8000488</v>
      </c>
      <c r="I711">
        <v>1288.6700439000001</v>
      </c>
      <c r="J711">
        <v>1252.7404785000001</v>
      </c>
      <c r="L711" t="str">
        <f t="shared" si="89"/>
        <v>30DEC2022:14:00:00</v>
      </c>
      <c r="M711">
        <v>14</v>
      </c>
      <c r="N711">
        <f t="shared" si="83"/>
        <v>57.633667000000059</v>
      </c>
      <c r="O711" t="str">
        <f t="shared" si="85"/>
        <v/>
      </c>
      <c r="P711">
        <f t="shared" si="86"/>
        <v>57.633667000000059</v>
      </c>
      <c r="Q711" t="str">
        <f t="shared" si="87"/>
        <v/>
      </c>
      <c r="R711">
        <f t="shared" si="88"/>
        <v>1</v>
      </c>
      <c r="S711">
        <f t="shared" si="84"/>
        <v>4.7353415141208597</v>
      </c>
    </row>
    <row r="712" spans="1:19" x14ac:dyDescent="0.3">
      <c r="A712" t="s">
        <v>737</v>
      </c>
      <c r="B712">
        <v>1185.7618408000001</v>
      </c>
      <c r="C712">
        <v>1270.0999756000001</v>
      </c>
      <c r="D712">
        <v>1207.4556885</v>
      </c>
      <c r="E712">
        <v>1301.8864745999999</v>
      </c>
      <c r="F712">
        <v>1194.4499512</v>
      </c>
      <c r="G712">
        <v>1270.0999756000001</v>
      </c>
      <c r="H712">
        <v>1269.9300536999999</v>
      </c>
      <c r="I712">
        <v>1286.6999512</v>
      </c>
      <c r="J712">
        <v>1249.3713379000001</v>
      </c>
      <c r="L712" t="str">
        <f t="shared" si="89"/>
        <v>30DEC2022:15:00:00</v>
      </c>
      <c r="M712">
        <v>15</v>
      </c>
      <c r="N712">
        <f t="shared" si="83"/>
        <v>84.338134800000034</v>
      </c>
      <c r="O712" t="str">
        <f t="shared" si="85"/>
        <v/>
      </c>
      <c r="P712">
        <f t="shared" si="86"/>
        <v>84.338134800000034</v>
      </c>
      <c r="Q712" t="str">
        <f t="shared" si="87"/>
        <v/>
      </c>
      <c r="R712">
        <f t="shared" si="88"/>
        <v>1</v>
      </c>
      <c r="S712">
        <f t="shared" si="84"/>
        <v>7.1125694804868633</v>
      </c>
    </row>
    <row r="713" spans="1:19" x14ac:dyDescent="0.3">
      <c r="A713" t="s">
        <v>738</v>
      </c>
      <c r="B713">
        <v>1178.473999</v>
      </c>
      <c r="C713">
        <v>1259.7199707</v>
      </c>
      <c r="D713">
        <v>1221.8432617000001</v>
      </c>
      <c r="E713">
        <v>1329.5861815999999</v>
      </c>
      <c r="F713">
        <v>1146.8900146000001</v>
      </c>
      <c r="G713">
        <v>1259.7199707</v>
      </c>
      <c r="H713">
        <v>1248.8800048999999</v>
      </c>
      <c r="I713">
        <v>1264.9799805</v>
      </c>
      <c r="J713">
        <v>1243.6435547000001</v>
      </c>
      <c r="L713" t="str">
        <f t="shared" si="89"/>
        <v>30DEC2022:16:00:00</v>
      </c>
      <c r="M713">
        <v>16</v>
      </c>
      <c r="N713">
        <f t="shared" si="83"/>
        <v>81.245971699999927</v>
      </c>
      <c r="O713" t="str">
        <f t="shared" si="85"/>
        <v/>
      </c>
      <c r="P713">
        <f t="shared" si="86"/>
        <v>81.245971699999927</v>
      </c>
      <c r="Q713" t="str">
        <f t="shared" si="87"/>
        <v/>
      </c>
      <c r="R713">
        <f t="shared" si="88"/>
        <v>1</v>
      </c>
      <c r="S713">
        <f t="shared" si="84"/>
        <v>6.8941675224859944</v>
      </c>
    </row>
    <row r="714" spans="1:19" x14ac:dyDescent="0.3">
      <c r="A714" t="s">
        <v>739</v>
      </c>
      <c r="B714">
        <v>1193.9116211</v>
      </c>
      <c r="C714">
        <v>1233.0200195</v>
      </c>
      <c r="D714">
        <v>1216.1856689000001</v>
      </c>
      <c r="E714">
        <v>1288.1518555</v>
      </c>
      <c r="F714">
        <v>1074.4899902</v>
      </c>
      <c r="G714">
        <v>1233.0200195</v>
      </c>
      <c r="H714">
        <v>1184.0999756000001</v>
      </c>
      <c r="I714">
        <v>1206.0699463000001</v>
      </c>
      <c r="J714">
        <v>1211.3211670000001</v>
      </c>
      <c r="L714" t="str">
        <f t="shared" si="89"/>
        <v>30DEC2022:17:00:00</v>
      </c>
      <c r="M714">
        <v>17</v>
      </c>
      <c r="N714">
        <f t="shared" si="83"/>
        <v>39.108398399999942</v>
      </c>
      <c r="O714" t="str">
        <f t="shared" si="85"/>
        <v/>
      </c>
      <c r="P714">
        <f t="shared" si="86"/>
        <v>39.108398399999942</v>
      </c>
      <c r="Q714" t="str">
        <f t="shared" si="87"/>
        <v/>
      </c>
      <c r="R714">
        <f t="shared" si="88"/>
        <v>1</v>
      </c>
      <c r="S714">
        <f t="shared" si="84"/>
        <v>3.2756527123814876</v>
      </c>
    </row>
    <row r="715" spans="1:19" x14ac:dyDescent="0.3">
      <c r="A715" t="s">
        <v>740</v>
      </c>
      <c r="B715">
        <v>1226.0286865</v>
      </c>
      <c r="C715">
        <v>1275.6899414</v>
      </c>
      <c r="D715">
        <v>1251.1844481999999</v>
      </c>
      <c r="E715">
        <v>1258.8878173999999</v>
      </c>
      <c r="F715">
        <v>1032.7900391000001</v>
      </c>
      <c r="G715">
        <v>1275.6899414</v>
      </c>
      <c r="H715">
        <v>1211.0500488</v>
      </c>
      <c r="I715">
        <v>1227.1899414</v>
      </c>
      <c r="J715">
        <v>1246.2719727000001</v>
      </c>
      <c r="L715" t="str">
        <f t="shared" si="89"/>
        <v>30DEC2022:18:00:00</v>
      </c>
      <c r="M715">
        <v>18</v>
      </c>
      <c r="N715">
        <f t="shared" si="83"/>
        <v>49.661254899999904</v>
      </c>
      <c r="O715" t="str">
        <f t="shared" si="85"/>
        <v/>
      </c>
      <c r="P715">
        <f t="shared" si="86"/>
        <v>49.661254899999904</v>
      </c>
      <c r="Q715" t="str">
        <f t="shared" si="87"/>
        <v/>
      </c>
      <c r="R715">
        <f t="shared" si="88"/>
        <v>1</v>
      </c>
      <c r="S715">
        <f t="shared" si="84"/>
        <v>4.0505785424784921</v>
      </c>
    </row>
    <row r="716" spans="1:19" x14ac:dyDescent="0.3">
      <c r="A716" t="s">
        <v>741</v>
      </c>
      <c r="B716">
        <v>1294.0782471</v>
      </c>
      <c r="C716">
        <v>1342.9499512</v>
      </c>
      <c r="D716">
        <v>1337.9490966999999</v>
      </c>
      <c r="E716">
        <v>1334.7523193</v>
      </c>
      <c r="F716">
        <v>1009.7199707</v>
      </c>
      <c r="G716">
        <v>1342.9499512</v>
      </c>
      <c r="H716">
        <v>1249.4899902</v>
      </c>
      <c r="I716">
        <v>1253.0100098</v>
      </c>
      <c r="J716">
        <v>1310.4580077999999</v>
      </c>
      <c r="L716" t="str">
        <f t="shared" si="89"/>
        <v>30DEC2022:19:00:00</v>
      </c>
      <c r="M716">
        <v>19</v>
      </c>
      <c r="N716">
        <f t="shared" si="83"/>
        <v>48.871704099999988</v>
      </c>
      <c r="O716" t="str">
        <f t="shared" si="85"/>
        <v/>
      </c>
      <c r="P716">
        <f t="shared" si="86"/>
        <v>48.871704099999988</v>
      </c>
      <c r="Q716" t="str">
        <f t="shared" si="87"/>
        <v/>
      </c>
      <c r="R716">
        <f t="shared" si="88"/>
        <v>1</v>
      </c>
      <c r="S716">
        <f t="shared" si="84"/>
        <v>3.7765648413857793</v>
      </c>
    </row>
    <row r="717" spans="1:19" x14ac:dyDescent="0.3">
      <c r="A717" t="s">
        <v>742</v>
      </c>
      <c r="B717">
        <v>1321.2540283000001</v>
      </c>
      <c r="C717">
        <v>1375.4100341999999</v>
      </c>
      <c r="D717">
        <v>1357.9658202999999</v>
      </c>
      <c r="E717">
        <v>1338.7592772999999</v>
      </c>
      <c r="F717">
        <v>1020.0900269</v>
      </c>
      <c r="G717">
        <v>1375.4100341999999</v>
      </c>
      <c r="H717">
        <v>1270.6500243999999</v>
      </c>
      <c r="I717">
        <v>1267.1099853999999</v>
      </c>
      <c r="J717">
        <v>1335.0827637</v>
      </c>
      <c r="L717" t="str">
        <f t="shared" si="89"/>
        <v>30DEC2022:20:00:00</v>
      </c>
      <c r="M717">
        <v>20</v>
      </c>
      <c r="N717">
        <f t="shared" si="83"/>
        <v>54.156005899999855</v>
      </c>
      <c r="O717" t="str">
        <f t="shared" si="85"/>
        <v/>
      </c>
      <c r="P717">
        <f t="shared" si="86"/>
        <v>54.156005899999855</v>
      </c>
      <c r="Q717" t="str">
        <f t="shared" si="87"/>
        <v/>
      </c>
      <c r="R717">
        <f t="shared" si="88"/>
        <v>1</v>
      </c>
      <c r="S717">
        <f t="shared" si="84"/>
        <v>4.0988337397676675</v>
      </c>
    </row>
    <row r="718" spans="1:19" x14ac:dyDescent="0.3">
      <c r="A718" t="s">
        <v>743</v>
      </c>
      <c r="B718">
        <v>1306.8289795000001</v>
      </c>
      <c r="C718">
        <v>1373.8900146000001</v>
      </c>
      <c r="D718">
        <v>1352.8256836</v>
      </c>
      <c r="E718">
        <v>1323.7036132999999</v>
      </c>
      <c r="F718">
        <v>1068.2800293</v>
      </c>
      <c r="G718">
        <v>1373.8900146000001</v>
      </c>
      <c r="H718">
        <v>1296.6199951000001</v>
      </c>
      <c r="I718">
        <v>1298.6199951000001</v>
      </c>
      <c r="J718">
        <v>1341.4396973</v>
      </c>
      <c r="L718" t="str">
        <f t="shared" si="89"/>
        <v>30DEC2022:21:00:00</v>
      </c>
      <c r="M718">
        <v>21</v>
      </c>
      <c r="N718">
        <f t="shared" si="83"/>
        <v>67.061035100000026</v>
      </c>
      <c r="O718" t="str">
        <f t="shared" si="85"/>
        <v/>
      </c>
      <c r="P718">
        <f t="shared" si="86"/>
        <v>67.061035100000026</v>
      </c>
      <c r="Q718" t="str">
        <f t="shared" si="87"/>
        <v/>
      </c>
      <c r="R718">
        <f t="shared" si="88"/>
        <v>1</v>
      </c>
      <c r="S718">
        <f t="shared" si="84"/>
        <v>5.1315846336418058</v>
      </c>
    </row>
    <row r="719" spans="1:19" x14ac:dyDescent="0.3">
      <c r="A719" t="s">
        <v>744</v>
      </c>
      <c r="B719">
        <v>1331.3208007999999</v>
      </c>
      <c r="C719">
        <v>1375.6300048999999</v>
      </c>
      <c r="D719">
        <v>1348.0612793</v>
      </c>
      <c r="E719">
        <v>1316.4511719</v>
      </c>
      <c r="F719">
        <v>1095.3900146000001</v>
      </c>
      <c r="G719">
        <v>1375.6300048999999</v>
      </c>
      <c r="H719">
        <v>1326.9300536999999</v>
      </c>
      <c r="I719">
        <v>1330.7199707</v>
      </c>
      <c r="J719">
        <v>1350.4614257999999</v>
      </c>
      <c r="L719" t="str">
        <f t="shared" si="89"/>
        <v>30DEC2022:22:00:00</v>
      </c>
      <c r="M719">
        <v>22</v>
      </c>
      <c r="N719">
        <f t="shared" si="83"/>
        <v>44.309204099999988</v>
      </c>
      <c r="O719" t="str">
        <f t="shared" si="85"/>
        <v/>
      </c>
      <c r="P719">
        <f t="shared" si="86"/>
        <v>44.309204099999988</v>
      </c>
      <c r="Q719" t="str">
        <f t="shared" si="87"/>
        <v/>
      </c>
      <c r="R719">
        <f t="shared" si="88"/>
        <v>1</v>
      </c>
      <c r="S719">
        <f t="shared" si="84"/>
        <v>3.3282139115812117</v>
      </c>
    </row>
    <row r="720" spans="1:19" x14ac:dyDescent="0.3">
      <c r="A720" t="s">
        <v>745</v>
      </c>
      <c r="B720">
        <v>1330.1669922000001</v>
      </c>
      <c r="C720">
        <v>1379.4899902</v>
      </c>
      <c r="D720">
        <v>1327.737793</v>
      </c>
      <c r="E720">
        <v>1330.8261719</v>
      </c>
      <c r="F720">
        <v>1111.2199707</v>
      </c>
      <c r="G720">
        <v>1379.4899902</v>
      </c>
      <c r="H720">
        <v>1338.9100341999999</v>
      </c>
      <c r="I720">
        <v>1341.8699951000001</v>
      </c>
      <c r="J720">
        <v>1349.0205077999999</v>
      </c>
      <c r="L720" t="str">
        <f t="shared" si="89"/>
        <v>30DEC2022:23:00:00</v>
      </c>
      <c r="M720">
        <v>23</v>
      </c>
      <c r="N720">
        <f t="shared" si="83"/>
        <v>49.32299799999987</v>
      </c>
      <c r="O720" t="str">
        <f t="shared" si="85"/>
        <v/>
      </c>
      <c r="P720">
        <f t="shared" si="86"/>
        <v>49.32299799999987</v>
      </c>
      <c r="Q720" t="str">
        <f t="shared" si="87"/>
        <v/>
      </c>
      <c r="R720">
        <f t="shared" si="88"/>
        <v>1</v>
      </c>
      <c r="S720">
        <f t="shared" si="84"/>
        <v>3.7080305171626007</v>
      </c>
    </row>
    <row r="721" spans="1:19" x14ac:dyDescent="0.3">
      <c r="A721" t="s">
        <v>746</v>
      </c>
      <c r="B721">
        <v>1336.0279541</v>
      </c>
      <c r="C721">
        <v>1345.5400391000001</v>
      </c>
      <c r="D721">
        <v>1283.6524658000001</v>
      </c>
      <c r="E721">
        <v>1281.5633545000001</v>
      </c>
      <c r="F721">
        <v>1107.2600098</v>
      </c>
      <c r="G721">
        <v>1345.5400391000001</v>
      </c>
      <c r="H721">
        <v>1322.6099853999999</v>
      </c>
      <c r="I721">
        <v>1332.0600586</v>
      </c>
      <c r="J721">
        <v>1317.550293</v>
      </c>
      <c r="L721" t="str">
        <f t="shared" si="89"/>
        <v>31DEC2022:00:00:00</v>
      </c>
      <c r="M721">
        <v>24</v>
      </c>
      <c r="N721">
        <f t="shared" si="83"/>
        <v>9.5120850000000701</v>
      </c>
      <c r="O721" t="str">
        <f t="shared" si="85"/>
        <v/>
      </c>
      <c r="P721">
        <f t="shared" si="86"/>
        <v>9.5120850000000701</v>
      </c>
      <c r="Q721" t="str">
        <f t="shared" si="87"/>
        <v/>
      </c>
      <c r="R721">
        <f t="shared" si="88"/>
        <v>1</v>
      </c>
      <c r="S721">
        <f t="shared" si="84"/>
        <v>0.71196751316537965</v>
      </c>
    </row>
    <row r="722" spans="1:19" x14ac:dyDescent="0.3">
      <c r="A722" t="s">
        <v>747</v>
      </c>
      <c r="B722">
        <v>1313.0426024999999</v>
      </c>
      <c r="C722">
        <v>1326.3299560999999</v>
      </c>
      <c r="D722">
        <v>1245.2108154</v>
      </c>
      <c r="E722">
        <v>1239.3077393000001</v>
      </c>
      <c r="F722">
        <v>1242.8199463000001</v>
      </c>
      <c r="G722">
        <v>1326.3299560999999</v>
      </c>
      <c r="H722">
        <v>1388.3499756000001</v>
      </c>
      <c r="I722">
        <v>1394.1300048999999</v>
      </c>
      <c r="J722">
        <v>1320.0273437999999</v>
      </c>
    </row>
    <row r="723" spans="1:19" x14ac:dyDescent="0.3">
      <c r="A723" t="s">
        <v>748</v>
      </c>
      <c r="B723">
        <v>1295.1481934000001</v>
      </c>
      <c r="C723">
        <v>1294.6899414</v>
      </c>
      <c r="D723">
        <v>1242.3345947</v>
      </c>
      <c r="E723">
        <v>1231.8778076000001</v>
      </c>
      <c r="F723">
        <v>1169.1800536999999</v>
      </c>
      <c r="G723">
        <v>1294.6899414</v>
      </c>
      <c r="H723">
        <v>1376.5</v>
      </c>
      <c r="I723">
        <v>1378.6500243999999</v>
      </c>
      <c r="J723">
        <v>1304.4100341999999</v>
      </c>
    </row>
    <row r="724" spans="1:19" x14ac:dyDescent="0.3">
      <c r="A724" t="s">
        <v>749</v>
      </c>
      <c r="B724">
        <v>1302.7194824000001</v>
      </c>
      <c r="C724">
        <v>1302.4100341999999</v>
      </c>
      <c r="D724">
        <v>1252.5998535000001</v>
      </c>
      <c r="E724">
        <v>1264.2415771000001</v>
      </c>
      <c r="F724">
        <v>1202.2800293</v>
      </c>
      <c r="G724">
        <v>1302.4100341999999</v>
      </c>
      <c r="H724">
        <v>1386.4300536999999</v>
      </c>
      <c r="I724">
        <v>1389.7099608999999</v>
      </c>
      <c r="J724">
        <v>1313.6993408000001</v>
      </c>
    </row>
    <row r="725" spans="1:19" x14ac:dyDescent="0.3">
      <c r="A725" t="s">
        <v>750</v>
      </c>
      <c r="B725">
        <v>1325.7052002</v>
      </c>
      <c r="C725">
        <v>1263.4799805</v>
      </c>
      <c r="D725">
        <v>1254.7406006000001</v>
      </c>
      <c r="E725">
        <v>1254.0421143000001</v>
      </c>
      <c r="F725">
        <v>1176.2600098</v>
      </c>
      <c r="G725">
        <v>1263.4799805</v>
      </c>
      <c r="H725">
        <v>1355.5200195</v>
      </c>
      <c r="I725">
        <v>1353.2600098</v>
      </c>
      <c r="J725">
        <v>1290.9692382999999</v>
      </c>
    </row>
    <row r="726" spans="1:19" x14ac:dyDescent="0.3">
      <c r="A726" t="s">
        <v>751</v>
      </c>
      <c r="B726">
        <v>1364.4433594</v>
      </c>
      <c r="C726">
        <v>1288.5699463000001</v>
      </c>
      <c r="D726">
        <v>1286.8791504000001</v>
      </c>
      <c r="E726">
        <v>1257.0581055</v>
      </c>
      <c r="F726">
        <v>1161.6999512</v>
      </c>
      <c r="G726">
        <v>1288.5699463000001</v>
      </c>
      <c r="H726">
        <v>1354.1199951000001</v>
      </c>
      <c r="I726">
        <v>1355.1300048999999</v>
      </c>
      <c r="J726">
        <v>1309.6435547000001</v>
      </c>
    </row>
    <row r="727" spans="1:19" x14ac:dyDescent="0.3">
      <c r="A727" t="s">
        <v>752</v>
      </c>
      <c r="B727">
        <v>1403.2158202999999</v>
      </c>
      <c r="C727">
        <v>1360.2399902</v>
      </c>
      <c r="D727">
        <v>1306.9418945</v>
      </c>
      <c r="E727">
        <v>1237.3336182</v>
      </c>
      <c r="F727">
        <v>1213.8000488</v>
      </c>
      <c r="G727">
        <v>1360.2399902</v>
      </c>
      <c r="H727">
        <v>1388</v>
      </c>
      <c r="I727">
        <v>1397.3000488</v>
      </c>
      <c r="J727">
        <v>1351.8125</v>
      </c>
    </row>
    <row r="728" spans="1:19" x14ac:dyDescent="0.3">
      <c r="A728" t="s">
        <v>753</v>
      </c>
      <c r="B728">
        <v>1458.394043</v>
      </c>
      <c r="C728">
        <v>1466.0799560999999</v>
      </c>
      <c r="D728">
        <v>1327.6212158000001</v>
      </c>
      <c r="E728">
        <v>1260.6104736</v>
      </c>
      <c r="F728">
        <v>1322.5300293</v>
      </c>
      <c r="G728">
        <v>1466.0799560999999</v>
      </c>
      <c r="H728">
        <v>1460.1800536999999</v>
      </c>
      <c r="I728">
        <v>1483.3499756000001</v>
      </c>
      <c r="J728">
        <v>1418.4416504000001</v>
      </c>
    </row>
    <row r="729" spans="1:19" x14ac:dyDescent="0.3">
      <c r="A729" t="s">
        <v>754</v>
      </c>
      <c r="B729">
        <v>1517.8807373</v>
      </c>
      <c r="C729">
        <v>1508.3900146000001</v>
      </c>
      <c r="D729">
        <v>1369.1026611</v>
      </c>
      <c r="E729">
        <v>1366.0439452999999</v>
      </c>
      <c r="F729">
        <v>1375.2900391000001</v>
      </c>
      <c r="G729">
        <v>1508.3900146000001</v>
      </c>
      <c r="H729">
        <v>1470.9799805</v>
      </c>
      <c r="I729">
        <v>1501.9599608999999</v>
      </c>
      <c r="J729">
        <v>1450.0798339999999</v>
      </c>
    </row>
    <row r="730" spans="1:19" x14ac:dyDescent="0.3">
      <c r="A730" t="s">
        <v>755</v>
      </c>
      <c r="B730">
        <v>1499.2158202999999</v>
      </c>
      <c r="C730">
        <v>1526.9699707</v>
      </c>
      <c r="D730">
        <v>1322.6090088000001</v>
      </c>
      <c r="E730">
        <v>1335.2293701000001</v>
      </c>
      <c r="F730">
        <v>1420.2600098</v>
      </c>
      <c r="G730">
        <v>1526.9699707</v>
      </c>
      <c r="H730">
        <v>1482.4000243999999</v>
      </c>
      <c r="I730">
        <v>1514.5300293</v>
      </c>
      <c r="J730">
        <v>1444.8227539</v>
      </c>
    </row>
    <row r="731" spans="1:19" x14ac:dyDescent="0.3">
      <c r="A731" t="s">
        <v>756</v>
      </c>
      <c r="B731">
        <v>1443.8587646000001</v>
      </c>
      <c r="C731">
        <v>1483.5600586</v>
      </c>
      <c r="D731">
        <v>1274.0638428</v>
      </c>
      <c r="E731">
        <v>1291.9505615</v>
      </c>
      <c r="F731">
        <v>1451.5899658000001</v>
      </c>
      <c r="G731">
        <v>1483.5600586</v>
      </c>
      <c r="H731">
        <v>1452.1999512</v>
      </c>
      <c r="I731">
        <v>1483.4499512</v>
      </c>
      <c r="J731">
        <v>1404.0775146000001</v>
      </c>
    </row>
    <row r="732" spans="1:19" x14ac:dyDescent="0.3">
      <c r="A732" t="s">
        <v>757</v>
      </c>
      <c r="B732">
        <v>1378.0371094</v>
      </c>
      <c r="C732">
        <v>1391.6099853999999</v>
      </c>
      <c r="D732">
        <v>1225.3238524999999</v>
      </c>
      <c r="E732">
        <v>1250.9022216999999</v>
      </c>
      <c r="F732">
        <v>1460.9799805</v>
      </c>
      <c r="G732">
        <v>1391.6099853999999</v>
      </c>
      <c r="H732">
        <v>1373.4399414</v>
      </c>
      <c r="I732">
        <v>1393</v>
      </c>
      <c r="J732">
        <v>1330.7395019999999</v>
      </c>
    </row>
    <row r="733" spans="1:19" x14ac:dyDescent="0.3">
      <c r="A733" t="s">
        <v>758</v>
      </c>
      <c r="B733">
        <v>1296.2326660000001</v>
      </c>
      <c r="C733">
        <v>1401.6300048999999</v>
      </c>
      <c r="D733">
        <v>1178.996582</v>
      </c>
      <c r="E733">
        <v>1154.3532714999999</v>
      </c>
      <c r="F733">
        <v>1588.4200439000001</v>
      </c>
      <c r="G733">
        <v>1401.6300048999999</v>
      </c>
      <c r="H733">
        <v>1379.0999756000001</v>
      </c>
      <c r="I733">
        <v>1399.3100586</v>
      </c>
      <c r="J733">
        <v>1320.7260742000001</v>
      </c>
    </row>
    <row r="734" spans="1:19" x14ac:dyDescent="0.3">
      <c r="A734" t="s">
        <v>759</v>
      </c>
      <c r="B734">
        <v>1223.8769531</v>
      </c>
      <c r="C734">
        <v>1466.2399902</v>
      </c>
      <c r="D734">
        <v>1147.5159911999999</v>
      </c>
      <c r="E734">
        <v>1129.4688721</v>
      </c>
      <c r="F734">
        <v>1683.1899414</v>
      </c>
      <c r="G734">
        <v>1466.2399902</v>
      </c>
      <c r="H734">
        <v>1444.5600586</v>
      </c>
      <c r="I734">
        <v>1472.8599853999999</v>
      </c>
      <c r="J734">
        <v>1353.9067382999999</v>
      </c>
    </row>
    <row r="735" spans="1:19" x14ac:dyDescent="0.3">
      <c r="A735" t="s">
        <v>760</v>
      </c>
      <c r="B735">
        <v>1196.4715576000001</v>
      </c>
      <c r="C735">
        <v>1453.4100341999999</v>
      </c>
      <c r="D735">
        <v>1115.4865723</v>
      </c>
      <c r="E735">
        <v>1090.715332</v>
      </c>
      <c r="F735">
        <v>1621.6199951000001</v>
      </c>
      <c r="G735">
        <v>1453.4100341999999</v>
      </c>
      <c r="H735">
        <v>1446.1999512</v>
      </c>
      <c r="I735">
        <v>1469.3000488</v>
      </c>
      <c r="J735">
        <v>1339.5159911999999</v>
      </c>
    </row>
    <row r="736" spans="1:19" x14ac:dyDescent="0.3">
      <c r="A736" t="s">
        <v>761</v>
      </c>
      <c r="B736">
        <v>1187.4943848</v>
      </c>
      <c r="C736">
        <v>1434.7199707</v>
      </c>
      <c r="D736">
        <v>1127.2547606999999</v>
      </c>
      <c r="E736">
        <v>1101.7226562999999</v>
      </c>
      <c r="F736">
        <v>1574.8699951000001</v>
      </c>
      <c r="G736">
        <v>1434.7199707</v>
      </c>
      <c r="H736">
        <v>1436.6099853999999</v>
      </c>
      <c r="I736">
        <v>1453.4699707</v>
      </c>
      <c r="J736">
        <v>1333.8801269999999</v>
      </c>
    </row>
    <row r="737" spans="1:10" x14ac:dyDescent="0.3">
      <c r="A737" t="s">
        <v>762</v>
      </c>
      <c r="B737">
        <v>1164.6199951000001</v>
      </c>
      <c r="C737">
        <v>1450.2600098</v>
      </c>
      <c r="D737">
        <v>1159.0013428</v>
      </c>
      <c r="E737">
        <v>1141.6069336</v>
      </c>
      <c r="F737">
        <v>1551.7399902</v>
      </c>
      <c r="G737">
        <v>1450.2600098</v>
      </c>
      <c r="H737">
        <v>1440.1199951000001</v>
      </c>
      <c r="I737">
        <v>1456.3199463000001</v>
      </c>
      <c r="J737">
        <v>1350.7984618999999</v>
      </c>
    </row>
    <row r="738" spans="1:10" x14ac:dyDescent="0.3">
      <c r="A738" t="s">
        <v>763</v>
      </c>
      <c r="B738">
        <v>1163.6754149999999</v>
      </c>
      <c r="C738">
        <v>1376.6500243999999</v>
      </c>
      <c r="D738">
        <v>1161.0936279</v>
      </c>
      <c r="E738">
        <v>1133.9287108999999</v>
      </c>
      <c r="F738">
        <v>1397.8100586</v>
      </c>
      <c r="G738">
        <v>1376.6500243999999</v>
      </c>
      <c r="H738">
        <v>1343.8399658000001</v>
      </c>
      <c r="I738">
        <v>1346.5699463000001</v>
      </c>
      <c r="J738">
        <v>1294.6890868999999</v>
      </c>
    </row>
    <row r="739" spans="1:10" x14ac:dyDescent="0.3">
      <c r="A739" t="s">
        <v>764</v>
      </c>
      <c r="B739">
        <v>1155.9223632999999</v>
      </c>
      <c r="C739">
        <v>1288.1600341999999</v>
      </c>
      <c r="D739">
        <v>1212.0974120999999</v>
      </c>
      <c r="E739">
        <v>1173.8569336</v>
      </c>
      <c r="F739">
        <v>1206.5600586</v>
      </c>
      <c r="G739">
        <v>1288.1600341999999</v>
      </c>
      <c r="H739">
        <v>1250.3599853999999</v>
      </c>
      <c r="I739">
        <v>1239.1899414</v>
      </c>
      <c r="J739">
        <v>1250.5853271000001</v>
      </c>
    </row>
    <row r="740" spans="1:10" x14ac:dyDescent="0.3">
      <c r="A740" t="s">
        <v>765</v>
      </c>
      <c r="B740">
        <v>1239.1356201000001</v>
      </c>
      <c r="C740">
        <v>1344.6199951000001</v>
      </c>
      <c r="D740">
        <v>1271.7719727000001</v>
      </c>
      <c r="E740">
        <v>1231.1499022999999</v>
      </c>
      <c r="F740">
        <v>1184.0100098</v>
      </c>
      <c r="G740">
        <v>1344.6199951000001</v>
      </c>
      <c r="H740">
        <v>1257.7900391000001</v>
      </c>
      <c r="I740">
        <v>1254.5600586</v>
      </c>
      <c r="J740">
        <v>1291.9262695</v>
      </c>
    </row>
    <row r="741" spans="1:10" x14ac:dyDescent="0.3">
      <c r="A741" t="s">
        <v>766</v>
      </c>
      <c r="B741">
        <v>1232.7893065999999</v>
      </c>
      <c r="C741">
        <v>1419.3499756000001</v>
      </c>
      <c r="D741">
        <v>1298.5725098</v>
      </c>
      <c r="E741">
        <v>1275.4349365</v>
      </c>
      <c r="F741">
        <v>1226.9699707</v>
      </c>
      <c r="G741">
        <v>1419.3499756000001</v>
      </c>
      <c r="H741">
        <v>1300.4300536999999</v>
      </c>
      <c r="I741">
        <v>1307.5999756000001</v>
      </c>
      <c r="J741">
        <v>1340.2498779</v>
      </c>
    </row>
    <row r="742" spans="1:10" x14ac:dyDescent="0.3">
      <c r="A742" t="s">
        <v>767</v>
      </c>
      <c r="B742">
        <v>1202.4649658000001</v>
      </c>
      <c r="C742">
        <v>1518.5799560999999</v>
      </c>
      <c r="D742">
        <v>1280.7193603999999</v>
      </c>
      <c r="E742">
        <v>1258.4328613</v>
      </c>
      <c r="F742">
        <v>1315.7700195</v>
      </c>
      <c r="G742">
        <v>1518.5799560999999</v>
      </c>
      <c r="H742">
        <v>1419.0300293</v>
      </c>
      <c r="I742">
        <v>1435.3800048999999</v>
      </c>
      <c r="J742">
        <v>1407.2344971</v>
      </c>
    </row>
    <row r="743" spans="1:10" x14ac:dyDescent="0.3">
      <c r="A743" t="s">
        <v>768</v>
      </c>
      <c r="B743">
        <v>1162.7519531</v>
      </c>
      <c r="C743">
        <v>1524.8000488</v>
      </c>
      <c r="D743">
        <v>1262.9902344</v>
      </c>
      <c r="E743">
        <v>1231.2236327999999</v>
      </c>
      <c r="F743">
        <v>1346.5799560999999</v>
      </c>
      <c r="G743">
        <v>1524.8000488</v>
      </c>
      <c r="H743">
        <v>1455.1400146000001</v>
      </c>
      <c r="I743">
        <v>1475.0200195</v>
      </c>
      <c r="J743">
        <v>1415.4150391000001</v>
      </c>
    </row>
    <row r="744" spans="1:10" x14ac:dyDescent="0.3">
      <c r="A744" t="s">
        <v>769</v>
      </c>
      <c r="B744">
        <v>1120.887207</v>
      </c>
      <c r="C744">
        <v>1540.8699951000001</v>
      </c>
      <c r="D744">
        <v>1251.1323242000001</v>
      </c>
      <c r="E744">
        <v>1222.8323975000001</v>
      </c>
      <c r="F744">
        <v>1384.0400391000001</v>
      </c>
      <c r="G744">
        <v>1540.8699951000001</v>
      </c>
      <c r="H744">
        <v>1481.4300536999999</v>
      </c>
      <c r="I744">
        <v>1498.8499756000001</v>
      </c>
      <c r="J744">
        <v>1425.6414795000001</v>
      </c>
    </row>
    <row r="745" spans="1:10" x14ac:dyDescent="0.3">
      <c r="A745" t="s">
        <v>770</v>
      </c>
      <c r="B745">
        <v>1113.3092041</v>
      </c>
      <c r="C745">
        <v>1481.2600098</v>
      </c>
      <c r="D745">
        <v>1213.5927733999999</v>
      </c>
      <c r="E745">
        <v>1177.9377440999999</v>
      </c>
      <c r="F745">
        <v>1356.0100098</v>
      </c>
      <c r="G745">
        <v>1481.2600098</v>
      </c>
      <c r="H745">
        <v>1460.8599853999999</v>
      </c>
      <c r="I745">
        <v>1466.4200439000001</v>
      </c>
      <c r="J745">
        <v>1386.1977539</v>
      </c>
    </row>
  </sheetData>
  <phoneticPr fontId="1" type="noConversion"/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0C1EA-616C-44C6-B06E-6A46BAEE1BC1}">
  <dimension ref="A1:AH745"/>
  <sheetViews>
    <sheetView tabSelected="1" topLeftCell="AC1" workbookViewId="0">
      <selection activeCell="AI5" sqref="AI5"/>
    </sheetView>
  </sheetViews>
  <sheetFormatPr defaultRowHeight="14.4" x14ac:dyDescent="0.3"/>
  <cols>
    <col min="1" max="1" width="17.6640625" customWidth="1"/>
    <col min="12" max="12" width="15.88671875" customWidth="1"/>
    <col min="21" max="21" width="13.109375" customWidth="1"/>
    <col min="22" max="22" width="8.33203125" customWidth="1"/>
    <col min="23" max="23" width="10.6640625" customWidth="1"/>
    <col min="28" max="28" width="12.77734375" bestFit="1" customWidth="1"/>
    <col min="29" max="29" width="16.21875" bestFit="1" customWidth="1"/>
    <col min="30" max="30" width="15" bestFit="1" customWidth="1"/>
    <col min="31" max="31" width="15.44140625" customWidth="1"/>
    <col min="33" max="33" width="16.88671875" customWidth="1"/>
    <col min="34" max="34" width="14.6640625" customWidth="1"/>
  </cols>
  <sheetData>
    <row r="1" spans="1:3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  <c r="V1" t="s">
        <v>11</v>
      </c>
      <c r="W1" t="s">
        <v>14</v>
      </c>
      <c r="X1" t="s">
        <v>15</v>
      </c>
      <c r="Y1" t="s">
        <v>16</v>
      </c>
      <c r="Z1" t="s">
        <v>17</v>
      </c>
    </row>
    <row r="2" spans="1:34" x14ac:dyDescent="0.3">
      <c r="A2" t="s">
        <v>27</v>
      </c>
      <c r="B2">
        <v>42591.746094000002</v>
      </c>
      <c r="C2">
        <v>41701</v>
      </c>
      <c r="D2">
        <v>42329</v>
      </c>
      <c r="E2">
        <v>42917</v>
      </c>
      <c r="F2">
        <v>41491</v>
      </c>
      <c r="G2">
        <v>42427</v>
      </c>
      <c r="H2">
        <v>41701</v>
      </c>
      <c r="I2">
        <v>41908</v>
      </c>
      <c r="J2">
        <v>41923</v>
      </c>
      <c r="L2" s="1" t="str">
        <f>A2</f>
        <v>01DEC2022:01:00:00</v>
      </c>
      <c r="M2">
        <v>1</v>
      </c>
      <c r="N2">
        <f>C2-B2</f>
        <v>-890.7460940000019</v>
      </c>
      <c r="O2">
        <f>IF(N2&lt;0,N2,"")</f>
        <v>-890.7460940000019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2.0913584806645984</v>
      </c>
      <c r="T2">
        <f>AVERAGE(S2:S745)</f>
        <v>3.5014904259463147</v>
      </c>
      <c r="V2">
        <v>1</v>
      </c>
      <c r="W2">
        <f>O2</f>
        <v>-890.7460940000019</v>
      </c>
      <c r="X2" t="str">
        <f>P2</f>
        <v/>
      </c>
      <c r="Y2">
        <f>Q2</f>
        <v>1</v>
      </c>
      <c r="Z2" t="str">
        <f>R2</f>
        <v/>
      </c>
    </row>
    <row r="3" spans="1:34" x14ac:dyDescent="0.3">
      <c r="A3" t="s">
        <v>28</v>
      </c>
      <c r="B3">
        <v>42044.761719000002</v>
      </c>
      <c r="C3">
        <v>40858</v>
      </c>
      <c r="D3">
        <v>41686</v>
      </c>
      <c r="E3">
        <v>42225</v>
      </c>
      <c r="F3">
        <v>40567</v>
      </c>
      <c r="G3">
        <v>41490</v>
      </c>
      <c r="H3">
        <v>40858</v>
      </c>
      <c r="I3">
        <v>40917</v>
      </c>
      <c r="J3">
        <v>40993</v>
      </c>
      <c r="L3" s="1" t="str">
        <f t="shared" ref="L3:L66" si="0">A3</f>
        <v>01DEC2022:02:00:00</v>
      </c>
      <c r="M3">
        <v>2</v>
      </c>
      <c r="N3">
        <f t="shared" ref="N3:N66" si="1">C3-B3</f>
        <v>-1186.7617190000019</v>
      </c>
      <c r="O3">
        <f t="shared" ref="O3:O66" si="2">IF(N3&lt;0,N3,"")</f>
        <v>-1186.7617190000019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2.8226149239031244</v>
      </c>
      <c r="V3">
        <v>2</v>
      </c>
      <c r="W3">
        <f t="shared" ref="W3:W66" si="7">O3</f>
        <v>-1186.7617190000019</v>
      </c>
      <c r="X3" t="str">
        <f t="shared" ref="X3:X66" si="8">P3</f>
        <v/>
      </c>
      <c r="Y3">
        <f t="shared" ref="Y3:Y66" si="9">Q3</f>
        <v>1</v>
      </c>
      <c r="Z3" t="str">
        <f t="shared" ref="Z3:Z66" si="10">R3</f>
        <v/>
      </c>
      <c r="AB3" s="2" t="s">
        <v>12</v>
      </c>
      <c r="AC3" t="s">
        <v>18</v>
      </c>
      <c r="AD3" t="s">
        <v>19</v>
      </c>
      <c r="AF3" t="s">
        <v>11</v>
      </c>
      <c r="AG3" t="s">
        <v>25</v>
      </c>
      <c r="AH3" t="s">
        <v>26</v>
      </c>
    </row>
    <row r="4" spans="1:34" x14ac:dyDescent="0.3">
      <c r="A4" t="s">
        <v>29</v>
      </c>
      <c r="B4">
        <v>42046.453125</v>
      </c>
      <c r="C4">
        <v>40537</v>
      </c>
      <c r="D4">
        <v>41614</v>
      </c>
      <c r="E4">
        <v>42006</v>
      </c>
      <c r="F4">
        <v>40148</v>
      </c>
      <c r="G4">
        <v>41078</v>
      </c>
      <c r="H4">
        <v>40537</v>
      </c>
      <c r="I4">
        <v>40462</v>
      </c>
      <c r="J4">
        <v>40588</v>
      </c>
      <c r="L4" s="1" t="str">
        <f t="shared" si="0"/>
        <v>01DEC2022:03:00:00</v>
      </c>
      <c r="M4">
        <v>3</v>
      </c>
      <c r="N4">
        <f t="shared" si="1"/>
        <v>-1509.453125</v>
      </c>
      <c r="O4">
        <f t="shared" si="2"/>
        <v>-1509.453125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3.5899654139970933</v>
      </c>
      <c r="V4">
        <v>3</v>
      </c>
      <c r="W4">
        <f t="shared" si="7"/>
        <v>-1509.453125</v>
      </c>
      <c r="X4" t="str">
        <f t="shared" si="8"/>
        <v/>
      </c>
      <c r="Y4">
        <f t="shared" si="9"/>
        <v>1</v>
      </c>
      <c r="Z4" t="str">
        <f t="shared" si="10"/>
        <v/>
      </c>
      <c r="AB4" s="3">
        <v>1</v>
      </c>
      <c r="AC4" s="4">
        <v>-1694.7951173499994</v>
      </c>
      <c r="AD4" s="4">
        <v>1160.8387783636374</v>
      </c>
      <c r="AE4" s="4"/>
      <c r="AF4">
        <v>1</v>
      </c>
      <c r="AG4">
        <f>AC4</f>
        <v>-1694.7951173499994</v>
      </c>
      <c r="AH4">
        <f>AD4</f>
        <v>1160.8387783636374</v>
      </c>
    </row>
    <row r="5" spans="1:34" x14ac:dyDescent="0.3">
      <c r="A5" t="s">
        <v>30</v>
      </c>
      <c r="B5">
        <v>42367.105469000002</v>
      </c>
      <c r="C5">
        <v>41002</v>
      </c>
      <c r="D5">
        <v>41843</v>
      </c>
      <c r="E5">
        <v>42241</v>
      </c>
      <c r="F5">
        <v>40508</v>
      </c>
      <c r="G5">
        <v>41470</v>
      </c>
      <c r="H5">
        <v>41002</v>
      </c>
      <c r="I5">
        <v>40860</v>
      </c>
      <c r="J5">
        <v>40995</v>
      </c>
      <c r="L5" s="1" t="str">
        <f t="shared" si="0"/>
        <v>01DEC2022:04:00:00</v>
      </c>
      <c r="M5">
        <v>4</v>
      </c>
      <c r="N5">
        <f t="shared" si="1"/>
        <v>-1365.1054690000019</v>
      </c>
      <c r="O5">
        <f t="shared" si="2"/>
        <v>-1365.1054690000019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3.2220881126723402</v>
      </c>
      <c r="V5">
        <v>4</v>
      </c>
      <c r="W5">
        <f t="shared" si="7"/>
        <v>-1365.1054690000019</v>
      </c>
      <c r="X5" t="str">
        <f t="shared" si="8"/>
        <v/>
      </c>
      <c r="Y5">
        <f t="shared" si="9"/>
        <v>1</v>
      </c>
      <c r="Z5" t="str">
        <f t="shared" si="10"/>
        <v/>
      </c>
      <c r="AB5" s="3">
        <v>2</v>
      </c>
      <c r="AC5" s="4">
        <v>-1883.0526414285705</v>
      </c>
      <c r="AD5" s="4">
        <v>1296.4898437000004</v>
      </c>
      <c r="AE5" s="4"/>
      <c r="AF5">
        <v>2</v>
      </c>
      <c r="AG5">
        <f t="shared" ref="AG5:AG27" si="11">AC5</f>
        <v>-1883.0526414285705</v>
      </c>
      <c r="AH5">
        <f t="shared" ref="AH5:AH27" si="12">AD5</f>
        <v>1296.4898437000004</v>
      </c>
    </row>
    <row r="6" spans="1:34" x14ac:dyDescent="0.3">
      <c r="A6" t="s">
        <v>31</v>
      </c>
      <c r="B6">
        <v>43696.847655999998</v>
      </c>
      <c r="C6">
        <v>42211</v>
      </c>
      <c r="D6">
        <v>42837</v>
      </c>
      <c r="E6">
        <v>43144</v>
      </c>
      <c r="F6">
        <v>41600</v>
      </c>
      <c r="G6">
        <v>42628</v>
      </c>
      <c r="H6">
        <v>42211</v>
      </c>
      <c r="I6">
        <v>42039</v>
      </c>
      <c r="J6">
        <v>42164</v>
      </c>
      <c r="L6" s="1" t="str">
        <f t="shared" si="0"/>
        <v>01DEC2022:05:00:00</v>
      </c>
      <c r="M6">
        <v>5</v>
      </c>
      <c r="N6">
        <f t="shared" si="1"/>
        <v>-1485.8476559999981</v>
      </c>
      <c r="O6">
        <f t="shared" si="2"/>
        <v>-1485.8476559999981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3.4003543406545411</v>
      </c>
      <c r="V6">
        <v>5</v>
      </c>
      <c r="W6">
        <f t="shared" si="7"/>
        <v>-1485.8476559999981</v>
      </c>
      <c r="X6" t="str">
        <f t="shared" si="8"/>
        <v/>
      </c>
      <c r="Y6">
        <f t="shared" si="9"/>
        <v>1</v>
      </c>
      <c r="Z6" t="str">
        <f t="shared" si="10"/>
        <v/>
      </c>
      <c r="AB6" s="3">
        <v>3</v>
      </c>
      <c r="AC6" s="4">
        <v>-1949.1637074090902</v>
      </c>
      <c r="AD6" s="4">
        <v>1612.0980901111122</v>
      </c>
      <c r="AE6" s="4"/>
      <c r="AF6">
        <v>3</v>
      </c>
      <c r="AG6">
        <f t="shared" si="11"/>
        <v>-1949.1637074090902</v>
      </c>
      <c r="AH6">
        <f t="shared" si="12"/>
        <v>1612.0980901111122</v>
      </c>
    </row>
    <row r="7" spans="1:34" x14ac:dyDescent="0.3">
      <c r="A7" t="s">
        <v>32</v>
      </c>
      <c r="B7">
        <v>46104.296875</v>
      </c>
      <c r="C7">
        <v>44945</v>
      </c>
      <c r="D7">
        <v>45058</v>
      </c>
      <c r="E7">
        <v>45408</v>
      </c>
      <c r="F7">
        <v>44207</v>
      </c>
      <c r="G7">
        <v>45380</v>
      </c>
      <c r="H7">
        <v>44945</v>
      </c>
      <c r="I7">
        <v>44818</v>
      </c>
      <c r="J7">
        <v>44898</v>
      </c>
      <c r="L7" s="1" t="str">
        <f t="shared" si="0"/>
        <v>01DEC2022:06:00:00</v>
      </c>
      <c r="M7">
        <v>6</v>
      </c>
      <c r="N7">
        <f t="shared" si="1"/>
        <v>-1159.296875</v>
      </c>
      <c r="O7">
        <f t="shared" si="2"/>
        <v>-1159.296875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2.5145093919187982</v>
      </c>
      <c r="V7">
        <v>6</v>
      </c>
      <c r="W7">
        <f t="shared" si="7"/>
        <v>-1159.296875</v>
      </c>
      <c r="X7" t="str">
        <f t="shared" si="8"/>
        <v/>
      </c>
      <c r="Y7">
        <f t="shared" si="9"/>
        <v>1</v>
      </c>
      <c r="Z7" t="str">
        <f t="shared" si="10"/>
        <v/>
      </c>
      <c r="AB7" s="3">
        <v>4</v>
      </c>
      <c r="AC7" s="4">
        <v>-1885.9738993181816</v>
      </c>
      <c r="AD7" s="4">
        <v>1733.8771701111125</v>
      </c>
      <c r="AE7" s="4"/>
      <c r="AF7">
        <v>4</v>
      </c>
      <c r="AG7">
        <f t="shared" si="11"/>
        <v>-1885.9738993181816</v>
      </c>
      <c r="AH7">
        <f t="shared" si="12"/>
        <v>1733.8771701111125</v>
      </c>
    </row>
    <row r="8" spans="1:34" x14ac:dyDescent="0.3">
      <c r="A8" t="s">
        <v>33</v>
      </c>
      <c r="B8">
        <v>49609.699219000002</v>
      </c>
      <c r="C8">
        <v>49030</v>
      </c>
      <c r="D8">
        <v>48266</v>
      </c>
      <c r="E8">
        <v>48812</v>
      </c>
      <c r="F8">
        <v>47958</v>
      </c>
      <c r="G8">
        <v>49286</v>
      </c>
      <c r="H8">
        <v>49030</v>
      </c>
      <c r="I8">
        <v>49044</v>
      </c>
      <c r="J8">
        <v>48938</v>
      </c>
      <c r="L8" s="1" t="str">
        <f t="shared" si="0"/>
        <v>01DEC2022:07:00:00</v>
      </c>
      <c r="M8">
        <v>7</v>
      </c>
      <c r="N8">
        <f t="shared" si="1"/>
        <v>-579.6992190000019</v>
      </c>
      <c r="O8">
        <f t="shared" si="2"/>
        <v>-579.6992190000019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1.168519922769423</v>
      </c>
      <c r="V8">
        <v>7</v>
      </c>
      <c r="W8">
        <f t="shared" si="7"/>
        <v>-579.6992190000019</v>
      </c>
      <c r="X8" t="str">
        <f t="shared" si="8"/>
        <v/>
      </c>
      <c r="Y8">
        <f t="shared" si="9"/>
        <v>1</v>
      </c>
      <c r="Z8" t="str">
        <f t="shared" si="10"/>
        <v/>
      </c>
      <c r="AB8" s="3">
        <v>5</v>
      </c>
      <c r="AC8" s="4">
        <v>-1920.2941407499995</v>
      </c>
      <c r="AD8" s="4">
        <v>1613.1615764545475</v>
      </c>
      <c r="AE8" s="4"/>
      <c r="AF8">
        <v>5</v>
      </c>
      <c r="AG8">
        <f t="shared" si="11"/>
        <v>-1920.2941407499995</v>
      </c>
      <c r="AH8">
        <f t="shared" si="12"/>
        <v>1613.1615764545475</v>
      </c>
    </row>
    <row r="9" spans="1:34" x14ac:dyDescent="0.3">
      <c r="A9" t="s">
        <v>34</v>
      </c>
      <c r="B9">
        <v>51072.59375</v>
      </c>
      <c r="C9">
        <v>50916</v>
      </c>
      <c r="D9">
        <v>49738</v>
      </c>
      <c r="E9">
        <v>50434</v>
      </c>
      <c r="F9">
        <v>49700</v>
      </c>
      <c r="G9">
        <v>51089</v>
      </c>
      <c r="H9">
        <v>50916</v>
      </c>
      <c r="I9">
        <v>50890</v>
      </c>
      <c r="J9">
        <v>50768</v>
      </c>
      <c r="L9" s="1" t="str">
        <f t="shared" si="0"/>
        <v>01DEC2022:08:00:00</v>
      </c>
      <c r="M9">
        <v>8</v>
      </c>
      <c r="N9">
        <f t="shared" si="1"/>
        <v>-156.59375</v>
      </c>
      <c r="O9">
        <f t="shared" si="2"/>
        <v>-156.59375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0.30661013765332801</v>
      </c>
      <c r="V9">
        <v>8</v>
      </c>
      <c r="W9">
        <f t="shared" si="7"/>
        <v>-156.59375</v>
      </c>
      <c r="X9" t="str">
        <f t="shared" si="8"/>
        <v/>
      </c>
      <c r="Y9">
        <f t="shared" si="9"/>
        <v>1</v>
      </c>
      <c r="Z9" t="str">
        <f t="shared" si="10"/>
        <v/>
      </c>
      <c r="AB9" s="3">
        <v>6</v>
      </c>
      <c r="AC9" s="4">
        <v>-1945.475260499999</v>
      </c>
      <c r="AD9" s="4">
        <v>1554.0904444615394</v>
      </c>
      <c r="AE9" s="4"/>
      <c r="AF9">
        <v>6</v>
      </c>
      <c r="AG9">
        <f t="shared" si="11"/>
        <v>-1945.475260499999</v>
      </c>
      <c r="AH9">
        <f t="shared" si="12"/>
        <v>1554.0904444615394</v>
      </c>
    </row>
    <row r="10" spans="1:34" x14ac:dyDescent="0.3">
      <c r="A10" t="s">
        <v>35</v>
      </c>
      <c r="B10">
        <v>50437.125</v>
      </c>
      <c r="C10">
        <v>50617</v>
      </c>
      <c r="D10">
        <v>49492</v>
      </c>
      <c r="E10">
        <v>49976</v>
      </c>
      <c r="F10">
        <v>49056</v>
      </c>
      <c r="G10">
        <v>50424</v>
      </c>
      <c r="H10">
        <v>50617</v>
      </c>
      <c r="I10">
        <v>50222</v>
      </c>
      <c r="J10">
        <v>50197</v>
      </c>
      <c r="L10" s="1" t="str">
        <f t="shared" si="0"/>
        <v>01DEC2022:09:00:00</v>
      </c>
      <c r="M10">
        <v>9</v>
      </c>
      <c r="N10">
        <f t="shared" si="1"/>
        <v>179.875</v>
      </c>
      <c r="O10" t="str">
        <f t="shared" si="2"/>
        <v/>
      </c>
      <c r="P10">
        <f t="shared" si="3"/>
        <v>179.875</v>
      </c>
      <c r="Q10" t="str">
        <f t="shared" si="4"/>
        <v/>
      </c>
      <c r="R10">
        <f t="shared" si="5"/>
        <v>1</v>
      </c>
      <c r="S10">
        <f t="shared" si="6"/>
        <v>0.35663214348557731</v>
      </c>
      <c r="V10">
        <v>9</v>
      </c>
      <c r="W10" t="str">
        <f t="shared" si="7"/>
        <v/>
      </c>
      <c r="X10">
        <f t="shared" si="8"/>
        <v>179.875</v>
      </c>
      <c r="Y10" t="str">
        <f t="shared" si="9"/>
        <v/>
      </c>
      <c r="Z10">
        <f t="shared" si="10"/>
        <v>1</v>
      </c>
      <c r="AB10" s="3">
        <v>7</v>
      </c>
      <c r="AC10" s="4">
        <v>-1986.218017749999</v>
      </c>
      <c r="AD10" s="4">
        <v>1767.9492187333333</v>
      </c>
      <c r="AE10" s="4"/>
      <c r="AF10">
        <v>7</v>
      </c>
      <c r="AG10">
        <f t="shared" si="11"/>
        <v>-1986.218017749999</v>
      </c>
      <c r="AH10">
        <f t="shared" si="12"/>
        <v>1767.9492187333333</v>
      </c>
    </row>
    <row r="11" spans="1:34" x14ac:dyDescent="0.3">
      <c r="A11" t="s">
        <v>36</v>
      </c>
      <c r="B11">
        <v>49342.023437999997</v>
      </c>
      <c r="C11">
        <v>49937</v>
      </c>
      <c r="D11">
        <v>49275</v>
      </c>
      <c r="E11">
        <v>49979</v>
      </c>
      <c r="F11">
        <v>47882</v>
      </c>
      <c r="G11">
        <v>49230</v>
      </c>
      <c r="H11">
        <v>49937</v>
      </c>
      <c r="I11">
        <v>49072</v>
      </c>
      <c r="J11">
        <v>49149</v>
      </c>
      <c r="L11" s="1" t="str">
        <f t="shared" si="0"/>
        <v>01DEC2022:10:00:00</v>
      </c>
      <c r="M11">
        <v>10</v>
      </c>
      <c r="N11">
        <f t="shared" si="1"/>
        <v>594.97656200000347</v>
      </c>
      <c r="O11" t="str">
        <f t="shared" si="2"/>
        <v/>
      </c>
      <c r="P11">
        <f t="shared" si="3"/>
        <v>594.97656200000347</v>
      </c>
      <c r="Q11" t="str">
        <f t="shared" si="4"/>
        <v/>
      </c>
      <c r="R11">
        <f t="shared" si="5"/>
        <v>1</v>
      </c>
      <c r="S11">
        <f t="shared" si="6"/>
        <v>1.2058211652945539</v>
      </c>
      <c r="V11">
        <v>10</v>
      </c>
      <c r="W11" t="str">
        <f t="shared" si="7"/>
        <v/>
      </c>
      <c r="X11">
        <f t="shared" si="8"/>
        <v>594.97656200000347</v>
      </c>
      <c r="Y11" t="str">
        <f t="shared" si="9"/>
        <v/>
      </c>
      <c r="Z11">
        <f t="shared" si="10"/>
        <v>1</v>
      </c>
      <c r="AB11" s="3">
        <v>8</v>
      </c>
      <c r="AC11" s="4">
        <v>-1781.0585938749996</v>
      </c>
      <c r="AD11" s="4">
        <v>2035.0317708000007</v>
      </c>
      <c r="AE11" s="4"/>
      <c r="AF11">
        <v>8</v>
      </c>
      <c r="AG11">
        <f t="shared" si="11"/>
        <v>-1781.0585938749996</v>
      </c>
      <c r="AH11">
        <f t="shared" si="12"/>
        <v>2035.0317708000007</v>
      </c>
    </row>
    <row r="12" spans="1:34" x14ac:dyDescent="0.3">
      <c r="A12" t="s">
        <v>37</v>
      </c>
      <c r="B12">
        <v>48004.601562999997</v>
      </c>
      <c r="C12">
        <v>48959</v>
      </c>
      <c r="D12">
        <v>48117</v>
      </c>
      <c r="E12">
        <v>48661</v>
      </c>
      <c r="F12">
        <v>46672</v>
      </c>
      <c r="G12">
        <v>47960</v>
      </c>
      <c r="H12">
        <v>48959</v>
      </c>
      <c r="I12">
        <v>47819</v>
      </c>
      <c r="J12">
        <v>47967</v>
      </c>
      <c r="L12" s="1" t="str">
        <f t="shared" si="0"/>
        <v>01DEC2022:11:00:00</v>
      </c>
      <c r="M12">
        <v>11</v>
      </c>
      <c r="N12">
        <f t="shared" si="1"/>
        <v>954.39843700000347</v>
      </c>
      <c r="O12" t="str">
        <f t="shared" si="2"/>
        <v/>
      </c>
      <c r="P12">
        <f t="shared" si="3"/>
        <v>954.39843700000347</v>
      </c>
      <c r="Q12" t="str">
        <f t="shared" si="4"/>
        <v/>
      </c>
      <c r="R12">
        <f t="shared" si="5"/>
        <v>1</v>
      </c>
      <c r="S12">
        <f t="shared" si="6"/>
        <v>1.9881394823108272</v>
      </c>
      <c r="V12">
        <v>11</v>
      </c>
      <c r="W12" t="str">
        <f t="shared" si="7"/>
        <v/>
      </c>
      <c r="X12">
        <f t="shared" si="8"/>
        <v>954.39843700000347</v>
      </c>
      <c r="Y12" t="str">
        <f t="shared" si="9"/>
        <v/>
      </c>
      <c r="Z12">
        <f t="shared" si="10"/>
        <v>1</v>
      </c>
      <c r="AB12" s="3">
        <v>9</v>
      </c>
      <c r="AC12" s="4">
        <v>-1501.7089845833336</v>
      </c>
      <c r="AD12" s="4">
        <v>1674.2993420526327</v>
      </c>
      <c r="AE12" s="4"/>
      <c r="AF12">
        <v>9</v>
      </c>
      <c r="AG12">
        <f t="shared" si="11"/>
        <v>-1501.7089845833336</v>
      </c>
      <c r="AH12">
        <f t="shared" si="12"/>
        <v>1674.2993420526327</v>
      </c>
    </row>
    <row r="13" spans="1:34" x14ac:dyDescent="0.3">
      <c r="A13" t="s">
        <v>38</v>
      </c>
      <c r="B13">
        <v>46948.886719000002</v>
      </c>
      <c r="C13">
        <v>47754</v>
      </c>
      <c r="D13">
        <v>46556</v>
      </c>
      <c r="E13">
        <v>46501</v>
      </c>
      <c r="F13">
        <v>45418</v>
      </c>
      <c r="G13">
        <v>46614</v>
      </c>
      <c r="H13">
        <v>47754</v>
      </c>
      <c r="I13">
        <v>46436</v>
      </c>
      <c r="J13">
        <v>46657</v>
      </c>
      <c r="L13" s="1" t="str">
        <f t="shared" si="0"/>
        <v>01DEC2022:12:00:00</v>
      </c>
      <c r="M13">
        <v>12</v>
      </c>
      <c r="N13">
        <f t="shared" si="1"/>
        <v>805.1132809999981</v>
      </c>
      <c r="O13" t="str">
        <f t="shared" si="2"/>
        <v/>
      </c>
      <c r="P13">
        <f t="shared" si="3"/>
        <v>805.1132809999981</v>
      </c>
      <c r="Q13" t="str">
        <f t="shared" si="4"/>
        <v/>
      </c>
      <c r="R13">
        <f t="shared" si="5"/>
        <v>1</v>
      </c>
      <c r="S13">
        <f t="shared" si="6"/>
        <v>1.7148719325737971</v>
      </c>
      <c r="V13">
        <v>12</v>
      </c>
      <c r="W13" t="str">
        <f t="shared" si="7"/>
        <v/>
      </c>
      <c r="X13">
        <f t="shared" si="8"/>
        <v>805.1132809999981</v>
      </c>
      <c r="Y13" t="str">
        <f t="shared" si="9"/>
        <v/>
      </c>
      <c r="Z13">
        <f t="shared" si="10"/>
        <v>1</v>
      </c>
      <c r="AB13" s="3">
        <v>10</v>
      </c>
      <c r="AC13" s="4">
        <v>-1127.0847357692301</v>
      </c>
      <c r="AD13" s="4">
        <v>1790.6373695555562</v>
      </c>
      <c r="AE13" s="4"/>
      <c r="AF13">
        <v>10</v>
      </c>
      <c r="AG13">
        <f t="shared" si="11"/>
        <v>-1127.0847357692301</v>
      </c>
      <c r="AH13">
        <f t="shared" si="12"/>
        <v>1790.6373695555562</v>
      </c>
    </row>
    <row r="14" spans="1:34" x14ac:dyDescent="0.3">
      <c r="A14" t="s">
        <v>39</v>
      </c>
      <c r="B14">
        <v>46172.859375</v>
      </c>
      <c r="C14">
        <v>46545</v>
      </c>
      <c r="D14">
        <v>45179</v>
      </c>
      <c r="E14">
        <v>44693</v>
      </c>
      <c r="F14">
        <v>44175</v>
      </c>
      <c r="G14">
        <v>45330</v>
      </c>
      <c r="H14">
        <v>46545</v>
      </c>
      <c r="I14">
        <v>45081</v>
      </c>
      <c r="J14">
        <v>45373</v>
      </c>
      <c r="L14" s="1" t="str">
        <f t="shared" si="0"/>
        <v>01DEC2022:13:00:00</v>
      </c>
      <c r="M14">
        <v>13</v>
      </c>
      <c r="N14">
        <f t="shared" si="1"/>
        <v>372.140625</v>
      </c>
      <c r="O14" t="str">
        <f t="shared" si="2"/>
        <v/>
      </c>
      <c r="P14">
        <f t="shared" si="3"/>
        <v>372.140625</v>
      </c>
      <c r="Q14" t="str">
        <f t="shared" si="4"/>
        <v/>
      </c>
      <c r="R14">
        <f t="shared" si="5"/>
        <v>1</v>
      </c>
      <c r="S14">
        <f t="shared" si="6"/>
        <v>0.80597266454217731</v>
      </c>
      <c r="V14">
        <v>13</v>
      </c>
      <c r="W14" t="str">
        <f t="shared" si="7"/>
        <v/>
      </c>
      <c r="X14">
        <f t="shared" si="8"/>
        <v>372.140625</v>
      </c>
      <c r="Y14" t="str">
        <f t="shared" si="9"/>
        <v/>
      </c>
      <c r="Z14">
        <f t="shared" si="10"/>
        <v>1</v>
      </c>
      <c r="AB14" s="3">
        <v>11</v>
      </c>
      <c r="AC14" s="4">
        <v>-956.57061307692209</v>
      </c>
      <c r="AD14" s="4">
        <v>2060.64040788889</v>
      </c>
      <c r="AE14" s="4"/>
      <c r="AF14">
        <v>11</v>
      </c>
      <c r="AG14">
        <f t="shared" si="11"/>
        <v>-956.57061307692209</v>
      </c>
      <c r="AH14">
        <f t="shared" si="12"/>
        <v>2060.64040788889</v>
      </c>
    </row>
    <row r="15" spans="1:34" x14ac:dyDescent="0.3">
      <c r="A15" t="s">
        <v>40</v>
      </c>
      <c r="B15">
        <v>45741.578125</v>
      </c>
      <c r="C15">
        <v>45737</v>
      </c>
      <c r="D15">
        <v>43680</v>
      </c>
      <c r="E15">
        <v>42978</v>
      </c>
      <c r="F15">
        <v>43542</v>
      </c>
      <c r="G15">
        <v>44619</v>
      </c>
      <c r="H15">
        <v>45737</v>
      </c>
      <c r="I15">
        <v>44241</v>
      </c>
      <c r="J15">
        <v>44605</v>
      </c>
      <c r="L15" s="1" t="str">
        <f t="shared" si="0"/>
        <v>01DEC2022:14:00:00</v>
      </c>
      <c r="M15">
        <v>14</v>
      </c>
      <c r="N15">
        <f t="shared" si="1"/>
        <v>-4.578125</v>
      </c>
      <c r="O15">
        <f t="shared" si="2"/>
        <v>-4.578125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1.0008673044662252E-2</v>
      </c>
      <c r="V15">
        <v>14</v>
      </c>
      <c r="W15">
        <f t="shared" si="7"/>
        <v>-4.578125</v>
      </c>
      <c r="X15" t="str">
        <f t="shared" si="8"/>
        <v/>
      </c>
      <c r="Y15">
        <f t="shared" si="9"/>
        <v>1</v>
      </c>
      <c r="Z15" t="str">
        <f t="shared" si="10"/>
        <v/>
      </c>
      <c r="AB15" s="3">
        <v>12</v>
      </c>
      <c r="AC15" s="4">
        <v>-1110.2178486923071</v>
      </c>
      <c r="AD15" s="4">
        <v>2211.820529444446</v>
      </c>
      <c r="AE15" s="4"/>
      <c r="AF15">
        <v>12</v>
      </c>
      <c r="AG15">
        <f t="shared" si="11"/>
        <v>-1110.2178486923071</v>
      </c>
      <c r="AH15">
        <f t="shared" si="12"/>
        <v>2211.820529444446</v>
      </c>
    </row>
    <row r="16" spans="1:34" x14ac:dyDescent="0.3">
      <c r="A16" t="s">
        <v>41</v>
      </c>
      <c r="B16">
        <v>45599.824219000002</v>
      </c>
      <c r="C16">
        <v>45185</v>
      </c>
      <c r="D16">
        <v>42780</v>
      </c>
      <c r="E16">
        <v>41942</v>
      </c>
      <c r="F16">
        <v>42996</v>
      </c>
      <c r="G16">
        <v>43796</v>
      </c>
      <c r="H16">
        <v>45185</v>
      </c>
      <c r="I16">
        <v>43651</v>
      </c>
      <c r="J16">
        <v>43972</v>
      </c>
      <c r="L16" s="1" t="str">
        <f t="shared" si="0"/>
        <v>01DEC2022:15:00:00</v>
      </c>
      <c r="M16">
        <v>15</v>
      </c>
      <c r="N16">
        <f t="shared" si="1"/>
        <v>-414.8242190000019</v>
      </c>
      <c r="O16">
        <f t="shared" si="2"/>
        <v>-414.8242190000019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0.90970574142511229</v>
      </c>
      <c r="V16">
        <v>15</v>
      </c>
      <c r="W16">
        <f t="shared" si="7"/>
        <v>-414.8242190000019</v>
      </c>
      <c r="X16" t="str">
        <f t="shared" si="8"/>
        <v/>
      </c>
      <c r="Y16">
        <f t="shared" si="9"/>
        <v>1</v>
      </c>
      <c r="Z16" t="str">
        <f t="shared" si="10"/>
        <v/>
      </c>
      <c r="AB16" s="3">
        <v>13</v>
      </c>
      <c r="AC16" s="4">
        <v>-1310.0327526923054</v>
      </c>
      <c r="AD16" s="4">
        <v>2124.1896699444451</v>
      </c>
      <c r="AE16" s="4"/>
      <c r="AF16">
        <v>13</v>
      </c>
      <c r="AG16">
        <f t="shared" si="11"/>
        <v>-1310.0327526923054</v>
      </c>
      <c r="AH16">
        <f t="shared" si="12"/>
        <v>2124.1896699444451</v>
      </c>
    </row>
    <row r="17" spans="1:34" x14ac:dyDescent="0.3">
      <c r="A17" t="s">
        <v>42</v>
      </c>
      <c r="B17">
        <v>45561</v>
      </c>
      <c r="C17">
        <v>45048</v>
      </c>
      <c r="D17">
        <v>42148</v>
      </c>
      <c r="E17">
        <v>41182</v>
      </c>
      <c r="F17">
        <v>42738</v>
      </c>
      <c r="G17">
        <v>43525</v>
      </c>
      <c r="H17">
        <v>45048</v>
      </c>
      <c r="I17">
        <v>43497</v>
      </c>
      <c r="J17">
        <v>43778</v>
      </c>
      <c r="L17" s="1" t="str">
        <f t="shared" si="0"/>
        <v>01DEC2022:16:00:00</v>
      </c>
      <c r="M17">
        <v>16</v>
      </c>
      <c r="N17">
        <f t="shared" si="1"/>
        <v>-513</v>
      </c>
      <c r="O17">
        <f t="shared" si="2"/>
        <v>-513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1.1259629946664911</v>
      </c>
      <c r="V17">
        <v>16</v>
      </c>
      <c r="W17">
        <f t="shared" si="7"/>
        <v>-513</v>
      </c>
      <c r="X17" t="str">
        <f t="shared" si="8"/>
        <v/>
      </c>
      <c r="Y17">
        <f t="shared" si="9"/>
        <v>1</v>
      </c>
      <c r="Z17" t="str">
        <f t="shared" si="10"/>
        <v/>
      </c>
      <c r="AB17" s="3">
        <v>14</v>
      </c>
      <c r="AC17" s="4">
        <v>-1263.9866072142847</v>
      </c>
      <c r="AD17" s="4">
        <v>2159.6909465882363</v>
      </c>
      <c r="AE17" s="4"/>
      <c r="AF17">
        <v>14</v>
      </c>
      <c r="AG17">
        <f t="shared" si="11"/>
        <v>-1263.9866072142847</v>
      </c>
      <c r="AH17">
        <f t="shared" si="12"/>
        <v>2159.6909465882363</v>
      </c>
    </row>
    <row r="18" spans="1:34" x14ac:dyDescent="0.3">
      <c r="A18" t="s">
        <v>43</v>
      </c>
      <c r="B18">
        <v>45946.035155999998</v>
      </c>
      <c r="C18">
        <v>45747</v>
      </c>
      <c r="D18">
        <v>42117</v>
      </c>
      <c r="E18">
        <v>41044</v>
      </c>
      <c r="F18">
        <v>43107</v>
      </c>
      <c r="G18">
        <v>43999</v>
      </c>
      <c r="H18">
        <v>45747</v>
      </c>
      <c r="I18">
        <v>44123</v>
      </c>
      <c r="J18">
        <v>44346</v>
      </c>
      <c r="L18" s="1" t="str">
        <f t="shared" si="0"/>
        <v>01DEC2022:17:00:00</v>
      </c>
      <c r="M18">
        <v>17</v>
      </c>
      <c r="N18">
        <f t="shared" si="1"/>
        <v>-199.0351559999981</v>
      </c>
      <c r="O18">
        <f t="shared" si="2"/>
        <v>-199.0351559999981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0.43319332195741483</v>
      </c>
      <c r="V18">
        <v>17</v>
      </c>
      <c r="W18">
        <f t="shared" si="7"/>
        <v>-199.0351559999981</v>
      </c>
      <c r="X18" t="str">
        <f t="shared" si="8"/>
        <v/>
      </c>
      <c r="Y18">
        <f t="shared" si="9"/>
        <v>1</v>
      </c>
      <c r="Z18" t="str">
        <f t="shared" si="10"/>
        <v/>
      </c>
      <c r="AB18" s="3">
        <v>15</v>
      </c>
      <c r="AC18" s="4">
        <v>-1155.5456544374993</v>
      </c>
      <c r="AD18" s="4">
        <v>2308.9111978000005</v>
      </c>
      <c r="AE18" s="4"/>
      <c r="AF18">
        <v>15</v>
      </c>
      <c r="AG18">
        <f t="shared" si="11"/>
        <v>-1155.5456544374993</v>
      </c>
      <c r="AH18">
        <f t="shared" si="12"/>
        <v>2308.9111978000005</v>
      </c>
    </row>
    <row r="19" spans="1:34" x14ac:dyDescent="0.3">
      <c r="A19" t="s">
        <v>44</v>
      </c>
      <c r="B19">
        <v>47005.539062999997</v>
      </c>
      <c r="C19">
        <v>48101</v>
      </c>
      <c r="D19">
        <v>43415</v>
      </c>
      <c r="E19">
        <v>42312</v>
      </c>
      <c r="F19">
        <v>45017</v>
      </c>
      <c r="G19">
        <v>46012</v>
      </c>
      <c r="H19">
        <v>48101</v>
      </c>
      <c r="I19">
        <v>46251</v>
      </c>
      <c r="J19">
        <v>46469</v>
      </c>
      <c r="L19" s="1" t="str">
        <f t="shared" si="0"/>
        <v>01DEC2022:18:00:00</v>
      </c>
      <c r="M19">
        <v>18</v>
      </c>
      <c r="N19">
        <f t="shared" si="1"/>
        <v>1095.4609370000035</v>
      </c>
      <c r="O19" t="str">
        <f t="shared" si="2"/>
        <v/>
      </c>
      <c r="P19">
        <f t="shared" si="3"/>
        <v>1095.4609370000035</v>
      </c>
      <c r="Q19" t="str">
        <f t="shared" si="4"/>
        <v/>
      </c>
      <c r="R19">
        <f t="shared" si="5"/>
        <v>1</v>
      </c>
      <c r="S19">
        <f t="shared" si="6"/>
        <v>2.3304932968257055</v>
      </c>
      <c r="V19">
        <v>18</v>
      </c>
      <c r="W19" t="str">
        <f t="shared" si="7"/>
        <v/>
      </c>
      <c r="X19">
        <f t="shared" si="8"/>
        <v>1095.4609370000035</v>
      </c>
      <c r="Y19" t="str">
        <f t="shared" si="9"/>
        <v/>
      </c>
      <c r="Z19">
        <f t="shared" si="10"/>
        <v>1</v>
      </c>
      <c r="AB19" s="3">
        <v>16</v>
      </c>
      <c r="AC19" s="4">
        <v>-1077.5379136470578</v>
      </c>
      <c r="AD19" s="4">
        <v>2304.1542967857145</v>
      </c>
      <c r="AE19" s="4"/>
      <c r="AF19">
        <v>16</v>
      </c>
      <c r="AG19">
        <f t="shared" si="11"/>
        <v>-1077.5379136470578</v>
      </c>
      <c r="AH19">
        <f t="shared" si="12"/>
        <v>2304.1542967857145</v>
      </c>
    </row>
    <row r="20" spans="1:34" x14ac:dyDescent="0.3">
      <c r="A20" t="s">
        <v>45</v>
      </c>
      <c r="B20">
        <v>48267.464844000002</v>
      </c>
      <c r="C20">
        <v>49899</v>
      </c>
      <c r="D20">
        <v>45396</v>
      </c>
      <c r="E20">
        <v>44451</v>
      </c>
      <c r="F20">
        <v>46657</v>
      </c>
      <c r="G20">
        <v>47681</v>
      </c>
      <c r="H20">
        <v>49899</v>
      </c>
      <c r="I20">
        <v>48204</v>
      </c>
      <c r="J20">
        <v>48265</v>
      </c>
      <c r="L20" s="1" t="str">
        <f t="shared" si="0"/>
        <v>01DEC2022:19:00:00</v>
      </c>
      <c r="M20">
        <v>19</v>
      </c>
      <c r="N20">
        <f t="shared" si="1"/>
        <v>1631.5351559999981</v>
      </c>
      <c r="O20" t="str">
        <f t="shared" si="2"/>
        <v/>
      </c>
      <c r="P20">
        <f t="shared" si="3"/>
        <v>1631.5351559999981</v>
      </c>
      <c r="Q20" t="str">
        <f t="shared" si="4"/>
        <v/>
      </c>
      <c r="R20">
        <f t="shared" si="5"/>
        <v>1</v>
      </c>
      <c r="S20">
        <f t="shared" si="6"/>
        <v>3.3801964973157483</v>
      </c>
      <c r="V20">
        <v>19</v>
      </c>
      <c r="W20" t="str">
        <f t="shared" si="7"/>
        <v/>
      </c>
      <c r="X20">
        <f t="shared" si="8"/>
        <v>1631.5351559999981</v>
      </c>
      <c r="Y20" t="str">
        <f t="shared" si="9"/>
        <v/>
      </c>
      <c r="Z20">
        <f t="shared" si="10"/>
        <v>1</v>
      </c>
      <c r="AB20" s="3">
        <v>17</v>
      </c>
      <c r="AC20" s="4">
        <v>-1006.8172743888879</v>
      </c>
      <c r="AD20" s="4">
        <v>2314.7539062307706</v>
      </c>
      <c r="AE20" s="4"/>
      <c r="AF20">
        <v>17</v>
      </c>
      <c r="AG20">
        <f t="shared" si="11"/>
        <v>-1006.8172743888879</v>
      </c>
      <c r="AH20">
        <f t="shared" si="12"/>
        <v>2314.7539062307706</v>
      </c>
    </row>
    <row r="21" spans="1:34" x14ac:dyDescent="0.3">
      <c r="A21" t="s">
        <v>46</v>
      </c>
      <c r="B21">
        <v>48305.050780999998</v>
      </c>
      <c r="C21">
        <v>49520</v>
      </c>
      <c r="D21">
        <v>45301</v>
      </c>
      <c r="E21">
        <v>44569</v>
      </c>
      <c r="F21">
        <v>46394</v>
      </c>
      <c r="G21">
        <v>47502</v>
      </c>
      <c r="H21">
        <v>49520</v>
      </c>
      <c r="I21">
        <v>48114</v>
      </c>
      <c r="J21">
        <v>48055</v>
      </c>
      <c r="L21" s="1" t="str">
        <f t="shared" si="0"/>
        <v>01DEC2022:20:00:00</v>
      </c>
      <c r="M21">
        <v>20</v>
      </c>
      <c r="N21">
        <f t="shared" si="1"/>
        <v>1214.9492190000019</v>
      </c>
      <c r="O21" t="str">
        <f t="shared" si="2"/>
        <v/>
      </c>
      <c r="P21">
        <f t="shared" si="3"/>
        <v>1214.9492190000019</v>
      </c>
      <c r="Q21" t="str">
        <f t="shared" si="4"/>
        <v/>
      </c>
      <c r="R21">
        <f t="shared" si="5"/>
        <v>1</v>
      </c>
      <c r="S21">
        <f t="shared" si="6"/>
        <v>2.5151598008005456</v>
      </c>
      <c r="V21">
        <v>20</v>
      </c>
      <c r="W21" t="str">
        <f t="shared" si="7"/>
        <v/>
      </c>
      <c r="X21">
        <f t="shared" si="8"/>
        <v>1214.9492190000019</v>
      </c>
      <c r="Y21" t="str">
        <f t="shared" si="9"/>
        <v/>
      </c>
      <c r="Z21">
        <f t="shared" si="10"/>
        <v>1</v>
      </c>
      <c r="AB21" s="3">
        <v>18</v>
      </c>
      <c r="AC21" s="4">
        <v>-1015.2656251538457</v>
      </c>
      <c r="AD21" s="4">
        <v>1721.8111977222231</v>
      </c>
      <c r="AE21" s="4"/>
      <c r="AF21">
        <v>18</v>
      </c>
      <c r="AG21">
        <f t="shared" si="11"/>
        <v>-1015.2656251538457</v>
      </c>
      <c r="AH21">
        <f t="shared" si="12"/>
        <v>1721.8111977222231</v>
      </c>
    </row>
    <row r="22" spans="1:34" x14ac:dyDescent="0.3">
      <c r="A22" t="s">
        <v>47</v>
      </c>
      <c r="B22">
        <v>47768.179687999997</v>
      </c>
      <c r="C22">
        <v>48776</v>
      </c>
      <c r="D22">
        <v>45120</v>
      </c>
      <c r="E22">
        <v>44685</v>
      </c>
      <c r="F22">
        <v>45880</v>
      </c>
      <c r="G22">
        <v>46978</v>
      </c>
      <c r="H22">
        <v>48776</v>
      </c>
      <c r="I22">
        <v>47456</v>
      </c>
      <c r="J22">
        <v>47430</v>
      </c>
      <c r="L22" s="1" t="str">
        <f t="shared" si="0"/>
        <v>01DEC2022:21:00:00</v>
      </c>
      <c r="M22">
        <v>21</v>
      </c>
      <c r="N22">
        <f t="shared" si="1"/>
        <v>1007.8203120000035</v>
      </c>
      <c r="O22" t="str">
        <f t="shared" si="2"/>
        <v/>
      </c>
      <c r="P22">
        <f t="shared" si="3"/>
        <v>1007.8203120000035</v>
      </c>
      <c r="Q22" t="str">
        <f t="shared" si="4"/>
        <v/>
      </c>
      <c r="R22">
        <f t="shared" si="5"/>
        <v>1</v>
      </c>
      <c r="S22">
        <f t="shared" si="6"/>
        <v>2.10981519200151</v>
      </c>
      <c r="V22">
        <v>21</v>
      </c>
      <c r="W22" t="str">
        <f t="shared" si="7"/>
        <v/>
      </c>
      <c r="X22">
        <f t="shared" si="8"/>
        <v>1007.8203120000035</v>
      </c>
      <c r="Y22" t="str">
        <f t="shared" si="9"/>
        <v/>
      </c>
      <c r="Z22">
        <f t="shared" si="10"/>
        <v>1</v>
      </c>
      <c r="AB22" s="3">
        <v>19</v>
      </c>
      <c r="AC22" s="4">
        <v>-1356.3206678181814</v>
      </c>
      <c r="AD22" s="4">
        <v>1534.8152342500016</v>
      </c>
      <c r="AE22" s="4"/>
      <c r="AF22">
        <v>19</v>
      </c>
      <c r="AG22">
        <f t="shared" si="11"/>
        <v>-1356.3206678181814</v>
      </c>
      <c r="AH22">
        <f t="shared" si="12"/>
        <v>1534.8152342500016</v>
      </c>
    </row>
    <row r="23" spans="1:34" x14ac:dyDescent="0.3">
      <c r="A23" t="s">
        <v>48</v>
      </c>
      <c r="B23">
        <v>46335.601562999997</v>
      </c>
      <c r="C23">
        <v>47279</v>
      </c>
      <c r="D23">
        <v>44068</v>
      </c>
      <c r="E23">
        <v>43824</v>
      </c>
      <c r="F23">
        <v>44571</v>
      </c>
      <c r="G23">
        <v>45640</v>
      </c>
      <c r="H23">
        <v>47279</v>
      </c>
      <c r="I23">
        <v>45972</v>
      </c>
      <c r="J23">
        <v>46006</v>
      </c>
      <c r="L23" s="1" t="str">
        <f t="shared" si="0"/>
        <v>01DEC2022:22:00:00</v>
      </c>
      <c r="M23">
        <v>22</v>
      </c>
      <c r="N23">
        <f t="shared" si="1"/>
        <v>943.39843700000347</v>
      </c>
      <c r="O23" t="str">
        <f t="shared" si="2"/>
        <v/>
      </c>
      <c r="P23">
        <f t="shared" si="3"/>
        <v>943.39843700000347</v>
      </c>
      <c r="Q23" t="str">
        <f t="shared" si="4"/>
        <v/>
      </c>
      <c r="R23">
        <f t="shared" si="5"/>
        <v>1</v>
      </c>
      <c r="S23">
        <f t="shared" si="6"/>
        <v>2.0360120623821318</v>
      </c>
      <c r="V23">
        <v>22</v>
      </c>
      <c r="W23" t="str">
        <f t="shared" si="7"/>
        <v/>
      </c>
      <c r="X23">
        <f t="shared" si="8"/>
        <v>943.39843700000347</v>
      </c>
      <c r="Y23" t="str">
        <f t="shared" si="9"/>
        <v/>
      </c>
      <c r="Z23">
        <f t="shared" si="10"/>
        <v>1</v>
      </c>
      <c r="AB23" s="3">
        <v>20</v>
      </c>
      <c r="AC23" s="4">
        <v>-1416.3581731538457</v>
      </c>
      <c r="AD23" s="4">
        <v>1639.8967012222229</v>
      </c>
      <c r="AE23" s="4"/>
      <c r="AF23">
        <v>20</v>
      </c>
      <c r="AG23">
        <f t="shared" si="11"/>
        <v>-1416.3581731538457</v>
      </c>
      <c r="AH23">
        <f t="shared" si="12"/>
        <v>1639.8967012222229</v>
      </c>
    </row>
    <row r="24" spans="1:34" x14ac:dyDescent="0.3">
      <c r="A24" t="s">
        <v>49</v>
      </c>
      <c r="B24">
        <v>44073.515625</v>
      </c>
      <c r="C24">
        <v>44822</v>
      </c>
      <c r="D24">
        <v>41966</v>
      </c>
      <c r="E24">
        <v>41714</v>
      </c>
      <c r="F24">
        <v>42311</v>
      </c>
      <c r="G24">
        <v>43297</v>
      </c>
      <c r="H24">
        <v>44822</v>
      </c>
      <c r="I24">
        <v>43434</v>
      </c>
      <c r="J24">
        <v>43578</v>
      </c>
      <c r="L24" s="1" t="str">
        <f t="shared" si="0"/>
        <v>01DEC2022:23:00:00</v>
      </c>
      <c r="M24">
        <v>23</v>
      </c>
      <c r="N24">
        <f t="shared" si="1"/>
        <v>748.484375</v>
      </c>
      <c r="O24" t="str">
        <f t="shared" si="2"/>
        <v/>
      </c>
      <c r="P24">
        <f t="shared" si="3"/>
        <v>748.484375</v>
      </c>
      <c r="Q24" t="str">
        <f t="shared" si="4"/>
        <v/>
      </c>
      <c r="R24">
        <f t="shared" si="5"/>
        <v>1</v>
      </c>
      <c r="S24">
        <f t="shared" si="6"/>
        <v>1.6982633774180567</v>
      </c>
      <c r="V24">
        <v>23</v>
      </c>
      <c r="W24" t="str">
        <f t="shared" si="7"/>
        <v/>
      </c>
      <c r="X24">
        <f t="shared" si="8"/>
        <v>748.484375</v>
      </c>
      <c r="Y24" t="str">
        <f t="shared" si="9"/>
        <v/>
      </c>
      <c r="Z24">
        <f t="shared" si="10"/>
        <v>1</v>
      </c>
      <c r="AB24" s="3">
        <v>21</v>
      </c>
      <c r="AC24" s="4">
        <v>-1619.4368992307695</v>
      </c>
      <c r="AD24" s="4">
        <v>1634.8064233888899</v>
      </c>
      <c r="AE24" s="4"/>
      <c r="AF24">
        <v>21</v>
      </c>
      <c r="AG24">
        <f t="shared" si="11"/>
        <v>-1619.4368992307695</v>
      </c>
      <c r="AH24">
        <f t="shared" si="12"/>
        <v>1634.8064233888899</v>
      </c>
    </row>
    <row r="25" spans="1:34" x14ac:dyDescent="0.3">
      <c r="A25" t="s">
        <v>50</v>
      </c>
      <c r="B25">
        <v>41789.234375</v>
      </c>
      <c r="C25">
        <v>42288</v>
      </c>
      <c r="D25">
        <v>39736</v>
      </c>
      <c r="E25">
        <v>39402</v>
      </c>
      <c r="F25">
        <v>39921</v>
      </c>
      <c r="G25">
        <v>40828</v>
      </c>
      <c r="H25">
        <v>42288</v>
      </c>
      <c r="I25">
        <v>40804</v>
      </c>
      <c r="J25">
        <v>41048</v>
      </c>
      <c r="L25" s="1" t="str">
        <f t="shared" si="0"/>
        <v>02DEC2022:00:00:00</v>
      </c>
      <c r="M25">
        <v>24</v>
      </c>
      <c r="N25">
        <f t="shared" si="1"/>
        <v>498.765625</v>
      </c>
      <c r="O25" t="str">
        <f t="shared" si="2"/>
        <v/>
      </c>
      <c r="P25">
        <f t="shared" si="3"/>
        <v>498.765625</v>
      </c>
      <c r="Q25" t="str">
        <f t="shared" si="4"/>
        <v/>
      </c>
      <c r="R25">
        <f t="shared" si="5"/>
        <v>1</v>
      </c>
      <c r="S25">
        <f t="shared" si="6"/>
        <v>1.1935265923378144</v>
      </c>
      <c r="V25">
        <v>24</v>
      </c>
      <c r="W25" t="str">
        <f t="shared" si="7"/>
        <v/>
      </c>
      <c r="X25">
        <f t="shared" si="8"/>
        <v>498.765625</v>
      </c>
      <c r="Y25" t="str">
        <f t="shared" si="9"/>
        <v/>
      </c>
      <c r="Z25">
        <f t="shared" si="10"/>
        <v>1</v>
      </c>
      <c r="AB25" s="3">
        <v>22</v>
      </c>
      <c r="AC25" s="4">
        <v>-1662.2628349285712</v>
      </c>
      <c r="AD25" s="4">
        <v>1697.403032882354</v>
      </c>
      <c r="AE25" s="4"/>
      <c r="AF25">
        <v>22</v>
      </c>
      <c r="AG25">
        <f t="shared" si="11"/>
        <v>-1662.2628349285712</v>
      </c>
      <c r="AH25">
        <f t="shared" si="12"/>
        <v>1697.403032882354</v>
      </c>
    </row>
    <row r="26" spans="1:34" x14ac:dyDescent="0.3">
      <c r="A26" t="s">
        <v>51</v>
      </c>
      <c r="B26">
        <v>39997.097655999998</v>
      </c>
      <c r="C26">
        <v>39233</v>
      </c>
      <c r="D26">
        <v>37838</v>
      </c>
      <c r="E26">
        <v>37475</v>
      </c>
      <c r="F26">
        <v>38697</v>
      </c>
      <c r="G26">
        <v>39233</v>
      </c>
      <c r="H26">
        <v>39747</v>
      </c>
      <c r="I26">
        <v>38392</v>
      </c>
      <c r="J26">
        <v>38987</v>
      </c>
      <c r="L26" s="1" t="str">
        <f t="shared" si="0"/>
        <v>02DEC2022:01:00:00</v>
      </c>
      <c r="M26">
        <v>1</v>
      </c>
      <c r="N26">
        <f t="shared" si="1"/>
        <v>-764.0976559999981</v>
      </c>
      <c r="O26">
        <f t="shared" si="2"/>
        <v>-764.0976559999981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1.9103827546981405</v>
      </c>
      <c r="V26">
        <v>1</v>
      </c>
      <c r="W26">
        <f t="shared" si="7"/>
        <v>-764.0976559999981</v>
      </c>
      <c r="X26" t="str">
        <f t="shared" si="8"/>
        <v/>
      </c>
      <c r="Y26">
        <f t="shared" si="9"/>
        <v>1</v>
      </c>
      <c r="Z26" t="str">
        <f t="shared" si="10"/>
        <v/>
      </c>
      <c r="AB26" s="3">
        <v>23</v>
      </c>
      <c r="AC26" s="4">
        <v>-1633.7617189374992</v>
      </c>
      <c r="AD26" s="4">
        <v>1644.2830728000001</v>
      </c>
      <c r="AE26" s="4"/>
      <c r="AF26">
        <v>23</v>
      </c>
      <c r="AG26">
        <f t="shared" si="11"/>
        <v>-1633.7617189374992</v>
      </c>
      <c r="AH26">
        <f t="shared" si="12"/>
        <v>1644.2830728000001</v>
      </c>
    </row>
    <row r="27" spans="1:34" x14ac:dyDescent="0.3">
      <c r="A27" t="s">
        <v>52</v>
      </c>
      <c r="B27">
        <v>39067.378905999998</v>
      </c>
      <c r="C27">
        <v>37643</v>
      </c>
      <c r="D27">
        <v>36862</v>
      </c>
      <c r="E27">
        <v>36205</v>
      </c>
      <c r="F27">
        <v>37150</v>
      </c>
      <c r="G27">
        <v>37643</v>
      </c>
      <c r="H27">
        <v>38213</v>
      </c>
      <c r="I27">
        <v>36943</v>
      </c>
      <c r="J27">
        <v>37467</v>
      </c>
      <c r="L27" s="1" t="str">
        <f t="shared" si="0"/>
        <v>02DEC2022:02:00:00</v>
      </c>
      <c r="M27">
        <v>2</v>
      </c>
      <c r="N27">
        <f t="shared" si="1"/>
        <v>-1424.3789059999981</v>
      </c>
      <c r="O27">
        <f t="shared" si="2"/>
        <v>-1424.3789059999981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3.6459546196513348</v>
      </c>
      <c r="V27">
        <v>2</v>
      </c>
      <c r="W27">
        <f t="shared" si="7"/>
        <v>-1424.3789059999981</v>
      </c>
      <c r="X27" t="str">
        <f t="shared" si="8"/>
        <v/>
      </c>
      <c r="Y27">
        <f t="shared" si="9"/>
        <v>1</v>
      </c>
      <c r="Z27" t="str">
        <f t="shared" si="10"/>
        <v/>
      </c>
      <c r="AB27" s="3">
        <v>24</v>
      </c>
      <c r="AC27" s="4">
        <v>-1901.8539063999997</v>
      </c>
      <c r="AD27" s="4">
        <v>1395.3222656250005</v>
      </c>
      <c r="AE27" s="4"/>
      <c r="AF27">
        <v>24</v>
      </c>
      <c r="AG27">
        <f t="shared" si="11"/>
        <v>-1901.8539063999997</v>
      </c>
      <c r="AH27">
        <f t="shared" si="12"/>
        <v>1395.3222656250005</v>
      </c>
    </row>
    <row r="28" spans="1:34" x14ac:dyDescent="0.3">
      <c r="A28" t="s">
        <v>53</v>
      </c>
      <c r="B28">
        <v>38497.644530999998</v>
      </c>
      <c r="C28">
        <v>36678</v>
      </c>
      <c r="D28">
        <v>36214</v>
      </c>
      <c r="E28">
        <v>35633</v>
      </c>
      <c r="F28">
        <v>36222</v>
      </c>
      <c r="G28">
        <v>36678</v>
      </c>
      <c r="H28">
        <v>37308</v>
      </c>
      <c r="I28">
        <v>36090</v>
      </c>
      <c r="J28">
        <v>36561</v>
      </c>
      <c r="L28" s="1" t="str">
        <f t="shared" si="0"/>
        <v>02DEC2022:03:00:00</v>
      </c>
      <c r="M28">
        <v>3</v>
      </c>
      <c r="N28">
        <f t="shared" si="1"/>
        <v>-1819.6445309999981</v>
      </c>
      <c r="O28">
        <f t="shared" si="2"/>
        <v>-1819.6445309999981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4.7266386117071146</v>
      </c>
      <c r="V28">
        <v>3</v>
      </c>
      <c r="W28">
        <f t="shared" si="7"/>
        <v>-1819.6445309999981</v>
      </c>
      <c r="X28" t="str">
        <f t="shared" si="8"/>
        <v/>
      </c>
      <c r="Y28">
        <f t="shared" si="9"/>
        <v>1</v>
      </c>
      <c r="Z28" t="str">
        <f t="shared" si="10"/>
        <v/>
      </c>
      <c r="AB28" s="3" t="s">
        <v>13</v>
      </c>
      <c r="AC28" s="4">
        <v>-1546.7904334248033</v>
      </c>
      <c r="AD28" s="4">
        <v>1808.7688568986302</v>
      </c>
      <c r="AE28" s="4"/>
    </row>
    <row r="29" spans="1:34" x14ac:dyDescent="0.3">
      <c r="A29" t="s">
        <v>54</v>
      </c>
      <c r="B29">
        <v>38489.925780999998</v>
      </c>
      <c r="C29">
        <v>36518</v>
      </c>
      <c r="D29">
        <v>35950</v>
      </c>
      <c r="E29">
        <v>35312</v>
      </c>
      <c r="F29">
        <v>36046</v>
      </c>
      <c r="G29">
        <v>36518</v>
      </c>
      <c r="H29">
        <v>37205</v>
      </c>
      <c r="I29">
        <v>35967</v>
      </c>
      <c r="J29">
        <v>36426</v>
      </c>
      <c r="L29" s="1" t="str">
        <f t="shared" si="0"/>
        <v>02DEC2022:04:00:00</v>
      </c>
      <c r="M29">
        <v>4</v>
      </c>
      <c r="N29">
        <f t="shared" si="1"/>
        <v>-1971.9257809999981</v>
      </c>
      <c r="O29">
        <f t="shared" si="2"/>
        <v>-1971.9257809999981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5.1232257298178823</v>
      </c>
      <c r="V29">
        <v>4</v>
      </c>
      <c r="W29">
        <f t="shared" si="7"/>
        <v>-1971.9257809999981</v>
      </c>
      <c r="X29" t="str">
        <f t="shared" si="8"/>
        <v/>
      </c>
      <c r="Y29">
        <f t="shared" si="9"/>
        <v>1</v>
      </c>
      <c r="Z29" t="str">
        <f t="shared" si="10"/>
        <v/>
      </c>
    </row>
    <row r="30" spans="1:34" x14ac:dyDescent="0.3">
      <c r="A30" t="s">
        <v>55</v>
      </c>
      <c r="B30">
        <v>39100.402344000002</v>
      </c>
      <c r="C30">
        <v>37044</v>
      </c>
      <c r="D30">
        <v>36470</v>
      </c>
      <c r="E30">
        <v>35771</v>
      </c>
      <c r="F30">
        <v>36591</v>
      </c>
      <c r="G30">
        <v>37044</v>
      </c>
      <c r="H30">
        <v>37779</v>
      </c>
      <c r="I30">
        <v>36508</v>
      </c>
      <c r="J30">
        <v>36972</v>
      </c>
      <c r="L30" s="1" t="str">
        <f t="shared" si="0"/>
        <v>02DEC2022:05:00:00</v>
      </c>
      <c r="M30">
        <v>5</v>
      </c>
      <c r="N30">
        <f t="shared" si="1"/>
        <v>-2056.4023440000019</v>
      </c>
      <c r="O30">
        <f t="shared" si="2"/>
        <v>-2056.4023440000019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5.2592869145131926</v>
      </c>
      <c r="V30">
        <v>5</v>
      </c>
      <c r="W30">
        <f t="shared" si="7"/>
        <v>-2056.4023440000019</v>
      </c>
      <c r="X30" t="str">
        <f t="shared" si="8"/>
        <v/>
      </c>
      <c r="Y30">
        <f t="shared" si="9"/>
        <v>1</v>
      </c>
      <c r="Z30" t="str">
        <f t="shared" si="10"/>
        <v/>
      </c>
    </row>
    <row r="31" spans="1:34" x14ac:dyDescent="0.3">
      <c r="A31" t="s">
        <v>56</v>
      </c>
      <c r="B31">
        <v>40956.238280999998</v>
      </c>
      <c r="C31">
        <v>38777</v>
      </c>
      <c r="D31">
        <v>37990</v>
      </c>
      <c r="E31">
        <v>37358</v>
      </c>
      <c r="F31">
        <v>38375</v>
      </c>
      <c r="G31">
        <v>38777</v>
      </c>
      <c r="H31">
        <v>39564</v>
      </c>
      <c r="I31">
        <v>38169</v>
      </c>
      <c r="J31">
        <v>38700</v>
      </c>
      <c r="L31" s="1" t="str">
        <f t="shared" si="0"/>
        <v>02DEC2022:06:00:00</v>
      </c>
      <c r="M31">
        <v>6</v>
      </c>
      <c r="N31">
        <f t="shared" si="1"/>
        <v>-2179.2382809999981</v>
      </c>
      <c r="O31">
        <f t="shared" si="2"/>
        <v>-2179.2382809999981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5.3208946242774644</v>
      </c>
      <c r="V31">
        <v>6</v>
      </c>
      <c r="W31">
        <f t="shared" si="7"/>
        <v>-2179.2382809999981</v>
      </c>
      <c r="X31" t="str">
        <f t="shared" si="8"/>
        <v/>
      </c>
      <c r="Y31">
        <f t="shared" si="9"/>
        <v>1</v>
      </c>
      <c r="Z31" t="str">
        <f t="shared" si="10"/>
        <v/>
      </c>
    </row>
    <row r="32" spans="1:34" x14ac:dyDescent="0.3">
      <c r="A32" t="s">
        <v>57</v>
      </c>
      <c r="B32">
        <v>43798.402344000002</v>
      </c>
      <c r="C32">
        <v>41492</v>
      </c>
      <c r="D32">
        <v>40602</v>
      </c>
      <c r="E32">
        <v>40140</v>
      </c>
      <c r="F32">
        <v>41126</v>
      </c>
      <c r="G32">
        <v>41492</v>
      </c>
      <c r="H32">
        <v>42537</v>
      </c>
      <c r="I32">
        <v>40947</v>
      </c>
      <c r="J32">
        <v>41507</v>
      </c>
      <c r="L32" s="1" t="str">
        <f t="shared" si="0"/>
        <v>02DEC2022:07:00:00</v>
      </c>
      <c r="M32">
        <v>7</v>
      </c>
      <c r="N32">
        <f t="shared" si="1"/>
        <v>-2306.4023440000019</v>
      </c>
      <c r="O32">
        <f t="shared" si="2"/>
        <v>-2306.4023440000019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5.2659508579448424</v>
      </c>
      <c r="V32">
        <v>7</v>
      </c>
      <c r="W32">
        <f t="shared" si="7"/>
        <v>-2306.4023440000019</v>
      </c>
      <c r="X32" t="str">
        <f t="shared" si="8"/>
        <v/>
      </c>
      <c r="Y32">
        <f t="shared" si="9"/>
        <v>1</v>
      </c>
      <c r="Z32" t="str">
        <f t="shared" si="10"/>
        <v/>
      </c>
      <c r="AB32" s="2" t="s">
        <v>12</v>
      </c>
      <c r="AC32" t="s">
        <v>20</v>
      </c>
      <c r="AD32" t="s">
        <v>21</v>
      </c>
      <c r="AF32" t="s">
        <v>0</v>
      </c>
      <c r="AG32" t="s">
        <v>25</v>
      </c>
      <c r="AH32" t="s">
        <v>26</v>
      </c>
    </row>
    <row r="33" spans="1:34" x14ac:dyDescent="0.3">
      <c r="A33" t="s">
        <v>58</v>
      </c>
      <c r="B33">
        <v>45196.710937999997</v>
      </c>
      <c r="C33">
        <v>42916</v>
      </c>
      <c r="D33">
        <v>41663</v>
      </c>
      <c r="E33">
        <v>41235</v>
      </c>
      <c r="F33">
        <v>42608</v>
      </c>
      <c r="G33">
        <v>42916</v>
      </c>
      <c r="H33">
        <v>43917</v>
      </c>
      <c r="I33">
        <v>42343</v>
      </c>
      <c r="J33">
        <v>42920</v>
      </c>
      <c r="L33" s="1" t="str">
        <f t="shared" si="0"/>
        <v>02DEC2022:08:00:00</v>
      </c>
      <c r="M33">
        <v>8</v>
      </c>
      <c r="N33">
        <f t="shared" si="1"/>
        <v>-2280.7109379999965</v>
      </c>
      <c r="O33">
        <f t="shared" si="2"/>
        <v>-2280.7109379999965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5.0461878545291343</v>
      </c>
      <c r="V33">
        <v>8</v>
      </c>
      <c r="W33">
        <f t="shared" si="7"/>
        <v>-2280.7109379999965</v>
      </c>
      <c r="X33" t="str">
        <f t="shared" si="8"/>
        <v/>
      </c>
      <c r="Y33">
        <f t="shared" si="9"/>
        <v>1</v>
      </c>
      <c r="Z33" t="str">
        <f t="shared" si="10"/>
        <v/>
      </c>
      <c r="AB33" s="3">
        <v>1</v>
      </c>
      <c r="AC33" s="4">
        <v>20</v>
      </c>
      <c r="AD33" s="4">
        <v>11</v>
      </c>
      <c r="AF33">
        <v>1</v>
      </c>
      <c r="AG33">
        <f>AC33</f>
        <v>20</v>
      </c>
      <c r="AH33">
        <f>AD33</f>
        <v>11</v>
      </c>
    </row>
    <row r="34" spans="1:34" x14ac:dyDescent="0.3">
      <c r="A34" t="s">
        <v>59</v>
      </c>
      <c r="B34">
        <v>45246.242187999997</v>
      </c>
      <c r="C34">
        <v>43074</v>
      </c>
      <c r="D34">
        <v>41652</v>
      </c>
      <c r="E34">
        <v>40934</v>
      </c>
      <c r="F34">
        <v>42778</v>
      </c>
      <c r="G34">
        <v>43074</v>
      </c>
      <c r="H34">
        <v>43872</v>
      </c>
      <c r="I34">
        <v>42571</v>
      </c>
      <c r="J34">
        <v>43053</v>
      </c>
      <c r="L34" s="1" t="str">
        <f t="shared" si="0"/>
        <v>02DEC2022:09:00:00</v>
      </c>
      <c r="M34">
        <v>9</v>
      </c>
      <c r="N34">
        <f t="shared" si="1"/>
        <v>-2172.2421879999965</v>
      </c>
      <c r="O34">
        <f t="shared" si="2"/>
        <v>-2172.2421879999965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4.8009339183887159</v>
      </c>
      <c r="V34">
        <v>9</v>
      </c>
      <c r="W34">
        <f t="shared" si="7"/>
        <v>-2172.2421879999965</v>
      </c>
      <c r="X34" t="str">
        <f t="shared" si="8"/>
        <v/>
      </c>
      <c r="Y34">
        <f t="shared" si="9"/>
        <v>1</v>
      </c>
      <c r="Z34" t="str">
        <f t="shared" si="10"/>
        <v/>
      </c>
      <c r="AB34" s="3">
        <v>2</v>
      </c>
      <c r="AC34" s="4">
        <v>21</v>
      </c>
      <c r="AD34" s="4">
        <v>10</v>
      </c>
      <c r="AF34">
        <v>2</v>
      </c>
      <c r="AG34">
        <f t="shared" ref="AG34:AG56" si="13">AC34</f>
        <v>21</v>
      </c>
      <c r="AH34">
        <f t="shared" ref="AH34:AH56" si="14">AD34</f>
        <v>10</v>
      </c>
    </row>
    <row r="35" spans="1:34" x14ac:dyDescent="0.3">
      <c r="A35" t="s">
        <v>60</v>
      </c>
      <c r="B35">
        <v>45437.875</v>
      </c>
      <c r="C35">
        <v>43230</v>
      </c>
      <c r="D35">
        <v>41762</v>
      </c>
      <c r="E35">
        <v>40962</v>
      </c>
      <c r="F35">
        <v>42989</v>
      </c>
      <c r="G35">
        <v>43230</v>
      </c>
      <c r="H35">
        <v>43823</v>
      </c>
      <c r="I35">
        <v>42838</v>
      </c>
      <c r="J35">
        <v>43205</v>
      </c>
      <c r="L35" s="1" t="str">
        <f t="shared" si="0"/>
        <v>02DEC2022:10:00:00</v>
      </c>
      <c r="M35">
        <v>10</v>
      </c>
      <c r="N35">
        <f t="shared" si="1"/>
        <v>-2207.875</v>
      </c>
      <c r="O35">
        <f t="shared" si="2"/>
        <v>-2207.875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4.8591070775206813</v>
      </c>
      <c r="V35">
        <v>10</v>
      </c>
      <c r="W35">
        <f t="shared" si="7"/>
        <v>-2207.875</v>
      </c>
      <c r="X35" t="str">
        <f t="shared" si="8"/>
        <v/>
      </c>
      <c r="Y35">
        <f t="shared" si="9"/>
        <v>1</v>
      </c>
      <c r="Z35" t="str">
        <f t="shared" si="10"/>
        <v/>
      </c>
      <c r="AB35" s="3">
        <v>3</v>
      </c>
      <c r="AC35" s="4">
        <v>22</v>
      </c>
      <c r="AD35" s="4">
        <v>9</v>
      </c>
      <c r="AF35">
        <v>3</v>
      </c>
      <c r="AG35">
        <f t="shared" si="13"/>
        <v>22</v>
      </c>
      <c r="AH35">
        <f t="shared" si="14"/>
        <v>9</v>
      </c>
    </row>
    <row r="36" spans="1:34" x14ac:dyDescent="0.3">
      <c r="A36" t="s">
        <v>61</v>
      </c>
      <c r="B36">
        <v>45190.648437999997</v>
      </c>
      <c r="C36">
        <v>43280</v>
      </c>
      <c r="D36">
        <v>41901</v>
      </c>
      <c r="E36">
        <v>40964</v>
      </c>
      <c r="F36">
        <v>43064</v>
      </c>
      <c r="G36">
        <v>43280</v>
      </c>
      <c r="H36">
        <v>43567</v>
      </c>
      <c r="I36">
        <v>42957</v>
      </c>
      <c r="J36">
        <v>43206</v>
      </c>
      <c r="L36" s="1" t="str">
        <f t="shared" si="0"/>
        <v>02DEC2022:11:00:00</v>
      </c>
      <c r="M36">
        <v>11</v>
      </c>
      <c r="N36">
        <f t="shared" si="1"/>
        <v>-1910.6484379999965</v>
      </c>
      <c r="O36">
        <f t="shared" si="2"/>
        <v>-1910.6484379999965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4.2279730520382772</v>
      </c>
      <c r="V36">
        <v>11</v>
      </c>
      <c r="W36">
        <f t="shared" si="7"/>
        <v>-1910.6484379999965</v>
      </c>
      <c r="X36" t="str">
        <f t="shared" si="8"/>
        <v/>
      </c>
      <c r="Y36">
        <f t="shared" si="9"/>
        <v>1</v>
      </c>
      <c r="Z36" t="str">
        <f t="shared" si="10"/>
        <v/>
      </c>
      <c r="AB36" s="3">
        <v>4</v>
      </c>
      <c r="AC36" s="4">
        <v>22</v>
      </c>
      <c r="AD36" s="4">
        <v>9</v>
      </c>
      <c r="AF36">
        <v>4</v>
      </c>
      <c r="AG36">
        <f t="shared" si="13"/>
        <v>22</v>
      </c>
      <c r="AH36">
        <f t="shared" si="14"/>
        <v>9</v>
      </c>
    </row>
    <row r="37" spans="1:34" x14ac:dyDescent="0.3">
      <c r="A37" t="s">
        <v>62</v>
      </c>
      <c r="B37">
        <v>44925.585937999997</v>
      </c>
      <c r="C37">
        <v>43184</v>
      </c>
      <c r="D37">
        <v>41917</v>
      </c>
      <c r="E37">
        <v>41094</v>
      </c>
      <c r="F37">
        <v>43021</v>
      </c>
      <c r="G37">
        <v>43184</v>
      </c>
      <c r="H37">
        <v>43152</v>
      </c>
      <c r="I37">
        <v>42955</v>
      </c>
      <c r="J37">
        <v>43071</v>
      </c>
      <c r="L37" s="1" t="str">
        <f t="shared" si="0"/>
        <v>02DEC2022:12:00:00</v>
      </c>
      <c r="M37">
        <v>12</v>
      </c>
      <c r="N37">
        <f t="shared" si="1"/>
        <v>-1741.5859379999965</v>
      </c>
      <c r="O37">
        <f t="shared" si="2"/>
        <v>-1741.5859379999965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3.8766014992069096</v>
      </c>
      <c r="V37">
        <v>12</v>
      </c>
      <c r="W37">
        <f t="shared" si="7"/>
        <v>-1741.5859379999965</v>
      </c>
      <c r="X37" t="str">
        <f t="shared" si="8"/>
        <v/>
      </c>
      <c r="Y37">
        <f t="shared" si="9"/>
        <v>1</v>
      </c>
      <c r="Z37" t="str">
        <f t="shared" si="10"/>
        <v/>
      </c>
      <c r="AB37" s="3">
        <v>5</v>
      </c>
      <c r="AC37" s="4">
        <v>20</v>
      </c>
      <c r="AD37" s="4">
        <v>11</v>
      </c>
      <c r="AF37">
        <v>5</v>
      </c>
      <c r="AG37">
        <f t="shared" si="13"/>
        <v>20</v>
      </c>
      <c r="AH37">
        <f t="shared" si="14"/>
        <v>11</v>
      </c>
    </row>
    <row r="38" spans="1:34" x14ac:dyDescent="0.3">
      <c r="A38" t="s">
        <v>63</v>
      </c>
      <c r="B38">
        <v>44578.96875</v>
      </c>
      <c r="C38">
        <v>42921</v>
      </c>
      <c r="D38">
        <v>41764</v>
      </c>
      <c r="E38">
        <v>41383</v>
      </c>
      <c r="F38">
        <v>42848</v>
      </c>
      <c r="G38">
        <v>42921</v>
      </c>
      <c r="H38">
        <v>42648</v>
      </c>
      <c r="I38">
        <v>42860</v>
      </c>
      <c r="J38">
        <v>42821</v>
      </c>
      <c r="L38" s="1" t="str">
        <f t="shared" si="0"/>
        <v>02DEC2022:13:00:00</v>
      </c>
      <c r="M38">
        <v>13</v>
      </c>
      <c r="N38">
        <f t="shared" si="1"/>
        <v>-1657.96875</v>
      </c>
      <c r="O38">
        <f t="shared" si="2"/>
        <v>-1657.96875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3.7191725077758782</v>
      </c>
      <c r="V38">
        <v>13</v>
      </c>
      <c r="W38">
        <f t="shared" si="7"/>
        <v>-1657.96875</v>
      </c>
      <c r="X38" t="str">
        <f t="shared" si="8"/>
        <v/>
      </c>
      <c r="Y38">
        <f t="shared" si="9"/>
        <v>1</v>
      </c>
      <c r="Z38" t="str">
        <f t="shared" si="10"/>
        <v/>
      </c>
      <c r="AB38" s="3">
        <v>6</v>
      </c>
      <c r="AC38" s="4">
        <v>18</v>
      </c>
      <c r="AD38" s="4">
        <v>13</v>
      </c>
      <c r="AF38">
        <v>6</v>
      </c>
      <c r="AG38">
        <f t="shared" si="13"/>
        <v>18</v>
      </c>
      <c r="AH38">
        <f t="shared" si="14"/>
        <v>13</v>
      </c>
    </row>
    <row r="39" spans="1:34" x14ac:dyDescent="0.3">
      <c r="A39" t="s">
        <v>64</v>
      </c>
      <c r="B39">
        <v>44200.332030999998</v>
      </c>
      <c r="C39">
        <v>42974</v>
      </c>
      <c r="D39">
        <v>42149</v>
      </c>
      <c r="E39">
        <v>41873</v>
      </c>
      <c r="F39">
        <v>42943</v>
      </c>
      <c r="G39">
        <v>42974</v>
      </c>
      <c r="H39">
        <v>42347</v>
      </c>
      <c r="I39">
        <v>42903</v>
      </c>
      <c r="J39">
        <v>42787</v>
      </c>
      <c r="L39" s="1" t="str">
        <f t="shared" si="0"/>
        <v>02DEC2022:14:00:00</v>
      </c>
      <c r="M39">
        <v>14</v>
      </c>
      <c r="N39">
        <f t="shared" si="1"/>
        <v>-1226.3320309999981</v>
      </c>
      <c r="O39">
        <f t="shared" si="2"/>
        <v>-1226.3320309999981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2.7744860154894484</v>
      </c>
      <c r="V39">
        <v>14</v>
      </c>
      <c r="W39">
        <f t="shared" si="7"/>
        <v>-1226.3320309999981</v>
      </c>
      <c r="X39" t="str">
        <f t="shared" si="8"/>
        <v/>
      </c>
      <c r="Y39">
        <f t="shared" si="9"/>
        <v>1</v>
      </c>
      <c r="Z39" t="str">
        <f t="shared" si="10"/>
        <v/>
      </c>
      <c r="AB39" s="3">
        <v>7</v>
      </c>
      <c r="AC39" s="4">
        <v>16</v>
      </c>
      <c r="AD39" s="4">
        <v>15</v>
      </c>
      <c r="AF39">
        <v>7</v>
      </c>
      <c r="AG39">
        <f t="shared" si="13"/>
        <v>16</v>
      </c>
      <c r="AH39">
        <f t="shared" si="14"/>
        <v>15</v>
      </c>
    </row>
    <row r="40" spans="1:34" x14ac:dyDescent="0.3">
      <c r="A40" t="s">
        <v>65</v>
      </c>
      <c r="B40">
        <v>43840.070312999997</v>
      </c>
      <c r="C40">
        <v>42779</v>
      </c>
      <c r="D40">
        <v>42331</v>
      </c>
      <c r="E40">
        <v>42303</v>
      </c>
      <c r="F40">
        <v>42805</v>
      </c>
      <c r="G40">
        <v>42779</v>
      </c>
      <c r="H40">
        <v>42121</v>
      </c>
      <c r="I40">
        <v>42939</v>
      </c>
      <c r="J40">
        <v>42674</v>
      </c>
      <c r="L40" s="1" t="str">
        <f t="shared" si="0"/>
        <v>02DEC2022:15:00:00</v>
      </c>
      <c r="M40">
        <v>15</v>
      </c>
      <c r="N40">
        <f t="shared" si="1"/>
        <v>-1061.0703129999965</v>
      </c>
      <c r="O40">
        <f t="shared" si="2"/>
        <v>-1061.0703129999965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2.4203207372259961</v>
      </c>
      <c r="V40">
        <v>15</v>
      </c>
      <c r="W40">
        <f t="shared" si="7"/>
        <v>-1061.0703129999965</v>
      </c>
      <c r="X40" t="str">
        <f t="shared" si="8"/>
        <v/>
      </c>
      <c r="Y40">
        <f t="shared" si="9"/>
        <v>1</v>
      </c>
      <c r="Z40" t="str">
        <f t="shared" si="10"/>
        <v/>
      </c>
      <c r="AB40" s="3">
        <v>8</v>
      </c>
      <c r="AC40" s="4">
        <v>16</v>
      </c>
      <c r="AD40" s="4">
        <v>15</v>
      </c>
      <c r="AF40">
        <v>8</v>
      </c>
      <c r="AG40">
        <f t="shared" si="13"/>
        <v>16</v>
      </c>
      <c r="AH40">
        <f t="shared" si="14"/>
        <v>15</v>
      </c>
    </row>
    <row r="41" spans="1:34" x14ac:dyDescent="0.3">
      <c r="A41" t="s">
        <v>66</v>
      </c>
      <c r="B41">
        <v>43588.894530999998</v>
      </c>
      <c r="C41">
        <v>42691</v>
      </c>
      <c r="D41">
        <v>42650</v>
      </c>
      <c r="E41">
        <v>42852</v>
      </c>
      <c r="F41">
        <v>42622</v>
      </c>
      <c r="G41">
        <v>42691</v>
      </c>
      <c r="H41">
        <v>41998</v>
      </c>
      <c r="I41">
        <v>43001</v>
      </c>
      <c r="J41">
        <v>42616</v>
      </c>
      <c r="L41" s="1" t="str">
        <f t="shared" si="0"/>
        <v>02DEC2022:16:00:00</v>
      </c>
      <c r="M41">
        <v>16</v>
      </c>
      <c r="N41">
        <f t="shared" si="1"/>
        <v>-897.8945309999981</v>
      </c>
      <c r="O41">
        <f t="shared" si="2"/>
        <v>-897.8945309999981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2.0599158126421955</v>
      </c>
      <c r="V41">
        <v>16</v>
      </c>
      <c r="W41">
        <f t="shared" si="7"/>
        <v>-897.8945309999981</v>
      </c>
      <c r="X41" t="str">
        <f t="shared" si="8"/>
        <v/>
      </c>
      <c r="Y41">
        <f t="shared" si="9"/>
        <v>1</v>
      </c>
      <c r="Z41" t="str">
        <f t="shared" si="10"/>
        <v/>
      </c>
      <c r="AB41" s="3">
        <v>9</v>
      </c>
      <c r="AC41" s="4">
        <v>12</v>
      </c>
      <c r="AD41" s="4">
        <v>19</v>
      </c>
      <c r="AF41">
        <v>9</v>
      </c>
      <c r="AG41">
        <f t="shared" si="13"/>
        <v>12</v>
      </c>
      <c r="AH41">
        <f t="shared" si="14"/>
        <v>19</v>
      </c>
    </row>
    <row r="42" spans="1:34" x14ac:dyDescent="0.3">
      <c r="A42" t="s">
        <v>67</v>
      </c>
      <c r="B42">
        <v>43332.148437999997</v>
      </c>
      <c r="C42">
        <v>42887</v>
      </c>
      <c r="D42">
        <v>43306</v>
      </c>
      <c r="E42">
        <v>43576</v>
      </c>
      <c r="F42">
        <v>42797</v>
      </c>
      <c r="G42">
        <v>42887</v>
      </c>
      <c r="H42">
        <v>42179</v>
      </c>
      <c r="I42">
        <v>43336</v>
      </c>
      <c r="J42">
        <v>42854</v>
      </c>
      <c r="L42" s="1" t="str">
        <f t="shared" si="0"/>
        <v>02DEC2022:17:00:00</v>
      </c>
      <c r="M42">
        <v>17</v>
      </c>
      <c r="N42">
        <f t="shared" si="1"/>
        <v>-445.14843799999653</v>
      </c>
      <c r="O42">
        <f t="shared" si="2"/>
        <v>-445.14843799999653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1.0272937162045372</v>
      </c>
      <c r="V42">
        <v>17</v>
      </c>
      <c r="W42">
        <f t="shared" si="7"/>
        <v>-445.14843799999653</v>
      </c>
      <c r="X42" t="str">
        <f t="shared" si="8"/>
        <v/>
      </c>
      <c r="Y42">
        <f t="shared" si="9"/>
        <v>1</v>
      </c>
      <c r="Z42" t="str">
        <f t="shared" si="10"/>
        <v/>
      </c>
      <c r="AB42" s="3">
        <v>10</v>
      </c>
      <c r="AC42" s="4">
        <v>13</v>
      </c>
      <c r="AD42" s="4">
        <v>18</v>
      </c>
      <c r="AF42">
        <v>10</v>
      </c>
      <c r="AG42">
        <f t="shared" si="13"/>
        <v>13</v>
      </c>
      <c r="AH42">
        <f t="shared" si="14"/>
        <v>18</v>
      </c>
    </row>
    <row r="43" spans="1:34" x14ac:dyDescent="0.3">
      <c r="A43" t="s">
        <v>68</v>
      </c>
      <c r="B43">
        <v>43605.1875</v>
      </c>
      <c r="C43">
        <v>43923</v>
      </c>
      <c r="D43">
        <v>44477</v>
      </c>
      <c r="E43">
        <v>45175</v>
      </c>
      <c r="F43">
        <v>43845</v>
      </c>
      <c r="G43">
        <v>43923</v>
      </c>
      <c r="H43">
        <v>43399</v>
      </c>
      <c r="I43">
        <v>44442</v>
      </c>
      <c r="J43">
        <v>43962</v>
      </c>
      <c r="L43" s="1" t="str">
        <f t="shared" si="0"/>
        <v>02DEC2022:18:00:00</v>
      </c>
      <c r="M43">
        <v>18</v>
      </c>
      <c r="N43">
        <f t="shared" si="1"/>
        <v>317.8125</v>
      </c>
      <c r="O43" t="str">
        <f t="shared" si="2"/>
        <v/>
      </c>
      <c r="P43">
        <f t="shared" si="3"/>
        <v>317.8125</v>
      </c>
      <c r="Q43" t="str">
        <f t="shared" si="4"/>
        <v/>
      </c>
      <c r="R43">
        <f t="shared" si="5"/>
        <v>1</v>
      </c>
      <c r="S43">
        <f t="shared" si="6"/>
        <v>0.72884103525526633</v>
      </c>
      <c r="V43">
        <v>18</v>
      </c>
      <c r="W43" t="str">
        <f t="shared" si="7"/>
        <v/>
      </c>
      <c r="X43">
        <f t="shared" si="8"/>
        <v>317.8125</v>
      </c>
      <c r="Y43" t="str">
        <f t="shared" si="9"/>
        <v/>
      </c>
      <c r="Z43">
        <f t="shared" si="10"/>
        <v>1</v>
      </c>
      <c r="AB43" s="3">
        <v>11</v>
      </c>
      <c r="AC43" s="4">
        <v>13</v>
      </c>
      <c r="AD43" s="4">
        <v>18</v>
      </c>
      <c r="AF43">
        <v>11</v>
      </c>
      <c r="AG43">
        <f t="shared" si="13"/>
        <v>13</v>
      </c>
      <c r="AH43">
        <f t="shared" si="14"/>
        <v>18</v>
      </c>
    </row>
    <row r="44" spans="1:34" x14ac:dyDescent="0.3">
      <c r="A44" t="s">
        <v>69</v>
      </c>
      <c r="B44">
        <v>44182.890625</v>
      </c>
      <c r="C44">
        <v>44558</v>
      </c>
      <c r="D44">
        <v>44775</v>
      </c>
      <c r="E44">
        <v>45603</v>
      </c>
      <c r="F44">
        <v>44414</v>
      </c>
      <c r="G44">
        <v>44558</v>
      </c>
      <c r="H44">
        <v>44305</v>
      </c>
      <c r="I44">
        <v>45029</v>
      </c>
      <c r="J44">
        <v>44638</v>
      </c>
      <c r="L44" s="1" t="str">
        <f t="shared" si="0"/>
        <v>02DEC2022:19:00:00</v>
      </c>
      <c r="M44">
        <v>19</v>
      </c>
      <c r="N44">
        <f t="shared" si="1"/>
        <v>375.109375</v>
      </c>
      <c r="O44" t="str">
        <f t="shared" si="2"/>
        <v/>
      </c>
      <c r="P44">
        <f t="shared" si="3"/>
        <v>375.109375</v>
      </c>
      <c r="Q44" t="str">
        <f t="shared" si="4"/>
        <v/>
      </c>
      <c r="R44">
        <f t="shared" si="5"/>
        <v>1</v>
      </c>
      <c r="S44">
        <f t="shared" si="6"/>
        <v>0.84899238074693084</v>
      </c>
      <c r="V44">
        <v>19</v>
      </c>
      <c r="W44" t="str">
        <f t="shared" si="7"/>
        <v/>
      </c>
      <c r="X44">
        <f t="shared" si="8"/>
        <v>375.109375</v>
      </c>
      <c r="Y44" t="str">
        <f t="shared" si="9"/>
        <v/>
      </c>
      <c r="Z44">
        <f t="shared" si="10"/>
        <v>1</v>
      </c>
      <c r="AB44" s="3">
        <v>12</v>
      </c>
      <c r="AC44" s="4">
        <v>13</v>
      </c>
      <c r="AD44" s="4">
        <v>18</v>
      </c>
      <c r="AF44">
        <v>12</v>
      </c>
      <c r="AG44">
        <f t="shared" si="13"/>
        <v>13</v>
      </c>
      <c r="AH44">
        <f t="shared" si="14"/>
        <v>18</v>
      </c>
    </row>
    <row r="45" spans="1:34" x14ac:dyDescent="0.3">
      <c r="A45" t="s">
        <v>70</v>
      </c>
      <c r="B45">
        <v>43718.964844000002</v>
      </c>
      <c r="C45">
        <v>43868</v>
      </c>
      <c r="D45">
        <v>43981</v>
      </c>
      <c r="E45">
        <v>44538</v>
      </c>
      <c r="F45">
        <v>43776</v>
      </c>
      <c r="G45">
        <v>43868</v>
      </c>
      <c r="H45">
        <v>43696</v>
      </c>
      <c r="I45">
        <v>44209</v>
      </c>
      <c r="J45">
        <v>43931</v>
      </c>
      <c r="L45" s="1" t="str">
        <f t="shared" si="0"/>
        <v>02DEC2022:20:00:00</v>
      </c>
      <c r="M45">
        <v>20</v>
      </c>
      <c r="N45">
        <f t="shared" si="1"/>
        <v>149.0351559999981</v>
      </c>
      <c r="O45" t="str">
        <f t="shared" si="2"/>
        <v/>
      </c>
      <c r="P45">
        <f t="shared" si="3"/>
        <v>149.0351559999981</v>
      </c>
      <c r="Q45" t="str">
        <f t="shared" si="4"/>
        <v/>
      </c>
      <c r="R45">
        <f t="shared" si="5"/>
        <v>1</v>
      </c>
      <c r="S45">
        <f t="shared" si="6"/>
        <v>0.34089360654304629</v>
      </c>
      <c r="V45">
        <v>20</v>
      </c>
      <c r="W45" t="str">
        <f t="shared" si="7"/>
        <v/>
      </c>
      <c r="X45">
        <f t="shared" si="8"/>
        <v>149.0351559999981</v>
      </c>
      <c r="Y45" t="str">
        <f t="shared" si="9"/>
        <v/>
      </c>
      <c r="Z45">
        <f t="shared" si="10"/>
        <v>1</v>
      </c>
      <c r="AB45" s="3">
        <v>13</v>
      </c>
      <c r="AC45" s="4">
        <v>13</v>
      </c>
      <c r="AD45" s="4">
        <v>18</v>
      </c>
      <c r="AF45">
        <v>13</v>
      </c>
      <c r="AG45">
        <f t="shared" si="13"/>
        <v>13</v>
      </c>
      <c r="AH45">
        <f t="shared" si="14"/>
        <v>18</v>
      </c>
    </row>
    <row r="46" spans="1:34" x14ac:dyDescent="0.3">
      <c r="A46" t="s">
        <v>71</v>
      </c>
      <c r="B46">
        <v>42952.65625</v>
      </c>
      <c r="C46">
        <v>43209</v>
      </c>
      <c r="D46">
        <v>43172</v>
      </c>
      <c r="E46">
        <v>43525</v>
      </c>
      <c r="F46">
        <v>43215</v>
      </c>
      <c r="G46">
        <v>43209</v>
      </c>
      <c r="H46">
        <v>42961</v>
      </c>
      <c r="I46">
        <v>43379</v>
      </c>
      <c r="J46">
        <v>43207</v>
      </c>
      <c r="L46" s="1" t="str">
        <f t="shared" si="0"/>
        <v>02DEC2022:21:00:00</v>
      </c>
      <c r="M46">
        <v>21</v>
      </c>
      <c r="N46">
        <f t="shared" si="1"/>
        <v>256.34375</v>
      </c>
      <c r="O46" t="str">
        <f t="shared" si="2"/>
        <v/>
      </c>
      <c r="P46">
        <f t="shared" si="3"/>
        <v>256.34375</v>
      </c>
      <c r="Q46" t="str">
        <f t="shared" si="4"/>
        <v/>
      </c>
      <c r="R46">
        <f t="shared" si="5"/>
        <v>1</v>
      </c>
      <c r="S46">
        <f t="shared" si="6"/>
        <v>0.5968053489125017</v>
      </c>
      <c r="V46">
        <v>21</v>
      </c>
      <c r="W46" t="str">
        <f t="shared" si="7"/>
        <v/>
      </c>
      <c r="X46">
        <f t="shared" si="8"/>
        <v>256.34375</v>
      </c>
      <c r="Y46" t="str">
        <f t="shared" si="9"/>
        <v/>
      </c>
      <c r="Z46">
        <f t="shared" si="10"/>
        <v>1</v>
      </c>
      <c r="AB46" s="3">
        <v>14</v>
      </c>
      <c r="AC46" s="4">
        <v>14</v>
      </c>
      <c r="AD46" s="4">
        <v>17</v>
      </c>
      <c r="AF46">
        <v>14</v>
      </c>
      <c r="AG46">
        <f t="shared" si="13"/>
        <v>14</v>
      </c>
      <c r="AH46">
        <f t="shared" si="14"/>
        <v>17</v>
      </c>
    </row>
    <row r="47" spans="1:34" x14ac:dyDescent="0.3">
      <c r="A47" t="s">
        <v>72</v>
      </c>
      <c r="B47">
        <v>41774.230469000002</v>
      </c>
      <c r="C47">
        <v>42301</v>
      </c>
      <c r="D47">
        <v>42090</v>
      </c>
      <c r="E47">
        <v>42465</v>
      </c>
      <c r="F47">
        <v>42307</v>
      </c>
      <c r="G47">
        <v>42301</v>
      </c>
      <c r="H47">
        <v>41983</v>
      </c>
      <c r="I47">
        <v>42393</v>
      </c>
      <c r="J47">
        <v>42254</v>
      </c>
      <c r="L47" s="1" t="str">
        <f t="shared" si="0"/>
        <v>02DEC2022:22:00:00</v>
      </c>
      <c r="M47">
        <v>22</v>
      </c>
      <c r="N47">
        <f t="shared" si="1"/>
        <v>526.7695309999981</v>
      </c>
      <c r="O47" t="str">
        <f t="shared" si="2"/>
        <v/>
      </c>
      <c r="P47">
        <f t="shared" si="3"/>
        <v>526.7695309999981</v>
      </c>
      <c r="Q47" t="str">
        <f t="shared" si="4"/>
        <v/>
      </c>
      <c r="R47">
        <f t="shared" si="5"/>
        <v>1</v>
      </c>
      <c r="S47">
        <f t="shared" si="6"/>
        <v>1.2609915852092248</v>
      </c>
      <c r="V47">
        <v>22</v>
      </c>
      <c r="W47" t="str">
        <f t="shared" si="7"/>
        <v/>
      </c>
      <c r="X47">
        <f t="shared" si="8"/>
        <v>526.7695309999981</v>
      </c>
      <c r="Y47" t="str">
        <f t="shared" si="9"/>
        <v/>
      </c>
      <c r="Z47">
        <f t="shared" si="10"/>
        <v>1</v>
      </c>
      <c r="AB47" s="3">
        <v>15</v>
      </c>
      <c r="AC47" s="4">
        <v>16</v>
      </c>
      <c r="AD47" s="4">
        <v>15</v>
      </c>
      <c r="AF47">
        <v>15</v>
      </c>
      <c r="AG47">
        <f t="shared" si="13"/>
        <v>16</v>
      </c>
      <c r="AH47">
        <f t="shared" si="14"/>
        <v>15</v>
      </c>
    </row>
    <row r="48" spans="1:34" x14ac:dyDescent="0.3">
      <c r="A48" t="s">
        <v>73</v>
      </c>
      <c r="B48">
        <v>40361.53125</v>
      </c>
      <c r="C48">
        <v>40840</v>
      </c>
      <c r="D48">
        <v>40458</v>
      </c>
      <c r="E48">
        <v>40737</v>
      </c>
      <c r="F48">
        <v>40838</v>
      </c>
      <c r="G48">
        <v>40840</v>
      </c>
      <c r="H48">
        <v>40496</v>
      </c>
      <c r="I48">
        <v>40903</v>
      </c>
      <c r="J48">
        <v>40776</v>
      </c>
      <c r="L48" s="1" t="str">
        <f t="shared" si="0"/>
        <v>02DEC2022:23:00:00</v>
      </c>
      <c r="M48">
        <v>23</v>
      </c>
      <c r="N48">
        <f t="shared" si="1"/>
        <v>478.46875</v>
      </c>
      <c r="O48" t="str">
        <f t="shared" si="2"/>
        <v/>
      </c>
      <c r="P48">
        <f t="shared" si="3"/>
        <v>478.46875</v>
      </c>
      <c r="Q48" t="str">
        <f t="shared" si="4"/>
        <v/>
      </c>
      <c r="R48">
        <f t="shared" si="5"/>
        <v>1</v>
      </c>
      <c r="S48">
        <f t="shared" si="6"/>
        <v>1.1854573778094706</v>
      </c>
      <c r="V48">
        <v>23</v>
      </c>
      <c r="W48" t="str">
        <f t="shared" si="7"/>
        <v/>
      </c>
      <c r="X48">
        <f t="shared" si="8"/>
        <v>478.46875</v>
      </c>
      <c r="Y48" t="str">
        <f t="shared" si="9"/>
        <v/>
      </c>
      <c r="Z48">
        <f t="shared" si="10"/>
        <v>1</v>
      </c>
      <c r="AB48" s="3">
        <v>16</v>
      </c>
      <c r="AC48" s="4">
        <v>17</v>
      </c>
      <c r="AD48" s="4">
        <v>14</v>
      </c>
      <c r="AF48">
        <v>16</v>
      </c>
      <c r="AG48">
        <f t="shared" si="13"/>
        <v>17</v>
      </c>
      <c r="AH48">
        <f t="shared" si="14"/>
        <v>14</v>
      </c>
    </row>
    <row r="49" spans="1:34" x14ac:dyDescent="0.3">
      <c r="A49" t="s">
        <v>74</v>
      </c>
      <c r="B49">
        <v>38614.800780999998</v>
      </c>
      <c r="C49">
        <v>39028</v>
      </c>
      <c r="D49">
        <v>38629</v>
      </c>
      <c r="E49">
        <v>38811</v>
      </c>
      <c r="F49">
        <v>39015</v>
      </c>
      <c r="G49">
        <v>39028</v>
      </c>
      <c r="H49">
        <v>38665</v>
      </c>
      <c r="I49">
        <v>39093</v>
      </c>
      <c r="J49">
        <v>38958</v>
      </c>
      <c r="L49" s="1" t="str">
        <f t="shared" si="0"/>
        <v>03DEC2022:00:00:00</v>
      </c>
      <c r="M49">
        <v>24</v>
      </c>
      <c r="N49">
        <f t="shared" si="1"/>
        <v>413.1992190000019</v>
      </c>
      <c r="O49" t="str">
        <f t="shared" si="2"/>
        <v/>
      </c>
      <c r="P49">
        <f t="shared" si="3"/>
        <v>413.1992190000019</v>
      </c>
      <c r="Q49" t="str">
        <f t="shared" si="4"/>
        <v/>
      </c>
      <c r="R49">
        <f t="shared" si="5"/>
        <v>1</v>
      </c>
      <c r="S49">
        <f t="shared" si="6"/>
        <v>1.0700539965062106</v>
      </c>
      <c r="V49">
        <v>24</v>
      </c>
      <c r="W49" t="str">
        <f t="shared" si="7"/>
        <v/>
      </c>
      <c r="X49">
        <f t="shared" si="8"/>
        <v>413.1992190000019</v>
      </c>
      <c r="Y49" t="str">
        <f t="shared" si="9"/>
        <v/>
      </c>
      <c r="Z49">
        <f t="shared" si="10"/>
        <v>1</v>
      </c>
      <c r="AB49" s="3">
        <v>17</v>
      </c>
      <c r="AC49" s="4">
        <v>18</v>
      </c>
      <c r="AD49" s="4">
        <v>13</v>
      </c>
      <c r="AF49">
        <v>17</v>
      </c>
      <c r="AG49">
        <f t="shared" si="13"/>
        <v>18</v>
      </c>
      <c r="AH49">
        <f t="shared" si="14"/>
        <v>13</v>
      </c>
    </row>
    <row r="50" spans="1:34" x14ac:dyDescent="0.3">
      <c r="A50" t="s">
        <v>75</v>
      </c>
      <c r="B50">
        <v>37088.367187999997</v>
      </c>
      <c r="C50">
        <v>37585</v>
      </c>
      <c r="D50">
        <v>37086</v>
      </c>
      <c r="E50">
        <v>37024</v>
      </c>
      <c r="F50">
        <v>37525</v>
      </c>
      <c r="G50">
        <v>37780</v>
      </c>
      <c r="H50">
        <v>37010</v>
      </c>
      <c r="I50">
        <v>37585</v>
      </c>
      <c r="J50">
        <v>37481</v>
      </c>
      <c r="L50" s="1" t="str">
        <f t="shared" si="0"/>
        <v>03DEC2022:01:00:00</v>
      </c>
      <c r="M50">
        <v>1</v>
      </c>
      <c r="N50">
        <f t="shared" si="1"/>
        <v>496.63281200000347</v>
      </c>
      <c r="O50" t="str">
        <f t="shared" si="2"/>
        <v/>
      </c>
      <c r="P50">
        <f t="shared" si="3"/>
        <v>496.63281200000347</v>
      </c>
      <c r="Q50" t="str">
        <f t="shared" si="4"/>
        <v/>
      </c>
      <c r="R50">
        <f t="shared" si="5"/>
        <v>1</v>
      </c>
      <c r="S50">
        <f t="shared" si="6"/>
        <v>1.3390527803032803</v>
      </c>
      <c r="V50">
        <v>1</v>
      </c>
      <c r="W50" t="str">
        <f t="shared" si="7"/>
        <v/>
      </c>
      <c r="X50">
        <f t="shared" si="8"/>
        <v>496.63281200000347</v>
      </c>
      <c r="Y50" t="str">
        <f t="shared" si="9"/>
        <v/>
      </c>
      <c r="Z50">
        <f t="shared" si="10"/>
        <v>1</v>
      </c>
      <c r="AB50" s="3">
        <v>18</v>
      </c>
      <c r="AC50" s="4">
        <v>13</v>
      </c>
      <c r="AD50" s="4">
        <v>18</v>
      </c>
      <c r="AF50">
        <v>18</v>
      </c>
      <c r="AG50">
        <f t="shared" si="13"/>
        <v>13</v>
      </c>
      <c r="AH50">
        <f t="shared" si="14"/>
        <v>18</v>
      </c>
    </row>
    <row r="51" spans="1:34" x14ac:dyDescent="0.3">
      <c r="A51" t="s">
        <v>76</v>
      </c>
      <c r="B51">
        <v>35940.84375</v>
      </c>
      <c r="C51">
        <v>36175</v>
      </c>
      <c r="D51">
        <v>36015</v>
      </c>
      <c r="E51">
        <v>35906</v>
      </c>
      <c r="F51">
        <v>36071</v>
      </c>
      <c r="G51">
        <v>36308</v>
      </c>
      <c r="H51">
        <v>35723</v>
      </c>
      <c r="I51">
        <v>36175</v>
      </c>
      <c r="J51">
        <v>36079</v>
      </c>
      <c r="L51" s="1" t="str">
        <f t="shared" si="0"/>
        <v>03DEC2022:02:00:00</v>
      </c>
      <c r="M51">
        <v>2</v>
      </c>
      <c r="N51">
        <f t="shared" si="1"/>
        <v>234.15625</v>
      </c>
      <c r="O51" t="str">
        <f t="shared" si="2"/>
        <v/>
      </c>
      <c r="P51">
        <f t="shared" si="3"/>
        <v>234.15625</v>
      </c>
      <c r="Q51" t="str">
        <f t="shared" si="4"/>
        <v/>
      </c>
      <c r="R51">
        <f t="shared" si="5"/>
        <v>1</v>
      </c>
      <c r="S51">
        <f t="shared" si="6"/>
        <v>0.65150459913729764</v>
      </c>
      <c r="V51">
        <v>2</v>
      </c>
      <c r="W51" t="str">
        <f t="shared" si="7"/>
        <v/>
      </c>
      <c r="X51">
        <f t="shared" si="8"/>
        <v>234.15625</v>
      </c>
      <c r="Y51" t="str">
        <f t="shared" si="9"/>
        <v/>
      </c>
      <c r="Z51">
        <f t="shared" si="10"/>
        <v>1</v>
      </c>
      <c r="AB51" s="3">
        <v>19</v>
      </c>
      <c r="AC51" s="4">
        <v>11</v>
      </c>
      <c r="AD51" s="4">
        <v>20</v>
      </c>
      <c r="AF51">
        <v>19</v>
      </c>
      <c r="AG51">
        <f t="shared" si="13"/>
        <v>11</v>
      </c>
      <c r="AH51">
        <f t="shared" si="14"/>
        <v>20</v>
      </c>
    </row>
    <row r="52" spans="1:34" x14ac:dyDescent="0.3">
      <c r="A52" t="s">
        <v>77</v>
      </c>
      <c r="B52">
        <v>35290.503905999998</v>
      </c>
      <c r="C52">
        <v>35284</v>
      </c>
      <c r="D52">
        <v>35497</v>
      </c>
      <c r="E52">
        <v>35479</v>
      </c>
      <c r="F52">
        <v>35082</v>
      </c>
      <c r="G52">
        <v>35305</v>
      </c>
      <c r="H52">
        <v>34966</v>
      </c>
      <c r="I52">
        <v>35284</v>
      </c>
      <c r="J52">
        <v>35179</v>
      </c>
      <c r="L52" s="1" t="str">
        <f t="shared" si="0"/>
        <v>03DEC2022:03:00:00</v>
      </c>
      <c r="M52">
        <v>3</v>
      </c>
      <c r="N52">
        <f t="shared" si="1"/>
        <v>-6.5039059999980964</v>
      </c>
      <c r="O52">
        <f t="shared" si="2"/>
        <v>-6.5039059999980964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1.8429620663173132E-2</v>
      </c>
      <c r="V52">
        <v>3</v>
      </c>
      <c r="W52">
        <f t="shared" si="7"/>
        <v>-6.5039059999980964</v>
      </c>
      <c r="X52" t="str">
        <f t="shared" si="8"/>
        <v/>
      </c>
      <c r="Y52">
        <f t="shared" si="9"/>
        <v>1</v>
      </c>
      <c r="Z52" t="str">
        <f t="shared" si="10"/>
        <v/>
      </c>
      <c r="AB52" s="3">
        <v>20</v>
      </c>
      <c r="AC52" s="4">
        <v>13</v>
      </c>
      <c r="AD52" s="4">
        <v>18</v>
      </c>
      <c r="AF52">
        <v>20</v>
      </c>
      <c r="AG52">
        <f t="shared" si="13"/>
        <v>13</v>
      </c>
      <c r="AH52">
        <f t="shared" si="14"/>
        <v>18</v>
      </c>
    </row>
    <row r="53" spans="1:34" x14ac:dyDescent="0.3">
      <c r="A53" t="s">
        <v>78</v>
      </c>
      <c r="B53">
        <v>35307.84375</v>
      </c>
      <c r="C53">
        <v>34931</v>
      </c>
      <c r="D53">
        <v>35300</v>
      </c>
      <c r="E53">
        <v>35187</v>
      </c>
      <c r="F53">
        <v>34693</v>
      </c>
      <c r="G53">
        <v>34924</v>
      </c>
      <c r="H53">
        <v>34720</v>
      </c>
      <c r="I53">
        <v>34931</v>
      </c>
      <c r="J53">
        <v>34841</v>
      </c>
      <c r="L53" s="1" t="str">
        <f t="shared" si="0"/>
        <v>03DEC2022:04:00:00</v>
      </c>
      <c r="M53">
        <v>4</v>
      </c>
      <c r="N53">
        <f t="shared" si="1"/>
        <v>-376.84375</v>
      </c>
      <c r="O53">
        <f t="shared" si="2"/>
        <v>-376.84375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1.0673088752410715</v>
      </c>
      <c r="V53">
        <v>4</v>
      </c>
      <c r="W53">
        <f t="shared" si="7"/>
        <v>-376.84375</v>
      </c>
      <c r="X53" t="str">
        <f t="shared" si="8"/>
        <v/>
      </c>
      <c r="Y53">
        <f t="shared" si="9"/>
        <v>1</v>
      </c>
      <c r="Z53" t="str">
        <f t="shared" si="10"/>
        <v/>
      </c>
      <c r="AB53" s="3">
        <v>21</v>
      </c>
      <c r="AC53" s="4">
        <v>13</v>
      </c>
      <c r="AD53" s="4">
        <v>18</v>
      </c>
      <c r="AF53">
        <v>21</v>
      </c>
      <c r="AG53">
        <f t="shared" si="13"/>
        <v>13</v>
      </c>
      <c r="AH53">
        <f t="shared" si="14"/>
        <v>18</v>
      </c>
    </row>
    <row r="54" spans="1:34" x14ac:dyDescent="0.3">
      <c r="A54" t="s">
        <v>79</v>
      </c>
      <c r="B54">
        <v>35922.316405999998</v>
      </c>
      <c r="C54">
        <v>35039</v>
      </c>
      <c r="D54">
        <v>35569</v>
      </c>
      <c r="E54">
        <v>35574</v>
      </c>
      <c r="F54">
        <v>34760</v>
      </c>
      <c r="G54">
        <v>34971</v>
      </c>
      <c r="H54">
        <v>34808</v>
      </c>
      <c r="I54">
        <v>35039</v>
      </c>
      <c r="J54">
        <v>34922</v>
      </c>
      <c r="L54" s="1" t="str">
        <f t="shared" si="0"/>
        <v>03DEC2022:05:00:00</v>
      </c>
      <c r="M54">
        <v>5</v>
      </c>
      <c r="N54">
        <f t="shared" si="1"/>
        <v>-883.3164059999981</v>
      </c>
      <c r="O54">
        <f t="shared" si="2"/>
        <v>-883.3164059999981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2.4589628241581338</v>
      </c>
      <c r="V54">
        <v>5</v>
      </c>
      <c r="W54">
        <f t="shared" si="7"/>
        <v>-883.3164059999981</v>
      </c>
      <c r="X54" t="str">
        <f t="shared" si="8"/>
        <v/>
      </c>
      <c r="Y54">
        <f t="shared" si="9"/>
        <v>1</v>
      </c>
      <c r="Z54" t="str">
        <f t="shared" si="10"/>
        <v/>
      </c>
      <c r="AB54" s="3">
        <v>22</v>
      </c>
      <c r="AC54" s="4">
        <v>14</v>
      </c>
      <c r="AD54" s="4">
        <v>17</v>
      </c>
      <c r="AF54">
        <v>22</v>
      </c>
      <c r="AG54">
        <f t="shared" si="13"/>
        <v>14</v>
      </c>
      <c r="AH54">
        <f t="shared" si="14"/>
        <v>17</v>
      </c>
    </row>
    <row r="55" spans="1:34" x14ac:dyDescent="0.3">
      <c r="A55" t="s">
        <v>80</v>
      </c>
      <c r="B55">
        <v>36835.089844000002</v>
      </c>
      <c r="C55">
        <v>35744</v>
      </c>
      <c r="D55">
        <v>36191</v>
      </c>
      <c r="E55">
        <v>36225</v>
      </c>
      <c r="F55">
        <v>35459</v>
      </c>
      <c r="G55">
        <v>35663</v>
      </c>
      <c r="H55">
        <v>35356</v>
      </c>
      <c r="I55">
        <v>35744</v>
      </c>
      <c r="J55">
        <v>35584</v>
      </c>
      <c r="L55" s="1" t="str">
        <f t="shared" si="0"/>
        <v>03DEC2022:06:00:00</v>
      </c>
      <c r="M55">
        <v>6</v>
      </c>
      <c r="N55">
        <f t="shared" si="1"/>
        <v>-1091.0898440000019</v>
      </c>
      <c r="O55">
        <f t="shared" si="2"/>
        <v>-1091.0898440000019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2.962093614053523</v>
      </c>
      <c r="V55">
        <v>6</v>
      </c>
      <c r="W55">
        <f t="shared" si="7"/>
        <v>-1091.0898440000019</v>
      </c>
      <c r="X55" t="str">
        <f t="shared" si="8"/>
        <v/>
      </c>
      <c r="Y55">
        <f t="shared" si="9"/>
        <v>1</v>
      </c>
      <c r="Z55" t="str">
        <f t="shared" si="10"/>
        <v/>
      </c>
      <c r="AB55" s="3">
        <v>23</v>
      </c>
      <c r="AC55" s="4">
        <v>16</v>
      </c>
      <c r="AD55" s="4">
        <v>15</v>
      </c>
      <c r="AF55">
        <v>23</v>
      </c>
      <c r="AG55">
        <f t="shared" si="13"/>
        <v>16</v>
      </c>
      <c r="AH55">
        <f t="shared" si="14"/>
        <v>15</v>
      </c>
    </row>
    <row r="56" spans="1:34" x14ac:dyDescent="0.3">
      <c r="A56" t="s">
        <v>81</v>
      </c>
      <c r="B56">
        <v>38230.882812999997</v>
      </c>
      <c r="C56">
        <v>37148</v>
      </c>
      <c r="D56">
        <v>37453</v>
      </c>
      <c r="E56">
        <v>37471</v>
      </c>
      <c r="F56">
        <v>36596</v>
      </c>
      <c r="G56">
        <v>36810</v>
      </c>
      <c r="H56">
        <v>36447</v>
      </c>
      <c r="I56">
        <v>37148</v>
      </c>
      <c r="J56">
        <v>36805</v>
      </c>
      <c r="L56" s="1" t="str">
        <f t="shared" si="0"/>
        <v>03DEC2022:07:00:00</v>
      </c>
      <c r="M56">
        <v>7</v>
      </c>
      <c r="N56">
        <f t="shared" si="1"/>
        <v>-1082.8828129999965</v>
      </c>
      <c r="O56">
        <f t="shared" si="2"/>
        <v>-1082.8828129999965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2.8324818401310208</v>
      </c>
      <c r="V56">
        <v>7</v>
      </c>
      <c r="W56">
        <f t="shared" si="7"/>
        <v>-1082.8828129999965</v>
      </c>
      <c r="X56" t="str">
        <f t="shared" si="8"/>
        <v/>
      </c>
      <c r="Y56">
        <f t="shared" si="9"/>
        <v>1</v>
      </c>
      <c r="Z56" t="str">
        <f t="shared" si="10"/>
        <v/>
      </c>
      <c r="AB56" s="3">
        <v>24</v>
      </c>
      <c r="AC56" s="4">
        <v>15</v>
      </c>
      <c r="AD56" s="4">
        <v>16</v>
      </c>
      <c r="AF56">
        <v>24</v>
      </c>
      <c r="AG56">
        <f t="shared" si="13"/>
        <v>15</v>
      </c>
      <c r="AH56">
        <f t="shared" si="14"/>
        <v>16</v>
      </c>
    </row>
    <row r="57" spans="1:34" x14ac:dyDescent="0.3">
      <c r="A57" t="s">
        <v>82</v>
      </c>
      <c r="B57">
        <v>39808.875</v>
      </c>
      <c r="C57">
        <v>38714</v>
      </c>
      <c r="D57">
        <v>38773</v>
      </c>
      <c r="E57">
        <v>38622</v>
      </c>
      <c r="F57">
        <v>38145</v>
      </c>
      <c r="G57">
        <v>38364</v>
      </c>
      <c r="H57">
        <v>37884</v>
      </c>
      <c r="I57">
        <v>38714</v>
      </c>
      <c r="J57">
        <v>38334</v>
      </c>
      <c r="L57" s="1" t="str">
        <f t="shared" si="0"/>
        <v>03DEC2022:08:00:00</v>
      </c>
      <c r="M57">
        <v>8</v>
      </c>
      <c r="N57">
        <f t="shared" si="1"/>
        <v>-1094.875</v>
      </c>
      <c r="O57">
        <f t="shared" si="2"/>
        <v>-1094.875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2.7503289153486503</v>
      </c>
      <c r="V57">
        <v>8</v>
      </c>
      <c r="W57">
        <f t="shared" si="7"/>
        <v>-1094.875</v>
      </c>
      <c r="X57" t="str">
        <f t="shared" si="8"/>
        <v/>
      </c>
      <c r="Y57">
        <f t="shared" si="9"/>
        <v>1</v>
      </c>
      <c r="Z57" t="str">
        <f t="shared" si="10"/>
        <v/>
      </c>
      <c r="AB57" s="3" t="s">
        <v>13</v>
      </c>
      <c r="AC57" s="4">
        <v>379</v>
      </c>
      <c r="AD57" s="4">
        <v>365</v>
      </c>
    </row>
    <row r="58" spans="1:34" x14ac:dyDescent="0.3">
      <c r="A58" t="s">
        <v>83</v>
      </c>
      <c r="B58">
        <v>41758.996094000002</v>
      </c>
      <c r="C58">
        <v>40229</v>
      </c>
      <c r="D58">
        <v>39856</v>
      </c>
      <c r="E58">
        <v>39450</v>
      </c>
      <c r="F58">
        <v>39704</v>
      </c>
      <c r="G58">
        <v>39952</v>
      </c>
      <c r="H58">
        <v>39530</v>
      </c>
      <c r="I58">
        <v>40229</v>
      </c>
      <c r="J58">
        <v>39906</v>
      </c>
      <c r="L58" s="1" t="str">
        <f t="shared" si="0"/>
        <v>03DEC2022:09:00:00</v>
      </c>
      <c r="M58">
        <v>9</v>
      </c>
      <c r="N58">
        <f t="shared" si="1"/>
        <v>-1529.9960940000019</v>
      </c>
      <c r="O58">
        <f t="shared" si="2"/>
        <v>-1529.9960940000019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3.6638718290927361</v>
      </c>
      <c r="V58">
        <v>9</v>
      </c>
      <c r="W58">
        <f t="shared" si="7"/>
        <v>-1529.9960940000019</v>
      </c>
      <c r="X58" t="str">
        <f t="shared" si="8"/>
        <v/>
      </c>
      <c r="Y58">
        <f t="shared" si="9"/>
        <v>1</v>
      </c>
      <c r="Z58" t="str">
        <f t="shared" si="10"/>
        <v/>
      </c>
    </row>
    <row r="59" spans="1:34" x14ac:dyDescent="0.3">
      <c r="A59" t="s">
        <v>84</v>
      </c>
      <c r="B59">
        <v>42913.476562999997</v>
      </c>
      <c r="C59">
        <v>41473</v>
      </c>
      <c r="D59">
        <v>40930</v>
      </c>
      <c r="E59">
        <v>40278</v>
      </c>
      <c r="F59">
        <v>40900</v>
      </c>
      <c r="G59">
        <v>41256</v>
      </c>
      <c r="H59">
        <v>40871</v>
      </c>
      <c r="I59">
        <v>41473</v>
      </c>
      <c r="J59">
        <v>41182</v>
      </c>
      <c r="L59" s="1" t="str">
        <f t="shared" si="0"/>
        <v>03DEC2022:10:00:00</v>
      </c>
      <c r="M59">
        <v>10</v>
      </c>
      <c r="N59">
        <f t="shared" si="1"/>
        <v>-1440.4765629999965</v>
      </c>
      <c r="O59">
        <f t="shared" si="2"/>
        <v>-1440.4765629999965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3.3566997558104523</v>
      </c>
      <c r="V59">
        <v>10</v>
      </c>
      <c r="W59">
        <f t="shared" si="7"/>
        <v>-1440.4765629999965</v>
      </c>
      <c r="X59" t="str">
        <f t="shared" si="8"/>
        <v/>
      </c>
      <c r="Y59">
        <f t="shared" si="9"/>
        <v>1</v>
      </c>
      <c r="Z59" t="str">
        <f t="shared" si="10"/>
        <v/>
      </c>
    </row>
    <row r="60" spans="1:34" x14ac:dyDescent="0.3">
      <c r="A60" t="s">
        <v>85</v>
      </c>
      <c r="B60">
        <v>43457.339844000002</v>
      </c>
      <c r="C60">
        <v>42108</v>
      </c>
      <c r="D60">
        <v>41712</v>
      </c>
      <c r="E60">
        <v>40982</v>
      </c>
      <c r="F60">
        <v>41475</v>
      </c>
      <c r="G60">
        <v>41957</v>
      </c>
      <c r="H60">
        <v>41593</v>
      </c>
      <c r="I60">
        <v>42108</v>
      </c>
      <c r="J60">
        <v>41847</v>
      </c>
      <c r="L60" s="1" t="str">
        <f t="shared" si="0"/>
        <v>03DEC2022:11:00:00</v>
      </c>
      <c r="M60">
        <v>11</v>
      </c>
      <c r="N60">
        <f t="shared" si="1"/>
        <v>-1349.3398440000019</v>
      </c>
      <c r="O60">
        <f t="shared" si="2"/>
        <v>-1349.3398440000019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3.1049757045501725</v>
      </c>
      <c r="V60">
        <v>11</v>
      </c>
      <c r="W60">
        <f t="shared" si="7"/>
        <v>-1349.3398440000019</v>
      </c>
      <c r="X60" t="str">
        <f t="shared" si="8"/>
        <v/>
      </c>
      <c r="Y60">
        <f t="shared" si="9"/>
        <v>1</v>
      </c>
      <c r="Z60" t="str">
        <f t="shared" si="10"/>
        <v/>
      </c>
    </row>
    <row r="61" spans="1:34" x14ac:dyDescent="0.3">
      <c r="A61" t="s">
        <v>86</v>
      </c>
      <c r="B61">
        <v>43326.601562999997</v>
      </c>
      <c r="C61">
        <v>42354</v>
      </c>
      <c r="D61">
        <v>42069</v>
      </c>
      <c r="E61">
        <v>41557</v>
      </c>
      <c r="F61">
        <v>41699</v>
      </c>
      <c r="G61">
        <v>42239</v>
      </c>
      <c r="H61">
        <v>41918</v>
      </c>
      <c r="I61">
        <v>42354</v>
      </c>
      <c r="J61">
        <v>42118</v>
      </c>
      <c r="L61" s="1" t="str">
        <f t="shared" si="0"/>
        <v>03DEC2022:12:00:00</v>
      </c>
      <c r="M61">
        <v>12</v>
      </c>
      <c r="N61">
        <f t="shared" si="1"/>
        <v>-972.60156299999653</v>
      </c>
      <c r="O61">
        <f t="shared" si="2"/>
        <v>-972.60156299999653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2.2448138739563124</v>
      </c>
      <c r="V61">
        <v>12</v>
      </c>
      <c r="W61">
        <f t="shared" si="7"/>
        <v>-972.60156299999653</v>
      </c>
      <c r="X61" t="str">
        <f t="shared" si="8"/>
        <v/>
      </c>
      <c r="Y61">
        <f t="shared" si="9"/>
        <v>1</v>
      </c>
      <c r="Z61" t="str">
        <f t="shared" si="10"/>
        <v/>
      </c>
    </row>
    <row r="62" spans="1:34" x14ac:dyDescent="0.3">
      <c r="A62" t="s">
        <v>87</v>
      </c>
      <c r="B62">
        <v>43011.664062999997</v>
      </c>
      <c r="C62">
        <v>42224</v>
      </c>
      <c r="D62">
        <v>41956</v>
      </c>
      <c r="E62">
        <v>42028</v>
      </c>
      <c r="F62">
        <v>41486</v>
      </c>
      <c r="G62">
        <v>42115</v>
      </c>
      <c r="H62">
        <v>41860</v>
      </c>
      <c r="I62">
        <v>42224</v>
      </c>
      <c r="J62">
        <v>41995</v>
      </c>
      <c r="L62" s="1" t="str">
        <f t="shared" si="0"/>
        <v>03DEC2022:13:00:00</v>
      </c>
      <c r="M62">
        <v>13</v>
      </c>
      <c r="N62">
        <f t="shared" si="1"/>
        <v>-787.66406299999653</v>
      </c>
      <c r="O62">
        <f t="shared" si="2"/>
        <v>-787.66406299999653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1.8312801426289624</v>
      </c>
      <c r="V62">
        <v>13</v>
      </c>
      <c r="W62">
        <f t="shared" si="7"/>
        <v>-787.66406299999653</v>
      </c>
      <c r="X62" t="str">
        <f t="shared" si="8"/>
        <v/>
      </c>
      <c r="Y62">
        <f t="shared" si="9"/>
        <v>1</v>
      </c>
      <c r="Z62" t="str">
        <f t="shared" si="10"/>
        <v/>
      </c>
    </row>
    <row r="63" spans="1:34" x14ac:dyDescent="0.3">
      <c r="A63" t="s">
        <v>88</v>
      </c>
      <c r="B63">
        <v>42635.820312999997</v>
      </c>
      <c r="C63">
        <v>42000</v>
      </c>
      <c r="D63">
        <v>41839</v>
      </c>
      <c r="E63">
        <v>42352</v>
      </c>
      <c r="F63">
        <v>41364</v>
      </c>
      <c r="G63">
        <v>42032</v>
      </c>
      <c r="H63">
        <v>41669</v>
      </c>
      <c r="I63">
        <v>42000</v>
      </c>
      <c r="J63">
        <v>41830</v>
      </c>
      <c r="L63" s="1" t="str">
        <f t="shared" si="0"/>
        <v>03DEC2022:14:00:00</v>
      </c>
      <c r="M63">
        <v>14</v>
      </c>
      <c r="N63">
        <f t="shared" si="1"/>
        <v>-635.82031299999653</v>
      </c>
      <c r="O63">
        <f t="shared" si="2"/>
        <v>-635.82031299999653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1.4912819979357357</v>
      </c>
      <c r="V63">
        <v>14</v>
      </c>
      <c r="W63">
        <f t="shared" si="7"/>
        <v>-635.82031299999653</v>
      </c>
      <c r="X63" t="str">
        <f t="shared" si="8"/>
        <v/>
      </c>
      <c r="Y63">
        <f t="shared" si="9"/>
        <v>1</v>
      </c>
      <c r="Z63" t="str">
        <f t="shared" si="10"/>
        <v/>
      </c>
    </row>
    <row r="64" spans="1:34" x14ac:dyDescent="0.3">
      <c r="A64" t="s">
        <v>89</v>
      </c>
      <c r="B64">
        <v>42457.589844000002</v>
      </c>
      <c r="C64">
        <v>41724</v>
      </c>
      <c r="D64">
        <v>41675</v>
      </c>
      <c r="E64">
        <v>42544</v>
      </c>
      <c r="F64">
        <v>40988</v>
      </c>
      <c r="G64">
        <v>41719</v>
      </c>
      <c r="H64">
        <v>41508</v>
      </c>
      <c r="I64">
        <v>41724</v>
      </c>
      <c r="J64">
        <v>41558</v>
      </c>
      <c r="L64" s="1" t="str">
        <f t="shared" si="0"/>
        <v>03DEC2022:15:00:00</v>
      </c>
      <c r="M64">
        <v>15</v>
      </c>
      <c r="N64">
        <f t="shared" si="1"/>
        <v>-733.5898440000019</v>
      </c>
      <c r="O64">
        <f t="shared" si="2"/>
        <v>-733.5898440000019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1.7278179159377578</v>
      </c>
      <c r="V64">
        <v>15</v>
      </c>
      <c r="W64">
        <f t="shared" si="7"/>
        <v>-733.5898440000019</v>
      </c>
      <c r="X64" t="str">
        <f t="shared" si="8"/>
        <v/>
      </c>
      <c r="Y64">
        <f t="shared" si="9"/>
        <v>1</v>
      </c>
      <c r="Z64" t="str">
        <f t="shared" si="10"/>
        <v/>
      </c>
    </row>
    <row r="65" spans="1:26" x14ac:dyDescent="0.3">
      <c r="A65" t="s">
        <v>90</v>
      </c>
      <c r="B65">
        <v>42454.007812999997</v>
      </c>
      <c r="C65">
        <v>41672</v>
      </c>
      <c r="D65">
        <v>41617</v>
      </c>
      <c r="E65">
        <v>42513</v>
      </c>
      <c r="F65">
        <v>40841</v>
      </c>
      <c r="G65">
        <v>41594</v>
      </c>
      <c r="H65">
        <v>41451</v>
      </c>
      <c r="I65">
        <v>41672</v>
      </c>
      <c r="J65">
        <v>41473</v>
      </c>
      <c r="L65" s="1" t="str">
        <f t="shared" si="0"/>
        <v>03DEC2022:16:00:00</v>
      </c>
      <c r="M65">
        <v>16</v>
      </c>
      <c r="N65">
        <f t="shared" si="1"/>
        <v>-782.00781299999653</v>
      </c>
      <c r="O65">
        <f t="shared" si="2"/>
        <v>-782.00781299999653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1.8420117517398089</v>
      </c>
      <c r="V65">
        <v>16</v>
      </c>
      <c r="W65">
        <f t="shared" si="7"/>
        <v>-782.00781299999653</v>
      </c>
      <c r="X65" t="str">
        <f t="shared" si="8"/>
        <v/>
      </c>
      <c r="Y65">
        <f t="shared" si="9"/>
        <v>1</v>
      </c>
      <c r="Z65" t="str">
        <f t="shared" si="10"/>
        <v/>
      </c>
    </row>
    <row r="66" spans="1:26" x14ac:dyDescent="0.3">
      <c r="A66" t="s">
        <v>91</v>
      </c>
      <c r="B66">
        <v>42625.59375</v>
      </c>
      <c r="C66">
        <v>41991</v>
      </c>
      <c r="D66">
        <v>41866</v>
      </c>
      <c r="E66">
        <v>42910</v>
      </c>
      <c r="F66">
        <v>41046</v>
      </c>
      <c r="G66">
        <v>41741</v>
      </c>
      <c r="H66">
        <v>41613</v>
      </c>
      <c r="I66">
        <v>41991</v>
      </c>
      <c r="J66">
        <v>41692</v>
      </c>
      <c r="L66" s="1" t="str">
        <f t="shared" si="0"/>
        <v>03DEC2022:17:00:00</v>
      </c>
      <c r="M66">
        <v>17</v>
      </c>
      <c r="N66">
        <f t="shared" si="1"/>
        <v>-634.59375</v>
      </c>
      <c r="O66">
        <f t="shared" si="2"/>
        <v>-634.59375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1.4887622533117209</v>
      </c>
      <c r="V66">
        <v>17</v>
      </c>
      <c r="W66">
        <f t="shared" si="7"/>
        <v>-634.59375</v>
      </c>
      <c r="X66" t="str">
        <f t="shared" si="8"/>
        <v/>
      </c>
      <c r="Y66">
        <f t="shared" si="9"/>
        <v>1</v>
      </c>
      <c r="Z66" t="str">
        <f t="shared" si="10"/>
        <v/>
      </c>
    </row>
    <row r="67" spans="1:26" x14ac:dyDescent="0.3">
      <c r="A67" t="s">
        <v>92</v>
      </c>
      <c r="B67">
        <v>43804.457030999998</v>
      </c>
      <c r="C67">
        <v>43642</v>
      </c>
      <c r="D67">
        <v>42975</v>
      </c>
      <c r="E67">
        <v>44131</v>
      </c>
      <c r="F67">
        <v>42588</v>
      </c>
      <c r="G67">
        <v>43223</v>
      </c>
      <c r="H67">
        <v>43050</v>
      </c>
      <c r="I67">
        <v>43642</v>
      </c>
      <c r="J67">
        <v>43231</v>
      </c>
      <c r="L67" s="1" t="str">
        <f t="shared" ref="L67:L130" si="15">A67</f>
        <v>03DEC2022:18:00:00</v>
      </c>
      <c r="M67">
        <v>18</v>
      </c>
      <c r="N67">
        <f t="shared" ref="N67:N130" si="16">C67-B67</f>
        <v>-162.4570309999981</v>
      </c>
      <c r="O67">
        <f t="shared" ref="O67:O130" si="17">IF(N67&lt;0,N67,"")</f>
        <v>-162.4570309999981</v>
      </c>
      <c r="P67" t="str">
        <f t="shared" ref="P67:P130" si="18">IF(N67&gt;0,N67,"")</f>
        <v/>
      </c>
      <c r="Q67">
        <f t="shared" ref="Q67:Q130" si="19">IF(O67&lt;0,1,"")</f>
        <v>1</v>
      </c>
      <c r="R67" t="str">
        <f t="shared" ref="R67:R130" si="20">IF(AND(P67&gt;0,P67&lt;&gt;""),1,"")</f>
        <v/>
      </c>
      <c r="S67">
        <f t="shared" ref="S67:S130" si="21">ABS((B67-C67)/B67)*100</f>
        <v>0.37086872435156265</v>
      </c>
      <c r="V67">
        <v>18</v>
      </c>
      <c r="W67">
        <f t="shared" ref="W67:W130" si="22">O67</f>
        <v>-162.4570309999981</v>
      </c>
      <c r="X67" t="str">
        <f t="shared" ref="X67:X130" si="23">P67</f>
        <v/>
      </c>
      <c r="Y67">
        <f t="shared" ref="Y67:Y130" si="24">Q67</f>
        <v>1</v>
      </c>
      <c r="Z67" t="str">
        <f t="shared" ref="Z67:Z130" si="25">R67</f>
        <v/>
      </c>
    </row>
    <row r="68" spans="1:26" x14ac:dyDescent="0.3">
      <c r="A68" t="s">
        <v>93</v>
      </c>
      <c r="B68">
        <v>44401.566405999998</v>
      </c>
      <c r="C68">
        <v>44994</v>
      </c>
      <c r="D68">
        <v>43932</v>
      </c>
      <c r="E68">
        <v>45004</v>
      </c>
      <c r="F68">
        <v>43749</v>
      </c>
      <c r="G68">
        <v>44366</v>
      </c>
      <c r="H68">
        <v>44019</v>
      </c>
      <c r="I68">
        <v>44994</v>
      </c>
      <c r="J68">
        <v>44407</v>
      </c>
      <c r="L68" s="1" t="str">
        <f t="shared" si="15"/>
        <v>03DEC2022:19:00:00</v>
      </c>
      <c r="M68">
        <v>19</v>
      </c>
      <c r="N68">
        <f t="shared" si="16"/>
        <v>592.4335940000019</v>
      </c>
      <c r="O68" t="str">
        <f t="shared" si="17"/>
        <v/>
      </c>
      <c r="P68">
        <f t="shared" si="18"/>
        <v>592.4335940000019</v>
      </c>
      <c r="Q68" t="str">
        <f t="shared" si="19"/>
        <v/>
      </c>
      <c r="R68">
        <f t="shared" si="20"/>
        <v>1</v>
      </c>
      <c r="S68">
        <f t="shared" si="21"/>
        <v>1.3342628243852814</v>
      </c>
      <c r="V68">
        <v>19</v>
      </c>
      <c r="W68" t="str">
        <f t="shared" si="22"/>
        <v/>
      </c>
      <c r="X68">
        <f t="shared" si="23"/>
        <v>592.4335940000019</v>
      </c>
      <c r="Y68" t="str">
        <f t="shared" si="24"/>
        <v/>
      </c>
      <c r="Z68">
        <f t="shared" si="25"/>
        <v>1</v>
      </c>
    </row>
    <row r="69" spans="1:26" x14ac:dyDescent="0.3">
      <c r="A69" t="s">
        <v>94</v>
      </c>
      <c r="B69">
        <v>44184.964844000002</v>
      </c>
      <c r="C69">
        <v>44588</v>
      </c>
      <c r="D69">
        <v>43819</v>
      </c>
      <c r="E69">
        <v>44751</v>
      </c>
      <c r="F69">
        <v>43327</v>
      </c>
      <c r="G69">
        <v>43858</v>
      </c>
      <c r="H69">
        <v>43458</v>
      </c>
      <c r="I69">
        <v>44588</v>
      </c>
      <c r="J69">
        <v>43934</v>
      </c>
      <c r="L69" s="1" t="str">
        <f t="shared" si="15"/>
        <v>03DEC2022:20:00:00</v>
      </c>
      <c r="M69">
        <v>20</v>
      </c>
      <c r="N69">
        <f t="shared" si="16"/>
        <v>403.0351559999981</v>
      </c>
      <c r="O69" t="str">
        <f t="shared" si="17"/>
        <v/>
      </c>
      <c r="P69">
        <f t="shared" si="18"/>
        <v>403.0351559999981</v>
      </c>
      <c r="Q69" t="str">
        <f t="shared" si="19"/>
        <v/>
      </c>
      <c r="R69">
        <f t="shared" si="20"/>
        <v>1</v>
      </c>
      <c r="S69">
        <f t="shared" si="21"/>
        <v>0.91215452456046786</v>
      </c>
      <c r="V69">
        <v>20</v>
      </c>
      <c r="W69" t="str">
        <f t="shared" si="22"/>
        <v/>
      </c>
      <c r="X69">
        <f t="shared" si="23"/>
        <v>403.0351559999981</v>
      </c>
      <c r="Y69" t="str">
        <f t="shared" si="24"/>
        <v/>
      </c>
      <c r="Z69">
        <f t="shared" si="25"/>
        <v>1</v>
      </c>
    </row>
    <row r="70" spans="1:26" x14ac:dyDescent="0.3">
      <c r="A70" t="s">
        <v>95</v>
      </c>
      <c r="B70">
        <v>43730.363280999998</v>
      </c>
      <c r="C70">
        <v>43880</v>
      </c>
      <c r="D70">
        <v>43388</v>
      </c>
      <c r="E70">
        <v>43967</v>
      </c>
      <c r="F70">
        <v>42775</v>
      </c>
      <c r="G70">
        <v>43283</v>
      </c>
      <c r="H70">
        <v>42880</v>
      </c>
      <c r="I70">
        <v>43880</v>
      </c>
      <c r="J70">
        <v>43315</v>
      </c>
      <c r="L70" s="1" t="str">
        <f t="shared" si="15"/>
        <v>03DEC2022:21:00:00</v>
      </c>
      <c r="M70">
        <v>21</v>
      </c>
      <c r="N70">
        <f t="shared" si="16"/>
        <v>149.6367190000019</v>
      </c>
      <c r="O70" t="str">
        <f t="shared" si="17"/>
        <v/>
      </c>
      <c r="P70">
        <f t="shared" si="18"/>
        <v>149.6367190000019</v>
      </c>
      <c r="Q70" t="str">
        <f t="shared" si="19"/>
        <v/>
      </c>
      <c r="R70">
        <f t="shared" si="20"/>
        <v>1</v>
      </c>
      <c r="S70">
        <f t="shared" si="21"/>
        <v>0.34218037028065618</v>
      </c>
      <c r="V70">
        <v>21</v>
      </c>
      <c r="W70" t="str">
        <f t="shared" si="22"/>
        <v/>
      </c>
      <c r="X70">
        <f t="shared" si="23"/>
        <v>149.6367190000019</v>
      </c>
      <c r="Y70" t="str">
        <f t="shared" si="24"/>
        <v/>
      </c>
      <c r="Z70">
        <f t="shared" si="25"/>
        <v>1</v>
      </c>
    </row>
    <row r="71" spans="1:26" x14ac:dyDescent="0.3">
      <c r="A71" t="s">
        <v>96</v>
      </c>
      <c r="B71">
        <v>42928.792969000002</v>
      </c>
      <c r="C71">
        <v>42890</v>
      </c>
      <c r="D71">
        <v>42451</v>
      </c>
      <c r="E71">
        <v>42705</v>
      </c>
      <c r="F71">
        <v>41924</v>
      </c>
      <c r="G71">
        <v>42415</v>
      </c>
      <c r="H71">
        <v>42125</v>
      </c>
      <c r="I71">
        <v>42890</v>
      </c>
      <c r="J71">
        <v>42435</v>
      </c>
      <c r="L71" s="1" t="str">
        <f t="shared" si="15"/>
        <v>03DEC2022:22:00:00</v>
      </c>
      <c r="M71">
        <v>22</v>
      </c>
      <c r="N71">
        <f t="shared" si="16"/>
        <v>-38.792969000001904</v>
      </c>
      <c r="O71">
        <f t="shared" si="17"/>
        <v>-38.792969000001904</v>
      </c>
      <c r="P71" t="str">
        <f t="shared" si="18"/>
        <v/>
      </c>
      <c r="Q71">
        <f t="shared" si="19"/>
        <v>1</v>
      </c>
      <c r="R71" t="str">
        <f t="shared" si="20"/>
        <v/>
      </c>
      <c r="S71">
        <f t="shared" si="21"/>
        <v>9.0365850789271701E-2</v>
      </c>
      <c r="V71">
        <v>22</v>
      </c>
      <c r="W71">
        <f t="shared" si="22"/>
        <v>-38.792969000001904</v>
      </c>
      <c r="X71" t="str">
        <f t="shared" si="23"/>
        <v/>
      </c>
      <c r="Y71">
        <f t="shared" si="24"/>
        <v>1</v>
      </c>
      <c r="Z71" t="str">
        <f t="shared" si="25"/>
        <v/>
      </c>
    </row>
    <row r="72" spans="1:26" x14ac:dyDescent="0.3">
      <c r="A72" t="s">
        <v>97</v>
      </c>
      <c r="B72">
        <v>41431.480469000002</v>
      </c>
      <c r="C72">
        <v>41309</v>
      </c>
      <c r="D72">
        <v>41279</v>
      </c>
      <c r="E72">
        <v>41220</v>
      </c>
      <c r="F72">
        <v>40560</v>
      </c>
      <c r="G72">
        <v>41015</v>
      </c>
      <c r="H72">
        <v>41028</v>
      </c>
      <c r="I72">
        <v>41309</v>
      </c>
      <c r="J72">
        <v>41053</v>
      </c>
      <c r="L72" s="1" t="str">
        <f t="shared" si="15"/>
        <v>03DEC2022:23:00:00</v>
      </c>
      <c r="M72">
        <v>23</v>
      </c>
      <c r="N72">
        <f t="shared" si="16"/>
        <v>-122.4804690000019</v>
      </c>
      <c r="O72">
        <f t="shared" si="17"/>
        <v>-122.4804690000019</v>
      </c>
      <c r="P72" t="str">
        <f t="shared" si="18"/>
        <v/>
      </c>
      <c r="Q72">
        <f t="shared" si="19"/>
        <v>1</v>
      </c>
      <c r="R72" t="str">
        <f t="shared" si="20"/>
        <v/>
      </c>
      <c r="S72">
        <f t="shared" si="21"/>
        <v>0.29562175334681712</v>
      </c>
      <c r="V72">
        <v>23</v>
      </c>
      <c r="W72">
        <f t="shared" si="22"/>
        <v>-122.4804690000019</v>
      </c>
      <c r="X72" t="str">
        <f t="shared" si="23"/>
        <v/>
      </c>
      <c r="Y72">
        <f t="shared" si="24"/>
        <v>1</v>
      </c>
      <c r="Z72" t="str">
        <f t="shared" si="25"/>
        <v/>
      </c>
    </row>
    <row r="73" spans="1:26" x14ac:dyDescent="0.3">
      <c r="A73" t="s">
        <v>98</v>
      </c>
      <c r="B73">
        <v>39825.972655999998</v>
      </c>
      <c r="C73">
        <v>39551</v>
      </c>
      <c r="D73">
        <v>39887</v>
      </c>
      <c r="E73">
        <v>39775</v>
      </c>
      <c r="F73">
        <v>38987</v>
      </c>
      <c r="G73">
        <v>39420</v>
      </c>
      <c r="H73">
        <v>39814</v>
      </c>
      <c r="I73">
        <v>39551</v>
      </c>
      <c r="J73">
        <v>39499</v>
      </c>
      <c r="L73" s="1" t="str">
        <f t="shared" si="15"/>
        <v>04DEC2022:00:00:00</v>
      </c>
      <c r="M73">
        <v>24</v>
      </c>
      <c r="N73">
        <f t="shared" si="16"/>
        <v>-274.9726559999981</v>
      </c>
      <c r="O73">
        <f t="shared" si="17"/>
        <v>-274.9726559999981</v>
      </c>
      <c r="P73" t="str">
        <f t="shared" si="18"/>
        <v/>
      </c>
      <c r="Q73">
        <f t="shared" si="19"/>
        <v>1</v>
      </c>
      <c r="R73" t="str">
        <f t="shared" si="20"/>
        <v/>
      </c>
      <c r="S73">
        <f t="shared" si="21"/>
        <v>0.69043550643469842</v>
      </c>
      <c r="V73">
        <v>24</v>
      </c>
      <c r="W73">
        <f t="shared" si="22"/>
        <v>-274.9726559999981</v>
      </c>
      <c r="X73" t="str">
        <f t="shared" si="23"/>
        <v/>
      </c>
      <c r="Y73">
        <f t="shared" si="24"/>
        <v>1</v>
      </c>
      <c r="Z73" t="str">
        <f t="shared" si="25"/>
        <v/>
      </c>
    </row>
    <row r="74" spans="1:26" x14ac:dyDescent="0.3">
      <c r="A74" t="s">
        <v>99</v>
      </c>
      <c r="B74">
        <v>38267.863280999998</v>
      </c>
      <c r="C74">
        <v>38371</v>
      </c>
      <c r="D74">
        <v>39168</v>
      </c>
      <c r="E74">
        <v>38981</v>
      </c>
      <c r="F74">
        <v>38144</v>
      </c>
      <c r="G74">
        <v>38391</v>
      </c>
      <c r="H74">
        <v>38371</v>
      </c>
      <c r="I74">
        <v>38067</v>
      </c>
      <c r="J74">
        <v>38235</v>
      </c>
      <c r="L74" s="1" t="str">
        <f t="shared" si="15"/>
        <v>04DEC2022:01:00:00</v>
      </c>
      <c r="M74">
        <v>1</v>
      </c>
      <c r="N74">
        <f t="shared" si="16"/>
        <v>103.1367190000019</v>
      </c>
      <c r="O74" t="str">
        <f t="shared" si="17"/>
        <v/>
      </c>
      <c r="P74">
        <f t="shared" si="18"/>
        <v>103.1367190000019</v>
      </c>
      <c r="Q74" t="str">
        <f t="shared" si="19"/>
        <v/>
      </c>
      <c r="R74">
        <f t="shared" si="20"/>
        <v>1</v>
      </c>
      <c r="S74">
        <f t="shared" si="21"/>
        <v>0.26951261491312295</v>
      </c>
      <c r="V74">
        <v>1</v>
      </c>
      <c r="W74" t="str">
        <f t="shared" si="22"/>
        <v/>
      </c>
      <c r="X74">
        <f t="shared" si="23"/>
        <v>103.1367190000019</v>
      </c>
      <c r="Y74" t="str">
        <f t="shared" si="24"/>
        <v/>
      </c>
      <c r="Z74">
        <f t="shared" si="25"/>
        <v>1</v>
      </c>
    </row>
    <row r="75" spans="1:26" x14ac:dyDescent="0.3">
      <c r="A75" t="s">
        <v>100</v>
      </c>
      <c r="B75">
        <v>37059.484375</v>
      </c>
      <c r="C75">
        <v>37267</v>
      </c>
      <c r="D75">
        <v>38260</v>
      </c>
      <c r="E75">
        <v>38182</v>
      </c>
      <c r="F75">
        <v>36775</v>
      </c>
      <c r="G75">
        <v>36935</v>
      </c>
      <c r="H75">
        <v>37267</v>
      </c>
      <c r="I75">
        <v>36725</v>
      </c>
      <c r="J75">
        <v>36920</v>
      </c>
      <c r="L75" s="1" t="str">
        <f t="shared" si="15"/>
        <v>04DEC2022:02:00:00</v>
      </c>
      <c r="M75">
        <v>2</v>
      </c>
      <c r="N75">
        <f t="shared" si="16"/>
        <v>207.515625</v>
      </c>
      <c r="O75" t="str">
        <f t="shared" si="17"/>
        <v/>
      </c>
      <c r="P75">
        <f t="shared" si="18"/>
        <v>207.515625</v>
      </c>
      <c r="Q75" t="str">
        <f t="shared" si="19"/>
        <v/>
      </c>
      <c r="R75">
        <f t="shared" si="20"/>
        <v>1</v>
      </c>
      <c r="S75">
        <f t="shared" si="21"/>
        <v>0.55995281234940275</v>
      </c>
      <c r="V75">
        <v>2</v>
      </c>
      <c r="W75" t="str">
        <f t="shared" si="22"/>
        <v/>
      </c>
      <c r="X75">
        <f t="shared" si="23"/>
        <v>207.515625</v>
      </c>
      <c r="Y75" t="str">
        <f t="shared" si="24"/>
        <v/>
      </c>
      <c r="Z75">
        <f t="shared" si="25"/>
        <v>1</v>
      </c>
    </row>
    <row r="76" spans="1:26" x14ac:dyDescent="0.3">
      <c r="A76" t="s">
        <v>101</v>
      </c>
      <c r="B76">
        <v>36269.183594000002</v>
      </c>
      <c r="C76">
        <v>36629</v>
      </c>
      <c r="D76">
        <v>37762</v>
      </c>
      <c r="E76">
        <v>37749</v>
      </c>
      <c r="F76">
        <v>35877</v>
      </c>
      <c r="G76">
        <v>36029</v>
      </c>
      <c r="H76">
        <v>36629</v>
      </c>
      <c r="I76">
        <v>35796</v>
      </c>
      <c r="J76">
        <v>36075</v>
      </c>
      <c r="L76" s="1" t="str">
        <f t="shared" si="15"/>
        <v>04DEC2022:03:00:00</v>
      </c>
      <c r="M76">
        <v>3</v>
      </c>
      <c r="N76">
        <f t="shared" si="16"/>
        <v>359.8164059999981</v>
      </c>
      <c r="O76" t="str">
        <f t="shared" si="17"/>
        <v/>
      </c>
      <c r="P76">
        <f t="shared" si="18"/>
        <v>359.8164059999981</v>
      </c>
      <c r="Q76" t="str">
        <f t="shared" si="19"/>
        <v/>
      </c>
      <c r="R76">
        <f t="shared" si="20"/>
        <v>1</v>
      </c>
      <c r="S76">
        <f t="shared" si="21"/>
        <v>0.9920719750072412</v>
      </c>
      <c r="V76">
        <v>3</v>
      </c>
      <c r="W76" t="str">
        <f t="shared" si="22"/>
        <v/>
      </c>
      <c r="X76">
        <f t="shared" si="23"/>
        <v>359.8164059999981</v>
      </c>
      <c r="Y76" t="str">
        <f t="shared" si="24"/>
        <v/>
      </c>
      <c r="Z76">
        <f t="shared" si="25"/>
        <v>1</v>
      </c>
    </row>
    <row r="77" spans="1:26" x14ac:dyDescent="0.3">
      <c r="A77" t="s">
        <v>102</v>
      </c>
      <c r="B77">
        <v>36050.984375</v>
      </c>
      <c r="C77">
        <v>36491</v>
      </c>
      <c r="D77">
        <v>37565</v>
      </c>
      <c r="E77">
        <v>37650</v>
      </c>
      <c r="F77">
        <v>35674</v>
      </c>
      <c r="G77">
        <v>35832</v>
      </c>
      <c r="H77">
        <v>36491</v>
      </c>
      <c r="I77">
        <v>35506</v>
      </c>
      <c r="J77">
        <v>35859</v>
      </c>
      <c r="L77" s="1" t="str">
        <f t="shared" si="15"/>
        <v>04DEC2022:04:00:00</v>
      </c>
      <c r="M77">
        <v>4</v>
      </c>
      <c r="N77">
        <f t="shared" si="16"/>
        <v>440.015625</v>
      </c>
      <c r="O77" t="str">
        <f t="shared" si="17"/>
        <v/>
      </c>
      <c r="P77">
        <f t="shared" si="18"/>
        <v>440.015625</v>
      </c>
      <c r="Q77" t="str">
        <f t="shared" si="19"/>
        <v/>
      </c>
      <c r="R77">
        <f t="shared" si="20"/>
        <v>1</v>
      </c>
      <c r="S77">
        <f t="shared" si="21"/>
        <v>1.2205370605778361</v>
      </c>
      <c r="V77">
        <v>4</v>
      </c>
      <c r="W77" t="str">
        <f t="shared" si="22"/>
        <v/>
      </c>
      <c r="X77">
        <f t="shared" si="23"/>
        <v>440.015625</v>
      </c>
      <c r="Y77" t="str">
        <f t="shared" si="24"/>
        <v/>
      </c>
      <c r="Z77">
        <f t="shared" si="25"/>
        <v>1</v>
      </c>
    </row>
    <row r="78" spans="1:26" x14ac:dyDescent="0.3">
      <c r="A78" t="s">
        <v>103</v>
      </c>
      <c r="B78">
        <v>36169.824219000002</v>
      </c>
      <c r="C78">
        <v>36504</v>
      </c>
      <c r="D78">
        <v>37715</v>
      </c>
      <c r="E78">
        <v>37820</v>
      </c>
      <c r="F78">
        <v>35679</v>
      </c>
      <c r="G78">
        <v>35822</v>
      </c>
      <c r="H78">
        <v>36504</v>
      </c>
      <c r="I78">
        <v>35508</v>
      </c>
      <c r="J78">
        <v>35861</v>
      </c>
      <c r="L78" s="1" t="str">
        <f t="shared" si="15"/>
        <v>04DEC2022:05:00:00</v>
      </c>
      <c r="M78">
        <v>5</v>
      </c>
      <c r="N78">
        <f t="shared" si="16"/>
        <v>334.1757809999981</v>
      </c>
      <c r="O78" t="str">
        <f t="shared" si="17"/>
        <v/>
      </c>
      <c r="P78">
        <f t="shared" si="18"/>
        <v>334.1757809999981</v>
      </c>
      <c r="Q78" t="str">
        <f t="shared" si="19"/>
        <v/>
      </c>
      <c r="R78">
        <f t="shared" si="20"/>
        <v>1</v>
      </c>
      <c r="S78">
        <f t="shared" si="21"/>
        <v>0.92390767225364512</v>
      </c>
      <c r="V78">
        <v>5</v>
      </c>
      <c r="W78" t="str">
        <f t="shared" si="22"/>
        <v/>
      </c>
      <c r="X78">
        <f t="shared" si="23"/>
        <v>334.1757809999981</v>
      </c>
      <c r="Y78" t="str">
        <f t="shared" si="24"/>
        <v/>
      </c>
      <c r="Z78">
        <f t="shared" si="25"/>
        <v>1</v>
      </c>
    </row>
    <row r="79" spans="1:26" x14ac:dyDescent="0.3">
      <c r="A79" t="s">
        <v>104</v>
      </c>
      <c r="B79">
        <v>36582.757812999997</v>
      </c>
      <c r="C79">
        <v>36915</v>
      </c>
      <c r="D79">
        <v>38167</v>
      </c>
      <c r="E79">
        <v>38283</v>
      </c>
      <c r="F79">
        <v>36136</v>
      </c>
      <c r="G79">
        <v>36299</v>
      </c>
      <c r="H79">
        <v>36915</v>
      </c>
      <c r="I79">
        <v>35942</v>
      </c>
      <c r="J79">
        <v>36303</v>
      </c>
      <c r="L79" s="1" t="str">
        <f t="shared" si="15"/>
        <v>04DEC2022:06:00:00</v>
      </c>
      <c r="M79">
        <v>6</v>
      </c>
      <c r="N79">
        <f t="shared" si="16"/>
        <v>332.24218700000347</v>
      </c>
      <c r="O79" t="str">
        <f t="shared" si="17"/>
        <v/>
      </c>
      <c r="P79">
        <f t="shared" si="18"/>
        <v>332.24218700000347</v>
      </c>
      <c r="Q79" t="str">
        <f t="shared" si="19"/>
        <v/>
      </c>
      <c r="R79">
        <f t="shared" si="20"/>
        <v>1</v>
      </c>
      <c r="S79">
        <f t="shared" si="21"/>
        <v>0.9081933863442585</v>
      </c>
      <c r="V79">
        <v>6</v>
      </c>
      <c r="W79" t="str">
        <f t="shared" si="22"/>
        <v/>
      </c>
      <c r="X79">
        <f t="shared" si="23"/>
        <v>332.24218700000347</v>
      </c>
      <c r="Y79" t="str">
        <f t="shared" si="24"/>
        <v/>
      </c>
      <c r="Z79">
        <f t="shared" si="25"/>
        <v>1</v>
      </c>
    </row>
    <row r="80" spans="1:26" x14ac:dyDescent="0.3">
      <c r="A80" t="s">
        <v>105</v>
      </c>
      <c r="B80">
        <v>37554.347655999998</v>
      </c>
      <c r="C80">
        <v>37713</v>
      </c>
      <c r="D80">
        <v>39159</v>
      </c>
      <c r="E80">
        <v>39240</v>
      </c>
      <c r="F80">
        <v>36845</v>
      </c>
      <c r="G80">
        <v>37118</v>
      </c>
      <c r="H80">
        <v>37713</v>
      </c>
      <c r="I80">
        <v>36773</v>
      </c>
      <c r="J80">
        <v>37105</v>
      </c>
      <c r="L80" s="1" t="str">
        <f t="shared" si="15"/>
        <v>04DEC2022:07:00:00</v>
      </c>
      <c r="M80">
        <v>7</v>
      </c>
      <c r="N80">
        <f t="shared" si="16"/>
        <v>158.6523440000019</v>
      </c>
      <c r="O80" t="str">
        <f t="shared" si="17"/>
        <v/>
      </c>
      <c r="P80">
        <f t="shared" si="18"/>
        <v>158.6523440000019</v>
      </c>
      <c r="Q80" t="str">
        <f t="shared" si="19"/>
        <v/>
      </c>
      <c r="R80">
        <f t="shared" si="20"/>
        <v>1</v>
      </c>
      <c r="S80">
        <f t="shared" si="21"/>
        <v>0.42246065742711486</v>
      </c>
      <c r="V80">
        <v>7</v>
      </c>
      <c r="W80" t="str">
        <f t="shared" si="22"/>
        <v/>
      </c>
      <c r="X80">
        <f t="shared" si="23"/>
        <v>158.6523440000019</v>
      </c>
      <c r="Y80" t="str">
        <f t="shared" si="24"/>
        <v/>
      </c>
      <c r="Z80">
        <f t="shared" si="25"/>
        <v>1</v>
      </c>
    </row>
    <row r="81" spans="1:26" x14ac:dyDescent="0.3">
      <c r="A81" t="s">
        <v>106</v>
      </c>
      <c r="B81">
        <v>38639.453125</v>
      </c>
      <c r="C81">
        <v>38957</v>
      </c>
      <c r="D81">
        <v>39686</v>
      </c>
      <c r="E81">
        <v>39753</v>
      </c>
      <c r="F81">
        <v>38269</v>
      </c>
      <c r="G81">
        <v>38576</v>
      </c>
      <c r="H81">
        <v>38957</v>
      </c>
      <c r="I81">
        <v>38074</v>
      </c>
      <c r="J81">
        <v>38449</v>
      </c>
      <c r="L81" s="1" t="str">
        <f t="shared" si="15"/>
        <v>04DEC2022:08:00:00</v>
      </c>
      <c r="M81">
        <v>8</v>
      </c>
      <c r="N81">
        <f t="shared" si="16"/>
        <v>317.546875</v>
      </c>
      <c r="O81" t="str">
        <f t="shared" si="17"/>
        <v/>
      </c>
      <c r="P81">
        <f t="shared" si="18"/>
        <v>317.546875</v>
      </c>
      <c r="Q81" t="str">
        <f t="shared" si="19"/>
        <v/>
      </c>
      <c r="R81">
        <f t="shared" si="20"/>
        <v>1</v>
      </c>
      <c r="S81">
        <f t="shared" si="21"/>
        <v>0.82182031400062672</v>
      </c>
      <c r="V81">
        <v>8</v>
      </c>
      <c r="W81" t="str">
        <f t="shared" si="22"/>
        <v/>
      </c>
      <c r="X81">
        <f t="shared" si="23"/>
        <v>317.546875</v>
      </c>
      <c r="Y81" t="str">
        <f t="shared" si="24"/>
        <v/>
      </c>
      <c r="Z81">
        <f t="shared" si="25"/>
        <v>1</v>
      </c>
    </row>
    <row r="82" spans="1:26" x14ac:dyDescent="0.3">
      <c r="A82" t="s">
        <v>107</v>
      </c>
      <c r="B82">
        <v>40032.390625</v>
      </c>
      <c r="C82">
        <v>40600</v>
      </c>
      <c r="D82">
        <v>40346</v>
      </c>
      <c r="E82">
        <v>40360</v>
      </c>
      <c r="F82">
        <v>39741</v>
      </c>
      <c r="G82">
        <v>40144</v>
      </c>
      <c r="H82">
        <v>40600</v>
      </c>
      <c r="I82">
        <v>39538</v>
      </c>
      <c r="J82">
        <v>39985</v>
      </c>
      <c r="L82" s="1" t="str">
        <f t="shared" si="15"/>
        <v>04DEC2022:09:00:00</v>
      </c>
      <c r="M82">
        <v>9</v>
      </c>
      <c r="N82">
        <f t="shared" si="16"/>
        <v>567.609375</v>
      </c>
      <c r="O82" t="str">
        <f t="shared" si="17"/>
        <v/>
      </c>
      <c r="P82">
        <f t="shared" si="18"/>
        <v>567.609375</v>
      </c>
      <c r="Q82" t="str">
        <f t="shared" si="19"/>
        <v/>
      </c>
      <c r="R82">
        <f t="shared" si="20"/>
        <v>1</v>
      </c>
      <c r="S82">
        <f t="shared" si="21"/>
        <v>1.4178752908289498</v>
      </c>
      <c r="V82">
        <v>9</v>
      </c>
      <c r="W82" t="str">
        <f t="shared" si="22"/>
        <v/>
      </c>
      <c r="X82">
        <f t="shared" si="23"/>
        <v>567.609375</v>
      </c>
      <c r="Y82" t="str">
        <f t="shared" si="24"/>
        <v/>
      </c>
      <c r="Z82">
        <f t="shared" si="25"/>
        <v>1</v>
      </c>
    </row>
    <row r="83" spans="1:26" x14ac:dyDescent="0.3">
      <c r="A83" t="s">
        <v>108</v>
      </c>
      <c r="B83">
        <v>41128.351562999997</v>
      </c>
      <c r="C83">
        <v>41863</v>
      </c>
      <c r="D83">
        <v>41114</v>
      </c>
      <c r="E83">
        <v>41044</v>
      </c>
      <c r="F83">
        <v>40725</v>
      </c>
      <c r="G83">
        <v>41232</v>
      </c>
      <c r="H83">
        <v>41863</v>
      </c>
      <c r="I83">
        <v>40574</v>
      </c>
      <c r="J83">
        <v>41083</v>
      </c>
      <c r="L83" s="1" t="str">
        <f t="shared" si="15"/>
        <v>04DEC2022:10:00:00</v>
      </c>
      <c r="M83">
        <v>10</v>
      </c>
      <c r="N83">
        <f t="shared" si="16"/>
        <v>734.64843700000347</v>
      </c>
      <c r="O83" t="str">
        <f t="shared" si="17"/>
        <v/>
      </c>
      <c r="P83">
        <f t="shared" si="18"/>
        <v>734.64843700000347</v>
      </c>
      <c r="Q83" t="str">
        <f t="shared" si="19"/>
        <v/>
      </c>
      <c r="R83">
        <f t="shared" si="20"/>
        <v>1</v>
      </c>
      <c r="S83">
        <f t="shared" si="21"/>
        <v>1.7862336054842276</v>
      </c>
      <c r="V83">
        <v>10</v>
      </c>
      <c r="W83" t="str">
        <f t="shared" si="22"/>
        <v/>
      </c>
      <c r="X83">
        <f t="shared" si="23"/>
        <v>734.64843700000347</v>
      </c>
      <c r="Y83" t="str">
        <f t="shared" si="24"/>
        <v/>
      </c>
      <c r="Z83">
        <f t="shared" si="25"/>
        <v>1</v>
      </c>
    </row>
    <row r="84" spans="1:26" x14ac:dyDescent="0.3">
      <c r="A84" t="s">
        <v>109</v>
      </c>
      <c r="B84">
        <v>41650.890625</v>
      </c>
      <c r="C84">
        <v>42298</v>
      </c>
      <c r="D84">
        <v>41176</v>
      </c>
      <c r="E84">
        <v>40948</v>
      </c>
      <c r="F84">
        <v>40874</v>
      </c>
      <c r="G84">
        <v>41454</v>
      </c>
      <c r="H84">
        <v>42298</v>
      </c>
      <c r="I84">
        <v>40778</v>
      </c>
      <c r="J84">
        <v>41342</v>
      </c>
      <c r="L84" s="1" t="str">
        <f t="shared" si="15"/>
        <v>04DEC2022:11:00:00</v>
      </c>
      <c r="M84">
        <v>11</v>
      </c>
      <c r="N84">
        <f t="shared" si="16"/>
        <v>647.109375</v>
      </c>
      <c r="O84" t="str">
        <f t="shared" si="17"/>
        <v/>
      </c>
      <c r="P84">
        <f t="shared" si="18"/>
        <v>647.109375</v>
      </c>
      <c r="Q84" t="str">
        <f t="shared" si="19"/>
        <v/>
      </c>
      <c r="R84">
        <f t="shared" si="20"/>
        <v>1</v>
      </c>
      <c r="S84">
        <f t="shared" si="21"/>
        <v>1.5536507510156032</v>
      </c>
      <c r="V84">
        <v>11</v>
      </c>
      <c r="W84" t="str">
        <f t="shared" si="22"/>
        <v/>
      </c>
      <c r="X84">
        <f t="shared" si="23"/>
        <v>647.109375</v>
      </c>
      <c r="Y84" t="str">
        <f t="shared" si="24"/>
        <v/>
      </c>
      <c r="Z84">
        <f t="shared" si="25"/>
        <v>1</v>
      </c>
    </row>
    <row r="85" spans="1:26" x14ac:dyDescent="0.3">
      <c r="A85" t="s">
        <v>110</v>
      </c>
      <c r="B85">
        <v>41631.300780999998</v>
      </c>
      <c r="C85">
        <v>42234</v>
      </c>
      <c r="D85">
        <v>41037</v>
      </c>
      <c r="E85">
        <v>41312</v>
      </c>
      <c r="F85">
        <v>40673</v>
      </c>
      <c r="G85">
        <v>41226</v>
      </c>
      <c r="H85">
        <v>42234</v>
      </c>
      <c r="I85">
        <v>40610</v>
      </c>
      <c r="J85">
        <v>41179</v>
      </c>
      <c r="L85" s="1" t="str">
        <f t="shared" si="15"/>
        <v>04DEC2022:12:00:00</v>
      </c>
      <c r="M85">
        <v>12</v>
      </c>
      <c r="N85">
        <f t="shared" si="16"/>
        <v>602.6992190000019</v>
      </c>
      <c r="O85" t="str">
        <f t="shared" si="17"/>
        <v/>
      </c>
      <c r="P85">
        <f t="shared" si="18"/>
        <v>602.6992190000019</v>
      </c>
      <c r="Q85" t="str">
        <f t="shared" si="19"/>
        <v/>
      </c>
      <c r="R85">
        <f t="shared" si="20"/>
        <v>1</v>
      </c>
      <c r="S85">
        <f t="shared" si="21"/>
        <v>1.4477069120911692</v>
      </c>
      <c r="V85">
        <v>12</v>
      </c>
      <c r="W85" t="str">
        <f t="shared" si="22"/>
        <v/>
      </c>
      <c r="X85">
        <f t="shared" si="23"/>
        <v>602.6992190000019</v>
      </c>
      <c r="Y85" t="str">
        <f t="shared" si="24"/>
        <v/>
      </c>
      <c r="Z85">
        <f t="shared" si="25"/>
        <v>1</v>
      </c>
    </row>
    <row r="86" spans="1:26" x14ac:dyDescent="0.3">
      <c r="A86" t="s">
        <v>111</v>
      </c>
      <c r="B86">
        <v>41432.8125</v>
      </c>
      <c r="C86">
        <v>42018</v>
      </c>
      <c r="D86">
        <v>40896</v>
      </c>
      <c r="E86">
        <v>41811</v>
      </c>
      <c r="F86">
        <v>40349</v>
      </c>
      <c r="G86">
        <v>40885</v>
      </c>
      <c r="H86">
        <v>42018</v>
      </c>
      <c r="I86">
        <v>40331</v>
      </c>
      <c r="J86">
        <v>40894</v>
      </c>
      <c r="L86" s="1" t="str">
        <f t="shared" si="15"/>
        <v>04DEC2022:13:00:00</v>
      </c>
      <c r="M86">
        <v>13</v>
      </c>
      <c r="N86">
        <f t="shared" si="16"/>
        <v>585.1875</v>
      </c>
      <c r="O86" t="str">
        <f t="shared" si="17"/>
        <v/>
      </c>
      <c r="P86">
        <f t="shared" si="18"/>
        <v>585.1875</v>
      </c>
      <c r="Q86" t="str">
        <f t="shared" si="19"/>
        <v/>
      </c>
      <c r="R86">
        <f t="shared" si="20"/>
        <v>1</v>
      </c>
      <c r="S86">
        <f t="shared" si="21"/>
        <v>1.4123769657201042</v>
      </c>
      <c r="V86">
        <v>13</v>
      </c>
      <c r="W86" t="str">
        <f t="shared" si="22"/>
        <v/>
      </c>
      <c r="X86">
        <f t="shared" si="23"/>
        <v>585.1875</v>
      </c>
      <c r="Y86" t="str">
        <f t="shared" si="24"/>
        <v/>
      </c>
      <c r="Z86">
        <f t="shared" si="25"/>
        <v>1</v>
      </c>
    </row>
    <row r="87" spans="1:26" x14ac:dyDescent="0.3">
      <c r="A87" t="s">
        <v>112</v>
      </c>
      <c r="B87">
        <v>41198.011719000002</v>
      </c>
      <c r="C87">
        <v>41770</v>
      </c>
      <c r="D87">
        <v>40765</v>
      </c>
      <c r="E87">
        <v>41852</v>
      </c>
      <c r="F87">
        <v>40253</v>
      </c>
      <c r="G87">
        <v>40684</v>
      </c>
      <c r="H87">
        <v>41770</v>
      </c>
      <c r="I87">
        <v>40108</v>
      </c>
      <c r="J87">
        <v>40689</v>
      </c>
      <c r="L87" s="1" t="str">
        <f t="shared" si="15"/>
        <v>04DEC2022:14:00:00</v>
      </c>
      <c r="M87">
        <v>14</v>
      </c>
      <c r="N87">
        <f t="shared" si="16"/>
        <v>571.9882809999981</v>
      </c>
      <c r="O87" t="str">
        <f t="shared" si="17"/>
        <v/>
      </c>
      <c r="P87">
        <f t="shared" si="18"/>
        <v>571.9882809999981</v>
      </c>
      <c r="Q87" t="str">
        <f t="shared" si="19"/>
        <v/>
      </c>
      <c r="R87">
        <f t="shared" si="20"/>
        <v>1</v>
      </c>
      <c r="S87">
        <f t="shared" si="21"/>
        <v>1.3883880729520846</v>
      </c>
      <c r="V87">
        <v>14</v>
      </c>
      <c r="W87" t="str">
        <f t="shared" si="22"/>
        <v/>
      </c>
      <c r="X87">
        <f t="shared" si="23"/>
        <v>571.9882809999981</v>
      </c>
      <c r="Y87" t="str">
        <f t="shared" si="24"/>
        <v/>
      </c>
      <c r="Z87">
        <f t="shared" si="25"/>
        <v>1</v>
      </c>
    </row>
    <row r="88" spans="1:26" x14ac:dyDescent="0.3">
      <c r="A88" t="s">
        <v>113</v>
      </c>
      <c r="B88">
        <v>41306.035155999998</v>
      </c>
      <c r="C88">
        <v>41671</v>
      </c>
      <c r="D88">
        <v>40744</v>
      </c>
      <c r="E88">
        <v>41904</v>
      </c>
      <c r="F88">
        <v>40050</v>
      </c>
      <c r="G88">
        <v>40403</v>
      </c>
      <c r="H88">
        <v>41671</v>
      </c>
      <c r="I88">
        <v>40009</v>
      </c>
      <c r="J88">
        <v>40529</v>
      </c>
      <c r="L88" s="1" t="str">
        <f t="shared" si="15"/>
        <v>04DEC2022:15:00:00</v>
      </c>
      <c r="M88">
        <v>15</v>
      </c>
      <c r="N88">
        <f t="shared" si="16"/>
        <v>364.9648440000019</v>
      </c>
      <c r="O88" t="str">
        <f t="shared" si="17"/>
        <v/>
      </c>
      <c r="P88">
        <f t="shared" si="18"/>
        <v>364.9648440000019</v>
      </c>
      <c r="Q88" t="str">
        <f t="shared" si="19"/>
        <v/>
      </c>
      <c r="R88">
        <f t="shared" si="20"/>
        <v>1</v>
      </c>
      <c r="S88">
        <f t="shared" si="21"/>
        <v>0.88356300143948363</v>
      </c>
      <c r="V88">
        <v>15</v>
      </c>
      <c r="W88" t="str">
        <f t="shared" si="22"/>
        <v/>
      </c>
      <c r="X88">
        <f t="shared" si="23"/>
        <v>364.9648440000019</v>
      </c>
      <c r="Y88" t="str">
        <f t="shared" si="24"/>
        <v/>
      </c>
      <c r="Z88">
        <f t="shared" si="25"/>
        <v>1</v>
      </c>
    </row>
    <row r="89" spans="1:26" x14ac:dyDescent="0.3">
      <c r="A89" t="s">
        <v>114</v>
      </c>
      <c r="B89">
        <v>41520.054687999997</v>
      </c>
      <c r="C89">
        <v>41823</v>
      </c>
      <c r="D89">
        <v>40731</v>
      </c>
      <c r="E89">
        <v>41701</v>
      </c>
      <c r="F89">
        <v>40020</v>
      </c>
      <c r="G89">
        <v>40476</v>
      </c>
      <c r="H89">
        <v>41823</v>
      </c>
      <c r="I89">
        <v>40151</v>
      </c>
      <c r="J89">
        <v>40631</v>
      </c>
      <c r="L89" s="1" t="str">
        <f t="shared" si="15"/>
        <v>04DEC2022:16:00:00</v>
      </c>
      <c r="M89">
        <v>16</v>
      </c>
      <c r="N89">
        <f t="shared" si="16"/>
        <v>302.94531200000347</v>
      </c>
      <c r="O89" t="str">
        <f t="shared" si="17"/>
        <v/>
      </c>
      <c r="P89">
        <f t="shared" si="18"/>
        <v>302.94531200000347</v>
      </c>
      <c r="Q89" t="str">
        <f t="shared" si="19"/>
        <v/>
      </c>
      <c r="R89">
        <f t="shared" si="20"/>
        <v>1</v>
      </c>
      <c r="S89">
        <f t="shared" si="21"/>
        <v>0.72963611025194486</v>
      </c>
      <c r="V89">
        <v>16</v>
      </c>
      <c r="W89" t="str">
        <f t="shared" si="22"/>
        <v/>
      </c>
      <c r="X89">
        <f t="shared" si="23"/>
        <v>302.94531200000347</v>
      </c>
      <c r="Y89" t="str">
        <f t="shared" si="24"/>
        <v/>
      </c>
      <c r="Z89">
        <f t="shared" si="25"/>
        <v>1</v>
      </c>
    </row>
    <row r="90" spans="1:26" x14ac:dyDescent="0.3">
      <c r="A90" t="s">
        <v>115</v>
      </c>
      <c r="B90">
        <v>42017.179687999997</v>
      </c>
      <c r="C90">
        <v>42253</v>
      </c>
      <c r="D90">
        <v>41043</v>
      </c>
      <c r="E90">
        <v>41755</v>
      </c>
      <c r="F90">
        <v>40277</v>
      </c>
      <c r="G90">
        <v>40740</v>
      </c>
      <c r="H90">
        <v>42253</v>
      </c>
      <c r="I90">
        <v>40606</v>
      </c>
      <c r="J90">
        <v>41002</v>
      </c>
      <c r="L90" s="1" t="str">
        <f t="shared" si="15"/>
        <v>04DEC2022:17:00:00</v>
      </c>
      <c r="M90">
        <v>17</v>
      </c>
      <c r="N90">
        <f t="shared" si="16"/>
        <v>235.82031200000347</v>
      </c>
      <c r="O90" t="str">
        <f t="shared" si="17"/>
        <v/>
      </c>
      <c r="P90">
        <f t="shared" si="18"/>
        <v>235.82031200000347</v>
      </c>
      <c r="Q90" t="str">
        <f t="shared" si="19"/>
        <v/>
      </c>
      <c r="R90">
        <f t="shared" si="20"/>
        <v>1</v>
      </c>
      <c r="S90">
        <f t="shared" si="21"/>
        <v>0.56124736060605507</v>
      </c>
      <c r="V90">
        <v>17</v>
      </c>
      <c r="W90" t="str">
        <f t="shared" si="22"/>
        <v/>
      </c>
      <c r="X90">
        <f t="shared" si="23"/>
        <v>235.82031200000347</v>
      </c>
      <c r="Y90" t="str">
        <f t="shared" si="24"/>
        <v/>
      </c>
      <c r="Z90">
        <f t="shared" si="25"/>
        <v>1</v>
      </c>
    </row>
    <row r="91" spans="1:26" x14ac:dyDescent="0.3">
      <c r="A91" t="s">
        <v>116</v>
      </c>
      <c r="B91">
        <v>43755.585937999997</v>
      </c>
      <c r="C91">
        <v>44067</v>
      </c>
      <c r="D91">
        <v>42249</v>
      </c>
      <c r="E91">
        <v>42681</v>
      </c>
      <c r="F91">
        <v>41936</v>
      </c>
      <c r="G91">
        <v>42514</v>
      </c>
      <c r="H91">
        <v>44067</v>
      </c>
      <c r="I91">
        <v>42389</v>
      </c>
      <c r="J91">
        <v>42772</v>
      </c>
      <c r="L91" s="1" t="str">
        <f t="shared" si="15"/>
        <v>04DEC2022:18:00:00</v>
      </c>
      <c r="M91">
        <v>18</v>
      </c>
      <c r="N91">
        <f t="shared" si="16"/>
        <v>311.41406200000347</v>
      </c>
      <c r="O91" t="str">
        <f t="shared" si="17"/>
        <v/>
      </c>
      <c r="P91">
        <f t="shared" si="18"/>
        <v>311.41406200000347</v>
      </c>
      <c r="Q91" t="str">
        <f t="shared" si="19"/>
        <v/>
      </c>
      <c r="R91">
        <f t="shared" si="20"/>
        <v>1</v>
      </c>
      <c r="S91">
        <f t="shared" si="21"/>
        <v>0.71171269981680829</v>
      </c>
      <c r="V91">
        <v>18</v>
      </c>
      <c r="W91" t="str">
        <f t="shared" si="22"/>
        <v/>
      </c>
      <c r="X91">
        <f t="shared" si="23"/>
        <v>311.41406200000347</v>
      </c>
      <c r="Y91" t="str">
        <f t="shared" si="24"/>
        <v/>
      </c>
      <c r="Z91">
        <f t="shared" si="25"/>
        <v>1</v>
      </c>
    </row>
    <row r="92" spans="1:26" x14ac:dyDescent="0.3">
      <c r="A92" t="s">
        <v>117</v>
      </c>
      <c r="B92">
        <v>44957.054687999997</v>
      </c>
      <c r="C92">
        <v>45183</v>
      </c>
      <c r="D92">
        <v>43878</v>
      </c>
      <c r="E92">
        <v>43889</v>
      </c>
      <c r="F92">
        <v>43123</v>
      </c>
      <c r="G92">
        <v>43723</v>
      </c>
      <c r="H92">
        <v>45183</v>
      </c>
      <c r="I92">
        <v>43689</v>
      </c>
      <c r="J92">
        <v>43986</v>
      </c>
      <c r="L92" s="1" t="str">
        <f t="shared" si="15"/>
        <v>04DEC2022:19:00:00</v>
      </c>
      <c r="M92">
        <v>19</v>
      </c>
      <c r="N92">
        <f t="shared" si="16"/>
        <v>225.94531200000347</v>
      </c>
      <c r="O92" t="str">
        <f t="shared" si="17"/>
        <v/>
      </c>
      <c r="P92">
        <f t="shared" si="18"/>
        <v>225.94531200000347</v>
      </c>
      <c r="Q92" t="str">
        <f t="shared" si="19"/>
        <v/>
      </c>
      <c r="R92">
        <f t="shared" si="20"/>
        <v>1</v>
      </c>
      <c r="S92">
        <f t="shared" si="21"/>
        <v>0.50258032597565416</v>
      </c>
      <c r="V92">
        <v>19</v>
      </c>
      <c r="W92" t="str">
        <f t="shared" si="22"/>
        <v/>
      </c>
      <c r="X92">
        <f t="shared" si="23"/>
        <v>225.94531200000347</v>
      </c>
      <c r="Y92" t="str">
        <f t="shared" si="24"/>
        <v/>
      </c>
      <c r="Z92">
        <f t="shared" si="25"/>
        <v>1</v>
      </c>
    </row>
    <row r="93" spans="1:26" x14ac:dyDescent="0.3">
      <c r="A93" t="s">
        <v>118</v>
      </c>
      <c r="B93">
        <v>44791.066405999998</v>
      </c>
      <c r="C93">
        <v>44557</v>
      </c>
      <c r="D93">
        <v>43880</v>
      </c>
      <c r="E93">
        <v>43772</v>
      </c>
      <c r="F93">
        <v>42815</v>
      </c>
      <c r="G93">
        <v>43286</v>
      </c>
      <c r="H93">
        <v>44557</v>
      </c>
      <c r="I93">
        <v>43351</v>
      </c>
      <c r="J93">
        <v>43556</v>
      </c>
      <c r="L93" s="1" t="str">
        <f t="shared" si="15"/>
        <v>04DEC2022:20:00:00</v>
      </c>
      <c r="M93">
        <v>20</v>
      </c>
      <c r="N93">
        <f t="shared" si="16"/>
        <v>-234.0664059999981</v>
      </c>
      <c r="O93">
        <f t="shared" si="17"/>
        <v>-234.0664059999981</v>
      </c>
      <c r="P93" t="str">
        <f t="shared" si="18"/>
        <v/>
      </c>
      <c r="Q93">
        <f t="shared" si="19"/>
        <v>1</v>
      </c>
      <c r="R93" t="str">
        <f t="shared" si="20"/>
        <v/>
      </c>
      <c r="S93">
        <f t="shared" si="21"/>
        <v>0.52257386300729758</v>
      </c>
      <c r="V93">
        <v>20</v>
      </c>
      <c r="W93">
        <f t="shared" si="22"/>
        <v>-234.0664059999981</v>
      </c>
      <c r="X93" t="str">
        <f t="shared" si="23"/>
        <v/>
      </c>
      <c r="Y93">
        <f t="shared" si="24"/>
        <v>1</v>
      </c>
      <c r="Z93" t="str">
        <f t="shared" si="25"/>
        <v/>
      </c>
    </row>
    <row r="94" spans="1:26" x14ac:dyDescent="0.3">
      <c r="A94" t="s">
        <v>119</v>
      </c>
      <c r="B94">
        <v>44273.902344000002</v>
      </c>
      <c r="C94">
        <v>43706</v>
      </c>
      <c r="D94">
        <v>43554</v>
      </c>
      <c r="E94">
        <v>43364</v>
      </c>
      <c r="F94">
        <v>42334</v>
      </c>
      <c r="G94">
        <v>42747</v>
      </c>
      <c r="H94">
        <v>43706</v>
      </c>
      <c r="I94">
        <v>42686</v>
      </c>
      <c r="J94">
        <v>42903</v>
      </c>
      <c r="L94" s="1" t="str">
        <f t="shared" si="15"/>
        <v>04DEC2022:21:00:00</v>
      </c>
      <c r="M94">
        <v>21</v>
      </c>
      <c r="N94">
        <f t="shared" si="16"/>
        <v>-567.9023440000019</v>
      </c>
      <c r="O94">
        <f t="shared" si="17"/>
        <v>-567.9023440000019</v>
      </c>
      <c r="P94" t="str">
        <f t="shared" si="18"/>
        <v/>
      </c>
      <c r="Q94">
        <f t="shared" si="19"/>
        <v>1</v>
      </c>
      <c r="R94" t="str">
        <f t="shared" si="20"/>
        <v/>
      </c>
      <c r="S94">
        <f t="shared" si="21"/>
        <v>1.2827022555805137</v>
      </c>
      <c r="V94">
        <v>21</v>
      </c>
      <c r="W94">
        <f t="shared" si="22"/>
        <v>-567.9023440000019</v>
      </c>
      <c r="X94" t="str">
        <f t="shared" si="23"/>
        <v/>
      </c>
      <c r="Y94">
        <f t="shared" si="24"/>
        <v>1</v>
      </c>
      <c r="Z94" t="str">
        <f t="shared" si="25"/>
        <v/>
      </c>
    </row>
    <row r="95" spans="1:26" x14ac:dyDescent="0.3">
      <c r="A95" t="s">
        <v>120</v>
      </c>
      <c r="B95">
        <v>43390.878905999998</v>
      </c>
      <c r="C95">
        <v>42491</v>
      </c>
      <c r="D95">
        <v>42323</v>
      </c>
      <c r="E95">
        <v>42127</v>
      </c>
      <c r="F95">
        <v>41332</v>
      </c>
      <c r="G95">
        <v>41676</v>
      </c>
      <c r="H95">
        <v>42491</v>
      </c>
      <c r="I95">
        <v>41598</v>
      </c>
      <c r="J95">
        <v>41801</v>
      </c>
      <c r="L95" s="1" t="str">
        <f t="shared" si="15"/>
        <v>04DEC2022:22:00:00</v>
      </c>
      <c r="M95">
        <v>22</v>
      </c>
      <c r="N95">
        <f t="shared" si="16"/>
        <v>-899.8789059999981</v>
      </c>
      <c r="O95">
        <f t="shared" si="17"/>
        <v>-899.8789059999981</v>
      </c>
      <c r="P95" t="str">
        <f t="shared" si="18"/>
        <v/>
      </c>
      <c r="Q95">
        <f t="shared" si="19"/>
        <v>1</v>
      </c>
      <c r="R95" t="str">
        <f t="shared" si="20"/>
        <v/>
      </c>
      <c r="S95">
        <f t="shared" si="21"/>
        <v>2.0738895562577895</v>
      </c>
      <c r="V95">
        <v>22</v>
      </c>
      <c r="W95">
        <f t="shared" si="22"/>
        <v>-899.8789059999981</v>
      </c>
      <c r="X95" t="str">
        <f t="shared" si="23"/>
        <v/>
      </c>
      <c r="Y95">
        <f t="shared" si="24"/>
        <v>1</v>
      </c>
      <c r="Z95" t="str">
        <f t="shared" si="25"/>
        <v/>
      </c>
    </row>
    <row r="96" spans="1:26" x14ac:dyDescent="0.3">
      <c r="A96" t="s">
        <v>121</v>
      </c>
      <c r="B96">
        <v>41680.535155999998</v>
      </c>
      <c r="C96">
        <v>40474</v>
      </c>
      <c r="D96">
        <v>40485</v>
      </c>
      <c r="E96">
        <v>40209</v>
      </c>
      <c r="F96">
        <v>39571</v>
      </c>
      <c r="G96">
        <v>39851</v>
      </c>
      <c r="H96">
        <v>40474</v>
      </c>
      <c r="I96">
        <v>39726</v>
      </c>
      <c r="J96">
        <v>39921</v>
      </c>
      <c r="L96" s="1" t="str">
        <f t="shared" si="15"/>
        <v>04DEC2022:23:00:00</v>
      </c>
      <c r="M96">
        <v>23</v>
      </c>
      <c r="N96">
        <f t="shared" si="16"/>
        <v>-1206.5351559999981</v>
      </c>
      <c r="O96">
        <f t="shared" si="17"/>
        <v>-1206.5351559999981</v>
      </c>
      <c r="P96" t="str">
        <f t="shared" si="18"/>
        <v/>
      </c>
      <c r="Q96">
        <f t="shared" si="19"/>
        <v>1</v>
      </c>
      <c r="R96" t="str">
        <f t="shared" si="20"/>
        <v/>
      </c>
      <c r="S96">
        <f t="shared" si="21"/>
        <v>2.8947208846629096</v>
      </c>
      <c r="V96">
        <v>23</v>
      </c>
      <c r="W96">
        <f t="shared" si="22"/>
        <v>-1206.5351559999981</v>
      </c>
      <c r="X96" t="str">
        <f t="shared" si="23"/>
        <v/>
      </c>
      <c r="Y96">
        <f t="shared" si="24"/>
        <v>1</v>
      </c>
      <c r="Z96" t="str">
        <f t="shared" si="25"/>
        <v/>
      </c>
    </row>
    <row r="97" spans="1:26" x14ac:dyDescent="0.3">
      <c r="A97" t="s">
        <v>122</v>
      </c>
      <c r="B97">
        <v>39511.722655999998</v>
      </c>
      <c r="C97">
        <v>38265</v>
      </c>
      <c r="D97">
        <v>38380</v>
      </c>
      <c r="E97">
        <v>38089</v>
      </c>
      <c r="F97">
        <v>37438</v>
      </c>
      <c r="G97">
        <v>37671</v>
      </c>
      <c r="H97">
        <v>38265</v>
      </c>
      <c r="I97">
        <v>37595</v>
      </c>
      <c r="J97">
        <v>37758</v>
      </c>
      <c r="L97" s="1" t="str">
        <f t="shared" si="15"/>
        <v>05DEC2022:00:00:00</v>
      </c>
      <c r="M97">
        <v>24</v>
      </c>
      <c r="N97">
        <f t="shared" si="16"/>
        <v>-1246.7226559999981</v>
      </c>
      <c r="O97">
        <f t="shared" si="17"/>
        <v>-1246.7226559999981</v>
      </c>
      <c r="P97" t="str">
        <f t="shared" si="18"/>
        <v/>
      </c>
      <c r="Q97">
        <f t="shared" si="19"/>
        <v>1</v>
      </c>
      <c r="R97" t="str">
        <f t="shared" si="20"/>
        <v/>
      </c>
      <c r="S97">
        <f t="shared" si="21"/>
        <v>3.1553234640117083</v>
      </c>
      <c r="V97">
        <v>24</v>
      </c>
      <c r="W97">
        <f t="shared" si="22"/>
        <v>-1246.7226559999981</v>
      </c>
      <c r="X97" t="str">
        <f t="shared" si="23"/>
        <v/>
      </c>
      <c r="Y97">
        <f t="shared" si="24"/>
        <v>1</v>
      </c>
      <c r="Z97" t="str">
        <f t="shared" si="25"/>
        <v/>
      </c>
    </row>
    <row r="98" spans="1:26" x14ac:dyDescent="0.3">
      <c r="A98" t="s">
        <v>123</v>
      </c>
      <c r="B98">
        <v>37595.109375</v>
      </c>
      <c r="C98">
        <v>36273</v>
      </c>
      <c r="D98">
        <v>36887</v>
      </c>
      <c r="E98">
        <v>36435</v>
      </c>
      <c r="F98">
        <v>36195</v>
      </c>
      <c r="G98">
        <v>36489</v>
      </c>
      <c r="H98">
        <v>36273</v>
      </c>
      <c r="I98">
        <v>36409</v>
      </c>
      <c r="J98">
        <v>36363</v>
      </c>
      <c r="L98" s="1" t="str">
        <f t="shared" si="15"/>
        <v>05DEC2022:01:00:00</v>
      </c>
      <c r="M98">
        <v>1</v>
      </c>
      <c r="N98">
        <f t="shared" si="16"/>
        <v>-1322.109375</v>
      </c>
      <c r="O98">
        <f t="shared" si="17"/>
        <v>-1322.109375</v>
      </c>
      <c r="P98" t="str">
        <f t="shared" si="18"/>
        <v/>
      </c>
      <c r="Q98">
        <f t="shared" si="19"/>
        <v>1</v>
      </c>
      <c r="R98" t="str">
        <f t="shared" si="20"/>
        <v/>
      </c>
      <c r="S98">
        <f t="shared" si="21"/>
        <v>3.5167057550288079</v>
      </c>
      <c r="V98">
        <v>1</v>
      </c>
      <c r="W98">
        <f t="shared" si="22"/>
        <v>-1322.109375</v>
      </c>
      <c r="X98" t="str">
        <f t="shared" si="23"/>
        <v/>
      </c>
      <c r="Y98">
        <f t="shared" si="24"/>
        <v>1</v>
      </c>
      <c r="Z98" t="str">
        <f t="shared" si="25"/>
        <v/>
      </c>
    </row>
    <row r="99" spans="1:26" x14ac:dyDescent="0.3">
      <c r="A99" t="s">
        <v>124</v>
      </c>
      <c r="B99">
        <v>36285.15625</v>
      </c>
      <c r="C99">
        <v>35088</v>
      </c>
      <c r="D99">
        <v>35960</v>
      </c>
      <c r="E99">
        <v>35512</v>
      </c>
      <c r="F99">
        <v>34845</v>
      </c>
      <c r="G99">
        <v>35175</v>
      </c>
      <c r="H99">
        <v>35088</v>
      </c>
      <c r="I99">
        <v>35175</v>
      </c>
      <c r="J99">
        <v>35104</v>
      </c>
      <c r="L99" s="1" t="str">
        <f t="shared" si="15"/>
        <v>05DEC2022:02:00:00</v>
      </c>
      <c r="M99">
        <v>2</v>
      </c>
      <c r="N99">
        <f t="shared" si="16"/>
        <v>-1197.15625</v>
      </c>
      <c r="O99">
        <f t="shared" si="17"/>
        <v>-1197.15625</v>
      </c>
      <c r="P99" t="str">
        <f t="shared" si="18"/>
        <v/>
      </c>
      <c r="Q99">
        <f t="shared" si="19"/>
        <v>1</v>
      </c>
      <c r="R99" t="str">
        <f t="shared" si="20"/>
        <v/>
      </c>
      <c r="S99">
        <f t="shared" si="21"/>
        <v>3.2993002476046938</v>
      </c>
      <c r="V99">
        <v>2</v>
      </c>
      <c r="W99">
        <f t="shared" si="22"/>
        <v>-1197.15625</v>
      </c>
      <c r="X99" t="str">
        <f t="shared" si="23"/>
        <v/>
      </c>
      <c r="Y99">
        <f t="shared" si="24"/>
        <v>1</v>
      </c>
      <c r="Z99" t="str">
        <f t="shared" si="25"/>
        <v/>
      </c>
    </row>
    <row r="100" spans="1:26" x14ac:dyDescent="0.3">
      <c r="A100" t="s">
        <v>125</v>
      </c>
      <c r="B100">
        <v>35820.640625</v>
      </c>
      <c r="C100">
        <v>34539</v>
      </c>
      <c r="D100">
        <v>35529</v>
      </c>
      <c r="E100">
        <v>35118</v>
      </c>
      <c r="F100">
        <v>34184</v>
      </c>
      <c r="G100">
        <v>34533</v>
      </c>
      <c r="H100">
        <v>34539</v>
      </c>
      <c r="I100">
        <v>34586</v>
      </c>
      <c r="J100">
        <v>34501</v>
      </c>
      <c r="L100" s="1" t="str">
        <f t="shared" si="15"/>
        <v>05DEC2022:03:00:00</v>
      </c>
      <c r="M100">
        <v>3</v>
      </c>
      <c r="N100">
        <f t="shared" si="16"/>
        <v>-1281.640625</v>
      </c>
      <c r="O100">
        <f t="shared" si="17"/>
        <v>-1281.640625</v>
      </c>
      <c r="P100" t="str">
        <f t="shared" si="18"/>
        <v/>
      </c>
      <c r="Q100">
        <f t="shared" si="19"/>
        <v>1</v>
      </c>
      <c r="R100" t="str">
        <f t="shared" si="20"/>
        <v/>
      </c>
      <c r="S100">
        <f t="shared" si="21"/>
        <v>3.577938871661372</v>
      </c>
      <c r="V100">
        <v>3</v>
      </c>
      <c r="W100">
        <f t="shared" si="22"/>
        <v>-1281.640625</v>
      </c>
      <c r="X100" t="str">
        <f t="shared" si="23"/>
        <v/>
      </c>
      <c r="Y100">
        <f t="shared" si="24"/>
        <v>1</v>
      </c>
      <c r="Z100" t="str">
        <f t="shared" si="25"/>
        <v/>
      </c>
    </row>
    <row r="101" spans="1:26" x14ac:dyDescent="0.3">
      <c r="A101" t="s">
        <v>126</v>
      </c>
      <c r="B101">
        <v>35555.625</v>
      </c>
      <c r="C101">
        <v>34534</v>
      </c>
      <c r="D101">
        <v>35615</v>
      </c>
      <c r="E101">
        <v>35210</v>
      </c>
      <c r="F101">
        <v>34224</v>
      </c>
      <c r="G101">
        <v>34577</v>
      </c>
      <c r="H101">
        <v>34534</v>
      </c>
      <c r="I101">
        <v>34561</v>
      </c>
      <c r="J101">
        <v>34508</v>
      </c>
      <c r="L101" s="1" t="str">
        <f t="shared" si="15"/>
        <v>05DEC2022:04:00:00</v>
      </c>
      <c r="M101">
        <v>4</v>
      </c>
      <c r="N101">
        <f t="shared" si="16"/>
        <v>-1021.625</v>
      </c>
      <c r="O101">
        <f t="shared" si="17"/>
        <v>-1021.625</v>
      </c>
      <c r="P101" t="str">
        <f t="shared" si="18"/>
        <v/>
      </c>
      <c r="Q101">
        <f t="shared" si="19"/>
        <v>1</v>
      </c>
      <c r="R101" t="str">
        <f t="shared" si="20"/>
        <v/>
      </c>
      <c r="S101">
        <f t="shared" si="21"/>
        <v>2.8733147005572257</v>
      </c>
      <c r="V101">
        <v>4</v>
      </c>
      <c r="W101">
        <f t="shared" si="22"/>
        <v>-1021.625</v>
      </c>
      <c r="X101" t="str">
        <f t="shared" si="23"/>
        <v/>
      </c>
      <c r="Y101">
        <f t="shared" si="24"/>
        <v>1</v>
      </c>
      <c r="Z101" t="str">
        <f t="shared" si="25"/>
        <v/>
      </c>
    </row>
    <row r="102" spans="1:26" x14ac:dyDescent="0.3">
      <c r="A102" t="s">
        <v>127</v>
      </c>
      <c r="B102">
        <v>36222.84375</v>
      </c>
      <c r="C102">
        <v>35112</v>
      </c>
      <c r="D102">
        <v>36316</v>
      </c>
      <c r="E102">
        <v>36185</v>
      </c>
      <c r="F102">
        <v>35003</v>
      </c>
      <c r="G102">
        <v>35296</v>
      </c>
      <c r="H102">
        <v>35112</v>
      </c>
      <c r="I102">
        <v>35193</v>
      </c>
      <c r="J102">
        <v>35170</v>
      </c>
      <c r="L102" s="1" t="str">
        <f t="shared" si="15"/>
        <v>05DEC2022:05:00:00</v>
      </c>
      <c r="M102">
        <v>5</v>
      </c>
      <c r="N102">
        <f t="shared" si="16"/>
        <v>-1110.84375</v>
      </c>
      <c r="O102">
        <f t="shared" si="17"/>
        <v>-1110.84375</v>
      </c>
      <c r="P102" t="str">
        <f t="shared" si="18"/>
        <v/>
      </c>
      <c r="Q102">
        <f t="shared" si="19"/>
        <v>1</v>
      </c>
      <c r="R102" t="str">
        <f t="shared" si="20"/>
        <v/>
      </c>
      <c r="S102">
        <f t="shared" si="21"/>
        <v>3.066693928468827</v>
      </c>
      <c r="V102">
        <v>5</v>
      </c>
      <c r="W102">
        <f t="shared" si="22"/>
        <v>-1110.84375</v>
      </c>
      <c r="X102" t="str">
        <f t="shared" si="23"/>
        <v/>
      </c>
      <c r="Y102">
        <f t="shared" si="24"/>
        <v>1</v>
      </c>
      <c r="Z102" t="str">
        <f t="shared" si="25"/>
        <v/>
      </c>
    </row>
    <row r="103" spans="1:26" x14ac:dyDescent="0.3">
      <c r="A103" t="s">
        <v>128</v>
      </c>
      <c r="B103">
        <v>37968.148437999997</v>
      </c>
      <c r="C103">
        <v>36800</v>
      </c>
      <c r="D103">
        <v>38097</v>
      </c>
      <c r="E103">
        <v>37843</v>
      </c>
      <c r="F103">
        <v>37020</v>
      </c>
      <c r="G103">
        <v>37212</v>
      </c>
      <c r="H103">
        <v>36800</v>
      </c>
      <c r="I103">
        <v>37002</v>
      </c>
      <c r="J103">
        <v>37007</v>
      </c>
      <c r="L103" s="1" t="str">
        <f t="shared" si="15"/>
        <v>05DEC2022:06:00:00</v>
      </c>
      <c r="M103">
        <v>6</v>
      </c>
      <c r="N103">
        <f t="shared" si="16"/>
        <v>-1168.1484379999965</v>
      </c>
      <c r="O103">
        <f t="shared" si="17"/>
        <v>-1168.1484379999965</v>
      </c>
      <c r="P103" t="str">
        <f t="shared" si="18"/>
        <v/>
      </c>
      <c r="Q103">
        <f t="shared" si="19"/>
        <v>1</v>
      </c>
      <c r="R103" t="str">
        <f t="shared" si="20"/>
        <v/>
      </c>
      <c r="S103">
        <f t="shared" si="21"/>
        <v>3.0766536848841128</v>
      </c>
      <c r="V103">
        <v>6</v>
      </c>
      <c r="W103">
        <f t="shared" si="22"/>
        <v>-1168.1484379999965</v>
      </c>
      <c r="X103" t="str">
        <f t="shared" si="23"/>
        <v/>
      </c>
      <c r="Y103">
        <f t="shared" si="24"/>
        <v>1</v>
      </c>
      <c r="Z103" t="str">
        <f t="shared" si="25"/>
        <v/>
      </c>
    </row>
    <row r="104" spans="1:26" x14ac:dyDescent="0.3">
      <c r="A104" t="s">
        <v>129</v>
      </c>
      <c r="B104">
        <v>40863.824219000002</v>
      </c>
      <c r="C104">
        <v>39584</v>
      </c>
      <c r="D104">
        <v>40720</v>
      </c>
      <c r="E104">
        <v>40249</v>
      </c>
      <c r="F104">
        <v>39985</v>
      </c>
      <c r="G104">
        <v>40033</v>
      </c>
      <c r="H104">
        <v>39584</v>
      </c>
      <c r="I104">
        <v>40008</v>
      </c>
      <c r="J104">
        <v>39905</v>
      </c>
      <c r="L104" s="1" t="str">
        <f t="shared" si="15"/>
        <v>05DEC2022:07:00:00</v>
      </c>
      <c r="M104">
        <v>7</v>
      </c>
      <c r="N104">
        <f t="shared" si="16"/>
        <v>-1279.8242190000019</v>
      </c>
      <c r="O104">
        <f t="shared" si="17"/>
        <v>-1279.8242190000019</v>
      </c>
      <c r="P104" t="str">
        <f t="shared" si="18"/>
        <v/>
      </c>
      <c r="Q104">
        <f t="shared" si="19"/>
        <v>1</v>
      </c>
      <c r="R104" t="str">
        <f t="shared" si="20"/>
        <v/>
      </c>
      <c r="S104">
        <f t="shared" si="21"/>
        <v>3.1319247365128788</v>
      </c>
      <c r="V104">
        <v>7</v>
      </c>
      <c r="W104">
        <f t="shared" si="22"/>
        <v>-1279.8242190000019</v>
      </c>
      <c r="X104" t="str">
        <f t="shared" si="23"/>
        <v/>
      </c>
      <c r="Y104">
        <f t="shared" si="24"/>
        <v>1</v>
      </c>
      <c r="Z104" t="str">
        <f t="shared" si="25"/>
        <v/>
      </c>
    </row>
    <row r="105" spans="1:26" x14ac:dyDescent="0.3">
      <c r="A105" t="s">
        <v>130</v>
      </c>
      <c r="B105">
        <v>42176.914062999997</v>
      </c>
      <c r="C105">
        <v>41028</v>
      </c>
      <c r="D105">
        <v>42132</v>
      </c>
      <c r="E105">
        <v>41458</v>
      </c>
      <c r="F105">
        <v>41591</v>
      </c>
      <c r="G105">
        <v>41550</v>
      </c>
      <c r="H105">
        <v>41028</v>
      </c>
      <c r="I105">
        <v>41576</v>
      </c>
      <c r="J105">
        <v>41435</v>
      </c>
      <c r="L105" s="1" t="str">
        <f t="shared" si="15"/>
        <v>05DEC2022:08:00:00</v>
      </c>
      <c r="M105">
        <v>8</v>
      </c>
      <c r="N105">
        <f t="shared" si="16"/>
        <v>-1148.9140629999965</v>
      </c>
      <c r="O105">
        <f t="shared" si="17"/>
        <v>-1148.9140629999965</v>
      </c>
      <c r="P105" t="str">
        <f t="shared" si="18"/>
        <v/>
      </c>
      <c r="Q105">
        <f t="shared" si="19"/>
        <v>1</v>
      </c>
      <c r="R105" t="str">
        <f t="shared" si="20"/>
        <v/>
      </c>
      <c r="S105">
        <f t="shared" si="21"/>
        <v>2.7240353841057559</v>
      </c>
      <c r="V105">
        <v>8</v>
      </c>
      <c r="W105">
        <f t="shared" si="22"/>
        <v>-1148.9140629999965</v>
      </c>
      <c r="X105" t="str">
        <f t="shared" si="23"/>
        <v/>
      </c>
      <c r="Y105">
        <f t="shared" si="24"/>
        <v>1</v>
      </c>
      <c r="Z105" t="str">
        <f t="shared" si="25"/>
        <v/>
      </c>
    </row>
    <row r="106" spans="1:26" x14ac:dyDescent="0.3">
      <c r="A106" t="s">
        <v>131</v>
      </c>
      <c r="B106">
        <v>42790.710937999997</v>
      </c>
      <c r="C106">
        <v>41430</v>
      </c>
      <c r="D106">
        <v>42341</v>
      </c>
      <c r="E106">
        <v>42137</v>
      </c>
      <c r="F106">
        <v>42130</v>
      </c>
      <c r="G106">
        <v>42056</v>
      </c>
      <c r="H106">
        <v>41430</v>
      </c>
      <c r="I106">
        <v>41952</v>
      </c>
      <c r="J106">
        <v>41874</v>
      </c>
      <c r="L106" s="1" t="str">
        <f t="shared" si="15"/>
        <v>05DEC2022:09:00:00</v>
      </c>
      <c r="M106">
        <v>9</v>
      </c>
      <c r="N106">
        <f t="shared" si="16"/>
        <v>-1360.7109379999965</v>
      </c>
      <c r="O106">
        <f t="shared" si="17"/>
        <v>-1360.7109379999965</v>
      </c>
      <c r="P106" t="str">
        <f t="shared" si="18"/>
        <v/>
      </c>
      <c r="Q106">
        <f t="shared" si="19"/>
        <v>1</v>
      </c>
      <c r="R106" t="str">
        <f t="shared" si="20"/>
        <v/>
      </c>
      <c r="S106">
        <f t="shared" si="21"/>
        <v>3.1799213150993162</v>
      </c>
      <c r="V106">
        <v>9</v>
      </c>
      <c r="W106">
        <f t="shared" si="22"/>
        <v>-1360.7109379999965</v>
      </c>
      <c r="X106" t="str">
        <f t="shared" si="23"/>
        <v/>
      </c>
      <c r="Y106">
        <f t="shared" si="24"/>
        <v>1</v>
      </c>
      <c r="Z106" t="str">
        <f t="shared" si="25"/>
        <v/>
      </c>
    </row>
    <row r="107" spans="1:26" x14ac:dyDescent="0.3">
      <c r="A107" t="s">
        <v>132</v>
      </c>
      <c r="B107">
        <v>43518.195312999997</v>
      </c>
      <c r="C107">
        <v>41983</v>
      </c>
      <c r="D107">
        <v>42648</v>
      </c>
      <c r="E107">
        <v>42513</v>
      </c>
      <c r="F107">
        <v>42686</v>
      </c>
      <c r="G107">
        <v>42591</v>
      </c>
      <c r="H107">
        <v>41983</v>
      </c>
      <c r="I107">
        <v>42446</v>
      </c>
      <c r="J107">
        <v>42403</v>
      </c>
      <c r="L107" s="1" t="str">
        <f t="shared" si="15"/>
        <v>05DEC2022:10:00:00</v>
      </c>
      <c r="M107">
        <v>10</v>
      </c>
      <c r="N107">
        <f t="shared" si="16"/>
        <v>-1535.1953129999965</v>
      </c>
      <c r="O107">
        <f t="shared" si="17"/>
        <v>-1535.1953129999965</v>
      </c>
      <c r="P107" t="str">
        <f t="shared" si="18"/>
        <v/>
      </c>
      <c r="Q107">
        <f t="shared" si="19"/>
        <v>1</v>
      </c>
      <c r="R107" t="str">
        <f t="shared" si="20"/>
        <v/>
      </c>
      <c r="S107">
        <f t="shared" si="21"/>
        <v>3.5277090466602932</v>
      </c>
      <c r="V107">
        <v>10</v>
      </c>
      <c r="W107">
        <f t="shared" si="22"/>
        <v>-1535.1953129999965</v>
      </c>
      <c r="X107" t="str">
        <f t="shared" si="23"/>
        <v/>
      </c>
      <c r="Y107">
        <f t="shared" si="24"/>
        <v>1</v>
      </c>
      <c r="Z107" t="str">
        <f t="shared" si="25"/>
        <v/>
      </c>
    </row>
    <row r="108" spans="1:26" x14ac:dyDescent="0.3">
      <c r="A108" t="s">
        <v>133</v>
      </c>
      <c r="B108">
        <v>43926.773437999997</v>
      </c>
      <c r="C108">
        <v>42464</v>
      </c>
      <c r="D108">
        <v>42968</v>
      </c>
      <c r="E108">
        <v>42908</v>
      </c>
      <c r="F108">
        <v>43283</v>
      </c>
      <c r="G108">
        <v>43150</v>
      </c>
      <c r="H108">
        <v>42464</v>
      </c>
      <c r="I108">
        <v>42966</v>
      </c>
      <c r="J108">
        <v>42934</v>
      </c>
      <c r="L108" s="1" t="str">
        <f t="shared" si="15"/>
        <v>05DEC2022:11:00:00</v>
      </c>
      <c r="M108">
        <v>11</v>
      </c>
      <c r="N108">
        <f t="shared" si="16"/>
        <v>-1462.7734379999965</v>
      </c>
      <c r="O108">
        <f t="shared" si="17"/>
        <v>-1462.7734379999965</v>
      </c>
      <c r="P108" t="str">
        <f t="shared" si="18"/>
        <v/>
      </c>
      <c r="Q108">
        <f t="shared" si="19"/>
        <v>1</v>
      </c>
      <c r="R108" t="str">
        <f t="shared" si="20"/>
        <v/>
      </c>
      <c r="S108">
        <f t="shared" si="21"/>
        <v>3.3300270507339071</v>
      </c>
      <c r="V108">
        <v>11</v>
      </c>
      <c r="W108">
        <f t="shared" si="22"/>
        <v>-1462.7734379999965</v>
      </c>
      <c r="X108" t="str">
        <f t="shared" si="23"/>
        <v/>
      </c>
      <c r="Y108">
        <f t="shared" si="24"/>
        <v>1</v>
      </c>
      <c r="Z108" t="str">
        <f t="shared" si="25"/>
        <v/>
      </c>
    </row>
    <row r="109" spans="1:26" x14ac:dyDescent="0.3">
      <c r="A109" t="s">
        <v>134</v>
      </c>
      <c r="B109">
        <v>44287.546875</v>
      </c>
      <c r="C109">
        <v>42839</v>
      </c>
      <c r="D109">
        <v>43616</v>
      </c>
      <c r="E109">
        <v>43245</v>
      </c>
      <c r="F109">
        <v>43646</v>
      </c>
      <c r="G109">
        <v>43419</v>
      </c>
      <c r="H109">
        <v>42839</v>
      </c>
      <c r="I109">
        <v>43419</v>
      </c>
      <c r="J109">
        <v>43308</v>
      </c>
      <c r="L109" s="1" t="str">
        <f t="shared" si="15"/>
        <v>05DEC2022:12:00:00</v>
      </c>
      <c r="M109">
        <v>12</v>
      </c>
      <c r="N109">
        <f t="shared" si="16"/>
        <v>-1448.546875</v>
      </c>
      <c r="O109">
        <f t="shared" si="17"/>
        <v>-1448.546875</v>
      </c>
      <c r="P109" t="str">
        <f t="shared" si="18"/>
        <v/>
      </c>
      <c r="Q109">
        <f t="shared" si="19"/>
        <v>1</v>
      </c>
      <c r="R109" t="str">
        <f t="shared" si="20"/>
        <v/>
      </c>
      <c r="S109">
        <f t="shared" si="21"/>
        <v>3.270776950207857</v>
      </c>
      <c r="V109">
        <v>12</v>
      </c>
      <c r="W109">
        <f t="shared" si="22"/>
        <v>-1448.546875</v>
      </c>
      <c r="X109" t="str">
        <f t="shared" si="23"/>
        <v/>
      </c>
      <c r="Y109">
        <f t="shared" si="24"/>
        <v>1</v>
      </c>
      <c r="Z109" t="str">
        <f t="shared" si="25"/>
        <v/>
      </c>
    </row>
    <row r="110" spans="1:26" x14ac:dyDescent="0.3">
      <c r="A110" t="s">
        <v>135</v>
      </c>
      <c r="B110">
        <v>44540.445312999997</v>
      </c>
      <c r="C110">
        <v>43109</v>
      </c>
      <c r="D110">
        <v>44123</v>
      </c>
      <c r="E110">
        <v>43987</v>
      </c>
      <c r="F110">
        <v>44005</v>
      </c>
      <c r="G110">
        <v>43634</v>
      </c>
      <c r="H110">
        <v>43109</v>
      </c>
      <c r="I110">
        <v>43778</v>
      </c>
      <c r="J110">
        <v>43609</v>
      </c>
      <c r="L110" s="1" t="str">
        <f t="shared" si="15"/>
        <v>05DEC2022:13:00:00</v>
      </c>
      <c r="M110">
        <v>13</v>
      </c>
      <c r="N110">
        <f t="shared" si="16"/>
        <v>-1431.4453129999965</v>
      </c>
      <c r="O110">
        <f t="shared" si="17"/>
        <v>-1431.4453129999965</v>
      </c>
      <c r="P110" t="str">
        <f t="shared" si="18"/>
        <v/>
      </c>
      <c r="Q110">
        <f t="shared" si="19"/>
        <v>1</v>
      </c>
      <c r="R110" t="str">
        <f t="shared" si="20"/>
        <v/>
      </c>
      <c r="S110">
        <f t="shared" si="21"/>
        <v>3.2138100617108138</v>
      </c>
      <c r="V110">
        <v>13</v>
      </c>
      <c r="W110">
        <f t="shared" si="22"/>
        <v>-1431.4453129999965</v>
      </c>
      <c r="X110" t="str">
        <f t="shared" si="23"/>
        <v/>
      </c>
      <c r="Y110">
        <f t="shared" si="24"/>
        <v>1</v>
      </c>
      <c r="Z110" t="str">
        <f t="shared" si="25"/>
        <v/>
      </c>
    </row>
    <row r="111" spans="1:26" x14ac:dyDescent="0.3">
      <c r="A111" t="s">
        <v>136</v>
      </c>
      <c r="B111">
        <v>44995.421875</v>
      </c>
      <c r="C111">
        <v>43453</v>
      </c>
      <c r="D111">
        <v>44545</v>
      </c>
      <c r="E111">
        <v>44725</v>
      </c>
      <c r="F111">
        <v>44554</v>
      </c>
      <c r="G111">
        <v>44123</v>
      </c>
      <c r="H111">
        <v>43453</v>
      </c>
      <c r="I111">
        <v>44246</v>
      </c>
      <c r="J111">
        <v>44063</v>
      </c>
      <c r="L111" s="1" t="str">
        <f t="shared" si="15"/>
        <v>05DEC2022:14:00:00</v>
      </c>
      <c r="M111">
        <v>14</v>
      </c>
      <c r="N111">
        <f t="shared" si="16"/>
        <v>-1542.421875</v>
      </c>
      <c r="O111">
        <f t="shared" si="17"/>
        <v>-1542.421875</v>
      </c>
      <c r="P111" t="str">
        <f t="shared" si="18"/>
        <v/>
      </c>
      <c r="Q111">
        <f t="shared" si="19"/>
        <v>1</v>
      </c>
      <c r="R111" t="str">
        <f t="shared" si="20"/>
        <v/>
      </c>
      <c r="S111">
        <f t="shared" si="21"/>
        <v>3.4279529132651345</v>
      </c>
      <c r="V111">
        <v>14</v>
      </c>
      <c r="W111">
        <f t="shared" si="22"/>
        <v>-1542.421875</v>
      </c>
      <c r="X111" t="str">
        <f t="shared" si="23"/>
        <v/>
      </c>
      <c r="Y111">
        <f t="shared" si="24"/>
        <v>1</v>
      </c>
      <c r="Z111" t="str">
        <f t="shared" si="25"/>
        <v/>
      </c>
    </row>
    <row r="112" spans="1:26" x14ac:dyDescent="0.3">
      <c r="A112" t="s">
        <v>137</v>
      </c>
      <c r="B112">
        <v>45536.738280999998</v>
      </c>
      <c r="C112">
        <v>43674</v>
      </c>
      <c r="D112">
        <v>44976</v>
      </c>
      <c r="E112">
        <v>45572</v>
      </c>
      <c r="F112">
        <v>44874</v>
      </c>
      <c r="G112">
        <v>44338</v>
      </c>
      <c r="H112">
        <v>43674</v>
      </c>
      <c r="I112">
        <v>44541</v>
      </c>
      <c r="J112">
        <v>44323</v>
      </c>
      <c r="L112" s="1" t="str">
        <f t="shared" si="15"/>
        <v>05DEC2022:15:00:00</v>
      </c>
      <c r="M112">
        <v>15</v>
      </c>
      <c r="N112">
        <f t="shared" si="16"/>
        <v>-1862.7382809999981</v>
      </c>
      <c r="O112">
        <f t="shared" si="17"/>
        <v>-1862.7382809999981</v>
      </c>
      <c r="P112" t="str">
        <f t="shared" si="18"/>
        <v/>
      </c>
      <c r="Q112">
        <f t="shared" si="19"/>
        <v>1</v>
      </c>
      <c r="R112" t="str">
        <f t="shared" si="20"/>
        <v/>
      </c>
      <c r="S112">
        <f t="shared" si="21"/>
        <v>4.0906273732328726</v>
      </c>
      <c r="V112">
        <v>15</v>
      </c>
      <c r="W112">
        <f t="shared" si="22"/>
        <v>-1862.7382809999981</v>
      </c>
      <c r="X112" t="str">
        <f t="shared" si="23"/>
        <v/>
      </c>
      <c r="Y112">
        <f t="shared" si="24"/>
        <v>1</v>
      </c>
      <c r="Z112" t="str">
        <f t="shared" si="25"/>
        <v/>
      </c>
    </row>
    <row r="113" spans="1:26" x14ac:dyDescent="0.3">
      <c r="A113" t="s">
        <v>138</v>
      </c>
      <c r="B113">
        <v>45782.84375</v>
      </c>
      <c r="C113">
        <v>43827</v>
      </c>
      <c r="D113">
        <v>45225</v>
      </c>
      <c r="E113">
        <v>45968</v>
      </c>
      <c r="F113">
        <v>44778</v>
      </c>
      <c r="G113">
        <v>44492</v>
      </c>
      <c r="H113">
        <v>43827</v>
      </c>
      <c r="I113">
        <v>44737</v>
      </c>
      <c r="J113">
        <v>44454</v>
      </c>
      <c r="L113" s="1" t="str">
        <f t="shared" si="15"/>
        <v>05DEC2022:16:00:00</v>
      </c>
      <c r="M113">
        <v>16</v>
      </c>
      <c r="N113">
        <f t="shared" si="16"/>
        <v>-1955.84375</v>
      </c>
      <c r="O113">
        <f t="shared" si="17"/>
        <v>-1955.84375</v>
      </c>
      <c r="P113" t="str">
        <f t="shared" si="18"/>
        <v/>
      </c>
      <c r="Q113">
        <f t="shared" si="19"/>
        <v>1</v>
      </c>
      <c r="R113" t="str">
        <f t="shared" si="20"/>
        <v/>
      </c>
      <c r="S113">
        <f t="shared" si="21"/>
        <v>4.2720014525091621</v>
      </c>
      <c r="V113">
        <v>16</v>
      </c>
      <c r="W113">
        <f t="shared" si="22"/>
        <v>-1955.84375</v>
      </c>
      <c r="X113" t="str">
        <f t="shared" si="23"/>
        <v/>
      </c>
      <c r="Y113">
        <f t="shared" si="24"/>
        <v>1</v>
      </c>
      <c r="Z113" t="str">
        <f t="shared" si="25"/>
        <v/>
      </c>
    </row>
    <row r="114" spans="1:26" x14ac:dyDescent="0.3">
      <c r="A114" t="s">
        <v>139</v>
      </c>
      <c r="B114">
        <v>45980.59375</v>
      </c>
      <c r="C114">
        <v>44176</v>
      </c>
      <c r="D114">
        <v>45472</v>
      </c>
      <c r="E114">
        <v>46313</v>
      </c>
      <c r="F114">
        <v>45124</v>
      </c>
      <c r="G114">
        <v>44882</v>
      </c>
      <c r="H114">
        <v>44176</v>
      </c>
      <c r="I114">
        <v>45104</v>
      </c>
      <c r="J114">
        <v>44819</v>
      </c>
      <c r="L114" s="1" t="str">
        <f t="shared" si="15"/>
        <v>05DEC2022:17:00:00</v>
      </c>
      <c r="M114">
        <v>17</v>
      </c>
      <c r="N114">
        <f t="shared" si="16"/>
        <v>-1804.59375</v>
      </c>
      <c r="O114">
        <f t="shared" si="17"/>
        <v>-1804.59375</v>
      </c>
      <c r="P114" t="str">
        <f t="shared" si="18"/>
        <v/>
      </c>
      <c r="Q114">
        <f t="shared" si="19"/>
        <v>1</v>
      </c>
      <c r="R114" t="str">
        <f t="shared" si="20"/>
        <v/>
      </c>
      <c r="S114">
        <f t="shared" si="21"/>
        <v>3.9246856180494625</v>
      </c>
      <c r="V114">
        <v>17</v>
      </c>
      <c r="W114">
        <f t="shared" si="22"/>
        <v>-1804.59375</v>
      </c>
      <c r="X114" t="str">
        <f t="shared" si="23"/>
        <v/>
      </c>
      <c r="Y114">
        <f t="shared" si="24"/>
        <v>1</v>
      </c>
      <c r="Z114" t="str">
        <f t="shared" si="25"/>
        <v/>
      </c>
    </row>
    <row r="115" spans="1:26" x14ac:dyDescent="0.3">
      <c r="A115" t="s">
        <v>140</v>
      </c>
      <c r="B115">
        <v>46894.785155999998</v>
      </c>
      <c r="C115">
        <v>45384</v>
      </c>
      <c r="D115">
        <v>46327</v>
      </c>
      <c r="E115">
        <v>47020</v>
      </c>
      <c r="F115">
        <v>46327</v>
      </c>
      <c r="G115">
        <v>46016</v>
      </c>
      <c r="H115">
        <v>45384</v>
      </c>
      <c r="I115">
        <v>46329</v>
      </c>
      <c r="J115">
        <v>46014</v>
      </c>
      <c r="L115" s="1" t="str">
        <f t="shared" si="15"/>
        <v>05DEC2022:18:00:00</v>
      </c>
      <c r="M115">
        <v>18</v>
      </c>
      <c r="N115">
        <f t="shared" si="16"/>
        <v>-1510.7851559999981</v>
      </c>
      <c r="O115">
        <f t="shared" si="17"/>
        <v>-1510.7851559999981</v>
      </c>
      <c r="P115" t="str">
        <f t="shared" si="18"/>
        <v/>
      </c>
      <c r="Q115">
        <f t="shared" si="19"/>
        <v>1</v>
      </c>
      <c r="R115" t="str">
        <f t="shared" si="20"/>
        <v/>
      </c>
      <c r="S115">
        <f t="shared" si="21"/>
        <v>3.2216485286673704</v>
      </c>
      <c r="V115">
        <v>18</v>
      </c>
      <c r="W115">
        <f t="shared" si="22"/>
        <v>-1510.7851559999981</v>
      </c>
      <c r="X115" t="str">
        <f t="shared" si="23"/>
        <v/>
      </c>
      <c r="Y115">
        <f t="shared" si="24"/>
        <v>1</v>
      </c>
      <c r="Z115" t="str">
        <f t="shared" si="25"/>
        <v/>
      </c>
    </row>
    <row r="116" spans="1:26" x14ac:dyDescent="0.3">
      <c r="A116" t="s">
        <v>141</v>
      </c>
      <c r="B116">
        <v>47789.078125</v>
      </c>
      <c r="C116">
        <v>46280</v>
      </c>
      <c r="D116">
        <v>47195</v>
      </c>
      <c r="E116">
        <v>47461</v>
      </c>
      <c r="F116">
        <v>46983</v>
      </c>
      <c r="G116">
        <v>46773</v>
      </c>
      <c r="H116">
        <v>46280</v>
      </c>
      <c r="I116">
        <v>47134</v>
      </c>
      <c r="J116">
        <v>46807</v>
      </c>
      <c r="L116" s="1" t="str">
        <f t="shared" si="15"/>
        <v>05DEC2022:19:00:00</v>
      </c>
      <c r="M116">
        <v>19</v>
      </c>
      <c r="N116">
        <f t="shared" si="16"/>
        <v>-1509.078125</v>
      </c>
      <c r="O116">
        <f t="shared" si="17"/>
        <v>-1509.078125</v>
      </c>
      <c r="P116" t="str">
        <f t="shared" si="18"/>
        <v/>
      </c>
      <c r="Q116">
        <f t="shared" si="19"/>
        <v>1</v>
      </c>
      <c r="R116" t="str">
        <f t="shared" si="20"/>
        <v/>
      </c>
      <c r="S116">
        <f t="shared" si="21"/>
        <v>3.1577887337620618</v>
      </c>
      <c r="V116">
        <v>19</v>
      </c>
      <c r="W116">
        <f t="shared" si="22"/>
        <v>-1509.078125</v>
      </c>
      <c r="X116" t="str">
        <f t="shared" si="23"/>
        <v/>
      </c>
      <c r="Y116">
        <f t="shared" si="24"/>
        <v>1</v>
      </c>
      <c r="Z116" t="str">
        <f t="shared" si="25"/>
        <v/>
      </c>
    </row>
    <row r="117" spans="1:26" x14ac:dyDescent="0.3">
      <c r="A117" t="s">
        <v>142</v>
      </c>
      <c r="B117">
        <v>47320.050780999998</v>
      </c>
      <c r="C117">
        <v>45525</v>
      </c>
      <c r="D117">
        <v>46526</v>
      </c>
      <c r="E117">
        <v>46860</v>
      </c>
      <c r="F117">
        <v>46460</v>
      </c>
      <c r="G117">
        <v>46200</v>
      </c>
      <c r="H117">
        <v>45525</v>
      </c>
      <c r="I117">
        <v>46456</v>
      </c>
      <c r="J117">
        <v>46160</v>
      </c>
      <c r="L117" s="1" t="str">
        <f t="shared" si="15"/>
        <v>05DEC2022:20:00:00</v>
      </c>
      <c r="M117">
        <v>20</v>
      </c>
      <c r="N117">
        <f t="shared" si="16"/>
        <v>-1795.0507809999981</v>
      </c>
      <c r="O117">
        <f t="shared" si="17"/>
        <v>-1795.0507809999981</v>
      </c>
      <c r="P117" t="str">
        <f t="shared" si="18"/>
        <v/>
      </c>
      <c r="Q117">
        <f t="shared" si="19"/>
        <v>1</v>
      </c>
      <c r="R117" t="str">
        <f t="shared" si="20"/>
        <v/>
      </c>
      <c r="S117">
        <f t="shared" si="21"/>
        <v>3.7934253057072986</v>
      </c>
      <c r="V117">
        <v>20</v>
      </c>
      <c r="W117">
        <f t="shared" si="22"/>
        <v>-1795.0507809999981</v>
      </c>
      <c r="X117" t="str">
        <f t="shared" si="23"/>
        <v/>
      </c>
      <c r="Y117">
        <f t="shared" si="24"/>
        <v>1</v>
      </c>
      <c r="Z117" t="str">
        <f t="shared" si="25"/>
        <v/>
      </c>
    </row>
    <row r="118" spans="1:26" x14ac:dyDescent="0.3">
      <c r="A118" t="s">
        <v>143</v>
      </c>
      <c r="B118">
        <v>46308.277344000002</v>
      </c>
      <c r="C118">
        <v>44590</v>
      </c>
      <c r="D118">
        <v>45775</v>
      </c>
      <c r="E118">
        <v>46102</v>
      </c>
      <c r="F118">
        <v>45712</v>
      </c>
      <c r="G118">
        <v>45441</v>
      </c>
      <c r="H118">
        <v>44590</v>
      </c>
      <c r="I118">
        <v>45544</v>
      </c>
      <c r="J118">
        <v>45305</v>
      </c>
      <c r="L118" s="1" t="str">
        <f t="shared" si="15"/>
        <v>05DEC2022:21:00:00</v>
      </c>
      <c r="M118">
        <v>21</v>
      </c>
      <c r="N118">
        <f t="shared" si="16"/>
        <v>-1718.2773440000019</v>
      </c>
      <c r="O118">
        <f t="shared" si="17"/>
        <v>-1718.2773440000019</v>
      </c>
      <c r="P118" t="str">
        <f t="shared" si="18"/>
        <v/>
      </c>
      <c r="Q118">
        <f t="shared" si="19"/>
        <v>1</v>
      </c>
      <c r="R118" t="str">
        <f t="shared" si="20"/>
        <v/>
      </c>
      <c r="S118">
        <f t="shared" si="21"/>
        <v>3.7105188155366204</v>
      </c>
      <c r="V118">
        <v>21</v>
      </c>
      <c r="W118">
        <f t="shared" si="22"/>
        <v>-1718.2773440000019</v>
      </c>
      <c r="X118" t="str">
        <f t="shared" si="23"/>
        <v/>
      </c>
      <c r="Y118">
        <f t="shared" si="24"/>
        <v>1</v>
      </c>
      <c r="Z118" t="str">
        <f t="shared" si="25"/>
        <v/>
      </c>
    </row>
    <row r="119" spans="1:26" x14ac:dyDescent="0.3">
      <c r="A119" t="s">
        <v>144</v>
      </c>
      <c r="B119">
        <v>44843.734375</v>
      </c>
      <c r="C119">
        <v>43224</v>
      </c>
      <c r="D119">
        <v>44191</v>
      </c>
      <c r="E119">
        <v>44631</v>
      </c>
      <c r="F119">
        <v>44345</v>
      </c>
      <c r="G119">
        <v>44142</v>
      </c>
      <c r="H119">
        <v>43224</v>
      </c>
      <c r="I119">
        <v>44103</v>
      </c>
      <c r="J119">
        <v>43929</v>
      </c>
      <c r="L119" s="1" t="str">
        <f t="shared" si="15"/>
        <v>05DEC2022:22:00:00</v>
      </c>
      <c r="M119">
        <v>22</v>
      </c>
      <c r="N119">
        <f t="shared" si="16"/>
        <v>-1619.734375</v>
      </c>
      <c r="O119">
        <f t="shared" si="17"/>
        <v>-1619.734375</v>
      </c>
      <c r="P119" t="str">
        <f t="shared" si="18"/>
        <v/>
      </c>
      <c r="Q119">
        <f t="shared" si="19"/>
        <v>1</v>
      </c>
      <c r="R119" t="str">
        <f t="shared" si="20"/>
        <v/>
      </c>
      <c r="S119">
        <f t="shared" si="21"/>
        <v>3.6119524780322223</v>
      </c>
      <c r="V119">
        <v>22</v>
      </c>
      <c r="W119">
        <f t="shared" si="22"/>
        <v>-1619.734375</v>
      </c>
      <c r="X119" t="str">
        <f t="shared" si="23"/>
        <v/>
      </c>
      <c r="Y119">
        <f t="shared" si="24"/>
        <v>1</v>
      </c>
      <c r="Z119" t="str">
        <f t="shared" si="25"/>
        <v/>
      </c>
    </row>
    <row r="120" spans="1:26" x14ac:dyDescent="0.3">
      <c r="A120" t="s">
        <v>145</v>
      </c>
      <c r="B120">
        <v>42290.921875</v>
      </c>
      <c r="C120">
        <v>41003</v>
      </c>
      <c r="D120">
        <v>41944</v>
      </c>
      <c r="E120">
        <v>42108</v>
      </c>
      <c r="F120">
        <v>42003</v>
      </c>
      <c r="G120">
        <v>41906</v>
      </c>
      <c r="H120">
        <v>41003</v>
      </c>
      <c r="I120">
        <v>41759</v>
      </c>
      <c r="J120">
        <v>41643</v>
      </c>
      <c r="L120" s="1" t="str">
        <f t="shared" si="15"/>
        <v>05DEC2022:23:00:00</v>
      </c>
      <c r="M120">
        <v>23</v>
      </c>
      <c r="N120">
        <f t="shared" si="16"/>
        <v>-1287.921875</v>
      </c>
      <c r="O120">
        <f t="shared" si="17"/>
        <v>-1287.921875</v>
      </c>
      <c r="P120" t="str">
        <f t="shared" si="18"/>
        <v/>
      </c>
      <c r="Q120">
        <f t="shared" si="19"/>
        <v>1</v>
      </c>
      <c r="R120" t="str">
        <f t="shared" si="20"/>
        <v/>
      </c>
      <c r="S120">
        <f t="shared" si="21"/>
        <v>3.0453861441155925</v>
      </c>
      <c r="V120">
        <v>23</v>
      </c>
      <c r="W120">
        <f t="shared" si="22"/>
        <v>-1287.921875</v>
      </c>
      <c r="X120" t="str">
        <f t="shared" si="23"/>
        <v/>
      </c>
      <c r="Y120">
        <f t="shared" si="24"/>
        <v>1</v>
      </c>
      <c r="Z120" t="str">
        <f t="shared" si="25"/>
        <v/>
      </c>
    </row>
    <row r="121" spans="1:26" x14ac:dyDescent="0.3">
      <c r="A121" t="s">
        <v>146</v>
      </c>
      <c r="B121">
        <v>39367.878905999998</v>
      </c>
      <c r="C121">
        <v>38548</v>
      </c>
      <c r="D121">
        <v>39599</v>
      </c>
      <c r="E121">
        <v>39675</v>
      </c>
      <c r="F121">
        <v>39328</v>
      </c>
      <c r="G121">
        <v>39377</v>
      </c>
      <c r="H121">
        <v>38548</v>
      </c>
      <c r="I121">
        <v>39165</v>
      </c>
      <c r="J121">
        <v>39088</v>
      </c>
      <c r="L121" s="1" t="str">
        <f t="shared" si="15"/>
        <v>06DEC2022:00:00:00</v>
      </c>
      <c r="M121">
        <v>24</v>
      </c>
      <c r="N121">
        <f t="shared" si="16"/>
        <v>-819.8789059999981</v>
      </c>
      <c r="O121">
        <f t="shared" si="17"/>
        <v>-819.8789059999981</v>
      </c>
      <c r="P121" t="str">
        <f t="shared" si="18"/>
        <v/>
      </c>
      <c r="Q121">
        <f t="shared" si="19"/>
        <v>1</v>
      </c>
      <c r="R121" t="str">
        <f t="shared" si="20"/>
        <v/>
      </c>
      <c r="S121">
        <f t="shared" si="21"/>
        <v>2.0826087886463238</v>
      </c>
      <c r="V121">
        <v>24</v>
      </c>
      <c r="W121">
        <f t="shared" si="22"/>
        <v>-819.8789059999981</v>
      </c>
      <c r="X121" t="str">
        <f t="shared" si="23"/>
        <v/>
      </c>
      <c r="Y121">
        <f t="shared" si="24"/>
        <v>1</v>
      </c>
      <c r="Z121" t="str">
        <f t="shared" si="25"/>
        <v/>
      </c>
    </row>
    <row r="122" spans="1:26" x14ac:dyDescent="0.3">
      <c r="A122" t="s">
        <v>147</v>
      </c>
      <c r="B122">
        <v>37466.617187999997</v>
      </c>
      <c r="C122">
        <v>37139</v>
      </c>
      <c r="D122">
        <v>37861</v>
      </c>
      <c r="E122">
        <v>37789</v>
      </c>
      <c r="F122">
        <v>37107</v>
      </c>
      <c r="G122">
        <v>37537</v>
      </c>
      <c r="H122">
        <v>37310</v>
      </c>
      <c r="I122">
        <v>37139</v>
      </c>
      <c r="J122">
        <v>37276</v>
      </c>
      <c r="L122" s="1" t="str">
        <f t="shared" si="15"/>
        <v>06DEC2022:01:00:00</v>
      </c>
      <c r="M122">
        <v>1</v>
      </c>
      <c r="N122">
        <f t="shared" si="16"/>
        <v>-327.61718799999653</v>
      </c>
      <c r="O122">
        <f t="shared" si="17"/>
        <v>-327.61718799999653</v>
      </c>
      <c r="P122" t="str">
        <f t="shared" si="18"/>
        <v/>
      </c>
      <c r="Q122">
        <f t="shared" si="19"/>
        <v>1</v>
      </c>
      <c r="R122" t="str">
        <f t="shared" si="20"/>
        <v/>
      </c>
      <c r="S122">
        <f t="shared" si="21"/>
        <v>0.87442425441314575</v>
      </c>
      <c r="V122">
        <v>1</v>
      </c>
      <c r="W122">
        <f t="shared" si="22"/>
        <v>-327.61718799999653</v>
      </c>
      <c r="X122" t="str">
        <f t="shared" si="23"/>
        <v/>
      </c>
      <c r="Y122">
        <f t="shared" si="24"/>
        <v>1</v>
      </c>
      <c r="Z122" t="str">
        <f t="shared" si="25"/>
        <v/>
      </c>
    </row>
    <row r="123" spans="1:26" x14ac:dyDescent="0.3">
      <c r="A123" t="s">
        <v>148</v>
      </c>
      <c r="B123">
        <v>35977.140625</v>
      </c>
      <c r="C123">
        <v>35708</v>
      </c>
      <c r="D123">
        <v>36670</v>
      </c>
      <c r="E123">
        <v>36535</v>
      </c>
      <c r="F123">
        <v>35475</v>
      </c>
      <c r="G123">
        <v>35947</v>
      </c>
      <c r="H123">
        <v>35925</v>
      </c>
      <c r="I123">
        <v>35708</v>
      </c>
      <c r="J123">
        <v>35787</v>
      </c>
      <c r="L123" s="1" t="str">
        <f t="shared" si="15"/>
        <v>06DEC2022:02:00:00</v>
      </c>
      <c r="M123">
        <v>2</v>
      </c>
      <c r="N123">
        <f t="shared" si="16"/>
        <v>-269.140625</v>
      </c>
      <c r="O123">
        <f t="shared" si="17"/>
        <v>-269.140625</v>
      </c>
      <c r="P123" t="str">
        <f t="shared" si="18"/>
        <v/>
      </c>
      <c r="Q123">
        <f t="shared" si="19"/>
        <v>1</v>
      </c>
      <c r="R123" t="str">
        <f t="shared" si="20"/>
        <v/>
      </c>
      <c r="S123">
        <f t="shared" si="21"/>
        <v>0.7480878700320559</v>
      </c>
      <c r="V123">
        <v>2</v>
      </c>
      <c r="W123">
        <f t="shared" si="22"/>
        <v>-269.140625</v>
      </c>
      <c r="X123" t="str">
        <f t="shared" si="23"/>
        <v/>
      </c>
      <c r="Y123">
        <f t="shared" si="24"/>
        <v>1</v>
      </c>
      <c r="Z123" t="str">
        <f t="shared" si="25"/>
        <v/>
      </c>
    </row>
    <row r="124" spans="1:26" x14ac:dyDescent="0.3">
      <c r="A124" t="s">
        <v>149</v>
      </c>
      <c r="B124">
        <v>35171.28125</v>
      </c>
      <c r="C124">
        <v>34850</v>
      </c>
      <c r="D124">
        <v>36093</v>
      </c>
      <c r="E124">
        <v>35821</v>
      </c>
      <c r="F124">
        <v>34477</v>
      </c>
      <c r="G124">
        <v>34971</v>
      </c>
      <c r="H124">
        <v>35147</v>
      </c>
      <c r="I124">
        <v>34850</v>
      </c>
      <c r="J124">
        <v>34899</v>
      </c>
      <c r="L124" s="1" t="str">
        <f t="shared" si="15"/>
        <v>06DEC2022:03:00:00</v>
      </c>
      <c r="M124">
        <v>3</v>
      </c>
      <c r="N124">
        <f t="shared" si="16"/>
        <v>-321.28125</v>
      </c>
      <c r="O124">
        <f t="shared" si="17"/>
        <v>-321.28125</v>
      </c>
      <c r="P124" t="str">
        <f t="shared" si="18"/>
        <v/>
      </c>
      <c r="Q124">
        <f t="shared" si="19"/>
        <v>1</v>
      </c>
      <c r="R124" t="str">
        <f t="shared" si="20"/>
        <v/>
      </c>
      <c r="S124">
        <f t="shared" si="21"/>
        <v>0.91347610488315656</v>
      </c>
      <c r="V124">
        <v>3</v>
      </c>
      <c r="W124">
        <f t="shared" si="22"/>
        <v>-321.28125</v>
      </c>
      <c r="X124" t="str">
        <f t="shared" si="23"/>
        <v/>
      </c>
      <c r="Y124">
        <f t="shared" si="24"/>
        <v>1</v>
      </c>
      <c r="Z124" t="str">
        <f t="shared" si="25"/>
        <v/>
      </c>
    </row>
    <row r="125" spans="1:26" x14ac:dyDescent="0.3">
      <c r="A125" t="s">
        <v>150</v>
      </c>
      <c r="B125">
        <v>34958.761719000002</v>
      </c>
      <c r="C125">
        <v>34720</v>
      </c>
      <c r="D125">
        <v>35919</v>
      </c>
      <c r="E125">
        <v>35740</v>
      </c>
      <c r="F125">
        <v>34409</v>
      </c>
      <c r="G125">
        <v>34876</v>
      </c>
      <c r="H125">
        <v>35013</v>
      </c>
      <c r="I125">
        <v>34720</v>
      </c>
      <c r="J125">
        <v>34785</v>
      </c>
      <c r="L125" s="1" t="str">
        <f t="shared" si="15"/>
        <v>06DEC2022:04:00:00</v>
      </c>
      <c r="M125">
        <v>4</v>
      </c>
      <c r="N125">
        <f t="shared" si="16"/>
        <v>-238.7617190000019</v>
      </c>
      <c r="O125">
        <f t="shared" si="17"/>
        <v>-238.7617190000019</v>
      </c>
      <c r="P125" t="str">
        <f t="shared" si="18"/>
        <v/>
      </c>
      <c r="Q125">
        <f t="shared" si="19"/>
        <v>1</v>
      </c>
      <c r="R125" t="str">
        <f t="shared" si="20"/>
        <v/>
      </c>
      <c r="S125">
        <f t="shared" si="21"/>
        <v>0.68298105327407943</v>
      </c>
      <c r="V125">
        <v>4</v>
      </c>
      <c r="W125">
        <f t="shared" si="22"/>
        <v>-238.7617190000019</v>
      </c>
      <c r="X125" t="str">
        <f t="shared" si="23"/>
        <v/>
      </c>
      <c r="Y125">
        <f t="shared" si="24"/>
        <v>1</v>
      </c>
      <c r="Z125" t="str">
        <f t="shared" si="25"/>
        <v/>
      </c>
    </row>
    <row r="126" spans="1:26" x14ac:dyDescent="0.3">
      <c r="A126" t="s">
        <v>151</v>
      </c>
      <c r="B126">
        <v>35324.722655999998</v>
      </c>
      <c r="C126">
        <v>35219</v>
      </c>
      <c r="D126">
        <v>36590</v>
      </c>
      <c r="E126">
        <v>36329</v>
      </c>
      <c r="F126">
        <v>35024</v>
      </c>
      <c r="G126">
        <v>35445</v>
      </c>
      <c r="H126">
        <v>35399</v>
      </c>
      <c r="I126">
        <v>35219</v>
      </c>
      <c r="J126">
        <v>35291</v>
      </c>
      <c r="L126" s="1" t="str">
        <f t="shared" si="15"/>
        <v>06DEC2022:05:00:00</v>
      </c>
      <c r="M126">
        <v>5</v>
      </c>
      <c r="N126">
        <f t="shared" si="16"/>
        <v>-105.7226559999981</v>
      </c>
      <c r="O126">
        <f t="shared" si="17"/>
        <v>-105.7226559999981</v>
      </c>
      <c r="P126" t="str">
        <f t="shared" si="18"/>
        <v/>
      </c>
      <c r="Q126">
        <f t="shared" si="19"/>
        <v>1</v>
      </c>
      <c r="R126" t="str">
        <f t="shared" si="20"/>
        <v/>
      </c>
      <c r="S126">
        <f t="shared" si="21"/>
        <v>0.29928800016223434</v>
      </c>
      <c r="V126">
        <v>5</v>
      </c>
      <c r="W126">
        <f t="shared" si="22"/>
        <v>-105.7226559999981</v>
      </c>
      <c r="X126" t="str">
        <f t="shared" si="23"/>
        <v/>
      </c>
      <c r="Y126">
        <f t="shared" si="24"/>
        <v>1</v>
      </c>
      <c r="Z126" t="str">
        <f t="shared" si="25"/>
        <v/>
      </c>
    </row>
    <row r="127" spans="1:26" x14ac:dyDescent="0.3">
      <c r="A127" t="s">
        <v>152</v>
      </c>
      <c r="B127">
        <v>36938.234375</v>
      </c>
      <c r="C127">
        <v>36869</v>
      </c>
      <c r="D127">
        <v>38234</v>
      </c>
      <c r="E127">
        <v>37904</v>
      </c>
      <c r="F127">
        <v>36880</v>
      </c>
      <c r="G127">
        <v>37189</v>
      </c>
      <c r="H127">
        <v>36842</v>
      </c>
      <c r="I127">
        <v>36869</v>
      </c>
      <c r="J127">
        <v>36944</v>
      </c>
      <c r="L127" s="1" t="str">
        <f t="shared" si="15"/>
        <v>06DEC2022:06:00:00</v>
      </c>
      <c r="M127">
        <v>6</v>
      </c>
      <c r="N127">
        <f t="shared" si="16"/>
        <v>-69.234375</v>
      </c>
      <c r="O127">
        <f t="shared" si="17"/>
        <v>-69.234375</v>
      </c>
      <c r="P127" t="str">
        <f t="shared" si="18"/>
        <v/>
      </c>
      <c r="Q127">
        <f t="shared" si="19"/>
        <v>1</v>
      </c>
      <c r="R127" t="str">
        <f t="shared" si="20"/>
        <v/>
      </c>
      <c r="S127">
        <f t="shared" si="21"/>
        <v>0.18743282176707993</v>
      </c>
      <c r="V127">
        <v>6</v>
      </c>
      <c r="W127">
        <f t="shared" si="22"/>
        <v>-69.234375</v>
      </c>
      <c r="X127" t="str">
        <f t="shared" si="23"/>
        <v/>
      </c>
      <c r="Y127">
        <f t="shared" si="24"/>
        <v>1</v>
      </c>
      <c r="Z127" t="str">
        <f t="shared" si="25"/>
        <v/>
      </c>
    </row>
    <row r="128" spans="1:26" x14ac:dyDescent="0.3">
      <c r="A128" t="s">
        <v>153</v>
      </c>
      <c r="B128">
        <v>40033.152344000002</v>
      </c>
      <c r="C128">
        <v>39749</v>
      </c>
      <c r="D128">
        <v>40906</v>
      </c>
      <c r="E128">
        <v>40538</v>
      </c>
      <c r="F128">
        <v>39763</v>
      </c>
      <c r="G128">
        <v>39875</v>
      </c>
      <c r="H128">
        <v>39475</v>
      </c>
      <c r="I128">
        <v>39749</v>
      </c>
      <c r="J128">
        <v>39714</v>
      </c>
      <c r="L128" s="1" t="str">
        <f t="shared" si="15"/>
        <v>06DEC2022:07:00:00</v>
      </c>
      <c r="M128">
        <v>7</v>
      </c>
      <c r="N128">
        <f t="shared" si="16"/>
        <v>-284.1523440000019</v>
      </c>
      <c r="O128">
        <f t="shared" si="17"/>
        <v>-284.1523440000019</v>
      </c>
      <c r="P128" t="str">
        <f t="shared" si="18"/>
        <v/>
      </c>
      <c r="Q128">
        <f t="shared" si="19"/>
        <v>1</v>
      </c>
      <c r="R128" t="str">
        <f t="shared" si="20"/>
        <v/>
      </c>
      <c r="S128">
        <f t="shared" si="21"/>
        <v>0.70979257780730187</v>
      </c>
      <c r="V128">
        <v>7</v>
      </c>
      <c r="W128">
        <f t="shared" si="22"/>
        <v>-284.1523440000019</v>
      </c>
      <c r="X128" t="str">
        <f t="shared" si="23"/>
        <v/>
      </c>
      <c r="Y128">
        <f t="shared" si="24"/>
        <v>1</v>
      </c>
      <c r="Z128" t="str">
        <f t="shared" si="25"/>
        <v/>
      </c>
    </row>
    <row r="129" spans="1:26" x14ac:dyDescent="0.3">
      <c r="A129" t="s">
        <v>154</v>
      </c>
      <c r="B129">
        <v>41395.566405999998</v>
      </c>
      <c r="C129">
        <v>41192</v>
      </c>
      <c r="D129">
        <v>42274</v>
      </c>
      <c r="E129">
        <v>41924</v>
      </c>
      <c r="F129">
        <v>41272</v>
      </c>
      <c r="G129">
        <v>41267</v>
      </c>
      <c r="H129">
        <v>40805</v>
      </c>
      <c r="I129">
        <v>41192</v>
      </c>
      <c r="J129">
        <v>41126</v>
      </c>
      <c r="L129" s="1" t="str">
        <f t="shared" si="15"/>
        <v>06DEC2022:08:00:00</v>
      </c>
      <c r="M129">
        <v>8</v>
      </c>
      <c r="N129">
        <f t="shared" si="16"/>
        <v>-203.5664059999981</v>
      </c>
      <c r="O129">
        <f t="shared" si="17"/>
        <v>-203.5664059999981</v>
      </c>
      <c r="P129" t="str">
        <f t="shared" si="18"/>
        <v/>
      </c>
      <c r="Q129">
        <f t="shared" si="19"/>
        <v>1</v>
      </c>
      <c r="R129" t="str">
        <f t="shared" si="20"/>
        <v/>
      </c>
      <c r="S129">
        <f t="shared" si="21"/>
        <v>0.49175895796051383</v>
      </c>
      <c r="V129">
        <v>8</v>
      </c>
      <c r="W129">
        <f t="shared" si="22"/>
        <v>-203.5664059999981</v>
      </c>
      <c r="X129" t="str">
        <f t="shared" si="23"/>
        <v/>
      </c>
      <c r="Y129">
        <f t="shared" si="24"/>
        <v>1</v>
      </c>
      <c r="Z129" t="str">
        <f t="shared" si="25"/>
        <v/>
      </c>
    </row>
    <row r="130" spans="1:26" x14ac:dyDescent="0.3">
      <c r="A130" t="s">
        <v>155</v>
      </c>
      <c r="B130">
        <v>41732.5</v>
      </c>
      <c r="C130">
        <v>41511</v>
      </c>
      <c r="D130">
        <v>42775</v>
      </c>
      <c r="E130">
        <v>42606</v>
      </c>
      <c r="F130">
        <v>41662</v>
      </c>
      <c r="G130">
        <v>41719</v>
      </c>
      <c r="H130">
        <v>41228</v>
      </c>
      <c r="I130">
        <v>41511</v>
      </c>
      <c r="J130">
        <v>41515</v>
      </c>
      <c r="L130" s="1" t="str">
        <f t="shared" si="15"/>
        <v>06DEC2022:09:00:00</v>
      </c>
      <c r="M130">
        <v>9</v>
      </c>
      <c r="N130">
        <f t="shared" si="16"/>
        <v>-221.5</v>
      </c>
      <c r="O130">
        <f t="shared" si="17"/>
        <v>-221.5</v>
      </c>
      <c r="P130" t="str">
        <f t="shared" si="18"/>
        <v/>
      </c>
      <c r="Q130">
        <f t="shared" si="19"/>
        <v>1</v>
      </c>
      <c r="R130" t="str">
        <f t="shared" si="20"/>
        <v/>
      </c>
      <c r="S130">
        <f t="shared" si="21"/>
        <v>0.53076139699275138</v>
      </c>
      <c r="V130">
        <v>9</v>
      </c>
      <c r="W130">
        <f t="shared" si="22"/>
        <v>-221.5</v>
      </c>
      <c r="X130" t="str">
        <f t="shared" si="23"/>
        <v/>
      </c>
      <c r="Y130">
        <f t="shared" si="24"/>
        <v>1</v>
      </c>
      <c r="Z130" t="str">
        <f t="shared" si="25"/>
        <v/>
      </c>
    </row>
    <row r="131" spans="1:26" x14ac:dyDescent="0.3">
      <c r="A131" t="s">
        <v>156</v>
      </c>
      <c r="B131">
        <v>42467.640625</v>
      </c>
      <c r="C131">
        <v>42034</v>
      </c>
      <c r="D131">
        <v>43545</v>
      </c>
      <c r="E131">
        <v>43331</v>
      </c>
      <c r="F131">
        <v>42204</v>
      </c>
      <c r="G131">
        <v>42365</v>
      </c>
      <c r="H131">
        <v>41922</v>
      </c>
      <c r="I131">
        <v>42034</v>
      </c>
      <c r="J131">
        <v>42114</v>
      </c>
      <c r="L131" s="1" t="str">
        <f t="shared" ref="L131:L194" si="26">A131</f>
        <v>06DEC2022:10:00:00</v>
      </c>
      <c r="M131">
        <v>10</v>
      </c>
      <c r="N131">
        <f t="shared" ref="N131:N194" si="27">C131-B131</f>
        <v>-433.640625</v>
      </c>
      <c r="O131">
        <f t="shared" ref="O131:O194" si="28">IF(N131&lt;0,N131,"")</f>
        <v>-433.640625</v>
      </c>
      <c r="P131" t="str">
        <f t="shared" ref="P131:P194" si="29">IF(N131&gt;0,N131,"")</f>
        <v/>
      </c>
      <c r="Q131">
        <f t="shared" ref="Q131:Q194" si="30">IF(O131&lt;0,1,"")</f>
        <v>1</v>
      </c>
      <c r="R131" t="str">
        <f t="shared" ref="R131:R194" si="31">IF(AND(P131&gt;0,P131&lt;&gt;""),1,"")</f>
        <v/>
      </c>
      <c r="S131">
        <f t="shared" ref="S131:S194" si="32">ABS((B131-C131)/B131)*100</f>
        <v>1.0211083512483219</v>
      </c>
      <c r="V131">
        <v>10</v>
      </c>
      <c r="W131">
        <f t="shared" ref="W131:W194" si="33">O131</f>
        <v>-433.640625</v>
      </c>
      <c r="X131" t="str">
        <f t="shared" ref="X131:X194" si="34">P131</f>
        <v/>
      </c>
      <c r="Y131">
        <f t="shared" ref="Y131:Y194" si="35">Q131</f>
        <v>1</v>
      </c>
      <c r="Z131" t="str">
        <f t="shared" ref="Z131:Z194" si="36">R131</f>
        <v/>
      </c>
    </row>
    <row r="132" spans="1:26" x14ac:dyDescent="0.3">
      <c r="A132" t="s">
        <v>157</v>
      </c>
      <c r="B132">
        <v>43582.6875</v>
      </c>
      <c r="C132">
        <v>42653</v>
      </c>
      <c r="D132">
        <v>44255</v>
      </c>
      <c r="E132">
        <v>43976</v>
      </c>
      <c r="F132">
        <v>42916</v>
      </c>
      <c r="G132">
        <v>43106</v>
      </c>
      <c r="H132">
        <v>42601</v>
      </c>
      <c r="I132">
        <v>42653</v>
      </c>
      <c r="J132">
        <v>42793</v>
      </c>
      <c r="L132" s="1" t="str">
        <f t="shared" si="26"/>
        <v>06DEC2022:11:00:00</v>
      </c>
      <c r="M132">
        <v>11</v>
      </c>
      <c r="N132">
        <f t="shared" si="27"/>
        <v>-929.6875</v>
      </c>
      <c r="O132">
        <f t="shared" si="28"/>
        <v>-929.6875</v>
      </c>
      <c r="P132" t="str">
        <f t="shared" si="29"/>
        <v/>
      </c>
      <c r="Q132">
        <f t="shared" si="30"/>
        <v>1</v>
      </c>
      <c r="R132" t="str">
        <f t="shared" si="31"/>
        <v/>
      </c>
      <c r="S132">
        <f t="shared" si="32"/>
        <v>2.1331578049196711</v>
      </c>
      <c r="V132">
        <v>11</v>
      </c>
      <c r="W132">
        <f t="shared" si="33"/>
        <v>-929.6875</v>
      </c>
      <c r="X132" t="str">
        <f t="shared" si="34"/>
        <v/>
      </c>
      <c r="Y132">
        <f t="shared" si="35"/>
        <v>1</v>
      </c>
      <c r="Z132" t="str">
        <f t="shared" si="36"/>
        <v/>
      </c>
    </row>
    <row r="133" spans="1:26" x14ac:dyDescent="0.3">
      <c r="A133" t="s">
        <v>158</v>
      </c>
      <c r="B133">
        <v>44295</v>
      </c>
      <c r="C133">
        <v>43190</v>
      </c>
      <c r="D133">
        <v>44889</v>
      </c>
      <c r="E133">
        <v>44545</v>
      </c>
      <c r="F133">
        <v>43384</v>
      </c>
      <c r="G133">
        <v>43587</v>
      </c>
      <c r="H133">
        <v>43100</v>
      </c>
      <c r="I133">
        <v>43190</v>
      </c>
      <c r="J133">
        <v>43296</v>
      </c>
      <c r="L133" s="1" t="str">
        <f t="shared" si="26"/>
        <v>06DEC2022:12:00:00</v>
      </c>
      <c r="M133">
        <v>12</v>
      </c>
      <c r="N133">
        <f t="shared" si="27"/>
        <v>-1105</v>
      </c>
      <c r="O133">
        <f t="shared" si="28"/>
        <v>-1105</v>
      </c>
      <c r="P133" t="str">
        <f t="shared" si="29"/>
        <v/>
      </c>
      <c r="Q133">
        <f t="shared" si="30"/>
        <v>1</v>
      </c>
      <c r="R133" t="str">
        <f t="shared" si="31"/>
        <v/>
      </c>
      <c r="S133">
        <f t="shared" si="32"/>
        <v>2.4946382210181737</v>
      </c>
      <c r="V133">
        <v>12</v>
      </c>
      <c r="W133">
        <f t="shared" si="33"/>
        <v>-1105</v>
      </c>
      <c r="X133" t="str">
        <f t="shared" si="34"/>
        <v/>
      </c>
      <c r="Y133">
        <f t="shared" si="35"/>
        <v>1</v>
      </c>
      <c r="Z133" t="str">
        <f t="shared" si="36"/>
        <v/>
      </c>
    </row>
    <row r="134" spans="1:26" x14ac:dyDescent="0.3">
      <c r="A134" t="s">
        <v>159</v>
      </c>
      <c r="B134">
        <v>45068.320312999997</v>
      </c>
      <c r="C134">
        <v>43616</v>
      </c>
      <c r="D134">
        <v>45352</v>
      </c>
      <c r="E134">
        <v>45268</v>
      </c>
      <c r="F134">
        <v>43841</v>
      </c>
      <c r="G134">
        <v>44019</v>
      </c>
      <c r="H134">
        <v>43474</v>
      </c>
      <c r="I134">
        <v>43616</v>
      </c>
      <c r="J134">
        <v>43715</v>
      </c>
      <c r="L134" s="1" t="str">
        <f t="shared" si="26"/>
        <v>06DEC2022:13:00:00</v>
      </c>
      <c r="M134">
        <v>13</v>
      </c>
      <c r="N134">
        <f t="shared" si="27"/>
        <v>-1452.3203129999965</v>
      </c>
      <c r="O134">
        <f t="shared" si="28"/>
        <v>-1452.3203129999965</v>
      </c>
      <c r="P134" t="str">
        <f t="shared" si="29"/>
        <v/>
      </c>
      <c r="Q134">
        <f t="shared" si="30"/>
        <v>1</v>
      </c>
      <c r="R134" t="str">
        <f t="shared" si="31"/>
        <v/>
      </c>
      <c r="S134">
        <f t="shared" si="32"/>
        <v>3.2224860010615335</v>
      </c>
      <c r="V134">
        <v>13</v>
      </c>
      <c r="W134">
        <f t="shared" si="33"/>
        <v>-1452.3203129999965</v>
      </c>
      <c r="X134" t="str">
        <f t="shared" si="34"/>
        <v/>
      </c>
      <c r="Y134">
        <f t="shared" si="35"/>
        <v>1</v>
      </c>
      <c r="Z134" t="str">
        <f t="shared" si="36"/>
        <v/>
      </c>
    </row>
    <row r="135" spans="1:26" x14ac:dyDescent="0.3">
      <c r="A135" t="s">
        <v>160</v>
      </c>
      <c r="B135">
        <v>46085.535155999998</v>
      </c>
      <c r="C135">
        <v>44269</v>
      </c>
      <c r="D135">
        <v>45687</v>
      </c>
      <c r="E135">
        <v>45862</v>
      </c>
      <c r="F135">
        <v>44507</v>
      </c>
      <c r="G135">
        <v>44747</v>
      </c>
      <c r="H135">
        <v>44029</v>
      </c>
      <c r="I135">
        <v>44269</v>
      </c>
      <c r="J135">
        <v>44364</v>
      </c>
      <c r="L135" s="1" t="str">
        <f t="shared" si="26"/>
        <v>06DEC2022:14:00:00</v>
      </c>
      <c r="M135">
        <v>14</v>
      </c>
      <c r="N135">
        <f t="shared" si="27"/>
        <v>-1816.5351559999981</v>
      </c>
      <c r="O135">
        <f t="shared" si="28"/>
        <v>-1816.5351559999981</v>
      </c>
      <c r="P135" t="str">
        <f t="shared" si="29"/>
        <v/>
      </c>
      <c r="Q135">
        <f t="shared" si="30"/>
        <v>1</v>
      </c>
      <c r="R135" t="str">
        <f t="shared" si="31"/>
        <v/>
      </c>
      <c r="S135">
        <f t="shared" si="32"/>
        <v>3.9416601105987126</v>
      </c>
      <c r="V135">
        <v>14</v>
      </c>
      <c r="W135">
        <f t="shared" si="33"/>
        <v>-1816.5351559999981</v>
      </c>
      <c r="X135" t="str">
        <f t="shared" si="34"/>
        <v/>
      </c>
      <c r="Y135">
        <f t="shared" si="35"/>
        <v>1</v>
      </c>
      <c r="Z135" t="str">
        <f t="shared" si="36"/>
        <v/>
      </c>
    </row>
    <row r="136" spans="1:26" x14ac:dyDescent="0.3">
      <c r="A136" t="s">
        <v>161</v>
      </c>
      <c r="B136">
        <v>46609.429687999997</v>
      </c>
      <c r="C136">
        <v>44855</v>
      </c>
      <c r="D136">
        <v>45957</v>
      </c>
      <c r="E136">
        <v>46481</v>
      </c>
      <c r="F136">
        <v>44976</v>
      </c>
      <c r="G136">
        <v>45158</v>
      </c>
      <c r="H136">
        <v>44430</v>
      </c>
      <c r="I136">
        <v>44855</v>
      </c>
      <c r="J136">
        <v>44842</v>
      </c>
      <c r="L136" s="1" t="str">
        <f t="shared" si="26"/>
        <v>06DEC2022:15:00:00</v>
      </c>
      <c r="M136">
        <v>15</v>
      </c>
      <c r="N136">
        <f t="shared" si="27"/>
        <v>-1754.4296879999965</v>
      </c>
      <c r="O136">
        <f t="shared" si="28"/>
        <v>-1754.4296879999965</v>
      </c>
      <c r="P136" t="str">
        <f t="shared" si="29"/>
        <v/>
      </c>
      <c r="Q136">
        <f t="shared" si="30"/>
        <v>1</v>
      </c>
      <c r="R136" t="str">
        <f t="shared" si="31"/>
        <v/>
      </c>
      <c r="S136">
        <f t="shared" si="32"/>
        <v>3.7641088932948041</v>
      </c>
      <c r="V136">
        <v>15</v>
      </c>
      <c r="W136">
        <f t="shared" si="33"/>
        <v>-1754.4296879999965</v>
      </c>
      <c r="X136" t="str">
        <f t="shared" si="34"/>
        <v/>
      </c>
      <c r="Y136">
        <f t="shared" si="35"/>
        <v>1</v>
      </c>
      <c r="Z136" t="str">
        <f t="shared" si="36"/>
        <v/>
      </c>
    </row>
    <row r="137" spans="1:26" x14ac:dyDescent="0.3">
      <c r="A137" t="s">
        <v>162</v>
      </c>
      <c r="B137">
        <v>46781.382812999997</v>
      </c>
      <c r="C137">
        <v>45314</v>
      </c>
      <c r="D137">
        <v>46230</v>
      </c>
      <c r="E137">
        <v>46976</v>
      </c>
      <c r="F137">
        <v>45283</v>
      </c>
      <c r="G137">
        <v>45488</v>
      </c>
      <c r="H137">
        <v>44767</v>
      </c>
      <c r="I137">
        <v>45314</v>
      </c>
      <c r="J137">
        <v>45216</v>
      </c>
      <c r="L137" s="1" t="str">
        <f t="shared" si="26"/>
        <v>06DEC2022:16:00:00</v>
      </c>
      <c r="M137">
        <v>16</v>
      </c>
      <c r="N137">
        <f t="shared" si="27"/>
        <v>-1467.3828129999965</v>
      </c>
      <c r="O137">
        <f t="shared" si="28"/>
        <v>-1467.3828129999965</v>
      </c>
      <c r="P137" t="str">
        <f t="shared" si="29"/>
        <v/>
      </c>
      <c r="Q137">
        <f t="shared" si="30"/>
        <v>1</v>
      </c>
      <c r="R137" t="str">
        <f t="shared" si="31"/>
        <v/>
      </c>
      <c r="S137">
        <f t="shared" si="32"/>
        <v>3.1366811427220744</v>
      </c>
      <c r="V137">
        <v>16</v>
      </c>
      <c r="W137">
        <f t="shared" si="33"/>
        <v>-1467.3828129999965</v>
      </c>
      <c r="X137" t="str">
        <f t="shared" si="34"/>
        <v/>
      </c>
      <c r="Y137">
        <f t="shared" si="35"/>
        <v>1</v>
      </c>
      <c r="Z137" t="str">
        <f t="shared" si="36"/>
        <v/>
      </c>
    </row>
    <row r="138" spans="1:26" x14ac:dyDescent="0.3">
      <c r="A138" t="s">
        <v>163</v>
      </c>
      <c r="B138">
        <v>46489.851562999997</v>
      </c>
      <c r="C138">
        <v>45911</v>
      </c>
      <c r="D138">
        <v>46480</v>
      </c>
      <c r="E138">
        <v>47328</v>
      </c>
      <c r="F138">
        <v>45881</v>
      </c>
      <c r="G138">
        <v>46029</v>
      </c>
      <c r="H138">
        <v>45297</v>
      </c>
      <c r="I138">
        <v>45911</v>
      </c>
      <c r="J138">
        <v>45782</v>
      </c>
      <c r="L138" s="1" t="str">
        <f t="shared" si="26"/>
        <v>06DEC2022:17:00:00</v>
      </c>
      <c r="M138">
        <v>17</v>
      </c>
      <c r="N138">
        <f t="shared" si="27"/>
        <v>-578.85156299999653</v>
      </c>
      <c r="O138">
        <f t="shared" si="28"/>
        <v>-578.85156299999653</v>
      </c>
      <c r="P138" t="str">
        <f t="shared" si="29"/>
        <v/>
      </c>
      <c r="Q138">
        <f t="shared" si="30"/>
        <v>1</v>
      </c>
      <c r="R138" t="str">
        <f t="shared" si="31"/>
        <v/>
      </c>
      <c r="S138">
        <f t="shared" si="32"/>
        <v>1.2451138120231999</v>
      </c>
      <c r="V138">
        <v>17</v>
      </c>
      <c r="W138">
        <f t="shared" si="33"/>
        <v>-578.85156299999653</v>
      </c>
      <c r="X138" t="str">
        <f t="shared" si="34"/>
        <v/>
      </c>
      <c r="Y138">
        <f t="shared" si="35"/>
        <v>1</v>
      </c>
      <c r="Z138" t="str">
        <f t="shared" si="36"/>
        <v/>
      </c>
    </row>
    <row r="139" spans="1:26" x14ac:dyDescent="0.3">
      <c r="A139" t="s">
        <v>164</v>
      </c>
      <c r="B139">
        <v>47106.960937999997</v>
      </c>
      <c r="C139">
        <v>47118</v>
      </c>
      <c r="D139">
        <v>47387</v>
      </c>
      <c r="E139">
        <v>48175</v>
      </c>
      <c r="F139">
        <v>47101</v>
      </c>
      <c r="G139">
        <v>47189</v>
      </c>
      <c r="H139">
        <v>46480</v>
      </c>
      <c r="I139">
        <v>47118</v>
      </c>
      <c r="J139">
        <v>46974</v>
      </c>
      <c r="L139" s="1" t="str">
        <f t="shared" si="26"/>
        <v>06DEC2022:18:00:00</v>
      </c>
      <c r="M139">
        <v>18</v>
      </c>
      <c r="N139">
        <f t="shared" si="27"/>
        <v>11.039062000003469</v>
      </c>
      <c r="O139" t="str">
        <f t="shared" si="28"/>
        <v/>
      </c>
      <c r="P139">
        <f t="shared" si="29"/>
        <v>11.039062000003469</v>
      </c>
      <c r="Q139" t="str">
        <f t="shared" si="30"/>
        <v/>
      </c>
      <c r="R139">
        <f t="shared" si="31"/>
        <v>1</v>
      </c>
      <c r="S139">
        <f t="shared" si="32"/>
        <v>2.3434035607885154E-2</v>
      </c>
      <c r="V139">
        <v>18</v>
      </c>
      <c r="W139" t="str">
        <f t="shared" si="33"/>
        <v/>
      </c>
      <c r="X139">
        <f t="shared" si="34"/>
        <v>11.039062000003469</v>
      </c>
      <c r="Y139" t="str">
        <f t="shared" si="35"/>
        <v/>
      </c>
      <c r="Z139">
        <f t="shared" si="36"/>
        <v>1</v>
      </c>
    </row>
    <row r="140" spans="1:26" x14ac:dyDescent="0.3">
      <c r="A140" t="s">
        <v>165</v>
      </c>
      <c r="B140">
        <v>47874.210937999997</v>
      </c>
      <c r="C140">
        <v>47804</v>
      </c>
      <c r="D140">
        <v>48019</v>
      </c>
      <c r="E140">
        <v>48469</v>
      </c>
      <c r="F140">
        <v>47740</v>
      </c>
      <c r="G140">
        <v>47686</v>
      </c>
      <c r="H140">
        <v>47054</v>
      </c>
      <c r="I140">
        <v>47804</v>
      </c>
      <c r="J140">
        <v>47577</v>
      </c>
      <c r="L140" s="1" t="str">
        <f t="shared" si="26"/>
        <v>06DEC2022:19:00:00</v>
      </c>
      <c r="M140">
        <v>19</v>
      </c>
      <c r="N140">
        <f t="shared" si="27"/>
        <v>-70.210937999996531</v>
      </c>
      <c r="O140">
        <f t="shared" si="28"/>
        <v>-70.210937999996531</v>
      </c>
      <c r="P140" t="str">
        <f t="shared" si="29"/>
        <v/>
      </c>
      <c r="Q140">
        <f t="shared" si="30"/>
        <v>1</v>
      </c>
      <c r="R140" t="str">
        <f t="shared" si="31"/>
        <v/>
      </c>
      <c r="S140">
        <f t="shared" si="32"/>
        <v>0.1466571179437797</v>
      </c>
      <c r="V140">
        <v>19</v>
      </c>
      <c r="W140">
        <f t="shared" si="33"/>
        <v>-70.210937999996531</v>
      </c>
      <c r="X140" t="str">
        <f t="shared" si="34"/>
        <v/>
      </c>
      <c r="Y140">
        <f t="shared" si="35"/>
        <v>1</v>
      </c>
      <c r="Z140" t="str">
        <f t="shared" si="36"/>
        <v/>
      </c>
    </row>
    <row r="141" spans="1:26" x14ac:dyDescent="0.3">
      <c r="A141" t="s">
        <v>166</v>
      </c>
      <c r="B141">
        <v>47510.839844000002</v>
      </c>
      <c r="C141">
        <v>46808</v>
      </c>
      <c r="D141">
        <v>47237</v>
      </c>
      <c r="E141">
        <v>47578</v>
      </c>
      <c r="F141">
        <v>46943</v>
      </c>
      <c r="G141">
        <v>46806</v>
      </c>
      <c r="H141">
        <v>45948</v>
      </c>
      <c r="I141">
        <v>46808</v>
      </c>
      <c r="J141">
        <v>46613</v>
      </c>
      <c r="L141" s="1" t="str">
        <f t="shared" si="26"/>
        <v>06DEC2022:20:00:00</v>
      </c>
      <c r="M141">
        <v>20</v>
      </c>
      <c r="N141">
        <f t="shared" si="27"/>
        <v>-702.8398440000019</v>
      </c>
      <c r="O141">
        <f t="shared" si="28"/>
        <v>-702.8398440000019</v>
      </c>
      <c r="P141" t="str">
        <f t="shared" si="29"/>
        <v/>
      </c>
      <c r="Q141">
        <f t="shared" si="30"/>
        <v>1</v>
      </c>
      <c r="R141" t="str">
        <f t="shared" si="31"/>
        <v/>
      </c>
      <c r="S141">
        <f t="shared" si="32"/>
        <v>1.4793252367412346</v>
      </c>
      <c r="V141">
        <v>20</v>
      </c>
      <c r="W141">
        <f t="shared" si="33"/>
        <v>-702.8398440000019</v>
      </c>
      <c r="X141" t="str">
        <f t="shared" si="34"/>
        <v/>
      </c>
      <c r="Y141">
        <f t="shared" si="35"/>
        <v>1</v>
      </c>
      <c r="Z141" t="str">
        <f t="shared" si="36"/>
        <v/>
      </c>
    </row>
    <row r="142" spans="1:26" x14ac:dyDescent="0.3">
      <c r="A142" t="s">
        <v>167</v>
      </c>
      <c r="B142">
        <v>46574.375</v>
      </c>
      <c r="C142">
        <v>45661</v>
      </c>
      <c r="D142">
        <v>46501</v>
      </c>
      <c r="E142">
        <v>46719</v>
      </c>
      <c r="F142">
        <v>45985</v>
      </c>
      <c r="G142">
        <v>45800</v>
      </c>
      <c r="H142">
        <v>44824</v>
      </c>
      <c r="I142">
        <v>45661</v>
      </c>
      <c r="J142">
        <v>45535</v>
      </c>
      <c r="L142" s="1" t="str">
        <f t="shared" si="26"/>
        <v>06DEC2022:21:00:00</v>
      </c>
      <c r="M142">
        <v>21</v>
      </c>
      <c r="N142">
        <f t="shared" si="27"/>
        <v>-913.375</v>
      </c>
      <c r="O142">
        <f t="shared" si="28"/>
        <v>-913.375</v>
      </c>
      <c r="P142" t="str">
        <f t="shared" si="29"/>
        <v/>
      </c>
      <c r="Q142">
        <f t="shared" si="30"/>
        <v>1</v>
      </c>
      <c r="R142" t="str">
        <f t="shared" si="31"/>
        <v/>
      </c>
      <c r="S142">
        <f t="shared" si="32"/>
        <v>1.9611105892456955</v>
      </c>
      <c r="V142">
        <v>21</v>
      </c>
      <c r="W142">
        <f t="shared" si="33"/>
        <v>-913.375</v>
      </c>
      <c r="X142" t="str">
        <f t="shared" si="34"/>
        <v/>
      </c>
      <c r="Y142">
        <f t="shared" si="35"/>
        <v>1</v>
      </c>
      <c r="Z142" t="str">
        <f t="shared" si="36"/>
        <v/>
      </c>
    </row>
    <row r="143" spans="1:26" x14ac:dyDescent="0.3">
      <c r="A143" t="s">
        <v>168</v>
      </c>
      <c r="B143">
        <v>45479.488280999998</v>
      </c>
      <c r="C143">
        <v>44108</v>
      </c>
      <c r="D143">
        <v>44915</v>
      </c>
      <c r="E143">
        <v>45240</v>
      </c>
      <c r="F143">
        <v>44522</v>
      </c>
      <c r="G143">
        <v>44353</v>
      </c>
      <c r="H143">
        <v>43359</v>
      </c>
      <c r="I143">
        <v>44108</v>
      </c>
      <c r="J143">
        <v>44044</v>
      </c>
      <c r="L143" s="1" t="str">
        <f t="shared" si="26"/>
        <v>06DEC2022:22:00:00</v>
      </c>
      <c r="M143">
        <v>22</v>
      </c>
      <c r="N143">
        <f t="shared" si="27"/>
        <v>-1371.4882809999981</v>
      </c>
      <c r="O143">
        <f t="shared" si="28"/>
        <v>-1371.4882809999981</v>
      </c>
      <c r="P143" t="str">
        <f t="shared" si="29"/>
        <v/>
      </c>
      <c r="Q143">
        <f t="shared" si="30"/>
        <v>1</v>
      </c>
      <c r="R143" t="str">
        <f t="shared" si="31"/>
        <v/>
      </c>
      <c r="S143">
        <f t="shared" si="32"/>
        <v>3.0156194206190436</v>
      </c>
      <c r="V143">
        <v>22</v>
      </c>
      <c r="W143">
        <f t="shared" si="33"/>
        <v>-1371.4882809999981</v>
      </c>
      <c r="X143" t="str">
        <f t="shared" si="34"/>
        <v/>
      </c>
      <c r="Y143">
        <f t="shared" si="35"/>
        <v>1</v>
      </c>
      <c r="Z143" t="str">
        <f t="shared" si="36"/>
        <v/>
      </c>
    </row>
    <row r="144" spans="1:26" x14ac:dyDescent="0.3">
      <c r="A144" t="s">
        <v>169</v>
      </c>
      <c r="B144">
        <v>43021.605469000002</v>
      </c>
      <c r="C144">
        <v>41772</v>
      </c>
      <c r="D144">
        <v>42680</v>
      </c>
      <c r="E144">
        <v>42872</v>
      </c>
      <c r="F144">
        <v>42130</v>
      </c>
      <c r="G144">
        <v>42089</v>
      </c>
      <c r="H144">
        <v>41223</v>
      </c>
      <c r="I144">
        <v>41772</v>
      </c>
      <c r="J144">
        <v>41768</v>
      </c>
      <c r="L144" s="1" t="str">
        <f t="shared" si="26"/>
        <v>06DEC2022:23:00:00</v>
      </c>
      <c r="M144">
        <v>23</v>
      </c>
      <c r="N144">
        <f t="shared" si="27"/>
        <v>-1249.6054690000019</v>
      </c>
      <c r="O144">
        <f t="shared" si="28"/>
        <v>-1249.6054690000019</v>
      </c>
      <c r="P144" t="str">
        <f t="shared" si="29"/>
        <v/>
      </c>
      <c r="Q144">
        <f t="shared" si="30"/>
        <v>1</v>
      </c>
      <c r="R144" t="str">
        <f t="shared" si="31"/>
        <v/>
      </c>
      <c r="S144">
        <f t="shared" si="32"/>
        <v>2.9045998060217157</v>
      </c>
      <c r="V144">
        <v>23</v>
      </c>
      <c r="W144">
        <f t="shared" si="33"/>
        <v>-1249.6054690000019</v>
      </c>
      <c r="X144" t="str">
        <f t="shared" si="34"/>
        <v/>
      </c>
      <c r="Y144">
        <f t="shared" si="35"/>
        <v>1</v>
      </c>
      <c r="Z144" t="str">
        <f t="shared" si="36"/>
        <v/>
      </c>
    </row>
    <row r="145" spans="1:26" x14ac:dyDescent="0.3">
      <c r="A145" t="s">
        <v>170</v>
      </c>
      <c r="B145">
        <v>40059.460937999997</v>
      </c>
      <c r="C145">
        <v>39339</v>
      </c>
      <c r="D145">
        <v>40334</v>
      </c>
      <c r="E145">
        <v>40463</v>
      </c>
      <c r="F145">
        <v>39586</v>
      </c>
      <c r="G145">
        <v>39660</v>
      </c>
      <c r="H145">
        <v>39001</v>
      </c>
      <c r="I145">
        <v>39339</v>
      </c>
      <c r="J145">
        <v>39372</v>
      </c>
      <c r="L145" s="1" t="str">
        <f t="shared" si="26"/>
        <v>07DEC2022:00:00:00</v>
      </c>
      <c r="M145">
        <v>24</v>
      </c>
      <c r="N145">
        <f t="shared" si="27"/>
        <v>-720.46093799999653</v>
      </c>
      <c r="O145">
        <f t="shared" si="28"/>
        <v>-720.46093799999653</v>
      </c>
      <c r="P145" t="str">
        <f t="shared" si="29"/>
        <v/>
      </c>
      <c r="Q145">
        <f t="shared" si="30"/>
        <v>1</v>
      </c>
      <c r="R145" t="str">
        <f t="shared" si="31"/>
        <v/>
      </c>
      <c r="S145">
        <f t="shared" si="32"/>
        <v>1.7984788639943345</v>
      </c>
      <c r="V145">
        <v>24</v>
      </c>
      <c r="W145">
        <f t="shared" si="33"/>
        <v>-720.46093799999653</v>
      </c>
      <c r="X145" t="str">
        <f t="shared" si="34"/>
        <v/>
      </c>
      <c r="Y145">
        <f t="shared" si="35"/>
        <v>1</v>
      </c>
      <c r="Z145" t="str">
        <f t="shared" si="36"/>
        <v/>
      </c>
    </row>
    <row r="146" spans="1:26" x14ac:dyDescent="0.3">
      <c r="A146" t="s">
        <v>171</v>
      </c>
      <c r="B146">
        <v>37816.679687999997</v>
      </c>
      <c r="C146">
        <v>37569</v>
      </c>
      <c r="D146">
        <v>38598</v>
      </c>
      <c r="E146">
        <v>38331</v>
      </c>
      <c r="F146">
        <v>37100</v>
      </c>
      <c r="G146">
        <v>37569</v>
      </c>
      <c r="H146">
        <v>37472</v>
      </c>
      <c r="I146">
        <v>36974</v>
      </c>
      <c r="J146">
        <v>37266</v>
      </c>
      <c r="L146" s="1" t="str">
        <f t="shared" si="26"/>
        <v>07DEC2022:01:00:00</v>
      </c>
      <c r="M146">
        <v>1</v>
      </c>
      <c r="N146">
        <f t="shared" si="27"/>
        <v>-247.67968799999653</v>
      </c>
      <c r="O146">
        <f t="shared" si="28"/>
        <v>-247.67968799999653</v>
      </c>
      <c r="P146" t="str">
        <f t="shared" si="29"/>
        <v/>
      </c>
      <c r="Q146">
        <f t="shared" si="30"/>
        <v>1</v>
      </c>
      <c r="R146" t="str">
        <f t="shared" si="31"/>
        <v/>
      </c>
      <c r="S146">
        <f t="shared" si="32"/>
        <v>0.65494826632965975</v>
      </c>
      <c r="V146">
        <v>1</v>
      </c>
      <c r="W146">
        <f t="shared" si="33"/>
        <v>-247.67968799999653</v>
      </c>
      <c r="X146" t="str">
        <f t="shared" si="34"/>
        <v/>
      </c>
      <c r="Y146">
        <f t="shared" si="35"/>
        <v>1</v>
      </c>
      <c r="Z146" t="str">
        <f t="shared" si="36"/>
        <v/>
      </c>
    </row>
    <row r="147" spans="1:26" x14ac:dyDescent="0.3">
      <c r="A147" t="s">
        <v>172</v>
      </c>
      <c r="B147">
        <v>36498.613280999998</v>
      </c>
      <c r="C147">
        <v>35853</v>
      </c>
      <c r="D147">
        <v>37218</v>
      </c>
      <c r="E147">
        <v>36891</v>
      </c>
      <c r="F147">
        <v>35411</v>
      </c>
      <c r="G147">
        <v>35853</v>
      </c>
      <c r="H147">
        <v>36041</v>
      </c>
      <c r="I147">
        <v>35550</v>
      </c>
      <c r="J147">
        <v>35727</v>
      </c>
      <c r="L147" s="1" t="str">
        <f t="shared" si="26"/>
        <v>07DEC2022:02:00:00</v>
      </c>
      <c r="M147">
        <v>2</v>
      </c>
      <c r="N147">
        <f t="shared" si="27"/>
        <v>-645.6132809999981</v>
      </c>
      <c r="O147">
        <f t="shared" si="28"/>
        <v>-645.6132809999981</v>
      </c>
      <c r="P147" t="str">
        <f t="shared" si="29"/>
        <v/>
      </c>
      <c r="Q147">
        <f t="shared" si="30"/>
        <v>1</v>
      </c>
      <c r="R147" t="str">
        <f t="shared" si="31"/>
        <v/>
      </c>
      <c r="S147">
        <f t="shared" si="32"/>
        <v>1.7688707130582508</v>
      </c>
      <c r="V147">
        <v>2</v>
      </c>
      <c r="W147">
        <f t="shared" si="33"/>
        <v>-645.6132809999981</v>
      </c>
      <c r="X147" t="str">
        <f t="shared" si="34"/>
        <v/>
      </c>
      <c r="Y147">
        <f t="shared" si="35"/>
        <v>1</v>
      </c>
      <c r="Z147" t="str">
        <f t="shared" si="36"/>
        <v/>
      </c>
    </row>
    <row r="148" spans="1:26" x14ac:dyDescent="0.3">
      <c r="A148" t="s">
        <v>173</v>
      </c>
      <c r="B148">
        <v>35767.757812999997</v>
      </c>
      <c r="C148">
        <v>34891</v>
      </c>
      <c r="D148">
        <v>36592</v>
      </c>
      <c r="E148">
        <v>36182</v>
      </c>
      <c r="F148">
        <v>34445</v>
      </c>
      <c r="G148">
        <v>34891</v>
      </c>
      <c r="H148">
        <v>35286</v>
      </c>
      <c r="I148">
        <v>34780</v>
      </c>
      <c r="J148">
        <v>34884</v>
      </c>
      <c r="L148" s="1" t="str">
        <f t="shared" si="26"/>
        <v>07DEC2022:03:00:00</v>
      </c>
      <c r="M148">
        <v>3</v>
      </c>
      <c r="N148">
        <f t="shared" si="27"/>
        <v>-876.75781299999653</v>
      </c>
      <c r="O148">
        <f t="shared" si="28"/>
        <v>-876.75781299999653</v>
      </c>
      <c r="P148" t="str">
        <f t="shared" si="29"/>
        <v/>
      </c>
      <c r="Q148">
        <f t="shared" si="30"/>
        <v>1</v>
      </c>
      <c r="R148" t="str">
        <f t="shared" si="31"/>
        <v/>
      </c>
      <c r="S148">
        <f t="shared" si="32"/>
        <v>2.4512518161855086</v>
      </c>
      <c r="V148">
        <v>3</v>
      </c>
      <c r="W148">
        <f t="shared" si="33"/>
        <v>-876.75781299999653</v>
      </c>
      <c r="X148" t="str">
        <f t="shared" si="34"/>
        <v/>
      </c>
      <c r="Y148">
        <f t="shared" si="35"/>
        <v>1</v>
      </c>
      <c r="Z148" t="str">
        <f t="shared" si="36"/>
        <v/>
      </c>
    </row>
    <row r="149" spans="1:26" x14ac:dyDescent="0.3">
      <c r="A149" t="s">
        <v>174</v>
      </c>
      <c r="B149">
        <v>35264.789062999997</v>
      </c>
      <c r="C149">
        <v>34757</v>
      </c>
      <c r="D149">
        <v>36341</v>
      </c>
      <c r="E149">
        <v>35928</v>
      </c>
      <c r="F149">
        <v>34338</v>
      </c>
      <c r="G149">
        <v>34757</v>
      </c>
      <c r="H149">
        <v>35055</v>
      </c>
      <c r="I149">
        <v>34616</v>
      </c>
      <c r="J149">
        <v>34719</v>
      </c>
      <c r="L149" s="1" t="str">
        <f t="shared" si="26"/>
        <v>07DEC2022:04:00:00</v>
      </c>
      <c r="M149">
        <v>4</v>
      </c>
      <c r="N149">
        <f t="shared" si="27"/>
        <v>-507.78906299999653</v>
      </c>
      <c r="O149">
        <f t="shared" si="28"/>
        <v>-507.78906299999653</v>
      </c>
      <c r="P149" t="str">
        <f t="shared" si="29"/>
        <v/>
      </c>
      <c r="Q149">
        <f t="shared" si="30"/>
        <v>1</v>
      </c>
      <c r="R149" t="str">
        <f t="shared" si="31"/>
        <v/>
      </c>
      <c r="S149">
        <f t="shared" si="32"/>
        <v>1.4399322284129907</v>
      </c>
      <c r="V149">
        <v>4</v>
      </c>
      <c r="W149">
        <f t="shared" si="33"/>
        <v>-507.78906299999653</v>
      </c>
      <c r="X149" t="str">
        <f t="shared" si="34"/>
        <v/>
      </c>
      <c r="Y149">
        <f t="shared" si="35"/>
        <v>1</v>
      </c>
      <c r="Z149" t="str">
        <f t="shared" si="36"/>
        <v/>
      </c>
    </row>
    <row r="150" spans="1:26" x14ac:dyDescent="0.3">
      <c r="A150" t="s">
        <v>175</v>
      </c>
      <c r="B150">
        <v>34400.054687999997</v>
      </c>
      <c r="C150">
        <v>35364</v>
      </c>
      <c r="D150">
        <v>36911</v>
      </c>
      <c r="E150">
        <v>36441</v>
      </c>
      <c r="F150">
        <v>34954</v>
      </c>
      <c r="G150">
        <v>35364</v>
      </c>
      <c r="H150">
        <v>35507</v>
      </c>
      <c r="I150">
        <v>35108</v>
      </c>
      <c r="J150">
        <v>35248</v>
      </c>
      <c r="L150" s="1" t="str">
        <f t="shared" si="26"/>
        <v>07DEC2022:05:00:00</v>
      </c>
      <c r="M150">
        <v>5</v>
      </c>
      <c r="N150">
        <f t="shared" si="27"/>
        <v>963.94531200000347</v>
      </c>
      <c r="O150" t="str">
        <f t="shared" si="28"/>
        <v/>
      </c>
      <c r="P150">
        <f t="shared" si="29"/>
        <v>963.94531200000347</v>
      </c>
      <c r="Q150" t="str">
        <f t="shared" si="30"/>
        <v/>
      </c>
      <c r="R150">
        <f t="shared" si="31"/>
        <v>1</v>
      </c>
      <c r="S150">
        <f t="shared" si="32"/>
        <v>2.8021621498650204</v>
      </c>
      <c r="V150">
        <v>5</v>
      </c>
      <c r="W150" t="str">
        <f t="shared" si="33"/>
        <v/>
      </c>
      <c r="X150">
        <f t="shared" si="34"/>
        <v>963.94531200000347</v>
      </c>
      <c r="Y150" t="str">
        <f t="shared" si="35"/>
        <v/>
      </c>
      <c r="Z150">
        <f t="shared" si="36"/>
        <v>1</v>
      </c>
    </row>
    <row r="151" spans="1:26" x14ac:dyDescent="0.3">
      <c r="A151" t="s">
        <v>176</v>
      </c>
      <c r="B151">
        <v>36559.507812999997</v>
      </c>
      <c r="C151">
        <v>37241</v>
      </c>
      <c r="D151">
        <v>38458</v>
      </c>
      <c r="E151">
        <v>38003</v>
      </c>
      <c r="F151">
        <v>36812</v>
      </c>
      <c r="G151">
        <v>37241</v>
      </c>
      <c r="H151">
        <v>37129</v>
      </c>
      <c r="I151">
        <v>36786</v>
      </c>
      <c r="J151">
        <v>36989</v>
      </c>
      <c r="L151" s="1" t="str">
        <f t="shared" si="26"/>
        <v>07DEC2022:06:00:00</v>
      </c>
      <c r="M151">
        <v>6</v>
      </c>
      <c r="N151">
        <f t="shared" si="27"/>
        <v>681.49218700000347</v>
      </c>
      <c r="O151" t="str">
        <f t="shared" si="28"/>
        <v/>
      </c>
      <c r="P151">
        <f t="shared" si="29"/>
        <v>681.49218700000347</v>
      </c>
      <c r="Q151" t="str">
        <f t="shared" si="30"/>
        <v/>
      </c>
      <c r="R151">
        <f t="shared" si="31"/>
        <v>1</v>
      </c>
      <c r="S151">
        <f t="shared" si="32"/>
        <v>1.8640628054562469</v>
      </c>
      <c r="V151">
        <v>6</v>
      </c>
      <c r="W151" t="str">
        <f t="shared" si="33"/>
        <v/>
      </c>
      <c r="X151">
        <f t="shared" si="34"/>
        <v>681.49218700000347</v>
      </c>
      <c r="Y151" t="str">
        <f t="shared" si="35"/>
        <v/>
      </c>
      <c r="Z151">
        <f t="shared" si="36"/>
        <v>1</v>
      </c>
    </row>
    <row r="152" spans="1:26" x14ac:dyDescent="0.3">
      <c r="A152" t="s">
        <v>177</v>
      </c>
      <c r="B152">
        <v>39821.796875</v>
      </c>
      <c r="C152">
        <v>40215</v>
      </c>
      <c r="D152">
        <v>41174</v>
      </c>
      <c r="E152">
        <v>40835</v>
      </c>
      <c r="F152">
        <v>39727</v>
      </c>
      <c r="G152">
        <v>40215</v>
      </c>
      <c r="H152">
        <v>40049</v>
      </c>
      <c r="I152">
        <v>39763</v>
      </c>
      <c r="J152">
        <v>39942</v>
      </c>
      <c r="L152" s="1" t="str">
        <f t="shared" si="26"/>
        <v>07DEC2022:07:00:00</v>
      </c>
      <c r="M152">
        <v>7</v>
      </c>
      <c r="N152">
        <f t="shared" si="27"/>
        <v>393.203125</v>
      </c>
      <c r="O152" t="str">
        <f t="shared" si="28"/>
        <v/>
      </c>
      <c r="P152">
        <f t="shared" si="29"/>
        <v>393.203125</v>
      </c>
      <c r="Q152" t="str">
        <f t="shared" si="30"/>
        <v/>
      </c>
      <c r="R152">
        <f t="shared" si="31"/>
        <v>1</v>
      </c>
      <c r="S152">
        <f t="shared" si="32"/>
        <v>0.98740678687669092</v>
      </c>
      <c r="V152">
        <v>7</v>
      </c>
      <c r="W152" t="str">
        <f t="shared" si="33"/>
        <v/>
      </c>
      <c r="X152">
        <f t="shared" si="34"/>
        <v>393.203125</v>
      </c>
      <c r="Y152" t="str">
        <f t="shared" si="35"/>
        <v/>
      </c>
      <c r="Z152">
        <f t="shared" si="36"/>
        <v>1</v>
      </c>
    </row>
    <row r="153" spans="1:26" x14ac:dyDescent="0.3">
      <c r="A153" t="s">
        <v>178</v>
      </c>
      <c r="B153">
        <v>41352.898437999997</v>
      </c>
      <c r="C153">
        <v>41738</v>
      </c>
      <c r="D153">
        <v>42523</v>
      </c>
      <c r="E153">
        <v>42155</v>
      </c>
      <c r="F153">
        <v>41226</v>
      </c>
      <c r="G153">
        <v>41738</v>
      </c>
      <c r="H153">
        <v>41434</v>
      </c>
      <c r="I153">
        <v>41170</v>
      </c>
      <c r="J153">
        <v>41387</v>
      </c>
      <c r="L153" s="1" t="str">
        <f t="shared" si="26"/>
        <v>07DEC2022:08:00:00</v>
      </c>
      <c r="M153">
        <v>8</v>
      </c>
      <c r="N153">
        <f t="shared" si="27"/>
        <v>385.10156200000347</v>
      </c>
      <c r="O153" t="str">
        <f t="shared" si="28"/>
        <v/>
      </c>
      <c r="P153">
        <f t="shared" si="29"/>
        <v>385.10156200000347</v>
      </c>
      <c r="Q153" t="str">
        <f t="shared" si="30"/>
        <v/>
      </c>
      <c r="R153">
        <f t="shared" si="31"/>
        <v>1</v>
      </c>
      <c r="S153">
        <f t="shared" si="32"/>
        <v>0.9312565177925376</v>
      </c>
      <c r="V153">
        <v>8</v>
      </c>
      <c r="W153" t="str">
        <f t="shared" si="33"/>
        <v/>
      </c>
      <c r="X153">
        <f t="shared" si="34"/>
        <v>385.10156200000347</v>
      </c>
      <c r="Y153" t="str">
        <f t="shared" si="35"/>
        <v/>
      </c>
      <c r="Z153">
        <f t="shared" si="36"/>
        <v>1</v>
      </c>
    </row>
    <row r="154" spans="1:26" x14ac:dyDescent="0.3">
      <c r="A154" t="s">
        <v>179</v>
      </c>
      <c r="B154">
        <v>42058.175780999998</v>
      </c>
      <c r="C154">
        <v>42280</v>
      </c>
      <c r="D154">
        <v>43140</v>
      </c>
      <c r="E154">
        <v>42798</v>
      </c>
      <c r="F154">
        <v>41717</v>
      </c>
      <c r="G154">
        <v>42280</v>
      </c>
      <c r="H154">
        <v>41884</v>
      </c>
      <c r="I154">
        <v>41605</v>
      </c>
      <c r="J154">
        <v>41861</v>
      </c>
      <c r="L154" s="1" t="str">
        <f t="shared" si="26"/>
        <v>07DEC2022:09:00:00</v>
      </c>
      <c r="M154">
        <v>9</v>
      </c>
      <c r="N154">
        <f t="shared" si="27"/>
        <v>221.8242190000019</v>
      </c>
      <c r="O154" t="str">
        <f t="shared" si="28"/>
        <v/>
      </c>
      <c r="P154">
        <f t="shared" si="29"/>
        <v>221.8242190000019</v>
      </c>
      <c r="Q154" t="str">
        <f t="shared" si="30"/>
        <v/>
      </c>
      <c r="R154">
        <f t="shared" si="31"/>
        <v>1</v>
      </c>
      <c r="S154">
        <f t="shared" si="32"/>
        <v>0.5274223498305225</v>
      </c>
      <c r="V154">
        <v>9</v>
      </c>
      <c r="W154" t="str">
        <f t="shared" si="33"/>
        <v/>
      </c>
      <c r="X154">
        <f t="shared" si="34"/>
        <v>221.8242190000019</v>
      </c>
      <c r="Y154" t="str">
        <f t="shared" si="35"/>
        <v/>
      </c>
      <c r="Z154">
        <f t="shared" si="36"/>
        <v>1</v>
      </c>
    </row>
    <row r="155" spans="1:26" x14ac:dyDescent="0.3">
      <c r="A155" t="s">
        <v>180</v>
      </c>
      <c r="B155">
        <v>43223.246094000002</v>
      </c>
      <c r="C155">
        <v>43082</v>
      </c>
      <c r="D155">
        <v>44189</v>
      </c>
      <c r="E155">
        <v>43935</v>
      </c>
      <c r="F155">
        <v>42439</v>
      </c>
      <c r="G155">
        <v>43082</v>
      </c>
      <c r="H155">
        <v>42722</v>
      </c>
      <c r="I155">
        <v>42382</v>
      </c>
      <c r="J155">
        <v>42650</v>
      </c>
      <c r="L155" s="1" t="str">
        <f t="shared" si="26"/>
        <v>07DEC2022:10:00:00</v>
      </c>
      <c r="M155">
        <v>10</v>
      </c>
      <c r="N155">
        <f t="shared" si="27"/>
        <v>-141.2460940000019</v>
      </c>
      <c r="O155">
        <f t="shared" si="28"/>
        <v>-141.2460940000019</v>
      </c>
      <c r="P155" t="str">
        <f t="shared" si="29"/>
        <v/>
      </c>
      <c r="Q155">
        <f t="shared" si="30"/>
        <v>1</v>
      </c>
      <c r="R155" t="str">
        <f t="shared" si="31"/>
        <v/>
      </c>
      <c r="S155">
        <f t="shared" si="32"/>
        <v>0.32678270783463637</v>
      </c>
      <c r="V155">
        <v>10</v>
      </c>
      <c r="W155">
        <f t="shared" si="33"/>
        <v>-141.2460940000019</v>
      </c>
      <c r="X155" t="str">
        <f t="shared" si="34"/>
        <v/>
      </c>
      <c r="Y155">
        <f t="shared" si="35"/>
        <v>1</v>
      </c>
      <c r="Z155" t="str">
        <f t="shared" si="36"/>
        <v/>
      </c>
    </row>
    <row r="156" spans="1:26" x14ac:dyDescent="0.3">
      <c r="A156" t="s">
        <v>181</v>
      </c>
      <c r="B156">
        <v>44358.140625</v>
      </c>
      <c r="C156">
        <v>43962</v>
      </c>
      <c r="D156">
        <v>44971</v>
      </c>
      <c r="E156">
        <v>44755</v>
      </c>
      <c r="F156">
        <v>43262</v>
      </c>
      <c r="G156">
        <v>43962</v>
      </c>
      <c r="H156">
        <v>43569</v>
      </c>
      <c r="I156">
        <v>43190</v>
      </c>
      <c r="J156">
        <v>43488</v>
      </c>
      <c r="L156" s="1" t="str">
        <f t="shared" si="26"/>
        <v>07DEC2022:11:00:00</v>
      </c>
      <c r="M156">
        <v>11</v>
      </c>
      <c r="N156">
        <f t="shared" si="27"/>
        <v>-396.140625</v>
      </c>
      <c r="O156">
        <f t="shared" si="28"/>
        <v>-396.140625</v>
      </c>
      <c r="P156" t="str">
        <f t="shared" si="29"/>
        <v/>
      </c>
      <c r="Q156">
        <f t="shared" si="30"/>
        <v>1</v>
      </c>
      <c r="R156" t="str">
        <f t="shared" si="31"/>
        <v/>
      </c>
      <c r="S156">
        <f t="shared" si="32"/>
        <v>0.89305056392904214</v>
      </c>
      <c r="V156">
        <v>11</v>
      </c>
      <c r="W156">
        <f t="shared" si="33"/>
        <v>-396.140625</v>
      </c>
      <c r="X156" t="str">
        <f t="shared" si="34"/>
        <v/>
      </c>
      <c r="Y156">
        <f t="shared" si="35"/>
        <v>1</v>
      </c>
      <c r="Z156" t="str">
        <f t="shared" si="36"/>
        <v/>
      </c>
    </row>
    <row r="157" spans="1:26" x14ac:dyDescent="0.3">
      <c r="A157" t="s">
        <v>182</v>
      </c>
      <c r="B157">
        <v>45461.625</v>
      </c>
      <c r="C157">
        <v>44484</v>
      </c>
      <c r="D157">
        <v>45780</v>
      </c>
      <c r="E157">
        <v>45640</v>
      </c>
      <c r="F157">
        <v>43746</v>
      </c>
      <c r="G157">
        <v>44484</v>
      </c>
      <c r="H157">
        <v>44176</v>
      </c>
      <c r="I157">
        <v>43765</v>
      </c>
      <c r="J157">
        <v>44045</v>
      </c>
      <c r="L157" s="1" t="str">
        <f t="shared" si="26"/>
        <v>07DEC2022:12:00:00</v>
      </c>
      <c r="M157">
        <v>12</v>
      </c>
      <c r="N157">
        <f t="shared" si="27"/>
        <v>-977.625</v>
      </c>
      <c r="O157">
        <f t="shared" si="28"/>
        <v>-977.625</v>
      </c>
      <c r="P157" t="str">
        <f t="shared" si="29"/>
        <v/>
      </c>
      <c r="Q157">
        <f t="shared" si="30"/>
        <v>1</v>
      </c>
      <c r="R157" t="str">
        <f t="shared" si="31"/>
        <v/>
      </c>
      <c r="S157">
        <f t="shared" si="32"/>
        <v>2.1504400689592593</v>
      </c>
      <c r="V157">
        <v>12</v>
      </c>
      <c r="W157">
        <f t="shared" si="33"/>
        <v>-977.625</v>
      </c>
      <c r="X157" t="str">
        <f t="shared" si="34"/>
        <v/>
      </c>
      <c r="Y157">
        <f t="shared" si="35"/>
        <v>1</v>
      </c>
      <c r="Z157" t="str">
        <f t="shared" si="36"/>
        <v/>
      </c>
    </row>
    <row r="158" spans="1:26" x14ac:dyDescent="0.3">
      <c r="A158" t="s">
        <v>183</v>
      </c>
      <c r="B158">
        <v>46428.992187999997</v>
      </c>
      <c r="C158">
        <v>44965</v>
      </c>
      <c r="D158">
        <v>46157</v>
      </c>
      <c r="E158">
        <v>46181</v>
      </c>
      <c r="F158">
        <v>44197</v>
      </c>
      <c r="G158">
        <v>44965</v>
      </c>
      <c r="H158">
        <v>44633</v>
      </c>
      <c r="I158">
        <v>44189</v>
      </c>
      <c r="J158">
        <v>44495</v>
      </c>
      <c r="L158" s="1" t="str">
        <f t="shared" si="26"/>
        <v>07DEC2022:13:00:00</v>
      </c>
      <c r="M158">
        <v>13</v>
      </c>
      <c r="N158">
        <f t="shared" si="27"/>
        <v>-1463.9921879999965</v>
      </c>
      <c r="O158">
        <f t="shared" si="28"/>
        <v>-1463.9921879999965</v>
      </c>
      <c r="P158" t="str">
        <f t="shared" si="29"/>
        <v/>
      </c>
      <c r="Q158">
        <f t="shared" si="30"/>
        <v>1</v>
      </c>
      <c r="R158" t="str">
        <f t="shared" si="31"/>
        <v/>
      </c>
      <c r="S158">
        <f t="shared" si="32"/>
        <v>3.1531853676082569</v>
      </c>
      <c r="V158">
        <v>13</v>
      </c>
      <c r="W158">
        <f t="shared" si="33"/>
        <v>-1463.9921879999965</v>
      </c>
      <c r="X158" t="str">
        <f t="shared" si="34"/>
        <v/>
      </c>
      <c r="Y158">
        <f t="shared" si="35"/>
        <v>1</v>
      </c>
      <c r="Z158" t="str">
        <f t="shared" si="36"/>
        <v/>
      </c>
    </row>
    <row r="159" spans="1:26" x14ac:dyDescent="0.3">
      <c r="A159" t="s">
        <v>184</v>
      </c>
      <c r="B159">
        <v>46944.84375</v>
      </c>
      <c r="C159">
        <v>45772</v>
      </c>
      <c r="D159">
        <v>46543</v>
      </c>
      <c r="E159">
        <v>46765</v>
      </c>
      <c r="F159">
        <v>44938</v>
      </c>
      <c r="G159">
        <v>45772</v>
      </c>
      <c r="H159">
        <v>45313</v>
      </c>
      <c r="I159">
        <v>44811</v>
      </c>
      <c r="J159">
        <v>45196</v>
      </c>
      <c r="L159" s="1" t="str">
        <f t="shared" si="26"/>
        <v>07DEC2022:14:00:00</v>
      </c>
      <c r="M159">
        <v>14</v>
      </c>
      <c r="N159">
        <f t="shared" si="27"/>
        <v>-1172.84375</v>
      </c>
      <c r="O159">
        <f t="shared" si="28"/>
        <v>-1172.84375</v>
      </c>
      <c r="P159" t="str">
        <f t="shared" si="29"/>
        <v/>
      </c>
      <c r="Q159">
        <f t="shared" si="30"/>
        <v>1</v>
      </c>
      <c r="R159" t="str">
        <f t="shared" si="31"/>
        <v/>
      </c>
      <c r="S159">
        <f t="shared" si="32"/>
        <v>2.4983441339071448</v>
      </c>
      <c r="V159">
        <v>14</v>
      </c>
      <c r="W159">
        <f t="shared" si="33"/>
        <v>-1172.84375</v>
      </c>
      <c r="X159" t="str">
        <f t="shared" si="34"/>
        <v/>
      </c>
      <c r="Y159">
        <f t="shared" si="35"/>
        <v>1</v>
      </c>
      <c r="Z159" t="str">
        <f t="shared" si="36"/>
        <v/>
      </c>
    </row>
    <row r="160" spans="1:26" x14ac:dyDescent="0.3">
      <c r="A160" t="s">
        <v>185</v>
      </c>
      <c r="B160">
        <v>47061.914062999997</v>
      </c>
      <c r="C160">
        <v>46206</v>
      </c>
      <c r="D160">
        <v>46794</v>
      </c>
      <c r="E160">
        <v>47199</v>
      </c>
      <c r="F160">
        <v>45370</v>
      </c>
      <c r="G160">
        <v>46206</v>
      </c>
      <c r="H160">
        <v>45889</v>
      </c>
      <c r="I160">
        <v>45280</v>
      </c>
      <c r="J160">
        <v>45677</v>
      </c>
      <c r="L160" s="1" t="str">
        <f t="shared" si="26"/>
        <v>07DEC2022:15:00:00</v>
      </c>
      <c r="M160">
        <v>15</v>
      </c>
      <c r="N160">
        <f t="shared" si="27"/>
        <v>-855.91406299999653</v>
      </c>
      <c r="O160">
        <f t="shared" si="28"/>
        <v>-855.91406299999653</v>
      </c>
      <c r="P160" t="str">
        <f t="shared" si="29"/>
        <v/>
      </c>
      <c r="Q160">
        <f t="shared" si="30"/>
        <v>1</v>
      </c>
      <c r="R160" t="str">
        <f t="shared" si="31"/>
        <v/>
      </c>
      <c r="S160">
        <f t="shared" si="32"/>
        <v>1.8186979429995493</v>
      </c>
      <c r="V160">
        <v>15</v>
      </c>
      <c r="W160">
        <f t="shared" si="33"/>
        <v>-855.91406299999653</v>
      </c>
      <c r="X160" t="str">
        <f t="shared" si="34"/>
        <v/>
      </c>
      <c r="Y160">
        <f t="shared" si="35"/>
        <v>1</v>
      </c>
      <c r="Z160" t="str">
        <f t="shared" si="36"/>
        <v/>
      </c>
    </row>
    <row r="161" spans="1:26" x14ac:dyDescent="0.3">
      <c r="A161" t="s">
        <v>186</v>
      </c>
      <c r="B161">
        <v>47039.488280999998</v>
      </c>
      <c r="C161">
        <v>46534</v>
      </c>
      <c r="D161">
        <v>46903</v>
      </c>
      <c r="E161">
        <v>47271</v>
      </c>
      <c r="F161">
        <v>45618</v>
      </c>
      <c r="G161">
        <v>46534</v>
      </c>
      <c r="H161">
        <v>46381</v>
      </c>
      <c r="I161">
        <v>45605</v>
      </c>
      <c r="J161">
        <v>46033</v>
      </c>
      <c r="L161" s="1" t="str">
        <f t="shared" si="26"/>
        <v>07DEC2022:16:00:00</v>
      </c>
      <c r="M161">
        <v>16</v>
      </c>
      <c r="N161">
        <f t="shared" si="27"/>
        <v>-505.4882809999981</v>
      </c>
      <c r="O161">
        <f t="shared" si="28"/>
        <v>-505.4882809999981</v>
      </c>
      <c r="P161" t="str">
        <f t="shared" si="29"/>
        <v/>
      </c>
      <c r="Q161">
        <f t="shared" si="30"/>
        <v>1</v>
      </c>
      <c r="R161" t="str">
        <f t="shared" si="31"/>
        <v/>
      </c>
      <c r="S161">
        <f t="shared" si="32"/>
        <v>1.0746041240507562</v>
      </c>
      <c r="V161">
        <v>16</v>
      </c>
      <c r="W161">
        <f t="shared" si="33"/>
        <v>-505.4882809999981</v>
      </c>
      <c r="X161" t="str">
        <f t="shared" si="34"/>
        <v/>
      </c>
      <c r="Y161">
        <f t="shared" si="35"/>
        <v>1</v>
      </c>
      <c r="Z161" t="str">
        <f t="shared" si="36"/>
        <v/>
      </c>
    </row>
    <row r="162" spans="1:26" x14ac:dyDescent="0.3">
      <c r="A162" t="s">
        <v>187</v>
      </c>
      <c r="B162">
        <v>47104.429687999997</v>
      </c>
      <c r="C162">
        <v>47017</v>
      </c>
      <c r="D162">
        <v>47100</v>
      </c>
      <c r="E162">
        <v>47279</v>
      </c>
      <c r="F162">
        <v>46083</v>
      </c>
      <c r="G162">
        <v>47017</v>
      </c>
      <c r="H162">
        <v>46810</v>
      </c>
      <c r="I162">
        <v>45976</v>
      </c>
      <c r="J162">
        <v>46461</v>
      </c>
      <c r="L162" s="1" t="str">
        <f t="shared" si="26"/>
        <v>07DEC2022:17:00:00</v>
      </c>
      <c r="M162">
        <v>17</v>
      </c>
      <c r="N162">
        <f t="shared" si="27"/>
        <v>-87.429687999996531</v>
      </c>
      <c r="O162">
        <f t="shared" si="28"/>
        <v>-87.429687999996531</v>
      </c>
      <c r="P162" t="str">
        <f t="shared" si="29"/>
        <v/>
      </c>
      <c r="Q162">
        <f t="shared" si="30"/>
        <v>1</v>
      </c>
      <c r="R162" t="str">
        <f t="shared" si="31"/>
        <v/>
      </c>
      <c r="S162">
        <f t="shared" si="32"/>
        <v>0.18560820835554989</v>
      </c>
      <c r="V162">
        <v>17</v>
      </c>
      <c r="W162">
        <f t="shared" si="33"/>
        <v>-87.429687999996531</v>
      </c>
      <c r="X162" t="str">
        <f t="shared" si="34"/>
        <v/>
      </c>
      <c r="Y162">
        <f t="shared" si="35"/>
        <v>1</v>
      </c>
      <c r="Z162" t="str">
        <f t="shared" si="36"/>
        <v/>
      </c>
    </row>
    <row r="163" spans="1:26" x14ac:dyDescent="0.3">
      <c r="A163" t="s">
        <v>188</v>
      </c>
      <c r="B163">
        <v>47585.859375</v>
      </c>
      <c r="C163">
        <v>48117</v>
      </c>
      <c r="D163">
        <v>47831</v>
      </c>
      <c r="E163">
        <v>47853</v>
      </c>
      <c r="F163">
        <v>47249</v>
      </c>
      <c r="G163">
        <v>48117</v>
      </c>
      <c r="H163">
        <v>47726</v>
      </c>
      <c r="I163">
        <v>47115</v>
      </c>
      <c r="J163">
        <v>47538</v>
      </c>
      <c r="L163" s="1" t="str">
        <f t="shared" si="26"/>
        <v>07DEC2022:18:00:00</v>
      </c>
      <c r="M163">
        <v>18</v>
      </c>
      <c r="N163">
        <f t="shared" si="27"/>
        <v>531.140625</v>
      </c>
      <c r="O163" t="str">
        <f t="shared" si="28"/>
        <v/>
      </c>
      <c r="P163">
        <f t="shared" si="29"/>
        <v>531.140625</v>
      </c>
      <c r="Q163" t="str">
        <f t="shared" si="30"/>
        <v/>
      </c>
      <c r="R163">
        <f t="shared" si="31"/>
        <v>1</v>
      </c>
      <c r="S163">
        <f t="shared" si="32"/>
        <v>1.116173232922727</v>
      </c>
      <c r="V163">
        <v>18</v>
      </c>
      <c r="W163" t="str">
        <f t="shared" si="33"/>
        <v/>
      </c>
      <c r="X163">
        <f t="shared" si="34"/>
        <v>531.140625</v>
      </c>
      <c r="Y163" t="str">
        <f t="shared" si="35"/>
        <v/>
      </c>
      <c r="Z163">
        <f t="shared" si="36"/>
        <v>1</v>
      </c>
    </row>
    <row r="164" spans="1:26" x14ac:dyDescent="0.3">
      <c r="A164" t="s">
        <v>189</v>
      </c>
      <c r="B164">
        <v>47983.117187999997</v>
      </c>
      <c r="C164">
        <v>48611</v>
      </c>
      <c r="D164">
        <v>48507</v>
      </c>
      <c r="E164">
        <v>48348</v>
      </c>
      <c r="F164">
        <v>47838</v>
      </c>
      <c r="G164">
        <v>48611</v>
      </c>
      <c r="H164">
        <v>48255</v>
      </c>
      <c r="I164">
        <v>47875</v>
      </c>
      <c r="J164">
        <v>48148</v>
      </c>
      <c r="L164" s="1" t="str">
        <f t="shared" si="26"/>
        <v>07DEC2022:19:00:00</v>
      </c>
      <c r="M164">
        <v>19</v>
      </c>
      <c r="N164">
        <f t="shared" si="27"/>
        <v>627.88281200000347</v>
      </c>
      <c r="O164" t="str">
        <f t="shared" si="28"/>
        <v/>
      </c>
      <c r="P164">
        <f t="shared" si="29"/>
        <v>627.88281200000347</v>
      </c>
      <c r="Q164" t="str">
        <f t="shared" si="30"/>
        <v/>
      </c>
      <c r="R164">
        <f t="shared" si="31"/>
        <v>1</v>
      </c>
      <c r="S164">
        <f t="shared" si="32"/>
        <v>1.3085494415461392</v>
      </c>
      <c r="V164">
        <v>19</v>
      </c>
      <c r="W164" t="str">
        <f t="shared" si="33"/>
        <v/>
      </c>
      <c r="X164">
        <f t="shared" si="34"/>
        <v>627.88281200000347</v>
      </c>
      <c r="Y164" t="str">
        <f t="shared" si="35"/>
        <v/>
      </c>
      <c r="Z164">
        <f t="shared" si="36"/>
        <v>1</v>
      </c>
    </row>
    <row r="165" spans="1:26" x14ac:dyDescent="0.3">
      <c r="A165" t="s">
        <v>190</v>
      </c>
      <c r="B165">
        <v>47413.652344000002</v>
      </c>
      <c r="C165">
        <v>47691</v>
      </c>
      <c r="D165">
        <v>47803</v>
      </c>
      <c r="E165">
        <v>47697</v>
      </c>
      <c r="F165">
        <v>46913</v>
      </c>
      <c r="G165">
        <v>47691</v>
      </c>
      <c r="H165">
        <v>47123</v>
      </c>
      <c r="I165">
        <v>46851</v>
      </c>
      <c r="J165">
        <v>47138</v>
      </c>
      <c r="L165" s="1" t="str">
        <f t="shared" si="26"/>
        <v>07DEC2022:20:00:00</v>
      </c>
      <c r="M165">
        <v>20</v>
      </c>
      <c r="N165">
        <f t="shared" si="27"/>
        <v>277.3476559999981</v>
      </c>
      <c r="O165" t="str">
        <f t="shared" si="28"/>
        <v/>
      </c>
      <c r="P165">
        <f t="shared" si="29"/>
        <v>277.3476559999981</v>
      </c>
      <c r="Q165" t="str">
        <f t="shared" si="30"/>
        <v/>
      </c>
      <c r="R165">
        <f t="shared" si="31"/>
        <v>1</v>
      </c>
      <c r="S165">
        <f t="shared" si="32"/>
        <v>0.58495315650386781</v>
      </c>
      <c r="V165">
        <v>20</v>
      </c>
      <c r="W165" t="str">
        <f t="shared" si="33"/>
        <v/>
      </c>
      <c r="X165">
        <f t="shared" si="34"/>
        <v>277.3476559999981</v>
      </c>
      <c r="Y165" t="str">
        <f t="shared" si="35"/>
        <v/>
      </c>
      <c r="Z165">
        <f t="shared" si="36"/>
        <v>1</v>
      </c>
    </row>
    <row r="166" spans="1:26" x14ac:dyDescent="0.3">
      <c r="A166" t="s">
        <v>191</v>
      </c>
      <c r="B166">
        <v>46505.730469000002</v>
      </c>
      <c r="C166">
        <v>46649</v>
      </c>
      <c r="D166">
        <v>46893</v>
      </c>
      <c r="E166">
        <v>46728</v>
      </c>
      <c r="F166">
        <v>45904</v>
      </c>
      <c r="G166">
        <v>46649</v>
      </c>
      <c r="H166">
        <v>45926</v>
      </c>
      <c r="I166">
        <v>45722</v>
      </c>
      <c r="J166">
        <v>46032</v>
      </c>
      <c r="L166" s="1" t="str">
        <f t="shared" si="26"/>
        <v>07DEC2022:21:00:00</v>
      </c>
      <c r="M166">
        <v>21</v>
      </c>
      <c r="N166">
        <f t="shared" si="27"/>
        <v>143.2695309999981</v>
      </c>
      <c r="O166" t="str">
        <f t="shared" si="28"/>
        <v/>
      </c>
      <c r="P166">
        <f t="shared" si="29"/>
        <v>143.2695309999981</v>
      </c>
      <c r="Q166" t="str">
        <f t="shared" si="30"/>
        <v/>
      </c>
      <c r="R166">
        <f t="shared" si="31"/>
        <v>1</v>
      </c>
      <c r="S166">
        <f t="shared" si="32"/>
        <v>0.30806855317647219</v>
      </c>
      <c r="V166">
        <v>21</v>
      </c>
      <c r="W166" t="str">
        <f t="shared" si="33"/>
        <v/>
      </c>
      <c r="X166">
        <f t="shared" si="34"/>
        <v>143.2695309999981</v>
      </c>
      <c r="Y166" t="str">
        <f t="shared" si="35"/>
        <v/>
      </c>
      <c r="Z166">
        <f t="shared" si="36"/>
        <v>1</v>
      </c>
    </row>
    <row r="167" spans="1:26" x14ac:dyDescent="0.3">
      <c r="A167" t="s">
        <v>192</v>
      </c>
      <c r="B167">
        <v>45147.828125</v>
      </c>
      <c r="C167">
        <v>45093</v>
      </c>
      <c r="D167">
        <v>45298</v>
      </c>
      <c r="E167">
        <v>45249</v>
      </c>
      <c r="F167">
        <v>44376</v>
      </c>
      <c r="G167">
        <v>45093</v>
      </c>
      <c r="H167">
        <v>44410</v>
      </c>
      <c r="I167">
        <v>44186</v>
      </c>
      <c r="J167">
        <v>44497</v>
      </c>
      <c r="L167" s="1" t="str">
        <f t="shared" si="26"/>
        <v>07DEC2022:22:00:00</v>
      </c>
      <c r="M167">
        <v>22</v>
      </c>
      <c r="N167">
        <f t="shared" si="27"/>
        <v>-54.828125</v>
      </c>
      <c r="O167">
        <f t="shared" si="28"/>
        <v>-54.828125</v>
      </c>
      <c r="P167" t="str">
        <f t="shared" si="29"/>
        <v/>
      </c>
      <c r="Q167">
        <f t="shared" si="30"/>
        <v>1</v>
      </c>
      <c r="R167" t="str">
        <f t="shared" si="31"/>
        <v/>
      </c>
      <c r="S167">
        <f t="shared" si="32"/>
        <v>0.12144133456032111</v>
      </c>
      <c r="V167">
        <v>22</v>
      </c>
      <c r="W167">
        <f t="shared" si="33"/>
        <v>-54.828125</v>
      </c>
      <c r="X167" t="str">
        <f t="shared" si="34"/>
        <v/>
      </c>
      <c r="Y167">
        <f t="shared" si="35"/>
        <v>1</v>
      </c>
      <c r="Z167" t="str">
        <f t="shared" si="36"/>
        <v/>
      </c>
    </row>
    <row r="168" spans="1:26" x14ac:dyDescent="0.3">
      <c r="A168" t="s">
        <v>193</v>
      </c>
      <c r="B168">
        <v>42998.96875</v>
      </c>
      <c r="C168">
        <v>42706</v>
      </c>
      <c r="D168">
        <v>42868</v>
      </c>
      <c r="E168">
        <v>42704</v>
      </c>
      <c r="F168">
        <v>42056</v>
      </c>
      <c r="G168">
        <v>42706</v>
      </c>
      <c r="H168">
        <v>42263</v>
      </c>
      <c r="I168">
        <v>41903</v>
      </c>
      <c r="J168">
        <v>42217</v>
      </c>
      <c r="L168" s="1" t="str">
        <f t="shared" si="26"/>
        <v>07DEC2022:23:00:00</v>
      </c>
      <c r="M168">
        <v>23</v>
      </c>
      <c r="N168">
        <f t="shared" si="27"/>
        <v>-292.96875</v>
      </c>
      <c r="O168">
        <f t="shared" si="28"/>
        <v>-292.96875</v>
      </c>
      <c r="P168" t="str">
        <f t="shared" si="29"/>
        <v/>
      </c>
      <c r="Q168">
        <f t="shared" si="30"/>
        <v>1</v>
      </c>
      <c r="R168" t="str">
        <f t="shared" si="31"/>
        <v/>
      </c>
      <c r="S168">
        <f t="shared" si="32"/>
        <v>0.68133901467113678</v>
      </c>
      <c r="V168">
        <v>23</v>
      </c>
      <c r="W168">
        <f t="shared" si="33"/>
        <v>-292.96875</v>
      </c>
      <c r="X168" t="str">
        <f t="shared" si="34"/>
        <v/>
      </c>
      <c r="Y168">
        <f t="shared" si="35"/>
        <v>1</v>
      </c>
      <c r="Z168" t="str">
        <f t="shared" si="36"/>
        <v/>
      </c>
    </row>
    <row r="169" spans="1:26" x14ac:dyDescent="0.3">
      <c r="A169" t="s">
        <v>194</v>
      </c>
      <c r="B169">
        <v>40612.746094000002</v>
      </c>
      <c r="C169">
        <v>39985</v>
      </c>
      <c r="D169">
        <v>40256</v>
      </c>
      <c r="E169">
        <v>39894</v>
      </c>
      <c r="F169">
        <v>39434</v>
      </c>
      <c r="G169">
        <v>39985</v>
      </c>
      <c r="H169">
        <v>39800</v>
      </c>
      <c r="I169">
        <v>39338</v>
      </c>
      <c r="J169">
        <v>39630</v>
      </c>
      <c r="L169" s="1" t="str">
        <f t="shared" si="26"/>
        <v>08DEC2022:00:00:00</v>
      </c>
      <c r="M169">
        <v>24</v>
      </c>
      <c r="N169">
        <f t="shared" si="27"/>
        <v>-627.7460940000019</v>
      </c>
      <c r="O169">
        <f t="shared" si="28"/>
        <v>-627.7460940000019</v>
      </c>
      <c r="P169" t="str">
        <f t="shared" si="29"/>
        <v/>
      </c>
      <c r="Q169">
        <f t="shared" si="30"/>
        <v>1</v>
      </c>
      <c r="R169" t="str">
        <f t="shared" si="31"/>
        <v/>
      </c>
      <c r="S169">
        <f t="shared" si="32"/>
        <v>1.545687387272596</v>
      </c>
      <c r="V169">
        <v>24</v>
      </c>
      <c r="W169">
        <f t="shared" si="33"/>
        <v>-627.7460940000019</v>
      </c>
      <c r="X169" t="str">
        <f t="shared" si="34"/>
        <v/>
      </c>
      <c r="Y169">
        <f t="shared" si="35"/>
        <v>1</v>
      </c>
      <c r="Z169" t="str">
        <f t="shared" si="36"/>
        <v/>
      </c>
    </row>
    <row r="170" spans="1:26" x14ac:dyDescent="0.3">
      <c r="A170" t="s">
        <v>195</v>
      </c>
      <c r="B170">
        <v>38625.226562999997</v>
      </c>
      <c r="C170">
        <v>37514</v>
      </c>
      <c r="D170">
        <v>38267</v>
      </c>
      <c r="E170">
        <v>37923</v>
      </c>
      <c r="F170">
        <v>37069</v>
      </c>
      <c r="G170">
        <v>37595</v>
      </c>
      <c r="H170">
        <v>37514</v>
      </c>
      <c r="I170">
        <v>37148</v>
      </c>
      <c r="J170">
        <v>37339</v>
      </c>
      <c r="L170" s="1" t="str">
        <f t="shared" si="26"/>
        <v>08DEC2022:01:00:00</v>
      </c>
      <c r="M170">
        <v>1</v>
      </c>
      <c r="N170">
        <f t="shared" si="27"/>
        <v>-1111.2265629999965</v>
      </c>
      <c r="O170">
        <f t="shared" si="28"/>
        <v>-1111.2265629999965</v>
      </c>
      <c r="P170" t="str">
        <f t="shared" si="29"/>
        <v/>
      </c>
      <c r="Q170">
        <f t="shared" si="30"/>
        <v>1</v>
      </c>
      <c r="R170" t="str">
        <f t="shared" si="31"/>
        <v/>
      </c>
      <c r="S170">
        <f t="shared" si="32"/>
        <v>2.8769451000825104</v>
      </c>
      <c r="V170">
        <v>1</v>
      </c>
      <c r="W170">
        <f t="shared" si="33"/>
        <v>-1111.2265629999965</v>
      </c>
      <c r="X170" t="str">
        <f t="shared" si="34"/>
        <v/>
      </c>
      <c r="Y170">
        <f t="shared" si="35"/>
        <v>1</v>
      </c>
      <c r="Z170" t="str">
        <f t="shared" si="36"/>
        <v/>
      </c>
    </row>
    <row r="171" spans="1:26" x14ac:dyDescent="0.3">
      <c r="A171" t="s">
        <v>196</v>
      </c>
      <c r="B171">
        <v>37345.078125</v>
      </c>
      <c r="C171">
        <v>36107</v>
      </c>
      <c r="D171">
        <v>36871</v>
      </c>
      <c r="E171">
        <v>36538</v>
      </c>
      <c r="F171">
        <v>35422</v>
      </c>
      <c r="G171">
        <v>35880</v>
      </c>
      <c r="H171">
        <v>36107</v>
      </c>
      <c r="I171">
        <v>35697</v>
      </c>
      <c r="J171">
        <v>35804</v>
      </c>
      <c r="L171" s="1" t="str">
        <f t="shared" si="26"/>
        <v>08DEC2022:02:00:00</v>
      </c>
      <c r="M171">
        <v>2</v>
      </c>
      <c r="N171">
        <f t="shared" si="27"/>
        <v>-1238.078125</v>
      </c>
      <c r="O171">
        <f t="shared" si="28"/>
        <v>-1238.078125</v>
      </c>
      <c r="P171" t="str">
        <f t="shared" si="29"/>
        <v/>
      </c>
      <c r="Q171">
        <f t="shared" si="30"/>
        <v>1</v>
      </c>
      <c r="R171" t="str">
        <f t="shared" si="31"/>
        <v/>
      </c>
      <c r="S171">
        <f t="shared" si="32"/>
        <v>3.3152377425907447</v>
      </c>
      <c r="V171">
        <v>2</v>
      </c>
      <c r="W171">
        <f t="shared" si="33"/>
        <v>-1238.078125</v>
      </c>
      <c r="X171" t="str">
        <f t="shared" si="34"/>
        <v/>
      </c>
      <c r="Y171">
        <f t="shared" si="35"/>
        <v>1</v>
      </c>
      <c r="Z171" t="str">
        <f t="shared" si="36"/>
        <v/>
      </c>
    </row>
    <row r="172" spans="1:26" x14ac:dyDescent="0.3">
      <c r="A172" t="s">
        <v>197</v>
      </c>
      <c r="B172">
        <v>36620.953125</v>
      </c>
      <c r="C172">
        <v>35344</v>
      </c>
      <c r="D172">
        <v>36219</v>
      </c>
      <c r="E172">
        <v>35812</v>
      </c>
      <c r="F172">
        <v>34457</v>
      </c>
      <c r="G172">
        <v>34925</v>
      </c>
      <c r="H172">
        <v>35344</v>
      </c>
      <c r="I172">
        <v>34876</v>
      </c>
      <c r="J172">
        <v>34942</v>
      </c>
      <c r="L172" s="1" t="str">
        <f t="shared" si="26"/>
        <v>08DEC2022:03:00:00</v>
      </c>
      <c r="M172">
        <v>3</v>
      </c>
      <c r="N172">
        <f t="shared" si="27"/>
        <v>-1276.953125</v>
      </c>
      <c r="O172">
        <f t="shared" si="28"/>
        <v>-1276.953125</v>
      </c>
      <c r="P172" t="str">
        <f t="shared" si="29"/>
        <v/>
      </c>
      <c r="Q172">
        <f t="shared" si="30"/>
        <v>1</v>
      </c>
      <c r="R172" t="str">
        <f t="shared" si="31"/>
        <v/>
      </c>
      <c r="S172">
        <f t="shared" si="32"/>
        <v>3.4869467232087503</v>
      </c>
      <c r="V172">
        <v>3</v>
      </c>
      <c r="W172">
        <f t="shared" si="33"/>
        <v>-1276.953125</v>
      </c>
      <c r="X172" t="str">
        <f t="shared" si="34"/>
        <v/>
      </c>
      <c r="Y172">
        <f t="shared" si="35"/>
        <v>1</v>
      </c>
      <c r="Z172" t="str">
        <f t="shared" si="36"/>
        <v/>
      </c>
    </row>
    <row r="173" spans="1:26" x14ac:dyDescent="0.3">
      <c r="A173" t="s">
        <v>198</v>
      </c>
      <c r="B173">
        <v>36216.269530999998</v>
      </c>
      <c r="C173">
        <v>35073</v>
      </c>
      <c r="D173">
        <v>35958</v>
      </c>
      <c r="E173">
        <v>35617</v>
      </c>
      <c r="F173">
        <v>34260</v>
      </c>
      <c r="G173">
        <v>34725</v>
      </c>
      <c r="H173">
        <v>35073</v>
      </c>
      <c r="I173">
        <v>34625</v>
      </c>
      <c r="J173">
        <v>34707</v>
      </c>
      <c r="L173" s="1" t="str">
        <f t="shared" si="26"/>
        <v>08DEC2022:04:00:00</v>
      </c>
      <c r="M173">
        <v>4</v>
      </c>
      <c r="N173">
        <f t="shared" si="27"/>
        <v>-1143.2695309999981</v>
      </c>
      <c r="O173">
        <f t="shared" si="28"/>
        <v>-1143.2695309999981</v>
      </c>
      <c r="P173" t="str">
        <f t="shared" si="29"/>
        <v/>
      </c>
      <c r="Q173">
        <f t="shared" si="30"/>
        <v>1</v>
      </c>
      <c r="R173" t="str">
        <f t="shared" si="31"/>
        <v/>
      </c>
      <c r="S173">
        <f t="shared" si="32"/>
        <v>3.1567843563274649</v>
      </c>
      <c r="V173">
        <v>4</v>
      </c>
      <c r="W173">
        <f t="shared" si="33"/>
        <v>-1143.2695309999981</v>
      </c>
      <c r="X173" t="str">
        <f t="shared" si="34"/>
        <v/>
      </c>
      <c r="Y173">
        <f t="shared" si="35"/>
        <v>1</v>
      </c>
      <c r="Z173" t="str">
        <f t="shared" si="36"/>
        <v/>
      </c>
    </row>
    <row r="174" spans="1:26" x14ac:dyDescent="0.3">
      <c r="A174" t="s">
        <v>199</v>
      </c>
      <c r="B174">
        <v>36451.511719000002</v>
      </c>
      <c r="C174">
        <v>35500</v>
      </c>
      <c r="D174">
        <v>36517</v>
      </c>
      <c r="E174">
        <v>36118</v>
      </c>
      <c r="F174">
        <v>34793</v>
      </c>
      <c r="G174">
        <v>35249</v>
      </c>
      <c r="H174">
        <v>35500</v>
      </c>
      <c r="I174">
        <v>34989</v>
      </c>
      <c r="J174">
        <v>35152</v>
      </c>
      <c r="L174" s="1" t="str">
        <f t="shared" si="26"/>
        <v>08DEC2022:05:00:00</v>
      </c>
      <c r="M174">
        <v>5</v>
      </c>
      <c r="N174">
        <f t="shared" si="27"/>
        <v>-951.5117190000019</v>
      </c>
      <c r="O174">
        <f t="shared" si="28"/>
        <v>-951.5117190000019</v>
      </c>
      <c r="P174" t="str">
        <f t="shared" si="29"/>
        <v/>
      </c>
      <c r="Q174">
        <f t="shared" si="30"/>
        <v>1</v>
      </c>
      <c r="R174" t="str">
        <f t="shared" si="31"/>
        <v/>
      </c>
      <c r="S174">
        <f t="shared" si="32"/>
        <v>2.6103491299210932</v>
      </c>
      <c r="V174">
        <v>5</v>
      </c>
      <c r="W174">
        <f t="shared" si="33"/>
        <v>-951.5117190000019</v>
      </c>
      <c r="X174" t="str">
        <f t="shared" si="34"/>
        <v/>
      </c>
      <c r="Y174">
        <f t="shared" si="35"/>
        <v>1</v>
      </c>
      <c r="Z174" t="str">
        <f t="shared" si="36"/>
        <v/>
      </c>
    </row>
    <row r="175" spans="1:26" x14ac:dyDescent="0.3">
      <c r="A175" t="s">
        <v>200</v>
      </c>
      <c r="B175">
        <v>38057.433594000002</v>
      </c>
      <c r="C175">
        <v>37134</v>
      </c>
      <c r="D175">
        <v>38062</v>
      </c>
      <c r="E175">
        <v>37743</v>
      </c>
      <c r="F175">
        <v>36621</v>
      </c>
      <c r="G175">
        <v>37067</v>
      </c>
      <c r="H175">
        <v>37134</v>
      </c>
      <c r="I175">
        <v>36595</v>
      </c>
      <c r="J175">
        <v>36852</v>
      </c>
      <c r="L175" s="1" t="str">
        <f t="shared" si="26"/>
        <v>08DEC2022:06:00:00</v>
      </c>
      <c r="M175">
        <v>6</v>
      </c>
      <c r="N175">
        <f t="shared" si="27"/>
        <v>-923.4335940000019</v>
      </c>
      <c r="O175">
        <f t="shared" si="28"/>
        <v>-923.4335940000019</v>
      </c>
      <c r="P175" t="str">
        <f t="shared" si="29"/>
        <v/>
      </c>
      <c r="Q175">
        <f t="shared" si="30"/>
        <v>1</v>
      </c>
      <c r="R175" t="str">
        <f t="shared" si="31"/>
        <v/>
      </c>
      <c r="S175">
        <f t="shared" si="32"/>
        <v>2.426421087273702</v>
      </c>
      <c r="V175">
        <v>6</v>
      </c>
      <c r="W175">
        <f t="shared" si="33"/>
        <v>-923.4335940000019</v>
      </c>
      <c r="X175" t="str">
        <f t="shared" si="34"/>
        <v/>
      </c>
      <c r="Y175">
        <f t="shared" si="35"/>
        <v>1</v>
      </c>
      <c r="Z175" t="str">
        <f t="shared" si="36"/>
        <v/>
      </c>
    </row>
    <row r="176" spans="1:26" x14ac:dyDescent="0.3">
      <c r="A176" t="s">
        <v>201</v>
      </c>
      <c r="B176">
        <v>41078.554687999997</v>
      </c>
      <c r="C176">
        <v>40061</v>
      </c>
      <c r="D176">
        <v>40895</v>
      </c>
      <c r="E176">
        <v>40737</v>
      </c>
      <c r="F176">
        <v>39576</v>
      </c>
      <c r="G176">
        <v>40103</v>
      </c>
      <c r="H176">
        <v>40061</v>
      </c>
      <c r="I176">
        <v>39551</v>
      </c>
      <c r="J176">
        <v>39820</v>
      </c>
      <c r="L176" s="1" t="str">
        <f t="shared" si="26"/>
        <v>08DEC2022:07:00:00</v>
      </c>
      <c r="M176">
        <v>7</v>
      </c>
      <c r="N176">
        <f t="shared" si="27"/>
        <v>-1017.5546879999965</v>
      </c>
      <c r="O176">
        <f t="shared" si="28"/>
        <v>-1017.5546879999965</v>
      </c>
      <c r="P176" t="str">
        <f t="shared" si="29"/>
        <v/>
      </c>
      <c r="Q176">
        <f t="shared" si="30"/>
        <v>1</v>
      </c>
      <c r="R176" t="str">
        <f t="shared" si="31"/>
        <v/>
      </c>
      <c r="S176">
        <f t="shared" si="32"/>
        <v>2.4770946683215413</v>
      </c>
      <c r="V176">
        <v>7</v>
      </c>
      <c r="W176">
        <f t="shared" si="33"/>
        <v>-1017.5546879999965</v>
      </c>
      <c r="X176" t="str">
        <f t="shared" si="34"/>
        <v/>
      </c>
      <c r="Y176">
        <f t="shared" si="35"/>
        <v>1</v>
      </c>
      <c r="Z176" t="str">
        <f t="shared" si="36"/>
        <v/>
      </c>
    </row>
    <row r="177" spans="1:26" x14ac:dyDescent="0.3">
      <c r="A177" t="s">
        <v>202</v>
      </c>
      <c r="B177">
        <v>42439.914062999997</v>
      </c>
      <c r="C177">
        <v>41429</v>
      </c>
      <c r="D177">
        <v>42251</v>
      </c>
      <c r="E177">
        <v>42127</v>
      </c>
      <c r="F177">
        <v>41114</v>
      </c>
      <c r="G177">
        <v>41656</v>
      </c>
      <c r="H177">
        <v>41429</v>
      </c>
      <c r="I177">
        <v>40961</v>
      </c>
      <c r="J177">
        <v>41275</v>
      </c>
      <c r="L177" s="1" t="str">
        <f t="shared" si="26"/>
        <v>08DEC2022:08:00:00</v>
      </c>
      <c r="M177">
        <v>8</v>
      </c>
      <c r="N177">
        <f t="shared" si="27"/>
        <v>-1010.9140629999965</v>
      </c>
      <c r="O177">
        <f t="shared" si="28"/>
        <v>-1010.9140629999965</v>
      </c>
      <c r="P177" t="str">
        <f t="shared" si="29"/>
        <v/>
      </c>
      <c r="Q177">
        <f t="shared" si="30"/>
        <v>1</v>
      </c>
      <c r="R177" t="str">
        <f t="shared" si="31"/>
        <v/>
      </c>
      <c r="S177">
        <f t="shared" si="32"/>
        <v>2.3819889491278037</v>
      </c>
      <c r="V177">
        <v>8</v>
      </c>
      <c r="W177">
        <f t="shared" si="33"/>
        <v>-1010.9140629999965</v>
      </c>
      <c r="X177" t="str">
        <f t="shared" si="34"/>
        <v/>
      </c>
      <c r="Y177">
        <f t="shared" si="35"/>
        <v>1</v>
      </c>
      <c r="Z177" t="str">
        <f t="shared" si="36"/>
        <v/>
      </c>
    </row>
    <row r="178" spans="1:26" x14ac:dyDescent="0.3">
      <c r="A178" t="s">
        <v>203</v>
      </c>
      <c r="B178">
        <v>42768.40625</v>
      </c>
      <c r="C178">
        <v>41912</v>
      </c>
      <c r="D178">
        <v>42811</v>
      </c>
      <c r="E178">
        <v>42653</v>
      </c>
      <c r="F178">
        <v>41648</v>
      </c>
      <c r="G178">
        <v>42216</v>
      </c>
      <c r="H178">
        <v>41912</v>
      </c>
      <c r="I178">
        <v>41386</v>
      </c>
      <c r="J178">
        <v>41764</v>
      </c>
      <c r="L178" s="1" t="str">
        <f t="shared" si="26"/>
        <v>08DEC2022:09:00:00</v>
      </c>
      <c r="M178">
        <v>9</v>
      </c>
      <c r="N178">
        <f t="shared" si="27"/>
        <v>-856.40625</v>
      </c>
      <c r="O178">
        <f t="shared" si="28"/>
        <v>-856.40625</v>
      </c>
      <c r="P178" t="str">
        <f t="shared" si="29"/>
        <v/>
      </c>
      <c r="Q178">
        <f t="shared" si="30"/>
        <v>1</v>
      </c>
      <c r="R178" t="str">
        <f t="shared" si="31"/>
        <v/>
      </c>
      <c r="S178">
        <f t="shared" si="32"/>
        <v>2.002427317478074</v>
      </c>
      <c r="V178">
        <v>9</v>
      </c>
      <c r="W178">
        <f t="shared" si="33"/>
        <v>-856.40625</v>
      </c>
      <c r="X178" t="str">
        <f t="shared" si="34"/>
        <v/>
      </c>
      <c r="Y178">
        <f t="shared" si="35"/>
        <v>1</v>
      </c>
      <c r="Z178" t="str">
        <f t="shared" si="36"/>
        <v/>
      </c>
    </row>
    <row r="179" spans="1:26" x14ac:dyDescent="0.3">
      <c r="A179" t="s">
        <v>204</v>
      </c>
      <c r="B179">
        <v>43863.648437999997</v>
      </c>
      <c r="C179">
        <v>42765</v>
      </c>
      <c r="D179">
        <v>43790</v>
      </c>
      <c r="E179">
        <v>43633</v>
      </c>
      <c r="F179">
        <v>42394</v>
      </c>
      <c r="G179">
        <v>43053</v>
      </c>
      <c r="H179">
        <v>42765</v>
      </c>
      <c r="I179">
        <v>42165</v>
      </c>
      <c r="J179">
        <v>42571</v>
      </c>
      <c r="L179" s="1" t="str">
        <f t="shared" si="26"/>
        <v>08DEC2022:10:00:00</v>
      </c>
      <c r="M179">
        <v>10</v>
      </c>
      <c r="N179">
        <f t="shared" si="27"/>
        <v>-1098.6484379999965</v>
      </c>
      <c r="O179">
        <f t="shared" si="28"/>
        <v>-1098.6484379999965</v>
      </c>
      <c r="P179" t="str">
        <f t="shared" si="29"/>
        <v/>
      </c>
      <c r="Q179">
        <f t="shared" si="30"/>
        <v>1</v>
      </c>
      <c r="R179" t="str">
        <f t="shared" si="31"/>
        <v/>
      </c>
      <c r="S179">
        <f t="shared" si="32"/>
        <v>2.5046900500146596</v>
      </c>
      <c r="V179">
        <v>10</v>
      </c>
      <c r="W179">
        <f t="shared" si="33"/>
        <v>-1098.6484379999965</v>
      </c>
      <c r="X179" t="str">
        <f t="shared" si="34"/>
        <v/>
      </c>
      <c r="Y179">
        <f t="shared" si="35"/>
        <v>1</v>
      </c>
      <c r="Z179" t="str">
        <f t="shared" si="36"/>
        <v/>
      </c>
    </row>
    <row r="180" spans="1:26" x14ac:dyDescent="0.3">
      <c r="A180" t="s">
        <v>205</v>
      </c>
      <c r="B180">
        <v>44967.792969000002</v>
      </c>
      <c r="C180">
        <v>43665</v>
      </c>
      <c r="D180">
        <v>44657</v>
      </c>
      <c r="E180">
        <v>44611</v>
      </c>
      <c r="F180">
        <v>43251</v>
      </c>
      <c r="G180">
        <v>44034</v>
      </c>
      <c r="H180">
        <v>43665</v>
      </c>
      <c r="I180">
        <v>42959</v>
      </c>
      <c r="J180">
        <v>43448</v>
      </c>
      <c r="L180" s="1" t="str">
        <f t="shared" si="26"/>
        <v>08DEC2022:11:00:00</v>
      </c>
      <c r="M180">
        <v>11</v>
      </c>
      <c r="N180">
        <f t="shared" si="27"/>
        <v>-1302.7929690000019</v>
      </c>
      <c r="O180">
        <f t="shared" si="28"/>
        <v>-1302.7929690000019</v>
      </c>
      <c r="P180" t="str">
        <f t="shared" si="29"/>
        <v/>
      </c>
      <c r="Q180">
        <f t="shared" si="30"/>
        <v>1</v>
      </c>
      <c r="R180" t="str">
        <f t="shared" si="31"/>
        <v/>
      </c>
      <c r="S180">
        <f t="shared" si="32"/>
        <v>2.8971690247242603</v>
      </c>
      <c r="V180">
        <v>11</v>
      </c>
      <c r="W180">
        <f t="shared" si="33"/>
        <v>-1302.7929690000019</v>
      </c>
      <c r="X180" t="str">
        <f t="shared" si="34"/>
        <v/>
      </c>
      <c r="Y180">
        <f t="shared" si="35"/>
        <v>1</v>
      </c>
      <c r="Z180" t="str">
        <f t="shared" si="36"/>
        <v/>
      </c>
    </row>
    <row r="181" spans="1:26" x14ac:dyDescent="0.3">
      <c r="A181" t="s">
        <v>206</v>
      </c>
      <c r="B181">
        <v>45907.550780999998</v>
      </c>
      <c r="C181">
        <v>44389</v>
      </c>
      <c r="D181">
        <v>45501</v>
      </c>
      <c r="E181">
        <v>45621</v>
      </c>
      <c r="F181">
        <v>43778</v>
      </c>
      <c r="G181">
        <v>44685</v>
      </c>
      <c r="H181">
        <v>44389</v>
      </c>
      <c r="I181">
        <v>43595</v>
      </c>
      <c r="J181">
        <v>44093</v>
      </c>
      <c r="L181" s="1" t="str">
        <f t="shared" si="26"/>
        <v>08DEC2022:12:00:00</v>
      </c>
      <c r="M181">
        <v>12</v>
      </c>
      <c r="N181">
        <f t="shared" si="27"/>
        <v>-1518.5507809999981</v>
      </c>
      <c r="O181">
        <f t="shared" si="28"/>
        <v>-1518.5507809999981</v>
      </c>
      <c r="P181" t="str">
        <f t="shared" si="29"/>
        <v/>
      </c>
      <c r="Q181">
        <f t="shared" si="30"/>
        <v>1</v>
      </c>
      <c r="R181" t="str">
        <f t="shared" si="31"/>
        <v/>
      </c>
      <c r="S181">
        <f t="shared" si="32"/>
        <v>3.3078453438829261</v>
      </c>
      <c r="V181">
        <v>12</v>
      </c>
      <c r="W181">
        <f t="shared" si="33"/>
        <v>-1518.5507809999981</v>
      </c>
      <c r="X181" t="str">
        <f t="shared" si="34"/>
        <v/>
      </c>
      <c r="Y181">
        <f t="shared" si="35"/>
        <v>1</v>
      </c>
      <c r="Z181" t="str">
        <f t="shared" si="36"/>
        <v/>
      </c>
    </row>
    <row r="182" spans="1:26" x14ac:dyDescent="0.3">
      <c r="A182" t="s">
        <v>207</v>
      </c>
      <c r="B182">
        <v>46754.617187999997</v>
      </c>
      <c r="C182">
        <v>44953</v>
      </c>
      <c r="D182">
        <v>46128</v>
      </c>
      <c r="E182">
        <v>46526</v>
      </c>
      <c r="F182">
        <v>44192</v>
      </c>
      <c r="G182">
        <v>45215</v>
      </c>
      <c r="H182">
        <v>44953</v>
      </c>
      <c r="I182">
        <v>44013</v>
      </c>
      <c r="J182">
        <v>44575</v>
      </c>
      <c r="L182" s="1" t="str">
        <f t="shared" si="26"/>
        <v>08DEC2022:13:00:00</v>
      </c>
      <c r="M182">
        <v>13</v>
      </c>
      <c r="N182">
        <f t="shared" si="27"/>
        <v>-1801.6171879999965</v>
      </c>
      <c r="O182">
        <f t="shared" si="28"/>
        <v>-1801.6171879999965</v>
      </c>
      <c r="P182" t="str">
        <f t="shared" si="29"/>
        <v/>
      </c>
      <c r="Q182">
        <f t="shared" si="30"/>
        <v>1</v>
      </c>
      <c r="R182" t="str">
        <f t="shared" si="31"/>
        <v/>
      </c>
      <c r="S182">
        <f t="shared" si="32"/>
        <v>3.8533460358700111</v>
      </c>
      <c r="V182">
        <v>13</v>
      </c>
      <c r="W182">
        <f t="shared" si="33"/>
        <v>-1801.6171879999965</v>
      </c>
      <c r="X182" t="str">
        <f t="shared" si="34"/>
        <v/>
      </c>
      <c r="Y182">
        <f t="shared" si="35"/>
        <v>1</v>
      </c>
      <c r="Z182" t="str">
        <f t="shared" si="36"/>
        <v/>
      </c>
    </row>
    <row r="183" spans="1:26" x14ac:dyDescent="0.3">
      <c r="A183" t="s">
        <v>208</v>
      </c>
      <c r="B183">
        <v>47679.503905999998</v>
      </c>
      <c r="C183">
        <v>45682</v>
      </c>
      <c r="D183">
        <v>46693</v>
      </c>
      <c r="E183">
        <v>47328</v>
      </c>
      <c r="F183">
        <v>44860</v>
      </c>
      <c r="G183">
        <v>45982</v>
      </c>
      <c r="H183">
        <v>45682</v>
      </c>
      <c r="I183">
        <v>44600</v>
      </c>
      <c r="J183">
        <v>45255</v>
      </c>
      <c r="L183" s="1" t="str">
        <f t="shared" si="26"/>
        <v>08DEC2022:14:00:00</v>
      </c>
      <c r="M183">
        <v>14</v>
      </c>
      <c r="N183">
        <f t="shared" si="27"/>
        <v>-1997.5039059999981</v>
      </c>
      <c r="O183">
        <f t="shared" si="28"/>
        <v>-1997.5039059999981</v>
      </c>
      <c r="P183" t="str">
        <f t="shared" si="29"/>
        <v/>
      </c>
      <c r="Q183">
        <f t="shared" si="30"/>
        <v>1</v>
      </c>
      <c r="R183" t="str">
        <f t="shared" si="31"/>
        <v/>
      </c>
      <c r="S183">
        <f t="shared" si="32"/>
        <v>4.1894393656823095</v>
      </c>
      <c r="V183">
        <v>14</v>
      </c>
      <c r="W183">
        <f t="shared" si="33"/>
        <v>-1997.5039059999981</v>
      </c>
      <c r="X183" t="str">
        <f t="shared" si="34"/>
        <v/>
      </c>
      <c r="Y183">
        <f t="shared" si="35"/>
        <v>1</v>
      </c>
      <c r="Z183" t="str">
        <f t="shared" si="36"/>
        <v/>
      </c>
    </row>
    <row r="184" spans="1:26" x14ac:dyDescent="0.3">
      <c r="A184" t="s">
        <v>209</v>
      </c>
      <c r="B184">
        <v>48022.832030999998</v>
      </c>
      <c r="C184">
        <v>46079</v>
      </c>
      <c r="D184">
        <v>47064</v>
      </c>
      <c r="E184">
        <v>47866</v>
      </c>
      <c r="F184">
        <v>45127</v>
      </c>
      <c r="G184">
        <v>46264</v>
      </c>
      <c r="H184">
        <v>46079</v>
      </c>
      <c r="I184">
        <v>44867</v>
      </c>
      <c r="J184">
        <v>45559</v>
      </c>
      <c r="L184" s="1" t="str">
        <f t="shared" si="26"/>
        <v>08DEC2022:15:00:00</v>
      </c>
      <c r="M184">
        <v>15</v>
      </c>
      <c r="N184">
        <f t="shared" si="27"/>
        <v>-1943.8320309999981</v>
      </c>
      <c r="O184">
        <f t="shared" si="28"/>
        <v>-1943.8320309999981</v>
      </c>
      <c r="P184" t="str">
        <f t="shared" si="29"/>
        <v/>
      </c>
      <c r="Q184">
        <f t="shared" si="30"/>
        <v>1</v>
      </c>
      <c r="R184" t="str">
        <f t="shared" si="31"/>
        <v/>
      </c>
      <c r="S184">
        <f t="shared" si="32"/>
        <v>4.0477246942562735</v>
      </c>
      <c r="V184">
        <v>15</v>
      </c>
      <c r="W184">
        <f t="shared" si="33"/>
        <v>-1943.8320309999981</v>
      </c>
      <c r="X184" t="str">
        <f t="shared" si="34"/>
        <v/>
      </c>
      <c r="Y184">
        <f t="shared" si="35"/>
        <v>1</v>
      </c>
      <c r="Z184" t="str">
        <f t="shared" si="36"/>
        <v/>
      </c>
    </row>
    <row r="185" spans="1:26" x14ac:dyDescent="0.3">
      <c r="A185" t="s">
        <v>210</v>
      </c>
      <c r="B185">
        <v>48096.359375</v>
      </c>
      <c r="C185">
        <v>46295</v>
      </c>
      <c r="D185">
        <v>47002</v>
      </c>
      <c r="E185">
        <v>47734</v>
      </c>
      <c r="F185">
        <v>45270</v>
      </c>
      <c r="G185">
        <v>46350</v>
      </c>
      <c r="H185">
        <v>46295</v>
      </c>
      <c r="I185">
        <v>45030</v>
      </c>
      <c r="J185">
        <v>45712</v>
      </c>
      <c r="L185" s="1" t="str">
        <f t="shared" si="26"/>
        <v>08DEC2022:16:00:00</v>
      </c>
      <c r="M185">
        <v>16</v>
      </c>
      <c r="N185">
        <f t="shared" si="27"/>
        <v>-1801.359375</v>
      </c>
      <c r="O185">
        <f t="shared" si="28"/>
        <v>-1801.359375</v>
      </c>
      <c r="P185" t="str">
        <f t="shared" si="29"/>
        <v/>
      </c>
      <c r="Q185">
        <f t="shared" si="30"/>
        <v>1</v>
      </c>
      <c r="R185" t="str">
        <f t="shared" si="31"/>
        <v/>
      </c>
      <c r="S185">
        <f t="shared" si="32"/>
        <v>3.7453133634399958</v>
      </c>
      <c r="V185">
        <v>16</v>
      </c>
      <c r="W185">
        <f t="shared" si="33"/>
        <v>-1801.359375</v>
      </c>
      <c r="X185" t="str">
        <f t="shared" si="34"/>
        <v/>
      </c>
      <c r="Y185">
        <f t="shared" si="35"/>
        <v>1</v>
      </c>
      <c r="Z185" t="str">
        <f t="shared" si="36"/>
        <v/>
      </c>
    </row>
    <row r="186" spans="1:26" x14ac:dyDescent="0.3">
      <c r="A186" t="s">
        <v>211</v>
      </c>
      <c r="B186">
        <v>48069.945312999997</v>
      </c>
      <c r="C186">
        <v>46612</v>
      </c>
      <c r="D186">
        <v>46955</v>
      </c>
      <c r="E186">
        <v>47428</v>
      </c>
      <c r="F186">
        <v>45583</v>
      </c>
      <c r="G186">
        <v>46628</v>
      </c>
      <c r="H186">
        <v>46612</v>
      </c>
      <c r="I186">
        <v>45254</v>
      </c>
      <c r="J186">
        <v>45986</v>
      </c>
      <c r="L186" s="1" t="str">
        <f t="shared" si="26"/>
        <v>08DEC2022:17:00:00</v>
      </c>
      <c r="M186">
        <v>17</v>
      </c>
      <c r="N186">
        <f t="shared" si="27"/>
        <v>-1457.9453129999965</v>
      </c>
      <c r="O186">
        <f t="shared" si="28"/>
        <v>-1457.9453129999965</v>
      </c>
      <c r="P186" t="str">
        <f t="shared" si="29"/>
        <v/>
      </c>
      <c r="Q186">
        <f t="shared" si="30"/>
        <v>1</v>
      </c>
      <c r="R186" t="str">
        <f t="shared" si="31"/>
        <v/>
      </c>
      <c r="S186">
        <f t="shared" si="32"/>
        <v>3.0329664481763223</v>
      </c>
      <c r="V186">
        <v>17</v>
      </c>
      <c r="W186">
        <f t="shared" si="33"/>
        <v>-1457.9453129999965</v>
      </c>
      <c r="X186" t="str">
        <f t="shared" si="34"/>
        <v/>
      </c>
      <c r="Y186">
        <f t="shared" si="35"/>
        <v>1</v>
      </c>
      <c r="Z186" t="str">
        <f t="shared" si="36"/>
        <v/>
      </c>
    </row>
    <row r="187" spans="1:26" x14ac:dyDescent="0.3">
      <c r="A187" t="s">
        <v>212</v>
      </c>
      <c r="B187">
        <v>48122.011719000002</v>
      </c>
      <c r="C187">
        <v>47550</v>
      </c>
      <c r="D187">
        <v>47768</v>
      </c>
      <c r="E187">
        <v>48153</v>
      </c>
      <c r="F187">
        <v>46634</v>
      </c>
      <c r="G187">
        <v>47560</v>
      </c>
      <c r="H187">
        <v>47550</v>
      </c>
      <c r="I187">
        <v>46314</v>
      </c>
      <c r="J187">
        <v>46982</v>
      </c>
      <c r="L187" s="1" t="str">
        <f t="shared" si="26"/>
        <v>08DEC2022:18:00:00</v>
      </c>
      <c r="M187">
        <v>18</v>
      </c>
      <c r="N187">
        <f t="shared" si="27"/>
        <v>-572.0117190000019</v>
      </c>
      <c r="O187">
        <f t="shared" si="28"/>
        <v>-572.0117190000019</v>
      </c>
      <c r="P187" t="str">
        <f t="shared" si="29"/>
        <v/>
      </c>
      <c r="Q187">
        <f t="shared" si="30"/>
        <v>1</v>
      </c>
      <c r="R187" t="str">
        <f t="shared" si="31"/>
        <v/>
      </c>
      <c r="S187">
        <f t="shared" si="32"/>
        <v>1.1886695891688057</v>
      </c>
      <c r="V187">
        <v>18</v>
      </c>
      <c r="W187">
        <f t="shared" si="33"/>
        <v>-572.0117190000019</v>
      </c>
      <c r="X187" t="str">
        <f t="shared" si="34"/>
        <v/>
      </c>
      <c r="Y187">
        <f t="shared" si="35"/>
        <v>1</v>
      </c>
      <c r="Z187" t="str">
        <f t="shared" si="36"/>
        <v/>
      </c>
    </row>
    <row r="188" spans="1:26" x14ac:dyDescent="0.3">
      <c r="A188" t="s">
        <v>213</v>
      </c>
      <c r="B188">
        <v>48430.210937999997</v>
      </c>
      <c r="C188">
        <v>48152</v>
      </c>
      <c r="D188">
        <v>48426</v>
      </c>
      <c r="E188">
        <v>48637</v>
      </c>
      <c r="F188">
        <v>47109</v>
      </c>
      <c r="G188">
        <v>48113</v>
      </c>
      <c r="H188">
        <v>48152</v>
      </c>
      <c r="I188">
        <v>47052</v>
      </c>
      <c r="J188">
        <v>47601</v>
      </c>
      <c r="L188" s="1" t="str">
        <f t="shared" si="26"/>
        <v>08DEC2022:19:00:00</v>
      </c>
      <c r="M188">
        <v>19</v>
      </c>
      <c r="N188">
        <f t="shared" si="27"/>
        <v>-278.21093799999653</v>
      </c>
      <c r="O188">
        <f t="shared" si="28"/>
        <v>-278.21093799999653</v>
      </c>
      <c r="P188" t="str">
        <f t="shared" si="29"/>
        <v/>
      </c>
      <c r="Q188">
        <f t="shared" si="30"/>
        <v>1</v>
      </c>
      <c r="R188" t="str">
        <f t="shared" si="31"/>
        <v/>
      </c>
      <c r="S188">
        <f t="shared" si="32"/>
        <v>0.57445741534382355</v>
      </c>
      <c r="V188">
        <v>19</v>
      </c>
      <c r="W188">
        <f t="shared" si="33"/>
        <v>-278.21093799999653</v>
      </c>
      <c r="X188" t="str">
        <f t="shared" si="34"/>
        <v/>
      </c>
      <c r="Y188">
        <f t="shared" si="35"/>
        <v>1</v>
      </c>
      <c r="Z188" t="str">
        <f t="shared" si="36"/>
        <v/>
      </c>
    </row>
    <row r="189" spans="1:26" x14ac:dyDescent="0.3">
      <c r="A189" t="s">
        <v>214</v>
      </c>
      <c r="B189">
        <v>47505.851562999997</v>
      </c>
      <c r="C189">
        <v>47115</v>
      </c>
      <c r="D189">
        <v>47553</v>
      </c>
      <c r="E189">
        <v>47678</v>
      </c>
      <c r="F189">
        <v>46377</v>
      </c>
      <c r="G189">
        <v>47336</v>
      </c>
      <c r="H189">
        <v>47115</v>
      </c>
      <c r="I189">
        <v>46157</v>
      </c>
      <c r="J189">
        <v>46724</v>
      </c>
      <c r="L189" s="1" t="str">
        <f t="shared" si="26"/>
        <v>08DEC2022:20:00:00</v>
      </c>
      <c r="M189">
        <v>20</v>
      </c>
      <c r="N189">
        <f t="shared" si="27"/>
        <v>-390.85156299999653</v>
      </c>
      <c r="O189">
        <f t="shared" si="28"/>
        <v>-390.85156299999653</v>
      </c>
      <c r="P189" t="str">
        <f t="shared" si="29"/>
        <v/>
      </c>
      <c r="Q189">
        <f t="shared" si="30"/>
        <v>1</v>
      </c>
      <c r="R189" t="str">
        <f t="shared" si="31"/>
        <v/>
      </c>
      <c r="S189">
        <f t="shared" si="32"/>
        <v>0.8227440412928243</v>
      </c>
      <c r="V189">
        <v>20</v>
      </c>
      <c r="W189">
        <f t="shared" si="33"/>
        <v>-390.85156299999653</v>
      </c>
      <c r="X189" t="str">
        <f t="shared" si="34"/>
        <v/>
      </c>
      <c r="Y189">
        <f t="shared" si="35"/>
        <v>1</v>
      </c>
      <c r="Z189" t="str">
        <f t="shared" si="36"/>
        <v/>
      </c>
    </row>
    <row r="190" spans="1:26" x14ac:dyDescent="0.3">
      <c r="A190" t="s">
        <v>215</v>
      </c>
      <c r="B190">
        <v>46835.40625</v>
      </c>
      <c r="C190">
        <v>45964</v>
      </c>
      <c r="D190">
        <v>46409</v>
      </c>
      <c r="E190">
        <v>46453</v>
      </c>
      <c r="F190">
        <v>45498</v>
      </c>
      <c r="G190">
        <v>46347</v>
      </c>
      <c r="H190">
        <v>45964</v>
      </c>
      <c r="I190">
        <v>45167</v>
      </c>
      <c r="J190">
        <v>45711</v>
      </c>
      <c r="L190" s="1" t="str">
        <f t="shared" si="26"/>
        <v>08DEC2022:21:00:00</v>
      </c>
      <c r="M190">
        <v>21</v>
      </c>
      <c r="N190">
        <f t="shared" si="27"/>
        <v>-871.40625</v>
      </c>
      <c r="O190">
        <f t="shared" si="28"/>
        <v>-871.40625</v>
      </c>
      <c r="P190" t="str">
        <f t="shared" si="29"/>
        <v/>
      </c>
      <c r="Q190">
        <f t="shared" si="30"/>
        <v>1</v>
      </c>
      <c r="R190" t="str">
        <f t="shared" si="31"/>
        <v/>
      </c>
      <c r="S190">
        <f t="shared" si="32"/>
        <v>1.8605715627800283</v>
      </c>
      <c r="V190">
        <v>21</v>
      </c>
      <c r="W190">
        <f t="shared" si="33"/>
        <v>-871.40625</v>
      </c>
      <c r="X190" t="str">
        <f t="shared" si="34"/>
        <v/>
      </c>
      <c r="Y190">
        <f t="shared" si="35"/>
        <v>1</v>
      </c>
      <c r="Z190" t="str">
        <f t="shared" si="36"/>
        <v/>
      </c>
    </row>
    <row r="191" spans="1:26" x14ac:dyDescent="0.3">
      <c r="A191" t="s">
        <v>216</v>
      </c>
      <c r="B191">
        <v>45497.101562999997</v>
      </c>
      <c r="C191">
        <v>44452</v>
      </c>
      <c r="D191">
        <v>44893</v>
      </c>
      <c r="E191">
        <v>45040</v>
      </c>
      <c r="F191">
        <v>44096</v>
      </c>
      <c r="G191">
        <v>44880</v>
      </c>
      <c r="H191">
        <v>44452</v>
      </c>
      <c r="I191">
        <v>43713</v>
      </c>
      <c r="J191">
        <v>44247</v>
      </c>
      <c r="L191" s="1" t="str">
        <f t="shared" si="26"/>
        <v>08DEC2022:22:00:00</v>
      </c>
      <c r="M191">
        <v>22</v>
      </c>
      <c r="N191">
        <f t="shared" si="27"/>
        <v>-1045.1015629999965</v>
      </c>
      <c r="O191">
        <f t="shared" si="28"/>
        <v>-1045.1015629999965</v>
      </c>
      <c r="P191" t="str">
        <f t="shared" si="29"/>
        <v/>
      </c>
      <c r="Q191">
        <f t="shared" si="30"/>
        <v>1</v>
      </c>
      <c r="R191" t="str">
        <f t="shared" si="31"/>
        <v/>
      </c>
      <c r="S191">
        <f t="shared" si="32"/>
        <v>2.2970728400200193</v>
      </c>
      <c r="V191">
        <v>22</v>
      </c>
      <c r="W191">
        <f t="shared" si="33"/>
        <v>-1045.1015629999965</v>
      </c>
      <c r="X191" t="str">
        <f t="shared" si="34"/>
        <v/>
      </c>
      <c r="Y191">
        <f t="shared" si="35"/>
        <v>1</v>
      </c>
      <c r="Z191" t="str">
        <f t="shared" si="36"/>
        <v/>
      </c>
    </row>
    <row r="192" spans="1:26" x14ac:dyDescent="0.3">
      <c r="A192" t="s">
        <v>217</v>
      </c>
      <c r="B192">
        <v>43157.664062999997</v>
      </c>
      <c r="C192">
        <v>42109</v>
      </c>
      <c r="D192">
        <v>42368</v>
      </c>
      <c r="E192">
        <v>42345</v>
      </c>
      <c r="F192">
        <v>41758</v>
      </c>
      <c r="G192">
        <v>42461</v>
      </c>
      <c r="H192">
        <v>42109</v>
      </c>
      <c r="I192">
        <v>41458</v>
      </c>
      <c r="J192">
        <v>41916</v>
      </c>
      <c r="L192" s="1" t="str">
        <f t="shared" si="26"/>
        <v>08DEC2022:23:00:00</v>
      </c>
      <c r="M192">
        <v>23</v>
      </c>
      <c r="N192">
        <f t="shared" si="27"/>
        <v>-1048.6640629999965</v>
      </c>
      <c r="O192">
        <f t="shared" si="28"/>
        <v>-1048.6640629999965</v>
      </c>
      <c r="P192" t="str">
        <f t="shared" si="29"/>
        <v/>
      </c>
      <c r="Q192">
        <f t="shared" si="30"/>
        <v>1</v>
      </c>
      <c r="R192" t="str">
        <f t="shared" si="31"/>
        <v/>
      </c>
      <c r="S192">
        <f t="shared" si="32"/>
        <v>2.4298443527184297</v>
      </c>
      <c r="V192">
        <v>23</v>
      </c>
      <c r="W192">
        <f t="shared" si="33"/>
        <v>-1048.6640629999965</v>
      </c>
      <c r="X192" t="str">
        <f t="shared" si="34"/>
        <v/>
      </c>
      <c r="Y192">
        <f t="shared" si="35"/>
        <v>1</v>
      </c>
      <c r="Z192" t="str">
        <f t="shared" si="36"/>
        <v/>
      </c>
    </row>
    <row r="193" spans="1:26" x14ac:dyDescent="0.3">
      <c r="A193" t="s">
        <v>218</v>
      </c>
      <c r="B193">
        <v>40684.949219000002</v>
      </c>
      <c r="C193">
        <v>39456</v>
      </c>
      <c r="D193">
        <v>39651</v>
      </c>
      <c r="E193">
        <v>39453</v>
      </c>
      <c r="F193">
        <v>39095</v>
      </c>
      <c r="G193">
        <v>39672</v>
      </c>
      <c r="H193">
        <v>39456</v>
      </c>
      <c r="I193">
        <v>38942</v>
      </c>
      <c r="J193">
        <v>39276</v>
      </c>
      <c r="L193" s="1" t="str">
        <f t="shared" si="26"/>
        <v>09DEC2022:00:00:00</v>
      </c>
      <c r="M193">
        <v>24</v>
      </c>
      <c r="N193">
        <f t="shared" si="27"/>
        <v>-1228.9492190000019</v>
      </c>
      <c r="O193">
        <f t="shared" si="28"/>
        <v>-1228.9492190000019</v>
      </c>
      <c r="P193" t="str">
        <f t="shared" si="29"/>
        <v/>
      </c>
      <c r="Q193">
        <f t="shared" si="30"/>
        <v>1</v>
      </c>
      <c r="R193" t="str">
        <f t="shared" si="31"/>
        <v/>
      </c>
      <c r="S193">
        <f t="shared" si="32"/>
        <v>3.020648280485204</v>
      </c>
      <c r="V193">
        <v>24</v>
      </c>
      <c r="W193">
        <f t="shared" si="33"/>
        <v>-1228.9492190000019</v>
      </c>
      <c r="X193" t="str">
        <f t="shared" si="34"/>
        <v/>
      </c>
      <c r="Y193">
        <f t="shared" si="35"/>
        <v>1</v>
      </c>
      <c r="Z193" t="str">
        <f t="shared" si="36"/>
        <v/>
      </c>
    </row>
    <row r="194" spans="1:26" x14ac:dyDescent="0.3">
      <c r="A194" t="s">
        <v>219</v>
      </c>
      <c r="B194">
        <v>38541.011719000002</v>
      </c>
      <c r="C194">
        <v>37457</v>
      </c>
      <c r="D194">
        <v>37538</v>
      </c>
      <c r="E194">
        <v>37501</v>
      </c>
      <c r="F194">
        <v>36977</v>
      </c>
      <c r="G194">
        <v>37457</v>
      </c>
      <c r="H194">
        <v>37092</v>
      </c>
      <c r="I194">
        <v>36924</v>
      </c>
      <c r="J194">
        <v>37107</v>
      </c>
      <c r="L194" s="1" t="str">
        <f t="shared" si="26"/>
        <v>09DEC2022:01:00:00</v>
      </c>
      <c r="M194">
        <v>1</v>
      </c>
      <c r="N194">
        <f t="shared" si="27"/>
        <v>-1084.0117190000019</v>
      </c>
      <c r="O194">
        <f t="shared" si="28"/>
        <v>-1084.0117190000019</v>
      </c>
      <c r="P194" t="str">
        <f t="shared" si="29"/>
        <v/>
      </c>
      <c r="Q194">
        <f t="shared" si="30"/>
        <v>1</v>
      </c>
      <c r="R194" t="str">
        <f t="shared" si="31"/>
        <v/>
      </c>
      <c r="S194">
        <f t="shared" si="32"/>
        <v>2.8126187420907902</v>
      </c>
      <c r="V194">
        <v>1</v>
      </c>
      <c r="W194">
        <f t="shared" si="33"/>
        <v>-1084.0117190000019</v>
      </c>
      <c r="X194" t="str">
        <f t="shared" si="34"/>
        <v/>
      </c>
      <c r="Y194">
        <f t="shared" si="35"/>
        <v>1</v>
      </c>
      <c r="Z194" t="str">
        <f t="shared" si="36"/>
        <v/>
      </c>
    </row>
    <row r="195" spans="1:26" x14ac:dyDescent="0.3">
      <c r="A195" t="s">
        <v>220</v>
      </c>
      <c r="B195">
        <v>37227.171875</v>
      </c>
      <c r="C195">
        <v>35631</v>
      </c>
      <c r="D195">
        <v>36108</v>
      </c>
      <c r="E195">
        <v>36081</v>
      </c>
      <c r="F195">
        <v>35183</v>
      </c>
      <c r="G195">
        <v>35631</v>
      </c>
      <c r="H195">
        <v>35494</v>
      </c>
      <c r="I195">
        <v>35372</v>
      </c>
      <c r="J195">
        <v>35439</v>
      </c>
      <c r="L195" s="1" t="str">
        <f t="shared" ref="L195:L258" si="37">A195</f>
        <v>09DEC2022:02:00:00</v>
      </c>
      <c r="M195">
        <v>2</v>
      </c>
      <c r="N195">
        <f t="shared" ref="N195:N258" si="38">C195-B195</f>
        <v>-1596.171875</v>
      </c>
      <c r="O195">
        <f t="shared" ref="O195:O258" si="39">IF(N195&lt;0,N195,"")</f>
        <v>-1596.171875</v>
      </c>
      <c r="P195" t="str">
        <f t="shared" ref="P195:P258" si="40">IF(N195&gt;0,N195,"")</f>
        <v/>
      </c>
      <c r="Q195">
        <f t="shared" ref="Q195:Q258" si="41">IF(O195&lt;0,1,"")</f>
        <v>1</v>
      </c>
      <c r="R195" t="str">
        <f t="shared" ref="R195:R258" si="42">IF(AND(P195&gt;0,P195&lt;&gt;""),1,"")</f>
        <v/>
      </c>
      <c r="S195">
        <f t="shared" ref="S195:S258" si="43">ABS((B195-C195)/B195)*100</f>
        <v>4.2876527939311799</v>
      </c>
      <c r="V195">
        <v>2</v>
      </c>
      <c r="W195">
        <f t="shared" ref="W195:W258" si="44">O195</f>
        <v>-1596.171875</v>
      </c>
      <c r="X195" t="str">
        <f t="shared" ref="X195:X258" si="45">P195</f>
        <v/>
      </c>
      <c r="Y195">
        <f t="shared" ref="Y195:Y258" si="46">Q195</f>
        <v>1</v>
      </c>
      <c r="Z195" t="str">
        <f t="shared" ref="Z195:Z258" si="47">R195</f>
        <v/>
      </c>
    </row>
    <row r="196" spans="1:26" x14ac:dyDescent="0.3">
      <c r="A196" t="s">
        <v>221</v>
      </c>
      <c r="B196">
        <v>36210.785155999998</v>
      </c>
      <c r="C196">
        <v>34499</v>
      </c>
      <c r="D196">
        <v>35377</v>
      </c>
      <c r="E196">
        <v>35275</v>
      </c>
      <c r="F196">
        <v>34083</v>
      </c>
      <c r="G196">
        <v>34499</v>
      </c>
      <c r="H196">
        <v>34562</v>
      </c>
      <c r="I196">
        <v>34433</v>
      </c>
      <c r="J196">
        <v>34429</v>
      </c>
      <c r="L196" s="1" t="str">
        <f t="shared" si="37"/>
        <v>09DEC2022:03:00:00</v>
      </c>
      <c r="M196">
        <v>3</v>
      </c>
      <c r="N196">
        <f t="shared" si="38"/>
        <v>-1711.7851559999981</v>
      </c>
      <c r="O196">
        <f t="shared" si="39"/>
        <v>-1711.7851559999981</v>
      </c>
      <c r="P196" t="str">
        <f t="shared" si="40"/>
        <v/>
      </c>
      <c r="Q196">
        <f t="shared" si="41"/>
        <v>1</v>
      </c>
      <c r="R196" t="str">
        <f t="shared" si="42"/>
        <v/>
      </c>
      <c r="S196">
        <f t="shared" si="43"/>
        <v>4.727279865999706</v>
      </c>
      <c r="V196">
        <v>3</v>
      </c>
      <c r="W196">
        <f t="shared" si="44"/>
        <v>-1711.7851559999981</v>
      </c>
      <c r="X196" t="str">
        <f t="shared" si="45"/>
        <v/>
      </c>
      <c r="Y196">
        <f t="shared" si="46"/>
        <v>1</v>
      </c>
      <c r="Z196" t="str">
        <f t="shared" si="47"/>
        <v/>
      </c>
    </row>
    <row r="197" spans="1:26" x14ac:dyDescent="0.3">
      <c r="A197" t="s">
        <v>222</v>
      </c>
      <c r="B197">
        <v>35816.605469000002</v>
      </c>
      <c r="C197">
        <v>34338</v>
      </c>
      <c r="D197">
        <v>35069</v>
      </c>
      <c r="E197">
        <v>34842</v>
      </c>
      <c r="F197">
        <v>33923</v>
      </c>
      <c r="G197">
        <v>34338</v>
      </c>
      <c r="H197">
        <v>34372</v>
      </c>
      <c r="I197">
        <v>34215</v>
      </c>
      <c r="J197">
        <v>34241</v>
      </c>
      <c r="L197" s="1" t="str">
        <f t="shared" si="37"/>
        <v>09DEC2022:04:00:00</v>
      </c>
      <c r="M197">
        <v>4</v>
      </c>
      <c r="N197">
        <f t="shared" si="38"/>
        <v>-1478.6054690000019</v>
      </c>
      <c r="O197">
        <f t="shared" si="39"/>
        <v>-1478.6054690000019</v>
      </c>
      <c r="P197" t="str">
        <f t="shared" si="40"/>
        <v/>
      </c>
      <c r="Q197">
        <f t="shared" si="41"/>
        <v>1</v>
      </c>
      <c r="R197" t="str">
        <f t="shared" si="42"/>
        <v/>
      </c>
      <c r="S197">
        <f t="shared" si="43"/>
        <v>4.1282680188097807</v>
      </c>
      <c r="V197">
        <v>4</v>
      </c>
      <c r="W197">
        <f t="shared" si="44"/>
        <v>-1478.6054690000019</v>
      </c>
      <c r="X197" t="str">
        <f t="shared" si="45"/>
        <v/>
      </c>
      <c r="Y197">
        <f t="shared" si="46"/>
        <v>1</v>
      </c>
      <c r="Z197" t="str">
        <f t="shared" si="47"/>
        <v/>
      </c>
    </row>
    <row r="198" spans="1:26" x14ac:dyDescent="0.3">
      <c r="A198" t="s">
        <v>223</v>
      </c>
      <c r="B198">
        <v>36296.527344000002</v>
      </c>
      <c r="C198">
        <v>34973</v>
      </c>
      <c r="D198">
        <v>35304</v>
      </c>
      <c r="E198">
        <v>34466</v>
      </c>
      <c r="F198">
        <v>34562</v>
      </c>
      <c r="G198">
        <v>34973</v>
      </c>
      <c r="H198">
        <v>34880</v>
      </c>
      <c r="I198">
        <v>34691</v>
      </c>
      <c r="J198">
        <v>34789</v>
      </c>
      <c r="L198" s="1" t="str">
        <f t="shared" si="37"/>
        <v>09DEC2022:05:00:00</v>
      </c>
      <c r="M198">
        <v>5</v>
      </c>
      <c r="N198">
        <f t="shared" si="38"/>
        <v>-1323.5273440000019</v>
      </c>
      <c r="O198">
        <f t="shared" si="39"/>
        <v>-1323.5273440000019</v>
      </c>
      <c r="P198" t="str">
        <f t="shared" si="40"/>
        <v/>
      </c>
      <c r="Q198">
        <f t="shared" si="41"/>
        <v>1</v>
      </c>
      <c r="R198" t="str">
        <f t="shared" si="42"/>
        <v/>
      </c>
      <c r="S198">
        <f t="shared" si="43"/>
        <v>3.6464296748178788</v>
      </c>
      <c r="V198">
        <v>5</v>
      </c>
      <c r="W198">
        <f t="shared" si="44"/>
        <v>-1323.5273440000019</v>
      </c>
      <c r="X198" t="str">
        <f t="shared" si="45"/>
        <v/>
      </c>
      <c r="Y198">
        <f t="shared" si="46"/>
        <v>1</v>
      </c>
      <c r="Z198" t="str">
        <f t="shared" si="47"/>
        <v/>
      </c>
    </row>
    <row r="199" spans="1:26" x14ac:dyDescent="0.3">
      <c r="A199" t="s">
        <v>224</v>
      </c>
      <c r="B199">
        <v>37578.945312999997</v>
      </c>
      <c r="C199">
        <v>36910</v>
      </c>
      <c r="D199">
        <v>37089</v>
      </c>
      <c r="E199">
        <v>36386</v>
      </c>
      <c r="F199">
        <v>36494</v>
      </c>
      <c r="G199">
        <v>36910</v>
      </c>
      <c r="H199">
        <v>36598</v>
      </c>
      <c r="I199">
        <v>36304</v>
      </c>
      <c r="J199">
        <v>36557</v>
      </c>
      <c r="L199" s="1" t="str">
        <f t="shared" si="37"/>
        <v>09DEC2022:06:00:00</v>
      </c>
      <c r="M199">
        <v>6</v>
      </c>
      <c r="N199">
        <f t="shared" si="38"/>
        <v>-668.94531299999653</v>
      </c>
      <c r="O199">
        <f t="shared" si="39"/>
        <v>-668.94531299999653</v>
      </c>
      <c r="P199" t="str">
        <f t="shared" si="40"/>
        <v/>
      </c>
      <c r="Q199">
        <f t="shared" si="41"/>
        <v>1</v>
      </c>
      <c r="R199" t="str">
        <f t="shared" si="42"/>
        <v/>
      </c>
      <c r="S199">
        <f t="shared" si="43"/>
        <v>1.780106672574929</v>
      </c>
      <c r="V199">
        <v>6</v>
      </c>
      <c r="W199">
        <f t="shared" si="44"/>
        <v>-668.94531299999653</v>
      </c>
      <c r="X199" t="str">
        <f t="shared" si="45"/>
        <v/>
      </c>
      <c r="Y199">
        <f t="shared" si="46"/>
        <v>1</v>
      </c>
      <c r="Z199" t="str">
        <f t="shared" si="47"/>
        <v/>
      </c>
    </row>
    <row r="200" spans="1:26" x14ac:dyDescent="0.3">
      <c r="A200" t="s">
        <v>225</v>
      </c>
      <c r="B200">
        <v>40518.957030999998</v>
      </c>
      <c r="C200">
        <v>39939</v>
      </c>
      <c r="D200">
        <v>40036</v>
      </c>
      <c r="E200">
        <v>39573</v>
      </c>
      <c r="F200">
        <v>39512</v>
      </c>
      <c r="G200">
        <v>39939</v>
      </c>
      <c r="H200">
        <v>39603</v>
      </c>
      <c r="I200">
        <v>39134</v>
      </c>
      <c r="J200">
        <v>39509</v>
      </c>
      <c r="L200" s="1" t="str">
        <f t="shared" si="37"/>
        <v>09DEC2022:07:00:00</v>
      </c>
      <c r="M200">
        <v>7</v>
      </c>
      <c r="N200">
        <f t="shared" si="38"/>
        <v>-579.9570309999981</v>
      </c>
      <c r="O200">
        <f t="shared" si="39"/>
        <v>-579.9570309999981</v>
      </c>
      <c r="P200" t="str">
        <f t="shared" si="40"/>
        <v/>
      </c>
      <c r="Q200">
        <f t="shared" si="41"/>
        <v>1</v>
      </c>
      <c r="R200" t="str">
        <f t="shared" si="42"/>
        <v/>
      </c>
      <c r="S200">
        <f t="shared" si="43"/>
        <v>1.4313227029913136</v>
      </c>
      <c r="V200">
        <v>7</v>
      </c>
      <c r="W200">
        <f t="shared" si="44"/>
        <v>-579.9570309999981</v>
      </c>
      <c r="X200" t="str">
        <f t="shared" si="45"/>
        <v/>
      </c>
      <c r="Y200">
        <f t="shared" si="46"/>
        <v>1</v>
      </c>
      <c r="Z200" t="str">
        <f t="shared" si="47"/>
        <v/>
      </c>
    </row>
    <row r="201" spans="1:26" x14ac:dyDescent="0.3">
      <c r="A201" t="s">
        <v>226</v>
      </c>
      <c r="B201">
        <v>41964.105469000002</v>
      </c>
      <c r="C201">
        <v>41635</v>
      </c>
      <c r="D201">
        <v>41477</v>
      </c>
      <c r="E201">
        <v>41159</v>
      </c>
      <c r="F201">
        <v>41220</v>
      </c>
      <c r="G201">
        <v>41635</v>
      </c>
      <c r="H201">
        <v>41117</v>
      </c>
      <c r="I201">
        <v>40694</v>
      </c>
      <c r="J201">
        <v>41114</v>
      </c>
      <c r="L201" s="1" t="str">
        <f t="shared" si="37"/>
        <v>09DEC2022:08:00:00</v>
      </c>
      <c r="M201">
        <v>8</v>
      </c>
      <c r="N201">
        <f t="shared" si="38"/>
        <v>-329.1054690000019</v>
      </c>
      <c r="O201">
        <f t="shared" si="39"/>
        <v>-329.1054690000019</v>
      </c>
      <c r="P201" t="str">
        <f t="shared" si="40"/>
        <v/>
      </c>
      <c r="Q201">
        <f t="shared" si="41"/>
        <v>1</v>
      </c>
      <c r="R201" t="str">
        <f t="shared" si="42"/>
        <v/>
      </c>
      <c r="S201">
        <f t="shared" si="43"/>
        <v>0.7842546989191056</v>
      </c>
      <c r="V201">
        <v>8</v>
      </c>
      <c r="W201">
        <f t="shared" si="44"/>
        <v>-329.1054690000019</v>
      </c>
      <c r="X201" t="str">
        <f t="shared" si="45"/>
        <v/>
      </c>
      <c r="Y201">
        <f t="shared" si="46"/>
        <v>1</v>
      </c>
      <c r="Z201" t="str">
        <f t="shared" si="47"/>
        <v/>
      </c>
    </row>
    <row r="202" spans="1:26" x14ac:dyDescent="0.3">
      <c r="A202" t="s">
        <v>227</v>
      </c>
      <c r="B202">
        <v>42383.753905999998</v>
      </c>
      <c r="C202">
        <v>42321</v>
      </c>
      <c r="D202">
        <v>42035</v>
      </c>
      <c r="E202">
        <v>41755</v>
      </c>
      <c r="F202">
        <v>41887</v>
      </c>
      <c r="G202">
        <v>42321</v>
      </c>
      <c r="H202">
        <v>41751</v>
      </c>
      <c r="I202">
        <v>41255</v>
      </c>
      <c r="J202">
        <v>41740</v>
      </c>
      <c r="L202" s="1" t="str">
        <f t="shared" si="37"/>
        <v>09DEC2022:09:00:00</v>
      </c>
      <c r="M202">
        <v>9</v>
      </c>
      <c r="N202">
        <f t="shared" si="38"/>
        <v>-62.753905999998096</v>
      </c>
      <c r="O202">
        <f t="shared" si="39"/>
        <v>-62.753905999998096</v>
      </c>
      <c r="P202" t="str">
        <f t="shared" si="40"/>
        <v/>
      </c>
      <c r="Q202">
        <f t="shared" si="41"/>
        <v>1</v>
      </c>
      <c r="R202" t="str">
        <f t="shared" si="42"/>
        <v/>
      </c>
      <c r="S202">
        <f t="shared" si="43"/>
        <v>0.14806122680679878</v>
      </c>
      <c r="V202">
        <v>9</v>
      </c>
      <c r="W202">
        <f t="shared" si="44"/>
        <v>-62.753905999998096</v>
      </c>
      <c r="X202" t="str">
        <f t="shared" si="45"/>
        <v/>
      </c>
      <c r="Y202">
        <f t="shared" si="46"/>
        <v>1</v>
      </c>
      <c r="Z202" t="str">
        <f t="shared" si="47"/>
        <v/>
      </c>
    </row>
    <row r="203" spans="1:26" x14ac:dyDescent="0.3">
      <c r="A203" t="s">
        <v>228</v>
      </c>
      <c r="B203">
        <v>43268.105469000002</v>
      </c>
      <c r="C203">
        <v>43216</v>
      </c>
      <c r="D203">
        <v>42910</v>
      </c>
      <c r="E203">
        <v>42775</v>
      </c>
      <c r="F203">
        <v>42747</v>
      </c>
      <c r="G203">
        <v>43216</v>
      </c>
      <c r="H203">
        <v>42683</v>
      </c>
      <c r="I203">
        <v>42082</v>
      </c>
      <c r="J203">
        <v>42615</v>
      </c>
      <c r="L203" s="1" t="str">
        <f t="shared" si="37"/>
        <v>09DEC2022:10:00:00</v>
      </c>
      <c r="M203">
        <v>10</v>
      </c>
      <c r="N203">
        <f t="shared" si="38"/>
        <v>-52.105469000001904</v>
      </c>
      <c r="O203">
        <f t="shared" si="39"/>
        <v>-52.105469000001904</v>
      </c>
      <c r="P203" t="str">
        <f t="shared" si="40"/>
        <v/>
      </c>
      <c r="Q203">
        <f t="shared" si="41"/>
        <v>1</v>
      </c>
      <c r="R203" t="str">
        <f t="shared" si="42"/>
        <v/>
      </c>
      <c r="S203">
        <f t="shared" si="43"/>
        <v>0.12042466023231256</v>
      </c>
      <c r="V203">
        <v>10</v>
      </c>
      <c r="W203">
        <f t="shared" si="44"/>
        <v>-52.105469000001904</v>
      </c>
      <c r="X203" t="str">
        <f t="shared" si="45"/>
        <v/>
      </c>
      <c r="Y203">
        <f t="shared" si="46"/>
        <v>1</v>
      </c>
      <c r="Z203" t="str">
        <f t="shared" si="47"/>
        <v/>
      </c>
    </row>
    <row r="204" spans="1:26" x14ac:dyDescent="0.3">
      <c r="A204" t="s">
        <v>229</v>
      </c>
      <c r="B204">
        <v>44308.507812999997</v>
      </c>
      <c r="C204">
        <v>44016</v>
      </c>
      <c r="D204">
        <v>43784</v>
      </c>
      <c r="E204">
        <v>43711</v>
      </c>
      <c r="F204">
        <v>43475</v>
      </c>
      <c r="G204">
        <v>44016</v>
      </c>
      <c r="H204">
        <v>43454</v>
      </c>
      <c r="I204">
        <v>42657</v>
      </c>
      <c r="J204">
        <v>43319</v>
      </c>
      <c r="L204" s="1" t="str">
        <f t="shared" si="37"/>
        <v>09DEC2022:11:00:00</v>
      </c>
      <c r="M204">
        <v>11</v>
      </c>
      <c r="N204">
        <f t="shared" si="38"/>
        <v>-292.50781299999653</v>
      </c>
      <c r="O204">
        <f t="shared" si="39"/>
        <v>-292.50781299999653</v>
      </c>
      <c r="P204" t="str">
        <f t="shared" si="40"/>
        <v/>
      </c>
      <c r="Q204">
        <f t="shared" si="41"/>
        <v>1</v>
      </c>
      <c r="R204" t="str">
        <f t="shared" si="42"/>
        <v/>
      </c>
      <c r="S204">
        <f t="shared" si="43"/>
        <v>0.6601617328990157</v>
      </c>
      <c r="V204">
        <v>11</v>
      </c>
      <c r="W204">
        <f t="shared" si="44"/>
        <v>-292.50781299999653</v>
      </c>
      <c r="X204" t="str">
        <f t="shared" si="45"/>
        <v/>
      </c>
      <c r="Y204">
        <f t="shared" si="46"/>
        <v>1</v>
      </c>
      <c r="Z204" t="str">
        <f t="shared" si="47"/>
        <v/>
      </c>
    </row>
    <row r="205" spans="1:26" x14ac:dyDescent="0.3">
      <c r="A205" t="s">
        <v>230</v>
      </c>
      <c r="B205">
        <v>45142.789062999997</v>
      </c>
      <c r="C205">
        <v>44359</v>
      </c>
      <c r="D205">
        <v>44564</v>
      </c>
      <c r="E205">
        <v>44587</v>
      </c>
      <c r="F205">
        <v>43755</v>
      </c>
      <c r="G205">
        <v>44359</v>
      </c>
      <c r="H205">
        <v>43958</v>
      </c>
      <c r="I205">
        <v>42948</v>
      </c>
      <c r="J205">
        <v>43674</v>
      </c>
      <c r="L205" s="1" t="str">
        <f t="shared" si="37"/>
        <v>09DEC2022:12:00:00</v>
      </c>
      <c r="M205">
        <v>12</v>
      </c>
      <c r="N205">
        <f t="shared" si="38"/>
        <v>-783.78906299999653</v>
      </c>
      <c r="O205">
        <f t="shared" si="39"/>
        <v>-783.78906299999653</v>
      </c>
      <c r="P205" t="str">
        <f t="shared" si="40"/>
        <v/>
      </c>
      <c r="Q205">
        <f t="shared" si="41"/>
        <v>1</v>
      </c>
      <c r="R205" t="str">
        <f t="shared" si="42"/>
        <v/>
      </c>
      <c r="S205">
        <f t="shared" si="43"/>
        <v>1.7362442136797589</v>
      </c>
      <c r="V205">
        <v>12</v>
      </c>
      <c r="W205">
        <f t="shared" si="44"/>
        <v>-783.78906299999653</v>
      </c>
      <c r="X205" t="str">
        <f t="shared" si="45"/>
        <v/>
      </c>
      <c r="Y205">
        <f t="shared" si="46"/>
        <v>1</v>
      </c>
      <c r="Z205" t="str">
        <f t="shared" si="47"/>
        <v/>
      </c>
    </row>
    <row r="206" spans="1:26" x14ac:dyDescent="0.3">
      <c r="A206" t="s">
        <v>231</v>
      </c>
      <c r="B206">
        <v>46064.039062999997</v>
      </c>
      <c r="C206">
        <v>44594</v>
      </c>
      <c r="D206">
        <v>45169</v>
      </c>
      <c r="E206">
        <v>45301</v>
      </c>
      <c r="F206">
        <v>43854</v>
      </c>
      <c r="G206">
        <v>44594</v>
      </c>
      <c r="H206">
        <v>44282</v>
      </c>
      <c r="I206">
        <v>43011</v>
      </c>
      <c r="J206">
        <v>43851</v>
      </c>
      <c r="L206" s="1" t="str">
        <f t="shared" si="37"/>
        <v>09DEC2022:13:00:00</v>
      </c>
      <c r="M206">
        <v>13</v>
      </c>
      <c r="N206">
        <f t="shared" si="38"/>
        <v>-1470.0390629999965</v>
      </c>
      <c r="O206">
        <f t="shared" si="39"/>
        <v>-1470.0390629999965</v>
      </c>
      <c r="P206" t="str">
        <f t="shared" si="40"/>
        <v/>
      </c>
      <c r="Q206">
        <f t="shared" si="41"/>
        <v>1</v>
      </c>
      <c r="R206" t="str">
        <f t="shared" si="42"/>
        <v/>
      </c>
      <c r="S206">
        <f t="shared" si="43"/>
        <v>3.1912943217799055</v>
      </c>
      <c r="V206">
        <v>13</v>
      </c>
      <c r="W206">
        <f t="shared" si="44"/>
        <v>-1470.0390629999965</v>
      </c>
      <c r="X206" t="str">
        <f t="shared" si="45"/>
        <v/>
      </c>
      <c r="Y206">
        <f t="shared" si="46"/>
        <v>1</v>
      </c>
      <c r="Z206" t="str">
        <f t="shared" si="47"/>
        <v/>
      </c>
    </row>
    <row r="207" spans="1:26" x14ac:dyDescent="0.3">
      <c r="A207" t="s">
        <v>232</v>
      </c>
      <c r="B207">
        <v>46861.835937999997</v>
      </c>
      <c r="C207">
        <v>45137</v>
      </c>
      <c r="D207">
        <v>45703</v>
      </c>
      <c r="E207">
        <v>45889</v>
      </c>
      <c r="F207">
        <v>44301</v>
      </c>
      <c r="G207">
        <v>45137</v>
      </c>
      <c r="H207">
        <v>44598</v>
      </c>
      <c r="I207">
        <v>43264</v>
      </c>
      <c r="J207">
        <v>44221</v>
      </c>
      <c r="L207" s="1" t="str">
        <f t="shared" si="37"/>
        <v>09DEC2022:14:00:00</v>
      </c>
      <c r="M207">
        <v>14</v>
      </c>
      <c r="N207">
        <f t="shared" si="38"/>
        <v>-1724.8359379999965</v>
      </c>
      <c r="O207">
        <f t="shared" si="39"/>
        <v>-1724.8359379999965</v>
      </c>
      <c r="P207" t="str">
        <f t="shared" si="40"/>
        <v/>
      </c>
      <c r="Q207">
        <f t="shared" si="41"/>
        <v>1</v>
      </c>
      <c r="R207" t="str">
        <f t="shared" si="42"/>
        <v/>
      </c>
      <c r="S207">
        <f t="shared" si="43"/>
        <v>3.6806836596884946</v>
      </c>
      <c r="V207">
        <v>14</v>
      </c>
      <c r="W207">
        <f t="shared" si="44"/>
        <v>-1724.8359379999965</v>
      </c>
      <c r="X207" t="str">
        <f t="shared" si="45"/>
        <v/>
      </c>
      <c r="Y207">
        <f t="shared" si="46"/>
        <v>1</v>
      </c>
      <c r="Z207" t="str">
        <f t="shared" si="47"/>
        <v/>
      </c>
    </row>
    <row r="208" spans="1:26" x14ac:dyDescent="0.3">
      <c r="A208" t="s">
        <v>233</v>
      </c>
      <c r="B208">
        <v>47475.394530999998</v>
      </c>
      <c r="C208">
        <v>45341</v>
      </c>
      <c r="D208">
        <v>46214</v>
      </c>
      <c r="E208">
        <v>46375</v>
      </c>
      <c r="F208">
        <v>44483</v>
      </c>
      <c r="G208">
        <v>45341</v>
      </c>
      <c r="H208">
        <v>44807</v>
      </c>
      <c r="I208">
        <v>43413</v>
      </c>
      <c r="J208">
        <v>44404</v>
      </c>
      <c r="L208" s="1" t="str">
        <f t="shared" si="37"/>
        <v>09DEC2022:15:00:00</v>
      </c>
      <c r="M208">
        <v>15</v>
      </c>
      <c r="N208">
        <f t="shared" si="38"/>
        <v>-2134.3945309999981</v>
      </c>
      <c r="O208">
        <f t="shared" si="39"/>
        <v>-2134.3945309999981</v>
      </c>
      <c r="P208" t="str">
        <f t="shared" si="40"/>
        <v/>
      </c>
      <c r="Q208">
        <f t="shared" si="41"/>
        <v>1</v>
      </c>
      <c r="R208" t="str">
        <f t="shared" si="42"/>
        <v/>
      </c>
      <c r="S208">
        <f t="shared" si="43"/>
        <v>4.4957910346722931</v>
      </c>
      <c r="V208">
        <v>15</v>
      </c>
      <c r="W208">
        <f t="shared" si="44"/>
        <v>-2134.3945309999981</v>
      </c>
      <c r="X208" t="str">
        <f t="shared" si="45"/>
        <v/>
      </c>
      <c r="Y208">
        <f t="shared" si="46"/>
        <v>1</v>
      </c>
      <c r="Z208" t="str">
        <f t="shared" si="47"/>
        <v/>
      </c>
    </row>
    <row r="209" spans="1:26" x14ac:dyDescent="0.3">
      <c r="A209" t="s">
        <v>234</v>
      </c>
      <c r="B209">
        <v>47496.953125</v>
      </c>
      <c r="C209">
        <v>45384</v>
      </c>
      <c r="D209">
        <v>46140</v>
      </c>
      <c r="E209">
        <v>46534</v>
      </c>
      <c r="F209">
        <v>44583</v>
      </c>
      <c r="G209">
        <v>45384</v>
      </c>
      <c r="H209">
        <v>45026</v>
      </c>
      <c r="I209">
        <v>43577</v>
      </c>
      <c r="J209">
        <v>44542</v>
      </c>
      <c r="L209" s="1" t="str">
        <f t="shared" si="37"/>
        <v>09DEC2022:16:00:00</v>
      </c>
      <c r="M209">
        <v>16</v>
      </c>
      <c r="N209">
        <f t="shared" si="38"/>
        <v>-2112.953125</v>
      </c>
      <c r="O209">
        <f t="shared" si="39"/>
        <v>-2112.953125</v>
      </c>
      <c r="P209" t="str">
        <f t="shared" si="40"/>
        <v/>
      </c>
      <c r="Q209">
        <f t="shared" si="41"/>
        <v>1</v>
      </c>
      <c r="R209" t="str">
        <f t="shared" si="42"/>
        <v/>
      </c>
      <c r="S209">
        <f t="shared" si="43"/>
        <v>4.4486077231927705</v>
      </c>
      <c r="V209">
        <v>16</v>
      </c>
      <c r="W209">
        <f t="shared" si="44"/>
        <v>-2112.953125</v>
      </c>
      <c r="X209" t="str">
        <f t="shared" si="45"/>
        <v/>
      </c>
      <c r="Y209">
        <f t="shared" si="46"/>
        <v>1</v>
      </c>
      <c r="Z209" t="str">
        <f t="shared" si="47"/>
        <v/>
      </c>
    </row>
    <row r="210" spans="1:26" x14ac:dyDescent="0.3">
      <c r="A210" t="s">
        <v>235</v>
      </c>
      <c r="B210">
        <v>47101.65625</v>
      </c>
      <c r="C210">
        <v>45763</v>
      </c>
      <c r="D210">
        <v>46081</v>
      </c>
      <c r="E210">
        <v>46197</v>
      </c>
      <c r="F210">
        <v>44955</v>
      </c>
      <c r="G210">
        <v>45763</v>
      </c>
      <c r="H210">
        <v>45376</v>
      </c>
      <c r="I210">
        <v>43957</v>
      </c>
      <c r="J210">
        <v>44913</v>
      </c>
      <c r="L210" s="1" t="str">
        <f t="shared" si="37"/>
        <v>09DEC2022:17:00:00</v>
      </c>
      <c r="M210">
        <v>17</v>
      </c>
      <c r="N210">
        <f t="shared" si="38"/>
        <v>-1338.65625</v>
      </c>
      <c r="O210">
        <f t="shared" si="39"/>
        <v>-1338.65625</v>
      </c>
      <c r="P210" t="str">
        <f t="shared" si="40"/>
        <v/>
      </c>
      <c r="Q210">
        <f t="shared" si="41"/>
        <v>1</v>
      </c>
      <c r="R210" t="str">
        <f t="shared" si="42"/>
        <v/>
      </c>
      <c r="S210">
        <f t="shared" si="43"/>
        <v>2.842057703650283</v>
      </c>
      <c r="V210">
        <v>17</v>
      </c>
      <c r="W210">
        <f t="shared" si="44"/>
        <v>-1338.65625</v>
      </c>
      <c r="X210" t="str">
        <f t="shared" si="45"/>
        <v/>
      </c>
      <c r="Y210">
        <f t="shared" si="46"/>
        <v>1</v>
      </c>
      <c r="Z210" t="str">
        <f t="shared" si="47"/>
        <v/>
      </c>
    </row>
    <row r="211" spans="1:26" x14ac:dyDescent="0.3">
      <c r="A211" t="s">
        <v>236</v>
      </c>
      <c r="B211">
        <v>47253.820312999997</v>
      </c>
      <c r="C211">
        <v>46773</v>
      </c>
      <c r="D211">
        <v>46551</v>
      </c>
      <c r="E211">
        <v>46697</v>
      </c>
      <c r="F211">
        <v>45981</v>
      </c>
      <c r="G211">
        <v>46773</v>
      </c>
      <c r="H211">
        <v>46367</v>
      </c>
      <c r="I211">
        <v>45091</v>
      </c>
      <c r="J211">
        <v>45964</v>
      </c>
      <c r="L211" s="1" t="str">
        <f t="shared" si="37"/>
        <v>09DEC2022:18:00:00</v>
      </c>
      <c r="M211">
        <v>18</v>
      </c>
      <c r="N211">
        <f t="shared" si="38"/>
        <v>-480.82031299999653</v>
      </c>
      <c r="O211">
        <f t="shared" si="39"/>
        <v>-480.82031299999653</v>
      </c>
      <c r="P211" t="str">
        <f t="shared" si="40"/>
        <v/>
      </c>
      <c r="Q211">
        <f t="shared" si="41"/>
        <v>1</v>
      </c>
      <c r="R211" t="str">
        <f t="shared" si="42"/>
        <v/>
      </c>
      <c r="S211">
        <f t="shared" si="43"/>
        <v>1.01752685775486</v>
      </c>
      <c r="V211">
        <v>18</v>
      </c>
      <c r="W211">
        <f t="shared" si="44"/>
        <v>-480.82031299999653</v>
      </c>
      <c r="X211" t="str">
        <f t="shared" si="45"/>
        <v/>
      </c>
      <c r="Y211">
        <f t="shared" si="46"/>
        <v>1</v>
      </c>
      <c r="Z211" t="str">
        <f t="shared" si="47"/>
        <v/>
      </c>
    </row>
    <row r="212" spans="1:26" x14ac:dyDescent="0.3">
      <c r="A212" t="s">
        <v>237</v>
      </c>
      <c r="B212">
        <v>47259.371094000002</v>
      </c>
      <c r="C212">
        <v>47090</v>
      </c>
      <c r="D212">
        <v>46444</v>
      </c>
      <c r="E212">
        <v>46642</v>
      </c>
      <c r="F212">
        <v>46266</v>
      </c>
      <c r="G212">
        <v>47090</v>
      </c>
      <c r="H212">
        <v>46842</v>
      </c>
      <c r="I212">
        <v>45633</v>
      </c>
      <c r="J212">
        <v>46394</v>
      </c>
      <c r="L212" s="1" t="str">
        <f t="shared" si="37"/>
        <v>09DEC2022:19:00:00</v>
      </c>
      <c r="M212">
        <v>19</v>
      </c>
      <c r="N212">
        <f t="shared" si="38"/>
        <v>-169.3710940000019</v>
      </c>
      <c r="O212">
        <f t="shared" si="39"/>
        <v>-169.3710940000019</v>
      </c>
      <c r="P212" t="str">
        <f t="shared" si="40"/>
        <v/>
      </c>
      <c r="Q212">
        <f t="shared" si="41"/>
        <v>1</v>
      </c>
      <c r="R212" t="str">
        <f t="shared" si="42"/>
        <v/>
      </c>
      <c r="S212">
        <f t="shared" si="43"/>
        <v>0.35838626304001975</v>
      </c>
      <c r="V212">
        <v>19</v>
      </c>
      <c r="W212">
        <f t="shared" si="44"/>
        <v>-169.3710940000019</v>
      </c>
      <c r="X212" t="str">
        <f t="shared" si="45"/>
        <v/>
      </c>
      <c r="Y212">
        <f t="shared" si="46"/>
        <v>1</v>
      </c>
      <c r="Z212" t="str">
        <f t="shared" si="47"/>
        <v/>
      </c>
    </row>
    <row r="213" spans="1:26" x14ac:dyDescent="0.3">
      <c r="A213" t="s">
        <v>238</v>
      </c>
      <c r="B213">
        <v>46195.136719000002</v>
      </c>
      <c r="C213">
        <v>46026</v>
      </c>
      <c r="D213">
        <v>45655</v>
      </c>
      <c r="E213">
        <v>45876</v>
      </c>
      <c r="F213">
        <v>45298</v>
      </c>
      <c r="G213">
        <v>46026</v>
      </c>
      <c r="H213">
        <v>45504</v>
      </c>
      <c r="I213">
        <v>44504</v>
      </c>
      <c r="J213">
        <v>45253</v>
      </c>
      <c r="L213" s="1" t="str">
        <f t="shared" si="37"/>
        <v>09DEC2022:20:00:00</v>
      </c>
      <c r="M213">
        <v>20</v>
      </c>
      <c r="N213">
        <f t="shared" si="38"/>
        <v>-169.1367190000019</v>
      </c>
      <c r="O213">
        <f t="shared" si="39"/>
        <v>-169.1367190000019</v>
      </c>
      <c r="P213" t="str">
        <f t="shared" si="40"/>
        <v/>
      </c>
      <c r="Q213">
        <f t="shared" si="41"/>
        <v>1</v>
      </c>
      <c r="R213" t="str">
        <f t="shared" si="42"/>
        <v/>
      </c>
      <c r="S213">
        <f t="shared" si="43"/>
        <v>0.3661353359095833</v>
      </c>
      <c r="V213">
        <v>20</v>
      </c>
      <c r="W213">
        <f t="shared" si="44"/>
        <v>-169.1367190000019</v>
      </c>
      <c r="X213" t="str">
        <f t="shared" si="45"/>
        <v/>
      </c>
      <c r="Y213">
        <f t="shared" si="46"/>
        <v>1</v>
      </c>
      <c r="Z213" t="str">
        <f t="shared" si="47"/>
        <v/>
      </c>
    </row>
    <row r="214" spans="1:26" x14ac:dyDescent="0.3">
      <c r="A214" t="s">
        <v>239</v>
      </c>
      <c r="B214">
        <v>45040.144530999998</v>
      </c>
      <c r="C214">
        <v>44924</v>
      </c>
      <c r="D214">
        <v>44518</v>
      </c>
      <c r="E214">
        <v>44538</v>
      </c>
      <c r="F214">
        <v>44271</v>
      </c>
      <c r="G214">
        <v>44924</v>
      </c>
      <c r="H214">
        <v>44293</v>
      </c>
      <c r="I214">
        <v>43260</v>
      </c>
      <c r="J214">
        <v>44086</v>
      </c>
      <c r="L214" s="1" t="str">
        <f t="shared" si="37"/>
        <v>09DEC2022:21:00:00</v>
      </c>
      <c r="M214">
        <v>21</v>
      </c>
      <c r="N214">
        <f t="shared" si="38"/>
        <v>-116.1445309999981</v>
      </c>
      <c r="O214">
        <f t="shared" si="39"/>
        <v>-116.1445309999981</v>
      </c>
      <c r="P214" t="str">
        <f t="shared" si="40"/>
        <v/>
      </c>
      <c r="Q214">
        <f t="shared" si="41"/>
        <v>1</v>
      </c>
      <c r="R214" t="str">
        <f t="shared" si="42"/>
        <v/>
      </c>
      <c r="S214">
        <f t="shared" si="43"/>
        <v>0.25786891274307244</v>
      </c>
      <c r="V214">
        <v>21</v>
      </c>
      <c r="W214">
        <f t="shared" si="44"/>
        <v>-116.1445309999981</v>
      </c>
      <c r="X214" t="str">
        <f t="shared" si="45"/>
        <v/>
      </c>
      <c r="Y214">
        <f t="shared" si="46"/>
        <v>1</v>
      </c>
      <c r="Z214" t="str">
        <f t="shared" si="47"/>
        <v/>
      </c>
    </row>
    <row r="215" spans="1:26" x14ac:dyDescent="0.3">
      <c r="A215" t="s">
        <v>240</v>
      </c>
      <c r="B215">
        <v>43955.558594000002</v>
      </c>
      <c r="C215">
        <v>43600</v>
      </c>
      <c r="D215">
        <v>43413</v>
      </c>
      <c r="E215">
        <v>43464</v>
      </c>
      <c r="F215">
        <v>42987</v>
      </c>
      <c r="G215">
        <v>43600</v>
      </c>
      <c r="H215">
        <v>43000</v>
      </c>
      <c r="I215">
        <v>41896</v>
      </c>
      <c r="J215">
        <v>42762</v>
      </c>
      <c r="L215" s="1" t="str">
        <f t="shared" si="37"/>
        <v>09DEC2022:22:00:00</v>
      </c>
      <c r="M215">
        <v>22</v>
      </c>
      <c r="N215">
        <f t="shared" si="38"/>
        <v>-355.5585940000019</v>
      </c>
      <c r="O215">
        <f t="shared" si="39"/>
        <v>-355.5585940000019</v>
      </c>
      <c r="P215" t="str">
        <f t="shared" si="40"/>
        <v/>
      </c>
      <c r="Q215">
        <f t="shared" si="41"/>
        <v>1</v>
      </c>
      <c r="R215" t="str">
        <f t="shared" si="42"/>
        <v/>
      </c>
      <c r="S215">
        <f t="shared" si="43"/>
        <v>0.80890473326514878</v>
      </c>
      <c r="V215">
        <v>22</v>
      </c>
      <c r="W215">
        <f t="shared" si="44"/>
        <v>-355.5585940000019</v>
      </c>
      <c r="X215" t="str">
        <f t="shared" si="45"/>
        <v/>
      </c>
      <c r="Y215">
        <f t="shared" si="46"/>
        <v>1</v>
      </c>
      <c r="Z215" t="str">
        <f t="shared" si="47"/>
        <v/>
      </c>
    </row>
    <row r="216" spans="1:26" x14ac:dyDescent="0.3">
      <c r="A216" t="s">
        <v>241</v>
      </c>
      <c r="B216">
        <v>42260.945312999997</v>
      </c>
      <c r="C216">
        <v>41765</v>
      </c>
      <c r="D216">
        <v>41589</v>
      </c>
      <c r="E216">
        <v>41790</v>
      </c>
      <c r="F216">
        <v>41201</v>
      </c>
      <c r="G216">
        <v>41765</v>
      </c>
      <c r="H216">
        <v>41250</v>
      </c>
      <c r="I216">
        <v>40320</v>
      </c>
      <c r="J216">
        <v>41046</v>
      </c>
      <c r="L216" s="1" t="str">
        <f t="shared" si="37"/>
        <v>09DEC2022:23:00:00</v>
      </c>
      <c r="M216">
        <v>23</v>
      </c>
      <c r="N216">
        <f t="shared" si="38"/>
        <v>-495.94531299999653</v>
      </c>
      <c r="O216">
        <f t="shared" si="39"/>
        <v>-495.94531299999653</v>
      </c>
      <c r="P216" t="str">
        <f t="shared" si="40"/>
        <v/>
      </c>
      <c r="Q216">
        <f t="shared" si="41"/>
        <v>1</v>
      </c>
      <c r="R216" t="str">
        <f t="shared" si="42"/>
        <v/>
      </c>
      <c r="S216">
        <f t="shared" si="43"/>
        <v>1.1735310446248763</v>
      </c>
      <c r="V216">
        <v>23</v>
      </c>
      <c r="W216">
        <f t="shared" si="44"/>
        <v>-495.94531299999653</v>
      </c>
      <c r="X216" t="str">
        <f t="shared" si="45"/>
        <v/>
      </c>
      <c r="Y216">
        <f t="shared" si="46"/>
        <v>1</v>
      </c>
      <c r="Z216" t="str">
        <f t="shared" si="47"/>
        <v/>
      </c>
    </row>
    <row r="217" spans="1:26" x14ac:dyDescent="0.3">
      <c r="A217" t="s">
        <v>242</v>
      </c>
      <c r="B217">
        <v>39928.070312999997</v>
      </c>
      <c r="C217">
        <v>39551</v>
      </c>
      <c r="D217">
        <v>39505</v>
      </c>
      <c r="E217">
        <v>39743</v>
      </c>
      <c r="F217">
        <v>39032</v>
      </c>
      <c r="G217">
        <v>39551</v>
      </c>
      <c r="H217">
        <v>39139</v>
      </c>
      <c r="I217">
        <v>38493</v>
      </c>
      <c r="J217">
        <v>38999</v>
      </c>
      <c r="L217" s="1" t="str">
        <f t="shared" si="37"/>
        <v>10DEC2022:00:00:00</v>
      </c>
      <c r="M217">
        <v>24</v>
      </c>
      <c r="N217">
        <f t="shared" si="38"/>
        <v>-377.07031299999653</v>
      </c>
      <c r="O217">
        <f t="shared" si="39"/>
        <v>-377.07031299999653</v>
      </c>
      <c r="P217" t="str">
        <f t="shared" si="40"/>
        <v/>
      </c>
      <c r="Q217">
        <f t="shared" si="41"/>
        <v>1</v>
      </c>
      <c r="R217" t="str">
        <f t="shared" si="42"/>
        <v/>
      </c>
      <c r="S217">
        <f t="shared" si="43"/>
        <v>0.94437399564793889</v>
      </c>
      <c r="V217">
        <v>24</v>
      </c>
      <c r="W217">
        <f t="shared" si="44"/>
        <v>-377.07031299999653</v>
      </c>
      <c r="X217" t="str">
        <f t="shared" si="45"/>
        <v/>
      </c>
      <c r="Y217">
        <f t="shared" si="46"/>
        <v>1</v>
      </c>
      <c r="Z217" t="str">
        <f t="shared" si="47"/>
        <v/>
      </c>
    </row>
    <row r="218" spans="1:26" x14ac:dyDescent="0.3">
      <c r="A218" t="s">
        <v>243</v>
      </c>
      <c r="B218">
        <v>37940.214844000002</v>
      </c>
      <c r="C218">
        <v>37885</v>
      </c>
      <c r="D218">
        <v>37612</v>
      </c>
      <c r="E218">
        <v>37729</v>
      </c>
      <c r="F218">
        <v>37628</v>
      </c>
      <c r="G218">
        <v>37885</v>
      </c>
      <c r="H218">
        <v>37805</v>
      </c>
      <c r="I218">
        <v>37437</v>
      </c>
      <c r="J218">
        <v>37670</v>
      </c>
      <c r="L218" s="1" t="str">
        <f t="shared" si="37"/>
        <v>10DEC2022:01:00:00</v>
      </c>
      <c r="M218">
        <v>1</v>
      </c>
      <c r="N218">
        <f t="shared" si="38"/>
        <v>-55.214844000001904</v>
      </c>
      <c r="O218">
        <f t="shared" si="39"/>
        <v>-55.214844000001904</v>
      </c>
      <c r="P218" t="str">
        <f t="shared" si="40"/>
        <v/>
      </c>
      <c r="Q218">
        <f t="shared" si="41"/>
        <v>1</v>
      </c>
      <c r="R218" t="str">
        <f t="shared" si="42"/>
        <v/>
      </c>
      <c r="S218">
        <f t="shared" si="43"/>
        <v>0.14553118433048032</v>
      </c>
      <c r="V218">
        <v>1</v>
      </c>
      <c r="W218">
        <f t="shared" si="44"/>
        <v>-55.214844000001904</v>
      </c>
      <c r="X218" t="str">
        <f t="shared" si="45"/>
        <v/>
      </c>
      <c r="Y218">
        <f t="shared" si="46"/>
        <v>1</v>
      </c>
      <c r="Z218" t="str">
        <f t="shared" si="47"/>
        <v/>
      </c>
    </row>
    <row r="219" spans="1:26" x14ac:dyDescent="0.3">
      <c r="A219" t="s">
        <v>244</v>
      </c>
      <c r="B219">
        <v>36746.882812999997</v>
      </c>
      <c r="C219">
        <v>36083</v>
      </c>
      <c r="D219">
        <v>36210</v>
      </c>
      <c r="E219">
        <v>36387</v>
      </c>
      <c r="F219">
        <v>35860</v>
      </c>
      <c r="G219">
        <v>36083</v>
      </c>
      <c r="H219">
        <v>36246</v>
      </c>
      <c r="I219">
        <v>35844</v>
      </c>
      <c r="J219">
        <v>36006</v>
      </c>
      <c r="L219" s="1" t="str">
        <f t="shared" si="37"/>
        <v>10DEC2022:02:00:00</v>
      </c>
      <c r="M219">
        <v>2</v>
      </c>
      <c r="N219">
        <f t="shared" si="38"/>
        <v>-663.88281299999653</v>
      </c>
      <c r="O219">
        <f t="shared" si="39"/>
        <v>-663.88281299999653</v>
      </c>
      <c r="P219" t="str">
        <f t="shared" si="40"/>
        <v/>
      </c>
      <c r="Q219">
        <f t="shared" si="41"/>
        <v>1</v>
      </c>
      <c r="R219" t="str">
        <f t="shared" si="42"/>
        <v/>
      </c>
      <c r="S219">
        <f t="shared" si="43"/>
        <v>1.8066370864119492</v>
      </c>
      <c r="V219">
        <v>2</v>
      </c>
      <c r="W219">
        <f t="shared" si="44"/>
        <v>-663.88281299999653</v>
      </c>
      <c r="X219" t="str">
        <f t="shared" si="45"/>
        <v/>
      </c>
      <c r="Y219">
        <f t="shared" si="46"/>
        <v>1</v>
      </c>
      <c r="Z219" t="str">
        <f t="shared" si="47"/>
        <v/>
      </c>
    </row>
    <row r="220" spans="1:26" x14ac:dyDescent="0.3">
      <c r="A220" t="s">
        <v>245</v>
      </c>
      <c r="B220">
        <v>36008.496094000002</v>
      </c>
      <c r="C220">
        <v>34860</v>
      </c>
      <c r="D220">
        <v>35339</v>
      </c>
      <c r="E220">
        <v>35506</v>
      </c>
      <c r="F220">
        <v>34638</v>
      </c>
      <c r="G220">
        <v>34860</v>
      </c>
      <c r="H220">
        <v>35129</v>
      </c>
      <c r="I220">
        <v>34777</v>
      </c>
      <c r="J220">
        <v>34865</v>
      </c>
      <c r="L220" s="1" t="str">
        <f t="shared" si="37"/>
        <v>10DEC2022:03:00:00</v>
      </c>
      <c r="M220">
        <v>3</v>
      </c>
      <c r="N220">
        <f t="shared" si="38"/>
        <v>-1148.4960940000019</v>
      </c>
      <c r="O220">
        <f t="shared" si="39"/>
        <v>-1148.4960940000019</v>
      </c>
      <c r="P220" t="str">
        <f t="shared" si="40"/>
        <v/>
      </c>
      <c r="Q220">
        <f t="shared" si="41"/>
        <v>1</v>
      </c>
      <c r="R220" t="str">
        <f t="shared" si="42"/>
        <v/>
      </c>
      <c r="S220">
        <f t="shared" si="43"/>
        <v>3.1895141940997997</v>
      </c>
      <c r="V220">
        <v>3</v>
      </c>
      <c r="W220">
        <f t="shared" si="44"/>
        <v>-1148.4960940000019</v>
      </c>
      <c r="X220" t="str">
        <f t="shared" si="45"/>
        <v/>
      </c>
      <c r="Y220">
        <f t="shared" si="46"/>
        <v>1</v>
      </c>
      <c r="Z220" t="str">
        <f t="shared" si="47"/>
        <v/>
      </c>
    </row>
    <row r="221" spans="1:26" x14ac:dyDescent="0.3">
      <c r="A221" t="s">
        <v>246</v>
      </c>
      <c r="B221">
        <v>35180.527344000002</v>
      </c>
      <c r="C221">
        <v>34461</v>
      </c>
      <c r="D221">
        <v>34981</v>
      </c>
      <c r="E221">
        <v>34998</v>
      </c>
      <c r="F221">
        <v>34252</v>
      </c>
      <c r="G221">
        <v>34461</v>
      </c>
      <c r="H221">
        <v>34618</v>
      </c>
      <c r="I221">
        <v>34336</v>
      </c>
      <c r="J221">
        <v>34425</v>
      </c>
      <c r="L221" s="1" t="str">
        <f t="shared" si="37"/>
        <v>10DEC2022:04:00:00</v>
      </c>
      <c r="M221">
        <v>4</v>
      </c>
      <c r="N221">
        <f t="shared" si="38"/>
        <v>-719.5273440000019</v>
      </c>
      <c r="O221">
        <f t="shared" si="39"/>
        <v>-719.5273440000019</v>
      </c>
      <c r="P221" t="str">
        <f t="shared" si="40"/>
        <v/>
      </c>
      <c r="Q221">
        <f t="shared" si="41"/>
        <v>1</v>
      </c>
      <c r="R221" t="str">
        <f t="shared" si="42"/>
        <v/>
      </c>
      <c r="S221">
        <f t="shared" si="43"/>
        <v>2.0452432021963891</v>
      </c>
      <c r="V221">
        <v>4</v>
      </c>
      <c r="W221">
        <f t="shared" si="44"/>
        <v>-719.5273440000019</v>
      </c>
      <c r="X221" t="str">
        <f t="shared" si="45"/>
        <v/>
      </c>
      <c r="Y221">
        <f t="shared" si="46"/>
        <v>1</v>
      </c>
      <c r="Z221" t="str">
        <f t="shared" si="47"/>
        <v/>
      </c>
    </row>
    <row r="222" spans="1:26" x14ac:dyDescent="0.3">
      <c r="A222" t="s">
        <v>247</v>
      </c>
      <c r="B222">
        <v>35032.570312999997</v>
      </c>
      <c r="C222">
        <v>34468</v>
      </c>
      <c r="D222">
        <v>34857</v>
      </c>
      <c r="E222">
        <v>34733</v>
      </c>
      <c r="F222">
        <v>34240</v>
      </c>
      <c r="G222">
        <v>34468</v>
      </c>
      <c r="H222">
        <v>34516</v>
      </c>
      <c r="I222">
        <v>34189</v>
      </c>
      <c r="J222">
        <v>34348</v>
      </c>
      <c r="L222" s="1" t="str">
        <f t="shared" si="37"/>
        <v>10DEC2022:05:00:00</v>
      </c>
      <c r="M222">
        <v>5</v>
      </c>
      <c r="N222">
        <f t="shared" si="38"/>
        <v>-564.57031299999653</v>
      </c>
      <c r="O222">
        <f t="shared" si="39"/>
        <v>-564.57031299999653</v>
      </c>
      <c r="P222" t="str">
        <f t="shared" si="40"/>
        <v/>
      </c>
      <c r="Q222">
        <f t="shared" si="41"/>
        <v>1</v>
      </c>
      <c r="R222" t="str">
        <f t="shared" si="42"/>
        <v/>
      </c>
      <c r="S222">
        <f t="shared" si="43"/>
        <v>1.6115583525725317</v>
      </c>
      <c r="V222">
        <v>5</v>
      </c>
      <c r="W222">
        <f t="shared" si="44"/>
        <v>-564.57031299999653</v>
      </c>
      <c r="X222" t="str">
        <f t="shared" si="45"/>
        <v/>
      </c>
      <c r="Y222">
        <f t="shared" si="46"/>
        <v>1</v>
      </c>
      <c r="Z222" t="str">
        <f t="shared" si="47"/>
        <v/>
      </c>
    </row>
    <row r="223" spans="1:26" x14ac:dyDescent="0.3">
      <c r="A223" t="s">
        <v>248</v>
      </c>
      <c r="B223">
        <v>35370.71875</v>
      </c>
      <c r="C223">
        <v>35007</v>
      </c>
      <c r="D223">
        <v>35580</v>
      </c>
      <c r="E223">
        <v>35441</v>
      </c>
      <c r="F223">
        <v>34823</v>
      </c>
      <c r="G223">
        <v>35007</v>
      </c>
      <c r="H223">
        <v>34982</v>
      </c>
      <c r="I223">
        <v>34491</v>
      </c>
      <c r="J223">
        <v>34793</v>
      </c>
      <c r="L223" s="1" t="str">
        <f t="shared" si="37"/>
        <v>10DEC2022:06:00:00</v>
      </c>
      <c r="M223">
        <v>6</v>
      </c>
      <c r="N223">
        <f t="shared" si="38"/>
        <v>-363.71875</v>
      </c>
      <c r="O223">
        <f t="shared" si="39"/>
        <v>-363.71875</v>
      </c>
      <c r="P223" t="str">
        <f t="shared" si="40"/>
        <v/>
      </c>
      <c r="Q223">
        <f t="shared" si="41"/>
        <v>1</v>
      </c>
      <c r="R223" t="str">
        <f t="shared" si="42"/>
        <v/>
      </c>
      <c r="S223">
        <f t="shared" si="43"/>
        <v>1.0283046623133718</v>
      </c>
      <c r="V223">
        <v>6</v>
      </c>
      <c r="W223">
        <f t="shared" si="44"/>
        <v>-363.71875</v>
      </c>
      <c r="X223" t="str">
        <f t="shared" si="45"/>
        <v/>
      </c>
      <c r="Y223">
        <f t="shared" si="46"/>
        <v>1</v>
      </c>
      <c r="Z223" t="str">
        <f t="shared" si="47"/>
        <v/>
      </c>
    </row>
    <row r="224" spans="1:26" x14ac:dyDescent="0.3">
      <c r="A224" t="s">
        <v>249</v>
      </c>
      <c r="B224">
        <v>36449.597655999998</v>
      </c>
      <c r="C224">
        <v>36029</v>
      </c>
      <c r="D224">
        <v>36871</v>
      </c>
      <c r="E224">
        <v>36904</v>
      </c>
      <c r="F224">
        <v>35836</v>
      </c>
      <c r="G224">
        <v>36029</v>
      </c>
      <c r="H224">
        <v>36166</v>
      </c>
      <c r="I224">
        <v>35450</v>
      </c>
      <c r="J224">
        <v>35832</v>
      </c>
      <c r="L224" s="1" t="str">
        <f t="shared" si="37"/>
        <v>10DEC2022:07:00:00</v>
      </c>
      <c r="M224">
        <v>7</v>
      </c>
      <c r="N224">
        <f t="shared" si="38"/>
        <v>-420.5976559999981</v>
      </c>
      <c r="O224">
        <f t="shared" si="39"/>
        <v>-420.5976559999981</v>
      </c>
      <c r="P224" t="str">
        <f t="shared" si="40"/>
        <v/>
      </c>
      <c r="Q224">
        <f t="shared" si="41"/>
        <v>1</v>
      </c>
      <c r="R224" t="str">
        <f t="shared" si="42"/>
        <v/>
      </c>
      <c r="S224">
        <f t="shared" si="43"/>
        <v>1.1539157714975852</v>
      </c>
      <c r="V224">
        <v>7</v>
      </c>
      <c r="W224">
        <f t="shared" si="44"/>
        <v>-420.5976559999981</v>
      </c>
      <c r="X224" t="str">
        <f t="shared" si="45"/>
        <v/>
      </c>
      <c r="Y224">
        <f t="shared" si="46"/>
        <v>1</v>
      </c>
      <c r="Z224" t="str">
        <f t="shared" si="47"/>
        <v/>
      </c>
    </row>
    <row r="225" spans="1:26" x14ac:dyDescent="0.3">
      <c r="A225" t="s">
        <v>250</v>
      </c>
      <c r="B225">
        <v>37850.949219000002</v>
      </c>
      <c r="C225">
        <v>37477</v>
      </c>
      <c r="D225">
        <v>38139</v>
      </c>
      <c r="E225">
        <v>38094</v>
      </c>
      <c r="F225">
        <v>37339</v>
      </c>
      <c r="G225">
        <v>37477</v>
      </c>
      <c r="H225">
        <v>37562</v>
      </c>
      <c r="I225">
        <v>36870</v>
      </c>
      <c r="J225">
        <v>37265</v>
      </c>
      <c r="L225" s="1" t="str">
        <f t="shared" si="37"/>
        <v>10DEC2022:08:00:00</v>
      </c>
      <c r="M225">
        <v>8</v>
      </c>
      <c r="N225">
        <f t="shared" si="38"/>
        <v>-373.9492190000019</v>
      </c>
      <c r="O225">
        <f t="shared" si="39"/>
        <v>-373.9492190000019</v>
      </c>
      <c r="P225" t="str">
        <f t="shared" si="40"/>
        <v/>
      </c>
      <c r="Q225">
        <f t="shared" si="41"/>
        <v>1</v>
      </c>
      <c r="R225" t="str">
        <f t="shared" si="42"/>
        <v/>
      </c>
      <c r="S225">
        <f t="shared" si="43"/>
        <v>0.9879520242316433</v>
      </c>
      <c r="V225">
        <v>8</v>
      </c>
      <c r="W225">
        <f t="shared" si="44"/>
        <v>-373.9492190000019</v>
      </c>
      <c r="X225" t="str">
        <f t="shared" si="45"/>
        <v/>
      </c>
      <c r="Y225">
        <f t="shared" si="46"/>
        <v>1</v>
      </c>
      <c r="Z225" t="str">
        <f t="shared" si="47"/>
        <v/>
      </c>
    </row>
    <row r="226" spans="1:26" x14ac:dyDescent="0.3">
      <c r="A226" t="s">
        <v>251</v>
      </c>
      <c r="B226">
        <v>39417.4375</v>
      </c>
      <c r="C226">
        <v>39468</v>
      </c>
      <c r="D226">
        <v>39627</v>
      </c>
      <c r="E226">
        <v>39482</v>
      </c>
      <c r="F226">
        <v>39337</v>
      </c>
      <c r="G226">
        <v>39468</v>
      </c>
      <c r="H226">
        <v>39254</v>
      </c>
      <c r="I226">
        <v>38795</v>
      </c>
      <c r="J226">
        <v>39159</v>
      </c>
      <c r="L226" s="1" t="str">
        <f t="shared" si="37"/>
        <v>10DEC2022:09:00:00</v>
      </c>
      <c r="M226">
        <v>9</v>
      </c>
      <c r="N226">
        <f t="shared" si="38"/>
        <v>50.5625</v>
      </c>
      <c r="O226" t="str">
        <f t="shared" si="39"/>
        <v/>
      </c>
      <c r="P226">
        <f t="shared" si="40"/>
        <v>50.5625</v>
      </c>
      <c r="Q226" t="str">
        <f t="shared" si="41"/>
        <v/>
      </c>
      <c r="R226">
        <f t="shared" si="42"/>
        <v>1</v>
      </c>
      <c r="S226">
        <f t="shared" si="43"/>
        <v>0.12827444706419588</v>
      </c>
      <c r="V226">
        <v>9</v>
      </c>
      <c r="W226" t="str">
        <f t="shared" si="44"/>
        <v/>
      </c>
      <c r="X226">
        <f t="shared" si="45"/>
        <v>50.5625</v>
      </c>
      <c r="Y226" t="str">
        <f t="shared" si="46"/>
        <v/>
      </c>
      <c r="Z226">
        <f t="shared" si="47"/>
        <v>1</v>
      </c>
    </row>
    <row r="227" spans="1:26" x14ac:dyDescent="0.3">
      <c r="A227" t="s">
        <v>252</v>
      </c>
      <c r="B227">
        <v>41497.316405999998</v>
      </c>
      <c r="C227">
        <v>41323</v>
      </c>
      <c r="D227">
        <v>41076</v>
      </c>
      <c r="E227">
        <v>40979</v>
      </c>
      <c r="F227">
        <v>41118</v>
      </c>
      <c r="G227">
        <v>41323</v>
      </c>
      <c r="H227">
        <v>40933</v>
      </c>
      <c r="I227">
        <v>40668</v>
      </c>
      <c r="J227">
        <v>40966</v>
      </c>
      <c r="L227" s="1" t="str">
        <f t="shared" si="37"/>
        <v>10DEC2022:10:00:00</v>
      </c>
      <c r="M227">
        <v>10</v>
      </c>
      <c r="N227">
        <f t="shared" si="38"/>
        <v>-174.3164059999981</v>
      </c>
      <c r="O227">
        <f t="shared" si="39"/>
        <v>-174.3164059999981</v>
      </c>
      <c r="P227" t="str">
        <f t="shared" si="40"/>
        <v/>
      </c>
      <c r="Q227">
        <f t="shared" si="41"/>
        <v>1</v>
      </c>
      <c r="R227" t="str">
        <f t="shared" si="42"/>
        <v/>
      </c>
      <c r="S227">
        <f t="shared" si="43"/>
        <v>0.4200666961075924</v>
      </c>
      <c r="V227">
        <v>10</v>
      </c>
      <c r="W227">
        <f t="shared" si="44"/>
        <v>-174.3164059999981</v>
      </c>
      <c r="X227" t="str">
        <f t="shared" si="45"/>
        <v/>
      </c>
      <c r="Y227">
        <f t="shared" si="46"/>
        <v>1</v>
      </c>
      <c r="Z227" t="str">
        <f t="shared" si="47"/>
        <v/>
      </c>
    </row>
    <row r="228" spans="1:26" x14ac:dyDescent="0.3">
      <c r="A228" t="s">
        <v>253</v>
      </c>
      <c r="B228">
        <v>43258.597655999998</v>
      </c>
      <c r="C228">
        <v>42706</v>
      </c>
      <c r="D228">
        <v>42420</v>
      </c>
      <c r="E228">
        <v>42302</v>
      </c>
      <c r="F228">
        <v>42432</v>
      </c>
      <c r="G228">
        <v>42706</v>
      </c>
      <c r="H228">
        <v>42064</v>
      </c>
      <c r="I228">
        <v>41931</v>
      </c>
      <c r="J228">
        <v>42233</v>
      </c>
      <c r="L228" s="1" t="str">
        <f t="shared" si="37"/>
        <v>10DEC2022:11:00:00</v>
      </c>
      <c r="M228">
        <v>11</v>
      </c>
      <c r="N228">
        <f t="shared" si="38"/>
        <v>-552.5976559999981</v>
      </c>
      <c r="O228">
        <f t="shared" si="39"/>
        <v>-552.5976559999981</v>
      </c>
      <c r="P228" t="str">
        <f t="shared" si="40"/>
        <v/>
      </c>
      <c r="Q228">
        <f t="shared" si="41"/>
        <v>1</v>
      </c>
      <c r="R228" t="str">
        <f t="shared" si="42"/>
        <v/>
      </c>
      <c r="S228">
        <f t="shared" si="43"/>
        <v>1.2774285019462539</v>
      </c>
      <c r="V228">
        <v>11</v>
      </c>
      <c r="W228">
        <f t="shared" si="44"/>
        <v>-552.5976559999981</v>
      </c>
      <c r="X228" t="str">
        <f t="shared" si="45"/>
        <v/>
      </c>
      <c r="Y228">
        <f t="shared" si="46"/>
        <v>1</v>
      </c>
      <c r="Z228" t="str">
        <f t="shared" si="47"/>
        <v/>
      </c>
    </row>
    <row r="229" spans="1:26" x14ac:dyDescent="0.3">
      <c r="A229" t="s">
        <v>254</v>
      </c>
      <c r="B229">
        <v>44360.300780999998</v>
      </c>
      <c r="C229">
        <v>43359</v>
      </c>
      <c r="D229">
        <v>43244</v>
      </c>
      <c r="E229">
        <v>43228</v>
      </c>
      <c r="F229">
        <v>43056</v>
      </c>
      <c r="G229">
        <v>43359</v>
      </c>
      <c r="H229">
        <v>42634</v>
      </c>
      <c r="I229">
        <v>42599</v>
      </c>
      <c r="J229">
        <v>42866</v>
      </c>
      <c r="L229" s="1" t="str">
        <f t="shared" si="37"/>
        <v>10DEC2022:12:00:00</v>
      </c>
      <c r="M229">
        <v>12</v>
      </c>
      <c r="N229">
        <f t="shared" si="38"/>
        <v>-1001.3007809999981</v>
      </c>
      <c r="O229">
        <f t="shared" si="39"/>
        <v>-1001.3007809999981</v>
      </c>
      <c r="P229" t="str">
        <f t="shared" si="40"/>
        <v/>
      </c>
      <c r="Q229">
        <f t="shared" si="41"/>
        <v>1</v>
      </c>
      <c r="R229" t="str">
        <f t="shared" si="42"/>
        <v/>
      </c>
      <c r="S229">
        <f t="shared" si="43"/>
        <v>2.2572001617916579</v>
      </c>
      <c r="V229">
        <v>12</v>
      </c>
      <c r="W229">
        <f t="shared" si="44"/>
        <v>-1001.3007809999981</v>
      </c>
      <c r="X229" t="str">
        <f t="shared" si="45"/>
        <v/>
      </c>
      <c r="Y229">
        <f t="shared" si="46"/>
        <v>1</v>
      </c>
      <c r="Z229" t="str">
        <f t="shared" si="47"/>
        <v/>
      </c>
    </row>
    <row r="230" spans="1:26" x14ac:dyDescent="0.3">
      <c r="A230" t="s">
        <v>255</v>
      </c>
      <c r="B230">
        <v>44948.75</v>
      </c>
      <c r="C230">
        <v>43763</v>
      </c>
      <c r="D230">
        <v>43722</v>
      </c>
      <c r="E230">
        <v>44027</v>
      </c>
      <c r="F230">
        <v>43415</v>
      </c>
      <c r="G230">
        <v>43763</v>
      </c>
      <c r="H230">
        <v>42849</v>
      </c>
      <c r="I230">
        <v>42879</v>
      </c>
      <c r="J230">
        <v>43173</v>
      </c>
      <c r="L230" s="1" t="str">
        <f t="shared" si="37"/>
        <v>10DEC2022:13:00:00</v>
      </c>
      <c r="M230">
        <v>13</v>
      </c>
      <c r="N230">
        <f t="shared" si="38"/>
        <v>-1185.75</v>
      </c>
      <c r="O230">
        <f t="shared" si="39"/>
        <v>-1185.75</v>
      </c>
      <c r="P230" t="str">
        <f t="shared" si="40"/>
        <v/>
      </c>
      <c r="Q230">
        <f t="shared" si="41"/>
        <v>1</v>
      </c>
      <c r="R230" t="str">
        <f t="shared" si="42"/>
        <v/>
      </c>
      <c r="S230">
        <f t="shared" si="43"/>
        <v>2.6380043938930449</v>
      </c>
      <c r="V230">
        <v>13</v>
      </c>
      <c r="W230">
        <f t="shared" si="44"/>
        <v>-1185.75</v>
      </c>
      <c r="X230" t="str">
        <f t="shared" si="45"/>
        <v/>
      </c>
      <c r="Y230">
        <f t="shared" si="46"/>
        <v>1</v>
      </c>
      <c r="Z230" t="str">
        <f t="shared" si="47"/>
        <v/>
      </c>
    </row>
    <row r="231" spans="1:26" x14ac:dyDescent="0.3">
      <c r="A231" t="s">
        <v>256</v>
      </c>
      <c r="B231">
        <v>45312.066405999998</v>
      </c>
      <c r="C231">
        <v>44199</v>
      </c>
      <c r="D231">
        <v>43965</v>
      </c>
      <c r="E231">
        <v>44410</v>
      </c>
      <c r="F231">
        <v>43748</v>
      </c>
      <c r="G231">
        <v>44199</v>
      </c>
      <c r="H231">
        <v>43027</v>
      </c>
      <c r="I231">
        <v>43071</v>
      </c>
      <c r="J231">
        <v>43444</v>
      </c>
      <c r="L231" s="1" t="str">
        <f t="shared" si="37"/>
        <v>10DEC2022:14:00:00</v>
      </c>
      <c r="M231">
        <v>14</v>
      </c>
      <c r="N231">
        <f t="shared" si="38"/>
        <v>-1113.0664059999981</v>
      </c>
      <c r="O231">
        <f t="shared" si="39"/>
        <v>-1113.0664059999981</v>
      </c>
      <c r="P231" t="str">
        <f t="shared" si="40"/>
        <v/>
      </c>
      <c r="Q231">
        <f t="shared" si="41"/>
        <v>1</v>
      </c>
      <c r="R231" t="str">
        <f t="shared" si="42"/>
        <v/>
      </c>
      <c r="S231">
        <f t="shared" si="43"/>
        <v>2.4564459189012209</v>
      </c>
      <c r="V231">
        <v>14</v>
      </c>
      <c r="W231">
        <f t="shared" si="44"/>
        <v>-1113.0664059999981</v>
      </c>
      <c r="X231" t="str">
        <f t="shared" si="45"/>
        <v/>
      </c>
      <c r="Y231">
        <f t="shared" si="46"/>
        <v>1</v>
      </c>
      <c r="Z231" t="str">
        <f t="shared" si="47"/>
        <v/>
      </c>
    </row>
    <row r="232" spans="1:26" x14ac:dyDescent="0.3">
      <c r="A232" t="s">
        <v>257</v>
      </c>
      <c r="B232">
        <v>45259.855469000002</v>
      </c>
      <c r="C232">
        <v>44381</v>
      </c>
      <c r="D232">
        <v>44039</v>
      </c>
      <c r="E232">
        <v>44423</v>
      </c>
      <c r="F232">
        <v>43937</v>
      </c>
      <c r="G232">
        <v>44381</v>
      </c>
      <c r="H232">
        <v>43212</v>
      </c>
      <c r="I232">
        <v>43180</v>
      </c>
      <c r="J232">
        <v>43602</v>
      </c>
      <c r="L232" s="1" t="str">
        <f t="shared" si="37"/>
        <v>10DEC2022:15:00:00</v>
      </c>
      <c r="M232">
        <v>15</v>
      </c>
      <c r="N232">
        <f t="shared" si="38"/>
        <v>-878.8554690000019</v>
      </c>
      <c r="O232">
        <f t="shared" si="39"/>
        <v>-878.8554690000019</v>
      </c>
      <c r="P232" t="str">
        <f t="shared" si="40"/>
        <v/>
      </c>
      <c r="Q232">
        <f t="shared" si="41"/>
        <v>1</v>
      </c>
      <c r="R232" t="str">
        <f t="shared" si="42"/>
        <v/>
      </c>
      <c r="S232">
        <f t="shared" si="43"/>
        <v>1.9417991062785422</v>
      </c>
      <c r="V232">
        <v>15</v>
      </c>
      <c r="W232">
        <f t="shared" si="44"/>
        <v>-878.8554690000019</v>
      </c>
      <c r="X232" t="str">
        <f t="shared" si="45"/>
        <v/>
      </c>
      <c r="Y232">
        <f t="shared" si="46"/>
        <v>1</v>
      </c>
      <c r="Z232" t="str">
        <f t="shared" si="47"/>
        <v/>
      </c>
    </row>
    <row r="233" spans="1:26" x14ac:dyDescent="0.3">
      <c r="A233" t="s">
        <v>258</v>
      </c>
      <c r="B233">
        <v>45021.984375</v>
      </c>
      <c r="C233">
        <v>44543</v>
      </c>
      <c r="D233">
        <v>44007</v>
      </c>
      <c r="E233">
        <v>44363</v>
      </c>
      <c r="F233">
        <v>43997</v>
      </c>
      <c r="G233">
        <v>44543</v>
      </c>
      <c r="H233">
        <v>43425</v>
      </c>
      <c r="I233">
        <v>43258</v>
      </c>
      <c r="J233">
        <v>43732</v>
      </c>
      <c r="L233" s="1" t="str">
        <f t="shared" si="37"/>
        <v>10DEC2022:16:00:00</v>
      </c>
      <c r="M233">
        <v>16</v>
      </c>
      <c r="N233">
        <f t="shared" si="38"/>
        <v>-478.984375</v>
      </c>
      <c r="O233">
        <f t="shared" si="39"/>
        <v>-478.984375</v>
      </c>
      <c r="P233" t="str">
        <f t="shared" si="40"/>
        <v/>
      </c>
      <c r="Q233">
        <f t="shared" si="41"/>
        <v>1</v>
      </c>
      <c r="R233" t="str">
        <f t="shared" si="42"/>
        <v/>
      </c>
      <c r="S233">
        <f t="shared" si="43"/>
        <v>1.0638899676442792</v>
      </c>
      <c r="V233">
        <v>16</v>
      </c>
      <c r="W233">
        <f t="shared" si="44"/>
        <v>-478.984375</v>
      </c>
      <c r="X233" t="str">
        <f t="shared" si="45"/>
        <v/>
      </c>
      <c r="Y233">
        <f t="shared" si="46"/>
        <v>1</v>
      </c>
      <c r="Z233" t="str">
        <f t="shared" si="47"/>
        <v/>
      </c>
    </row>
    <row r="234" spans="1:26" x14ac:dyDescent="0.3">
      <c r="A234" t="s">
        <v>259</v>
      </c>
      <c r="B234">
        <v>44813.089844000002</v>
      </c>
      <c r="C234">
        <v>44643</v>
      </c>
      <c r="D234">
        <v>44087</v>
      </c>
      <c r="E234">
        <v>44322</v>
      </c>
      <c r="F234">
        <v>44040</v>
      </c>
      <c r="G234">
        <v>44643</v>
      </c>
      <c r="H234">
        <v>43612</v>
      </c>
      <c r="I234">
        <v>43262</v>
      </c>
      <c r="J234">
        <v>43811</v>
      </c>
      <c r="L234" s="1" t="str">
        <f t="shared" si="37"/>
        <v>10DEC2022:17:00:00</v>
      </c>
      <c r="M234">
        <v>17</v>
      </c>
      <c r="N234">
        <f t="shared" si="38"/>
        <v>-170.0898440000019</v>
      </c>
      <c r="O234">
        <f t="shared" si="39"/>
        <v>-170.0898440000019</v>
      </c>
      <c r="P234" t="str">
        <f t="shared" si="40"/>
        <v/>
      </c>
      <c r="Q234">
        <f t="shared" si="41"/>
        <v>1</v>
      </c>
      <c r="R234" t="str">
        <f t="shared" si="42"/>
        <v/>
      </c>
      <c r="S234">
        <f t="shared" si="43"/>
        <v>0.37955393076466282</v>
      </c>
      <c r="V234">
        <v>17</v>
      </c>
      <c r="W234">
        <f t="shared" si="44"/>
        <v>-170.0898440000019</v>
      </c>
      <c r="X234" t="str">
        <f t="shared" si="45"/>
        <v/>
      </c>
      <c r="Y234">
        <f t="shared" si="46"/>
        <v>1</v>
      </c>
      <c r="Z234" t="str">
        <f t="shared" si="47"/>
        <v/>
      </c>
    </row>
    <row r="235" spans="1:26" x14ac:dyDescent="0.3">
      <c r="A235" t="s">
        <v>260</v>
      </c>
      <c r="B235">
        <v>45249.894530999998</v>
      </c>
      <c r="C235">
        <v>45549</v>
      </c>
      <c r="D235">
        <v>44756</v>
      </c>
      <c r="E235">
        <v>44712</v>
      </c>
      <c r="F235">
        <v>44975</v>
      </c>
      <c r="G235">
        <v>45549</v>
      </c>
      <c r="H235">
        <v>44712</v>
      </c>
      <c r="I235">
        <v>44211</v>
      </c>
      <c r="J235">
        <v>44785</v>
      </c>
      <c r="L235" s="1" t="str">
        <f t="shared" si="37"/>
        <v>10DEC2022:18:00:00</v>
      </c>
      <c r="M235">
        <v>18</v>
      </c>
      <c r="N235">
        <f t="shared" si="38"/>
        <v>299.1054690000019</v>
      </c>
      <c r="O235" t="str">
        <f t="shared" si="39"/>
        <v/>
      </c>
      <c r="P235">
        <f t="shared" si="40"/>
        <v>299.1054690000019</v>
      </c>
      <c r="Q235" t="str">
        <f t="shared" si="41"/>
        <v/>
      </c>
      <c r="R235">
        <f t="shared" si="42"/>
        <v>1</v>
      </c>
      <c r="S235">
        <f t="shared" si="43"/>
        <v>0.66100810200803761</v>
      </c>
      <c r="V235">
        <v>18</v>
      </c>
      <c r="W235" t="str">
        <f t="shared" si="44"/>
        <v/>
      </c>
      <c r="X235">
        <f t="shared" si="45"/>
        <v>299.1054690000019</v>
      </c>
      <c r="Y235" t="str">
        <f t="shared" si="46"/>
        <v/>
      </c>
      <c r="Z235">
        <f t="shared" si="47"/>
        <v>1</v>
      </c>
    </row>
    <row r="236" spans="1:26" x14ac:dyDescent="0.3">
      <c r="A236" t="s">
        <v>261</v>
      </c>
      <c r="B236">
        <v>45203.113280999998</v>
      </c>
      <c r="C236">
        <v>45799</v>
      </c>
      <c r="D236">
        <v>45243</v>
      </c>
      <c r="E236">
        <v>45220</v>
      </c>
      <c r="F236">
        <v>45341</v>
      </c>
      <c r="G236">
        <v>45799</v>
      </c>
      <c r="H236">
        <v>45199</v>
      </c>
      <c r="I236">
        <v>44648</v>
      </c>
      <c r="J236">
        <v>45178</v>
      </c>
      <c r="L236" s="1" t="str">
        <f t="shared" si="37"/>
        <v>10DEC2022:19:00:00</v>
      </c>
      <c r="M236">
        <v>19</v>
      </c>
      <c r="N236">
        <f t="shared" si="38"/>
        <v>595.8867190000019</v>
      </c>
      <c r="O236" t="str">
        <f t="shared" si="39"/>
        <v/>
      </c>
      <c r="P236">
        <f t="shared" si="40"/>
        <v>595.8867190000019</v>
      </c>
      <c r="Q236" t="str">
        <f t="shared" si="41"/>
        <v/>
      </c>
      <c r="R236">
        <f t="shared" si="42"/>
        <v>1</v>
      </c>
      <c r="S236">
        <f t="shared" si="43"/>
        <v>1.3182426513318675</v>
      </c>
      <c r="V236">
        <v>19</v>
      </c>
      <c r="W236" t="str">
        <f t="shared" si="44"/>
        <v/>
      </c>
      <c r="X236">
        <f t="shared" si="45"/>
        <v>595.8867190000019</v>
      </c>
      <c r="Y236" t="str">
        <f t="shared" si="46"/>
        <v/>
      </c>
      <c r="Z236">
        <f t="shared" si="47"/>
        <v>1</v>
      </c>
    </row>
    <row r="237" spans="1:26" x14ac:dyDescent="0.3">
      <c r="A237" t="s">
        <v>262</v>
      </c>
      <c r="B237">
        <v>44511.210937999997</v>
      </c>
      <c r="C237">
        <v>44766</v>
      </c>
      <c r="D237">
        <v>44576</v>
      </c>
      <c r="E237">
        <v>44418</v>
      </c>
      <c r="F237">
        <v>44283</v>
      </c>
      <c r="G237">
        <v>44766</v>
      </c>
      <c r="H237">
        <v>44224</v>
      </c>
      <c r="I237">
        <v>43547</v>
      </c>
      <c r="J237">
        <v>44131</v>
      </c>
      <c r="L237" s="1" t="str">
        <f t="shared" si="37"/>
        <v>10DEC2022:20:00:00</v>
      </c>
      <c r="M237">
        <v>20</v>
      </c>
      <c r="N237">
        <f t="shared" si="38"/>
        <v>254.78906200000347</v>
      </c>
      <c r="O237" t="str">
        <f t="shared" si="39"/>
        <v/>
      </c>
      <c r="P237">
        <f t="shared" si="40"/>
        <v>254.78906200000347</v>
      </c>
      <c r="Q237" t="str">
        <f t="shared" si="41"/>
        <v/>
      </c>
      <c r="R237">
        <f t="shared" si="42"/>
        <v>1</v>
      </c>
      <c r="S237">
        <f t="shared" si="43"/>
        <v>0.57241548057387404</v>
      </c>
      <c r="V237">
        <v>20</v>
      </c>
      <c r="W237" t="str">
        <f t="shared" si="44"/>
        <v/>
      </c>
      <c r="X237">
        <f t="shared" si="45"/>
        <v>254.78906200000347</v>
      </c>
      <c r="Y237" t="str">
        <f t="shared" si="46"/>
        <v/>
      </c>
      <c r="Z237">
        <f t="shared" si="47"/>
        <v>1</v>
      </c>
    </row>
    <row r="238" spans="1:26" x14ac:dyDescent="0.3">
      <c r="A238" t="s">
        <v>263</v>
      </c>
      <c r="B238">
        <v>43686.855469000002</v>
      </c>
      <c r="C238">
        <v>43641</v>
      </c>
      <c r="D238">
        <v>43677</v>
      </c>
      <c r="E238">
        <v>43604</v>
      </c>
      <c r="F238">
        <v>43184</v>
      </c>
      <c r="G238">
        <v>43641</v>
      </c>
      <c r="H238">
        <v>43054</v>
      </c>
      <c r="I238">
        <v>42418</v>
      </c>
      <c r="J238">
        <v>42997</v>
      </c>
      <c r="L238" s="1" t="str">
        <f t="shared" si="37"/>
        <v>10DEC2022:21:00:00</v>
      </c>
      <c r="M238">
        <v>21</v>
      </c>
      <c r="N238">
        <f t="shared" si="38"/>
        <v>-45.855469000001904</v>
      </c>
      <c r="O238">
        <f t="shared" si="39"/>
        <v>-45.855469000001904</v>
      </c>
      <c r="P238" t="str">
        <f t="shared" si="40"/>
        <v/>
      </c>
      <c r="Q238">
        <f t="shared" si="41"/>
        <v>1</v>
      </c>
      <c r="R238" t="str">
        <f t="shared" si="42"/>
        <v/>
      </c>
      <c r="S238">
        <f t="shared" si="43"/>
        <v>0.10496399548038136</v>
      </c>
      <c r="V238">
        <v>21</v>
      </c>
      <c r="W238">
        <f t="shared" si="44"/>
        <v>-45.855469000001904</v>
      </c>
      <c r="X238" t="str">
        <f t="shared" si="45"/>
        <v/>
      </c>
      <c r="Y238">
        <f t="shared" si="46"/>
        <v>1</v>
      </c>
      <c r="Z238" t="str">
        <f t="shared" si="47"/>
        <v/>
      </c>
    </row>
    <row r="239" spans="1:26" x14ac:dyDescent="0.3">
      <c r="A239" t="s">
        <v>264</v>
      </c>
      <c r="B239">
        <v>42805.082030999998</v>
      </c>
      <c r="C239">
        <v>42427</v>
      </c>
      <c r="D239">
        <v>42707</v>
      </c>
      <c r="E239">
        <v>42552</v>
      </c>
      <c r="F239">
        <v>41962</v>
      </c>
      <c r="G239">
        <v>42427</v>
      </c>
      <c r="H239">
        <v>41826</v>
      </c>
      <c r="I239">
        <v>41232</v>
      </c>
      <c r="J239">
        <v>41789</v>
      </c>
      <c r="L239" s="1" t="str">
        <f t="shared" si="37"/>
        <v>10DEC2022:22:00:00</v>
      </c>
      <c r="M239">
        <v>22</v>
      </c>
      <c r="N239">
        <f t="shared" si="38"/>
        <v>-378.0820309999981</v>
      </c>
      <c r="O239">
        <f t="shared" si="39"/>
        <v>-378.0820309999981</v>
      </c>
      <c r="P239" t="str">
        <f t="shared" si="40"/>
        <v/>
      </c>
      <c r="Q239">
        <f t="shared" si="41"/>
        <v>1</v>
      </c>
      <c r="R239" t="str">
        <f t="shared" si="42"/>
        <v/>
      </c>
      <c r="S239">
        <f t="shared" si="43"/>
        <v>0.88326435334520836</v>
      </c>
      <c r="V239">
        <v>22</v>
      </c>
      <c r="W239">
        <f t="shared" si="44"/>
        <v>-378.0820309999981</v>
      </c>
      <c r="X239" t="str">
        <f t="shared" si="45"/>
        <v/>
      </c>
      <c r="Y239">
        <f t="shared" si="46"/>
        <v>1</v>
      </c>
      <c r="Z239" t="str">
        <f t="shared" si="47"/>
        <v/>
      </c>
    </row>
    <row r="240" spans="1:26" x14ac:dyDescent="0.3">
      <c r="A240" t="s">
        <v>265</v>
      </c>
      <c r="B240">
        <v>41302.496094000002</v>
      </c>
      <c r="C240">
        <v>40759</v>
      </c>
      <c r="D240">
        <v>41136</v>
      </c>
      <c r="E240">
        <v>41123</v>
      </c>
      <c r="F240">
        <v>40305</v>
      </c>
      <c r="G240">
        <v>40759</v>
      </c>
      <c r="H240">
        <v>40169</v>
      </c>
      <c r="I240">
        <v>39679</v>
      </c>
      <c r="J240">
        <v>40166</v>
      </c>
      <c r="L240" s="1" t="str">
        <f t="shared" si="37"/>
        <v>10DEC2022:23:00:00</v>
      </c>
      <c r="M240">
        <v>23</v>
      </c>
      <c r="N240">
        <f t="shared" si="38"/>
        <v>-543.4960940000019</v>
      </c>
      <c r="O240">
        <f t="shared" si="39"/>
        <v>-543.4960940000019</v>
      </c>
      <c r="P240" t="str">
        <f t="shared" si="40"/>
        <v/>
      </c>
      <c r="Q240">
        <f t="shared" si="41"/>
        <v>1</v>
      </c>
      <c r="R240" t="str">
        <f t="shared" si="42"/>
        <v/>
      </c>
      <c r="S240">
        <f t="shared" si="43"/>
        <v>1.3158916419072197</v>
      </c>
      <c r="V240">
        <v>23</v>
      </c>
      <c r="W240">
        <f t="shared" si="44"/>
        <v>-543.4960940000019</v>
      </c>
      <c r="X240" t="str">
        <f t="shared" si="45"/>
        <v/>
      </c>
      <c r="Y240">
        <f t="shared" si="46"/>
        <v>1</v>
      </c>
      <c r="Z240" t="str">
        <f t="shared" si="47"/>
        <v/>
      </c>
    </row>
    <row r="241" spans="1:26" x14ac:dyDescent="0.3">
      <c r="A241" t="s">
        <v>266</v>
      </c>
      <c r="B241">
        <v>39712.316405999998</v>
      </c>
      <c r="C241">
        <v>38802</v>
      </c>
      <c r="D241">
        <v>39460</v>
      </c>
      <c r="E241">
        <v>39501</v>
      </c>
      <c r="F241">
        <v>38370</v>
      </c>
      <c r="G241">
        <v>38802</v>
      </c>
      <c r="H241">
        <v>38262</v>
      </c>
      <c r="I241">
        <v>37852</v>
      </c>
      <c r="J241">
        <v>38270</v>
      </c>
      <c r="L241" s="1" t="str">
        <f t="shared" si="37"/>
        <v>11DEC2022:00:00:00</v>
      </c>
      <c r="M241">
        <v>24</v>
      </c>
      <c r="N241">
        <f t="shared" si="38"/>
        <v>-910.3164059999981</v>
      </c>
      <c r="O241">
        <f t="shared" si="39"/>
        <v>-910.3164059999981</v>
      </c>
      <c r="P241" t="str">
        <f t="shared" si="40"/>
        <v/>
      </c>
      <c r="Q241">
        <f t="shared" si="41"/>
        <v>1</v>
      </c>
      <c r="R241" t="str">
        <f t="shared" si="42"/>
        <v/>
      </c>
      <c r="S241">
        <f t="shared" si="43"/>
        <v>2.2922772791527759</v>
      </c>
      <c r="V241">
        <v>24</v>
      </c>
      <c r="W241">
        <f t="shared" si="44"/>
        <v>-910.3164059999981</v>
      </c>
      <c r="X241" t="str">
        <f t="shared" si="45"/>
        <v/>
      </c>
      <c r="Y241">
        <f t="shared" si="46"/>
        <v>1</v>
      </c>
      <c r="Z241" t="str">
        <f t="shared" si="47"/>
        <v/>
      </c>
    </row>
    <row r="242" spans="1:26" x14ac:dyDescent="0.3">
      <c r="A242" t="s">
        <v>267</v>
      </c>
      <c r="B242">
        <v>37874.246094000002</v>
      </c>
      <c r="C242">
        <v>36868</v>
      </c>
      <c r="D242">
        <v>38080</v>
      </c>
      <c r="E242">
        <v>37997</v>
      </c>
      <c r="F242">
        <v>36869</v>
      </c>
      <c r="G242">
        <v>37172</v>
      </c>
      <c r="H242">
        <v>36868</v>
      </c>
      <c r="I242">
        <v>36623</v>
      </c>
      <c r="J242">
        <v>36859</v>
      </c>
      <c r="L242" s="1" t="str">
        <f t="shared" si="37"/>
        <v>11DEC2022:01:00:00</v>
      </c>
      <c r="M242">
        <v>1</v>
      </c>
      <c r="N242">
        <f t="shared" si="38"/>
        <v>-1006.2460940000019</v>
      </c>
      <c r="O242">
        <f t="shared" si="39"/>
        <v>-1006.2460940000019</v>
      </c>
      <c r="P242" t="str">
        <f t="shared" si="40"/>
        <v/>
      </c>
      <c r="Q242">
        <f t="shared" si="41"/>
        <v>1</v>
      </c>
      <c r="R242" t="str">
        <f t="shared" si="42"/>
        <v/>
      </c>
      <c r="S242">
        <f t="shared" si="43"/>
        <v>2.6568082477539017</v>
      </c>
      <c r="V242">
        <v>1</v>
      </c>
      <c r="W242">
        <f t="shared" si="44"/>
        <v>-1006.2460940000019</v>
      </c>
      <c r="X242" t="str">
        <f t="shared" si="45"/>
        <v/>
      </c>
      <c r="Y242">
        <f t="shared" si="46"/>
        <v>1</v>
      </c>
      <c r="Z242" t="str">
        <f t="shared" si="47"/>
        <v/>
      </c>
    </row>
    <row r="243" spans="1:26" x14ac:dyDescent="0.3">
      <c r="A243" t="s">
        <v>268</v>
      </c>
      <c r="B243">
        <v>36438.015625</v>
      </c>
      <c r="C243">
        <v>35480</v>
      </c>
      <c r="D243">
        <v>36779</v>
      </c>
      <c r="E243">
        <v>36710</v>
      </c>
      <c r="F243">
        <v>35404</v>
      </c>
      <c r="G243">
        <v>35719</v>
      </c>
      <c r="H243">
        <v>35480</v>
      </c>
      <c r="I243">
        <v>35364</v>
      </c>
      <c r="J243">
        <v>35488</v>
      </c>
      <c r="L243" s="1" t="str">
        <f t="shared" si="37"/>
        <v>11DEC2022:02:00:00</v>
      </c>
      <c r="M243">
        <v>2</v>
      </c>
      <c r="N243">
        <f t="shared" si="38"/>
        <v>-958.015625</v>
      </c>
      <c r="O243">
        <f t="shared" si="39"/>
        <v>-958.015625</v>
      </c>
      <c r="P243" t="str">
        <f t="shared" si="40"/>
        <v/>
      </c>
      <c r="Q243">
        <f t="shared" si="41"/>
        <v>1</v>
      </c>
      <c r="R243" t="str">
        <f t="shared" si="42"/>
        <v/>
      </c>
      <c r="S243">
        <f t="shared" si="43"/>
        <v>2.6291651962043421</v>
      </c>
      <c r="V243">
        <v>2</v>
      </c>
      <c r="W243">
        <f t="shared" si="44"/>
        <v>-958.015625</v>
      </c>
      <c r="X243" t="str">
        <f t="shared" si="45"/>
        <v/>
      </c>
      <c r="Y243">
        <f t="shared" si="46"/>
        <v>1</v>
      </c>
      <c r="Z243" t="str">
        <f t="shared" si="47"/>
        <v/>
      </c>
    </row>
    <row r="244" spans="1:26" x14ac:dyDescent="0.3">
      <c r="A244" t="s">
        <v>269</v>
      </c>
      <c r="B244">
        <v>35544.128905999998</v>
      </c>
      <c r="C244">
        <v>34554</v>
      </c>
      <c r="D244">
        <v>35808</v>
      </c>
      <c r="E244">
        <v>35718</v>
      </c>
      <c r="F244">
        <v>34458</v>
      </c>
      <c r="G244">
        <v>34772</v>
      </c>
      <c r="H244">
        <v>34554</v>
      </c>
      <c r="I244">
        <v>34560</v>
      </c>
      <c r="J244">
        <v>34596</v>
      </c>
      <c r="L244" s="1" t="str">
        <f t="shared" si="37"/>
        <v>11DEC2022:03:00:00</v>
      </c>
      <c r="M244">
        <v>3</v>
      </c>
      <c r="N244">
        <f t="shared" si="38"/>
        <v>-990.1289059999981</v>
      </c>
      <c r="O244">
        <f t="shared" si="39"/>
        <v>-990.1289059999981</v>
      </c>
      <c r="P244" t="str">
        <f t="shared" si="40"/>
        <v/>
      </c>
      <c r="Q244">
        <f t="shared" si="41"/>
        <v>1</v>
      </c>
      <c r="R244" t="str">
        <f t="shared" si="42"/>
        <v/>
      </c>
      <c r="S244">
        <f t="shared" si="43"/>
        <v>2.7856327795189268</v>
      </c>
      <c r="V244">
        <v>3</v>
      </c>
      <c r="W244">
        <f t="shared" si="44"/>
        <v>-990.1289059999981</v>
      </c>
      <c r="X244" t="str">
        <f t="shared" si="45"/>
        <v/>
      </c>
      <c r="Y244">
        <f t="shared" si="46"/>
        <v>1</v>
      </c>
      <c r="Z244" t="str">
        <f t="shared" si="47"/>
        <v/>
      </c>
    </row>
    <row r="245" spans="1:26" x14ac:dyDescent="0.3">
      <c r="A245" t="s">
        <v>270</v>
      </c>
      <c r="B245">
        <v>34978.304687999997</v>
      </c>
      <c r="C245">
        <v>34208</v>
      </c>
      <c r="D245">
        <v>35274</v>
      </c>
      <c r="E245">
        <v>35204</v>
      </c>
      <c r="F245">
        <v>34241</v>
      </c>
      <c r="G245">
        <v>34531</v>
      </c>
      <c r="H245">
        <v>34208</v>
      </c>
      <c r="I245">
        <v>34279</v>
      </c>
      <c r="J245">
        <v>34318</v>
      </c>
      <c r="L245" s="1" t="str">
        <f t="shared" si="37"/>
        <v>11DEC2022:04:00:00</v>
      </c>
      <c r="M245">
        <v>4</v>
      </c>
      <c r="N245">
        <f t="shared" si="38"/>
        <v>-770.30468799999653</v>
      </c>
      <c r="O245">
        <f t="shared" si="39"/>
        <v>-770.30468799999653</v>
      </c>
      <c r="P245" t="str">
        <f t="shared" si="40"/>
        <v/>
      </c>
      <c r="Q245">
        <f t="shared" si="41"/>
        <v>1</v>
      </c>
      <c r="R245" t="str">
        <f t="shared" si="42"/>
        <v/>
      </c>
      <c r="S245">
        <f t="shared" si="43"/>
        <v>2.2022356282586357</v>
      </c>
      <c r="V245">
        <v>4</v>
      </c>
      <c r="W245">
        <f t="shared" si="44"/>
        <v>-770.30468799999653</v>
      </c>
      <c r="X245" t="str">
        <f t="shared" si="45"/>
        <v/>
      </c>
      <c r="Y245">
        <f t="shared" si="46"/>
        <v>1</v>
      </c>
      <c r="Z245" t="str">
        <f t="shared" si="47"/>
        <v/>
      </c>
    </row>
    <row r="246" spans="1:26" x14ac:dyDescent="0.3">
      <c r="A246" t="s">
        <v>271</v>
      </c>
      <c r="B246">
        <v>34580.40625</v>
      </c>
      <c r="C246">
        <v>34128</v>
      </c>
      <c r="D246">
        <v>35021</v>
      </c>
      <c r="E246">
        <v>35138</v>
      </c>
      <c r="F246">
        <v>34319</v>
      </c>
      <c r="G246">
        <v>34612</v>
      </c>
      <c r="H246">
        <v>34128</v>
      </c>
      <c r="I246">
        <v>34168</v>
      </c>
      <c r="J246">
        <v>34292</v>
      </c>
      <c r="L246" s="1" t="str">
        <f t="shared" si="37"/>
        <v>11DEC2022:05:00:00</v>
      </c>
      <c r="M246">
        <v>5</v>
      </c>
      <c r="N246">
        <f t="shared" si="38"/>
        <v>-452.40625</v>
      </c>
      <c r="O246">
        <f t="shared" si="39"/>
        <v>-452.40625</v>
      </c>
      <c r="P246" t="str">
        <f t="shared" si="40"/>
        <v/>
      </c>
      <c r="Q246">
        <f t="shared" si="41"/>
        <v>1</v>
      </c>
      <c r="R246" t="str">
        <f t="shared" si="42"/>
        <v/>
      </c>
      <c r="S246">
        <f t="shared" si="43"/>
        <v>1.3082733809698952</v>
      </c>
      <c r="V246">
        <v>5</v>
      </c>
      <c r="W246">
        <f t="shared" si="44"/>
        <v>-452.40625</v>
      </c>
      <c r="X246" t="str">
        <f t="shared" si="45"/>
        <v/>
      </c>
      <c r="Y246">
        <f t="shared" si="46"/>
        <v>1</v>
      </c>
      <c r="Z246" t="str">
        <f t="shared" si="47"/>
        <v/>
      </c>
    </row>
    <row r="247" spans="1:26" x14ac:dyDescent="0.3">
      <c r="A247" t="s">
        <v>272</v>
      </c>
      <c r="B247">
        <v>34705.019530999998</v>
      </c>
      <c r="C247">
        <v>34463</v>
      </c>
      <c r="D247">
        <v>35470</v>
      </c>
      <c r="E247">
        <v>35584</v>
      </c>
      <c r="F247">
        <v>34746</v>
      </c>
      <c r="G247">
        <v>35045</v>
      </c>
      <c r="H247">
        <v>34463</v>
      </c>
      <c r="I247">
        <v>34339</v>
      </c>
      <c r="J247">
        <v>34608</v>
      </c>
      <c r="L247" s="1" t="str">
        <f t="shared" si="37"/>
        <v>11DEC2022:06:00:00</v>
      </c>
      <c r="M247">
        <v>6</v>
      </c>
      <c r="N247">
        <f t="shared" si="38"/>
        <v>-242.0195309999981</v>
      </c>
      <c r="O247">
        <f t="shared" si="39"/>
        <v>-242.0195309999981</v>
      </c>
      <c r="P247" t="str">
        <f t="shared" si="40"/>
        <v/>
      </c>
      <c r="Q247">
        <f t="shared" si="41"/>
        <v>1</v>
      </c>
      <c r="R247" t="str">
        <f t="shared" si="42"/>
        <v/>
      </c>
      <c r="S247">
        <f t="shared" si="43"/>
        <v>0.69736174844626142</v>
      </c>
      <c r="V247">
        <v>6</v>
      </c>
      <c r="W247">
        <f t="shared" si="44"/>
        <v>-242.0195309999981</v>
      </c>
      <c r="X247" t="str">
        <f t="shared" si="45"/>
        <v/>
      </c>
      <c r="Y247">
        <f t="shared" si="46"/>
        <v>1</v>
      </c>
      <c r="Z247" t="str">
        <f t="shared" si="47"/>
        <v/>
      </c>
    </row>
    <row r="248" spans="1:26" x14ac:dyDescent="0.3">
      <c r="A248" t="s">
        <v>273</v>
      </c>
      <c r="B248">
        <v>35148.359375</v>
      </c>
      <c r="C248">
        <v>35370</v>
      </c>
      <c r="D248">
        <v>36681</v>
      </c>
      <c r="E248">
        <v>36953</v>
      </c>
      <c r="F248">
        <v>35414</v>
      </c>
      <c r="G248">
        <v>35734</v>
      </c>
      <c r="H248">
        <v>35370</v>
      </c>
      <c r="I248">
        <v>34975</v>
      </c>
      <c r="J248">
        <v>35329</v>
      </c>
      <c r="L248" s="1" t="str">
        <f t="shared" si="37"/>
        <v>11DEC2022:07:00:00</v>
      </c>
      <c r="M248">
        <v>7</v>
      </c>
      <c r="N248">
        <f t="shared" si="38"/>
        <v>221.640625</v>
      </c>
      <c r="O248" t="str">
        <f t="shared" si="39"/>
        <v/>
      </c>
      <c r="P248">
        <f t="shared" si="40"/>
        <v>221.640625</v>
      </c>
      <c r="Q248" t="str">
        <f t="shared" si="41"/>
        <v/>
      </c>
      <c r="R248">
        <f t="shared" si="42"/>
        <v>1</v>
      </c>
      <c r="S248">
        <f t="shared" si="43"/>
        <v>0.63058597596349408</v>
      </c>
      <c r="V248">
        <v>7</v>
      </c>
      <c r="W248" t="str">
        <f t="shared" si="44"/>
        <v/>
      </c>
      <c r="X248">
        <f t="shared" si="45"/>
        <v>221.640625</v>
      </c>
      <c r="Y248" t="str">
        <f t="shared" si="46"/>
        <v/>
      </c>
      <c r="Z248">
        <f t="shared" si="47"/>
        <v>1</v>
      </c>
    </row>
    <row r="249" spans="1:26" x14ac:dyDescent="0.3">
      <c r="A249" t="s">
        <v>274</v>
      </c>
      <c r="B249">
        <v>36251.179687999997</v>
      </c>
      <c r="C249">
        <v>36914</v>
      </c>
      <c r="D249">
        <v>37411</v>
      </c>
      <c r="E249">
        <v>37728</v>
      </c>
      <c r="F249">
        <v>36554</v>
      </c>
      <c r="G249">
        <v>36918</v>
      </c>
      <c r="H249">
        <v>36914</v>
      </c>
      <c r="I249">
        <v>36146</v>
      </c>
      <c r="J249">
        <v>36592</v>
      </c>
      <c r="L249" s="1" t="str">
        <f t="shared" si="37"/>
        <v>11DEC2022:08:00:00</v>
      </c>
      <c r="M249">
        <v>8</v>
      </c>
      <c r="N249">
        <f t="shared" si="38"/>
        <v>662.82031200000347</v>
      </c>
      <c r="O249" t="str">
        <f t="shared" si="39"/>
        <v/>
      </c>
      <c r="P249">
        <f t="shared" si="40"/>
        <v>662.82031200000347</v>
      </c>
      <c r="Q249" t="str">
        <f t="shared" si="41"/>
        <v/>
      </c>
      <c r="R249">
        <f t="shared" si="42"/>
        <v>1</v>
      </c>
      <c r="S249">
        <f t="shared" si="43"/>
        <v>1.828410324035366</v>
      </c>
      <c r="V249">
        <v>8</v>
      </c>
      <c r="W249" t="str">
        <f t="shared" si="44"/>
        <v/>
      </c>
      <c r="X249">
        <f t="shared" si="45"/>
        <v>662.82031200000347</v>
      </c>
      <c r="Y249" t="str">
        <f t="shared" si="46"/>
        <v/>
      </c>
      <c r="Z249">
        <f t="shared" si="47"/>
        <v>1</v>
      </c>
    </row>
    <row r="250" spans="1:26" x14ac:dyDescent="0.3">
      <c r="A250" t="s">
        <v>275</v>
      </c>
      <c r="B250">
        <v>37712.457030999998</v>
      </c>
      <c r="C250">
        <v>38386</v>
      </c>
      <c r="D250">
        <v>38507</v>
      </c>
      <c r="E250">
        <v>38866</v>
      </c>
      <c r="F250">
        <v>38322</v>
      </c>
      <c r="G250">
        <v>38719</v>
      </c>
      <c r="H250">
        <v>38386</v>
      </c>
      <c r="I250">
        <v>37827</v>
      </c>
      <c r="J250">
        <v>38264</v>
      </c>
      <c r="L250" s="1" t="str">
        <f t="shared" si="37"/>
        <v>11DEC2022:09:00:00</v>
      </c>
      <c r="M250">
        <v>9</v>
      </c>
      <c r="N250">
        <f t="shared" si="38"/>
        <v>673.5429690000019</v>
      </c>
      <c r="O250" t="str">
        <f t="shared" si="39"/>
        <v/>
      </c>
      <c r="P250">
        <f t="shared" si="40"/>
        <v>673.5429690000019</v>
      </c>
      <c r="Q250" t="str">
        <f t="shared" si="41"/>
        <v/>
      </c>
      <c r="R250">
        <f t="shared" si="42"/>
        <v>1</v>
      </c>
      <c r="S250">
        <f t="shared" si="43"/>
        <v>1.7859959865419088</v>
      </c>
      <c r="V250">
        <v>9</v>
      </c>
      <c r="W250" t="str">
        <f t="shared" si="44"/>
        <v/>
      </c>
      <c r="X250">
        <f t="shared" si="45"/>
        <v>673.5429690000019</v>
      </c>
      <c r="Y250" t="str">
        <f t="shared" si="46"/>
        <v/>
      </c>
      <c r="Z250">
        <f t="shared" si="47"/>
        <v>1</v>
      </c>
    </row>
    <row r="251" spans="1:26" x14ac:dyDescent="0.3">
      <c r="A251" t="s">
        <v>276</v>
      </c>
      <c r="B251">
        <v>39394.355469000002</v>
      </c>
      <c r="C251">
        <v>39744</v>
      </c>
      <c r="D251">
        <v>39810</v>
      </c>
      <c r="E251">
        <v>40138</v>
      </c>
      <c r="F251">
        <v>39895</v>
      </c>
      <c r="G251">
        <v>40308</v>
      </c>
      <c r="H251">
        <v>39744</v>
      </c>
      <c r="I251">
        <v>39405</v>
      </c>
      <c r="J251">
        <v>39789</v>
      </c>
      <c r="L251" s="1" t="str">
        <f t="shared" si="37"/>
        <v>11DEC2022:10:00:00</v>
      </c>
      <c r="M251">
        <v>10</v>
      </c>
      <c r="N251">
        <f t="shared" si="38"/>
        <v>349.6445309999981</v>
      </c>
      <c r="O251" t="str">
        <f t="shared" si="39"/>
        <v/>
      </c>
      <c r="P251">
        <f t="shared" si="40"/>
        <v>349.6445309999981</v>
      </c>
      <c r="Q251" t="str">
        <f t="shared" si="41"/>
        <v/>
      </c>
      <c r="R251">
        <f t="shared" si="42"/>
        <v>1</v>
      </c>
      <c r="S251">
        <f t="shared" si="43"/>
        <v>0.88754981985969672</v>
      </c>
      <c r="V251">
        <v>10</v>
      </c>
      <c r="W251" t="str">
        <f t="shared" si="44"/>
        <v/>
      </c>
      <c r="X251">
        <f t="shared" si="45"/>
        <v>349.6445309999981</v>
      </c>
      <c r="Y251" t="str">
        <f t="shared" si="46"/>
        <v/>
      </c>
      <c r="Z251">
        <f t="shared" si="47"/>
        <v>1</v>
      </c>
    </row>
    <row r="252" spans="1:26" x14ac:dyDescent="0.3">
      <c r="A252" t="s">
        <v>277</v>
      </c>
      <c r="B252">
        <v>40619.113280999998</v>
      </c>
      <c r="C252">
        <v>40441</v>
      </c>
      <c r="D252">
        <v>40742</v>
      </c>
      <c r="E252">
        <v>41031</v>
      </c>
      <c r="F252">
        <v>40889</v>
      </c>
      <c r="G252">
        <v>41312</v>
      </c>
      <c r="H252">
        <v>40441</v>
      </c>
      <c r="I252">
        <v>40246</v>
      </c>
      <c r="J252">
        <v>40658</v>
      </c>
      <c r="L252" s="1" t="str">
        <f t="shared" si="37"/>
        <v>11DEC2022:11:00:00</v>
      </c>
      <c r="M252">
        <v>11</v>
      </c>
      <c r="N252">
        <f t="shared" si="38"/>
        <v>-178.1132809999981</v>
      </c>
      <c r="O252">
        <f t="shared" si="39"/>
        <v>-178.1132809999981</v>
      </c>
      <c r="P252" t="str">
        <f t="shared" si="40"/>
        <v/>
      </c>
      <c r="Q252">
        <f t="shared" si="41"/>
        <v>1</v>
      </c>
      <c r="R252" t="str">
        <f t="shared" si="42"/>
        <v/>
      </c>
      <c r="S252">
        <f t="shared" si="43"/>
        <v>0.43849623148546774</v>
      </c>
      <c r="V252">
        <v>11</v>
      </c>
      <c r="W252">
        <f t="shared" si="44"/>
        <v>-178.1132809999981</v>
      </c>
      <c r="X252" t="str">
        <f t="shared" si="45"/>
        <v/>
      </c>
      <c r="Y252">
        <f t="shared" si="46"/>
        <v>1</v>
      </c>
      <c r="Z252" t="str">
        <f t="shared" si="47"/>
        <v/>
      </c>
    </row>
    <row r="253" spans="1:26" x14ac:dyDescent="0.3">
      <c r="A253" t="s">
        <v>278</v>
      </c>
      <c r="B253">
        <v>41805.425780999998</v>
      </c>
      <c r="C253">
        <v>40773</v>
      </c>
      <c r="D253">
        <v>41192</v>
      </c>
      <c r="E253">
        <v>41491</v>
      </c>
      <c r="F253">
        <v>41198</v>
      </c>
      <c r="G253">
        <v>41633</v>
      </c>
      <c r="H253">
        <v>40773</v>
      </c>
      <c r="I253">
        <v>40627</v>
      </c>
      <c r="J253">
        <v>41001</v>
      </c>
      <c r="L253" s="1" t="str">
        <f t="shared" si="37"/>
        <v>11DEC2022:12:00:00</v>
      </c>
      <c r="M253">
        <v>12</v>
      </c>
      <c r="N253">
        <f t="shared" si="38"/>
        <v>-1032.4257809999981</v>
      </c>
      <c r="O253">
        <f t="shared" si="39"/>
        <v>-1032.4257809999981</v>
      </c>
      <c r="P253" t="str">
        <f t="shared" si="40"/>
        <v/>
      </c>
      <c r="Q253">
        <f t="shared" si="41"/>
        <v>1</v>
      </c>
      <c r="R253" t="str">
        <f t="shared" si="42"/>
        <v/>
      </c>
      <c r="S253">
        <f t="shared" si="43"/>
        <v>2.4695975742680312</v>
      </c>
      <c r="V253">
        <v>12</v>
      </c>
      <c r="W253">
        <f t="shared" si="44"/>
        <v>-1032.4257809999981</v>
      </c>
      <c r="X253" t="str">
        <f t="shared" si="45"/>
        <v/>
      </c>
      <c r="Y253">
        <f t="shared" si="46"/>
        <v>1</v>
      </c>
      <c r="Z253" t="str">
        <f t="shared" si="47"/>
        <v/>
      </c>
    </row>
    <row r="254" spans="1:26" x14ac:dyDescent="0.3">
      <c r="A254" t="s">
        <v>279</v>
      </c>
      <c r="B254">
        <v>42297.898437999997</v>
      </c>
      <c r="C254">
        <v>40854</v>
      </c>
      <c r="D254">
        <v>41649</v>
      </c>
      <c r="E254">
        <v>42020</v>
      </c>
      <c r="F254">
        <v>41336</v>
      </c>
      <c r="G254">
        <v>41736</v>
      </c>
      <c r="H254">
        <v>40854</v>
      </c>
      <c r="I254">
        <v>40741</v>
      </c>
      <c r="J254">
        <v>41107</v>
      </c>
      <c r="L254" s="1" t="str">
        <f t="shared" si="37"/>
        <v>11DEC2022:13:00:00</v>
      </c>
      <c r="M254">
        <v>13</v>
      </c>
      <c r="N254">
        <f t="shared" si="38"/>
        <v>-1443.8984379999965</v>
      </c>
      <c r="O254">
        <f t="shared" si="39"/>
        <v>-1443.8984379999965</v>
      </c>
      <c r="P254" t="str">
        <f t="shared" si="40"/>
        <v/>
      </c>
      <c r="Q254">
        <f t="shared" si="41"/>
        <v>1</v>
      </c>
      <c r="R254" t="str">
        <f t="shared" si="42"/>
        <v/>
      </c>
      <c r="S254">
        <f t="shared" si="43"/>
        <v>3.4136410822311989</v>
      </c>
      <c r="V254">
        <v>13</v>
      </c>
      <c r="W254">
        <f t="shared" si="44"/>
        <v>-1443.8984379999965</v>
      </c>
      <c r="X254" t="str">
        <f t="shared" si="45"/>
        <v/>
      </c>
      <c r="Y254">
        <f t="shared" si="46"/>
        <v>1</v>
      </c>
      <c r="Z254" t="str">
        <f t="shared" si="47"/>
        <v/>
      </c>
    </row>
    <row r="255" spans="1:26" x14ac:dyDescent="0.3">
      <c r="A255" t="s">
        <v>280</v>
      </c>
      <c r="B255">
        <v>42493.40625</v>
      </c>
      <c r="C255">
        <v>41017</v>
      </c>
      <c r="D255">
        <v>42042</v>
      </c>
      <c r="E255">
        <v>42492</v>
      </c>
      <c r="F255">
        <v>41429</v>
      </c>
      <c r="G255">
        <v>41814</v>
      </c>
      <c r="H255">
        <v>41017</v>
      </c>
      <c r="I255">
        <v>40658</v>
      </c>
      <c r="J255">
        <v>41152</v>
      </c>
      <c r="L255" s="1" t="str">
        <f t="shared" si="37"/>
        <v>11DEC2022:14:00:00</v>
      </c>
      <c r="M255">
        <v>14</v>
      </c>
      <c r="N255">
        <f t="shared" si="38"/>
        <v>-1476.40625</v>
      </c>
      <c r="O255">
        <f t="shared" si="39"/>
        <v>-1476.40625</v>
      </c>
      <c r="P255" t="str">
        <f t="shared" si="40"/>
        <v/>
      </c>
      <c r="Q255">
        <f t="shared" si="41"/>
        <v>1</v>
      </c>
      <c r="R255" t="str">
        <f t="shared" si="42"/>
        <v/>
      </c>
      <c r="S255">
        <f t="shared" si="43"/>
        <v>3.4744361073666576</v>
      </c>
      <c r="V255">
        <v>14</v>
      </c>
      <c r="W255">
        <f t="shared" si="44"/>
        <v>-1476.40625</v>
      </c>
      <c r="X255" t="str">
        <f t="shared" si="45"/>
        <v/>
      </c>
      <c r="Y255">
        <f t="shared" si="46"/>
        <v>1</v>
      </c>
      <c r="Z255" t="str">
        <f t="shared" si="47"/>
        <v/>
      </c>
    </row>
    <row r="256" spans="1:26" x14ac:dyDescent="0.3">
      <c r="A256" t="s">
        <v>281</v>
      </c>
      <c r="B256">
        <v>42426.023437999997</v>
      </c>
      <c r="C256">
        <v>41107</v>
      </c>
      <c r="D256">
        <v>42392</v>
      </c>
      <c r="E256">
        <v>42866</v>
      </c>
      <c r="F256">
        <v>41458</v>
      </c>
      <c r="G256">
        <v>41732</v>
      </c>
      <c r="H256">
        <v>41107</v>
      </c>
      <c r="I256">
        <v>40509</v>
      </c>
      <c r="J256">
        <v>41106</v>
      </c>
      <c r="L256" s="1" t="str">
        <f t="shared" si="37"/>
        <v>11DEC2022:15:00:00</v>
      </c>
      <c r="M256">
        <v>15</v>
      </c>
      <c r="N256">
        <f t="shared" si="38"/>
        <v>-1319.0234379999965</v>
      </c>
      <c r="O256">
        <f t="shared" si="39"/>
        <v>-1319.0234379999965</v>
      </c>
      <c r="P256" t="str">
        <f t="shared" si="40"/>
        <v/>
      </c>
      <c r="Q256">
        <f t="shared" si="41"/>
        <v>1</v>
      </c>
      <c r="R256" t="str">
        <f t="shared" si="42"/>
        <v/>
      </c>
      <c r="S256">
        <f t="shared" si="43"/>
        <v>3.1089961563981463</v>
      </c>
      <c r="V256">
        <v>15</v>
      </c>
      <c r="W256">
        <f t="shared" si="44"/>
        <v>-1319.0234379999965</v>
      </c>
      <c r="X256" t="str">
        <f t="shared" si="45"/>
        <v/>
      </c>
      <c r="Y256">
        <f t="shared" si="46"/>
        <v>1</v>
      </c>
      <c r="Z256" t="str">
        <f t="shared" si="47"/>
        <v/>
      </c>
    </row>
    <row r="257" spans="1:26" x14ac:dyDescent="0.3">
      <c r="A257" t="s">
        <v>282</v>
      </c>
      <c r="B257">
        <v>42405.414062999997</v>
      </c>
      <c r="C257">
        <v>41331</v>
      </c>
      <c r="D257">
        <v>42293</v>
      </c>
      <c r="E257">
        <v>42625</v>
      </c>
      <c r="F257">
        <v>41561</v>
      </c>
      <c r="G257">
        <v>41845</v>
      </c>
      <c r="H257">
        <v>41331</v>
      </c>
      <c r="I257">
        <v>40522</v>
      </c>
      <c r="J257">
        <v>41211</v>
      </c>
      <c r="L257" s="1" t="str">
        <f t="shared" si="37"/>
        <v>11DEC2022:16:00:00</v>
      </c>
      <c r="M257">
        <v>16</v>
      </c>
      <c r="N257">
        <f t="shared" si="38"/>
        <v>-1074.4140629999965</v>
      </c>
      <c r="O257">
        <f t="shared" si="39"/>
        <v>-1074.4140629999965</v>
      </c>
      <c r="P257" t="str">
        <f t="shared" si="40"/>
        <v/>
      </c>
      <c r="Q257">
        <f t="shared" si="41"/>
        <v>1</v>
      </c>
      <c r="R257" t="str">
        <f t="shared" si="42"/>
        <v/>
      </c>
      <c r="S257">
        <f t="shared" si="43"/>
        <v>2.5336719066197144</v>
      </c>
      <c r="V257">
        <v>16</v>
      </c>
      <c r="W257">
        <f t="shared" si="44"/>
        <v>-1074.4140629999965</v>
      </c>
      <c r="X257" t="str">
        <f t="shared" si="45"/>
        <v/>
      </c>
      <c r="Y257">
        <f t="shared" si="46"/>
        <v>1</v>
      </c>
      <c r="Z257" t="str">
        <f t="shared" si="47"/>
        <v/>
      </c>
    </row>
    <row r="258" spans="1:26" x14ac:dyDescent="0.3">
      <c r="A258" t="s">
        <v>283</v>
      </c>
      <c r="B258">
        <v>42766.5</v>
      </c>
      <c r="C258">
        <v>41678</v>
      </c>
      <c r="D258">
        <v>42385</v>
      </c>
      <c r="E258">
        <v>42596</v>
      </c>
      <c r="F258">
        <v>41811</v>
      </c>
      <c r="G258">
        <v>42122</v>
      </c>
      <c r="H258">
        <v>41678</v>
      </c>
      <c r="I258">
        <v>40845</v>
      </c>
      <c r="J258">
        <v>41517</v>
      </c>
      <c r="L258" s="1" t="str">
        <f t="shared" si="37"/>
        <v>11DEC2022:17:00:00</v>
      </c>
      <c r="M258">
        <v>17</v>
      </c>
      <c r="N258">
        <f t="shared" si="38"/>
        <v>-1088.5</v>
      </c>
      <c r="O258">
        <f t="shared" si="39"/>
        <v>-1088.5</v>
      </c>
      <c r="P258" t="str">
        <f t="shared" si="40"/>
        <v/>
      </c>
      <c r="Q258">
        <f t="shared" si="41"/>
        <v>1</v>
      </c>
      <c r="R258" t="str">
        <f t="shared" si="42"/>
        <v/>
      </c>
      <c r="S258">
        <f t="shared" si="43"/>
        <v>2.5452164661592604</v>
      </c>
      <c r="V258">
        <v>17</v>
      </c>
      <c r="W258">
        <f t="shared" si="44"/>
        <v>-1088.5</v>
      </c>
      <c r="X258" t="str">
        <f t="shared" si="45"/>
        <v/>
      </c>
      <c r="Y258">
        <f t="shared" si="46"/>
        <v>1</v>
      </c>
      <c r="Z258" t="str">
        <f t="shared" si="47"/>
        <v/>
      </c>
    </row>
    <row r="259" spans="1:26" x14ac:dyDescent="0.3">
      <c r="A259" t="s">
        <v>284</v>
      </c>
      <c r="B259">
        <v>43751.8125</v>
      </c>
      <c r="C259">
        <v>43290</v>
      </c>
      <c r="D259">
        <v>43325</v>
      </c>
      <c r="E259">
        <v>43323</v>
      </c>
      <c r="F259">
        <v>43122</v>
      </c>
      <c r="G259">
        <v>43547</v>
      </c>
      <c r="H259">
        <v>43290</v>
      </c>
      <c r="I259">
        <v>42471</v>
      </c>
      <c r="J259">
        <v>43042</v>
      </c>
      <c r="L259" s="1" t="str">
        <f t="shared" ref="L259:L322" si="48">A259</f>
        <v>11DEC2022:18:00:00</v>
      </c>
      <c r="M259">
        <v>18</v>
      </c>
      <c r="N259">
        <f t="shared" ref="N259:N289" si="49">C259-B259</f>
        <v>-461.8125</v>
      </c>
      <c r="O259">
        <f t="shared" ref="O259:O322" si="50">IF(N259&lt;0,N259,"")</f>
        <v>-461.8125</v>
      </c>
      <c r="P259" t="str">
        <f t="shared" ref="P259:P322" si="51">IF(N259&gt;0,N259,"")</f>
        <v/>
      </c>
      <c r="Q259">
        <f t="shared" ref="Q259:Q322" si="52">IF(O259&lt;0,1,"")</f>
        <v>1</v>
      </c>
      <c r="R259" t="str">
        <f t="shared" ref="R259:R322" si="53">IF(AND(P259&gt;0,P259&lt;&gt;""),1,"")</f>
        <v/>
      </c>
      <c r="S259">
        <f t="shared" ref="S259:S289" si="54">ABS((B259-C259)/B259)*100</f>
        <v>1.0555276995667322</v>
      </c>
      <c r="V259">
        <v>18</v>
      </c>
      <c r="W259">
        <f t="shared" ref="W259:W289" si="55">O259</f>
        <v>-461.8125</v>
      </c>
      <c r="X259" t="str">
        <f t="shared" ref="X259:X289" si="56">P259</f>
        <v/>
      </c>
      <c r="Y259">
        <f t="shared" ref="Y259:Y289" si="57">Q259</f>
        <v>1</v>
      </c>
      <c r="Z259" t="str">
        <f t="shared" ref="Z259:Z289" si="58">R259</f>
        <v/>
      </c>
    </row>
    <row r="260" spans="1:26" x14ac:dyDescent="0.3">
      <c r="A260" t="s">
        <v>285</v>
      </c>
      <c r="B260">
        <v>44682.964844000002</v>
      </c>
      <c r="C260">
        <v>44428</v>
      </c>
      <c r="D260">
        <v>44436</v>
      </c>
      <c r="E260">
        <v>44306</v>
      </c>
      <c r="F260">
        <v>43999</v>
      </c>
      <c r="G260">
        <v>44477</v>
      </c>
      <c r="H260">
        <v>44428</v>
      </c>
      <c r="I260">
        <v>43672</v>
      </c>
      <c r="J260">
        <v>44111</v>
      </c>
      <c r="L260" s="1" t="str">
        <f t="shared" si="48"/>
        <v>11DEC2022:19:00:00</v>
      </c>
      <c r="M260">
        <v>19</v>
      </c>
      <c r="N260">
        <f t="shared" si="49"/>
        <v>-254.9648440000019</v>
      </c>
      <c r="O260">
        <f t="shared" si="50"/>
        <v>-254.9648440000019</v>
      </c>
      <c r="P260" t="str">
        <f t="shared" si="51"/>
        <v/>
      </c>
      <c r="Q260">
        <f t="shared" si="52"/>
        <v>1</v>
      </c>
      <c r="R260" t="str">
        <f t="shared" si="53"/>
        <v/>
      </c>
      <c r="S260">
        <f t="shared" si="54"/>
        <v>0.57060860865018981</v>
      </c>
      <c r="V260">
        <v>19</v>
      </c>
      <c r="W260">
        <f t="shared" si="55"/>
        <v>-254.9648440000019</v>
      </c>
      <c r="X260" t="str">
        <f t="shared" si="56"/>
        <v/>
      </c>
      <c r="Y260">
        <f t="shared" si="57"/>
        <v>1</v>
      </c>
      <c r="Z260" t="str">
        <f t="shared" si="58"/>
        <v/>
      </c>
    </row>
    <row r="261" spans="1:26" x14ac:dyDescent="0.3">
      <c r="A261" t="s">
        <v>286</v>
      </c>
      <c r="B261">
        <v>44372.488280999998</v>
      </c>
      <c r="C261">
        <v>43929</v>
      </c>
      <c r="D261">
        <v>44192</v>
      </c>
      <c r="E261">
        <v>43995</v>
      </c>
      <c r="F261">
        <v>43644</v>
      </c>
      <c r="G261">
        <v>44126</v>
      </c>
      <c r="H261">
        <v>43929</v>
      </c>
      <c r="I261">
        <v>43195</v>
      </c>
      <c r="J261">
        <v>43679</v>
      </c>
      <c r="L261" s="1" t="str">
        <f t="shared" si="48"/>
        <v>11DEC2022:20:00:00</v>
      </c>
      <c r="M261">
        <v>20</v>
      </c>
      <c r="N261">
        <f t="shared" si="49"/>
        <v>-443.4882809999981</v>
      </c>
      <c r="O261">
        <f t="shared" si="50"/>
        <v>-443.4882809999981</v>
      </c>
      <c r="P261" t="str">
        <f t="shared" si="51"/>
        <v/>
      </c>
      <c r="Q261">
        <f t="shared" si="52"/>
        <v>1</v>
      </c>
      <c r="R261" t="str">
        <f t="shared" si="53"/>
        <v/>
      </c>
      <c r="S261">
        <f t="shared" si="54"/>
        <v>0.99946678264129885</v>
      </c>
      <c r="V261">
        <v>20</v>
      </c>
      <c r="W261">
        <f t="shared" si="55"/>
        <v>-443.4882809999981</v>
      </c>
      <c r="X261" t="str">
        <f t="shared" si="56"/>
        <v/>
      </c>
      <c r="Y261">
        <f t="shared" si="57"/>
        <v>1</v>
      </c>
      <c r="Z261" t="str">
        <f t="shared" si="58"/>
        <v/>
      </c>
    </row>
    <row r="262" spans="1:26" x14ac:dyDescent="0.3">
      <c r="A262" t="s">
        <v>287</v>
      </c>
      <c r="B262">
        <v>43870.492187999997</v>
      </c>
      <c r="C262">
        <v>43169</v>
      </c>
      <c r="D262">
        <v>43648</v>
      </c>
      <c r="E262">
        <v>43518</v>
      </c>
      <c r="F262">
        <v>42975</v>
      </c>
      <c r="G262">
        <v>43441</v>
      </c>
      <c r="H262">
        <v>43169</v>
      </c>
      <c r="I262">
        <v>42407</v>
      </c>
      <c r="J262">
        <v>42941</v>
      </c>
      <c r="L262" s="1" t="str">
        <f t="shared" si="48"/>
        <v>11DEC2022:21:00:00</v>
      </c>
      <c r="M262">
        <v>21</v>
      </c>
      <c r="N262">
        <f t="shared" si="49"/>
        <v>-701.49218799999653</v>
      </c>
      <c r="O262">
        <f t="shared" si="50"/>
        <v>-701.49218799999653</v>
      </c>
      <c r="P262" t="str">
        <f t="shared" si="51"/>
        <v/>
      </c>
      <c r="Q262">
        <f t="shared" si="52"/>
        <v>1</v>
      </c>
      <c r="R262" t="str">
        <f t="shared" si="53"/>
        <v/>
      </c>
      <c r="S262">
        <f t="shared" si="54"/>
        <v>1.5990068791429639</v>
      </c>
      <c r="V262">
        <v>21</v>
      </c>
      <c r="W262">
        <f t="shared" si="55"/>
        <v>-701.49218799999653</v>
      </c>
      <c r="X262" t="str">
        <f t="shared" si="56"/>
        <v/>
      </c>
      <c r="Y262">
        <f t="shared" si="57"/>
        <v>1</v>
      </c>
      <c r="Z262" t="str">
        <f t="shared" si="58"/>
        <v/>
      </c>
    </row>
    <row r="263" spans="1:26" x14ac:dyDescent="0.3">
      <c r="A263" t="s">
        <v>288</v>
      </c>
      <c r="B263">
        <v>42885.632812999997</v>
      </c>
      <c r="C263">
        <v>41956</v>
      </c>
      <c r="D263">
        <v>42654</v>
      </c>
      <c r="E263">
        <v>42455</v>
      </c>
      <c r="F263">
        <v>41919</v>
      </c>
      <c r="G263">
        <v>42352</v>
      </c>
      <c r="H263">
        <v>41956</v>
      </c>
      <c r="I263">
        <v>41317</v>
      </c>
      <c r="J263">
        <v>41826</v>
      </c>
      <c r="L263" s="1" t="str">
        <f t="shared" si="48"/>
        <v>11DEC2022:22:00:00</v>
      </c>
      <c r="M263">
        <v>22</v>
      </c>
      <c r="N263">
        <f t="shared" si="49"/>
        <v>-929.63281299999653</v>
      </c>
      <c r="O263">
        <f t="shared" si="50"/>
        <v>-929.63281299999653</v>
      </c>
      <c r="P263" t="str">
        <f t="shared" si="51"/>
        <v/>
      </c>
      <c r="Q263">
        <f t="shared" si="52"/>
        <v>1</v>
      </c>
      <c r="R263" t="str">
        <f t="shared" si="53"/>
        <v/>
      </c>
      <c r="S263">
        <f t="shared" si="54"/>
        <v>2.1677022163893436</v>
      </c>
      <c r="V263">
        <v>22</v>
      </c>
      <c r="W263">
        <f t="shared" si="55"/>
        <v>-929.63281299999653</v>
      </c>
      <c r="X263" t="str">
        <f t="shared" si="56"/>
        <v/>
      </c>
      <c r="Y263">
        <f t="shared" si="57"/>
        <v>1</v>
      </c>
      <c r="Z263" t="str">
        <f t="shared" si="58"/>
        <v/>
      </c>
    </row>
    <row r="264" spans="1:26" x14ac:dyDescent="0.3">
      <c r="A264" t="s">
        <v>289</v>
      </c>
      <c r="B264">
        <v>40892.648437999997</v>
      </c>
      <c r="C264">
        <v>40080</v>
      </c>
      <c r="D264">
        <v>40838</v>
      </c>
      <c r="E264">
        <v>40718</v>
      </c>
      <c r="F264">
        <v>40151</v>
      </c>
      <c r="G264">
        <v>40523</v>
      </c>
      <c r="H264">
        <v>40080</v>
      </c>
      <c r="I264">
        <v>39591</v>
      </c>
      <c r="J264">
        <v>40030</v>
      </c>
      <c r="L264" s="1" t="str">
        <f t="shared" si="48"/>
        <v>11DEC2022:23:00:00</v>
      </c>
      <c r="M264">
        <v>23</v>
      </c>
      <c r="N264">
        <f t="shared" si="49"/>
        <v>-812.64843799999653</v>
      </c>
      <c r="O264">
        <f t="shared" si="50"/>
        <v>-812.64843799999653</v>
      </c>
      <c r="P264" t="str">
        <f t="shared" si="51"/>
        <v/>
      </c>
      <c r="Q264">
        <f t="shared" si="52"/>
        <v>1</v>
      </c>
      <c r="R264" t="str">
        <f t="shared" si="53"/>
        <v/>
      </c>
      <c r="S264">
        <f t="shared" si="54"/>
        <v>1.9872726982506541</v>
      </c>
      <c r="V264">
        <v>23</v>
      </c>
      <c r="W264">
        <f t="shared" si="55"/>
        <v>-812.64843799999653</v>
      </c>
      <c r="X264" t="str">
        <f t="shared" si="56"/>
        <v/>
      </c>
      <c r="Y264">
        <f t="shared" si="57"/>
        <v>1</v>
      </c>
      <c r="Z264" t="str">
        <f t="shared" si="58"/>
        <v/>
      </c>
    </row>
    <row r="265" spans="1:26" x14ac:dyDescent="0.3">
      <c r="A265" t="s">
        <v>290</v>
      </c>
      <c r="B265">
        <v>38510.648437999997</v>
      </c>
      <c r="C265">
        <v>37866</v>
      </c>
      <c r="D265">
        <v>38536</v>
      </c>
      <c r="E265">
        <v>38405</v>
      </c>
      <c r="F265">
        <v>38106</v>
      </c>
      <c r="G265">
        <v>38392</v>
      </c>
      <c r="H265">
        <v>37866</v>
      </c>
      <c r="I265">
        <v>37548</v>
      </c>
      <c r="J265">
        <v>37922</v>
      </c>
      <c r="L265" s="1" t="str">
        <f t="shared" si="48"/>
        <v>12DEC2022:00:00:00</v>
      </c>
      <c r="M265">
        <v>24</v>
      </c>
      <c r="N265">
        <f t="shared" si="49"/>
        <v>-644.64843799999653</v>
      </c>
      <c r="O265">
        <f t="shared" si="50"/>
        <v>-644.64843799999653</v>
      </c>
      <c r="P265" t="str">
        <f t="shared" si="51"/>
        <v/>
      </c>
      <c r="Q265">
        <f t="shared" si="52"/>
        <v>1</v>
      </c>
      <c r="R265" t="str">
        <f t="shared" si="53"/>
        <v/>
      </c>
      <c r="S265">
        <f t="shared" si="54"/>
        <v>1.673948541889251</v>
      </c>
      <c r="V265">
        <v>24</v>
      </c>
      <c r="W265">
        <f t="shared" si="55"/>
        <v>-644.64843799999653</v>
      </c>
      <c r="X265" t="str">
        <f t="shared" si="56"/>
        <v/>
      </c>
      <c r="Y265">
        <f t="shared" si="57"/>
        <v>1</v>
      </c>
      <c r="Z265" t="str">
        <f t="shared" si="58"/>
        <v/>
      </c>
    </row>
    <row r="266" spans="1:26" x14ac:dyDescent="0.3">
      <c r="A266" t="s">
        <v>291</v>
      </c>
      <c r="B266">
        <v>36633.613280999998</v>
      </c>
      <c r="C266">
        <v>36204</v>
      </c>
      <c r="D266">
        <v>36729</v>
      </c>
      <c r="E266">
        <v>36658</v>
      </c>
      <c r="F266">
        <v>36519</v>
      </c>
      <c r="G266">
        <v>36638</v>
      </c>
      <c r="H266">
        <v>36204</v>
      </c>
      <c r="I266">
        <v>36798</v>
      </c>
      <c r="J266">
        <v>36568</v>
      </c>
      <c r="L266" s="1" t="str">
        <f t="shared" si="48"/>
        <v>12DEC2022:01:00:00</v>
      </c>
      <c r="M266">
        <v>1</v>
      </c>
      <c r="N266">
        <f t="shared" si="49"/>
        <v>-429.6132809999981</v>
      </c>
      <c r="O266">
        <f t="shared" si="50"/>
        <v>-429.6132809999981</v>
      </c>
      <c r="P266" t="str">
        <f t="shared" si="51"/>
        <v/>
      </c>
      <c r="Q266">
        <f t="shared" si="52"/>
        <v>1</v>
      </c>
      <c r="R266" t="str">
        <f t="shared" si="53"/>
        <v/>
      </c>
      <c r="S266">
        <f t="shared" si="54"/>
        <v>1.172729748781884</v>
      </c>
      <c r="V266">
        <v>1</v>
      </c>
      <c r="W266">
        <f t="shared" si="55"/>
        <v>-429.6132809999981</v>
      </c>
      <c r="X266" t="str">
        <f t="shared" si="56"/>
        <v/>
      </c>
      <c r="Y266">
        <f t="shared" si="57"/>
        <v>1</v>
      </c>
      <c r="Z266" t="str">
        <f t="shared" si="58"/>
        <v/>
      </c>
    </row>
    <row r="267" spans="1:26" x14ac:dyDescent="0.3">
      <c r="A267" t="s">
        <v>292</v>
      </c>
      <c r="B267">
        <v>35399.347655999998</v>
      </c>
      <c r="C267">
        <v>35076</v>
      </c>
      <c r="D267">
        <v>35616</v>
      </c>
      <c r="E267">
        <v>35617</v>
      </c>
      <c r="F267">
        <v>35407</v>
      </c>
      <c r="G267">
        <v>35556</v>
      </c>
      <c r="H267">
        <v>35076</v>
      </c>
      <c r="I267">
        <v>35688</v>
      </c>
      <c r="J267">
        <v>35460</v>
      </c>
      <c r="L267" s="1" t="str">
        <f t="shared" si="48"/>
        <v>12DEC2022:02:00:00</v>
      </c>
      <c r="M267">
        <v>2</v>
      </c>
      <c r="N267">
        <f t="shared" si="49"/>
        <v>-323.3476559999981</v>
      </c>
      <c r="O267">
        <f t="shared" si="50"/>
        <v>-323.3476559999981</v>
      </c>
      <c r="P267" t="str">
        <f t="shared" si="51"/>
        <v/>
      </c>
      <c r="Q267">
        <f t="shared" si="52"/>
        <v>1</v>
      </c>
      <c r="R267" t="str">
        <f t="shared" si="53"/>
        <v/>
      </c>
      <c r="S267">
        <f t="shared" si="54"/>
        <v>0.9134282900978612</v>
      </c>
      <c r="V267">
        <v>2</v>
      </c>
      <c r="W267">
        <f t="shared" si="55"/>
        <v>-323.3476559999981</v>
      </c>
      <c r="X267" t="str">
        <f t="shared" si="56"/>
        <v/>
      </c>
      <c r="Y267">
        <f t="shared" si="57"/>
        <v>1</v>
      </c>
      <c r="Z267" t="str">
        <f t="shared" si="58"/>
        <v/>
      </c>
    </row>
    <row r="268" spans="1:26" x14ac:dyDescent="0.3">
      <c r="A268" t="s">
        <v>293</v>
      </c>
      <c r="B268">
        <v>34799.453125</v>
      </c>
      <c r="C268">
        <v>34583</v>
      </c>
      <c r="D268">
        <v>35005</v>
      </c>
      <c r="E268">
        <v>35115</v>
      </c>
      <c r="F268">
        <v>34916</v>
      </c>
      <c r="G268">
        <v>35095</v>
      </c>
      <c r="H268">
        <v>34583</v>
      </c>
      <c r="I268">
        <v>35190</v>
      </c>
      <c r="J268">
        <v>34973</v>
      </c>
      <c r="L268" s="1" t="str">
        <f t="shared" si="48"/>
        <v>12DEC2022:03:00:00</v>
      </c>
      <c r="M268">
        <v>3</v>
      </c>
      <c r="N268">
        <f t="shared" si="49"/>
        <v>-216.453125</v>
      </c>
      <c r="O268">
        <f t="shared" si="50"/>
        <v>-216.453125</v>
      </c>
      <c r="P268" t="str">
        <f t="shared" si="51"/>
        <v/>
      </c>
      <c r="Q268">
        <f t="shared" si="52"/>
        <v>1</v>
      </c>
      <c r="R268" t="str">
        <f t="shared" si="53"/>
        <v/>
      </c>
      <c r="S268">
        <f t="shared" si="54"/>
        <v>0.62200151313441077</v>
      </c>
      <c r="V268">
        <v>3</v>
      </c>
      <c r="W268">
        <f t="shared" si="55"/>
        <v>-216.453125</v>
      </c>
      <c r="X268" t="str">
        <f t="shared" si="56"/>
        <v/>
      </c>
      <c r="Y268">
        <f t="shared" si="57"/>
        <v>1</v>
      </c>
      <c r="Z268" t="str">
        <f t="shared" si="58"/>
        <v/>
      </c>
    </row>
    <row r="269" spans="1:26" x14ac:dyDescent="0.3">
      <c r="A269" t="s">
        <v>294</v>
      </c>
      <c r="B269">
        <v>34711.863280999998</v>
      </c>
      <c r="C269">
        <v>34609</v>
      </c>
      <c r="D269">
        <v>34822</v>
      </c>
      <c r="E269">
        <v>34844</v>
      </c>
      <c r="F269">
        <v>34941</v>
      </c>
      <c r="G269">
        <v>35111</v>
      </c>
      <c r="H269">
        <v>34609</v>
      </c>
      <c r="I269">
        <v>35172</v>
      </c>
      <c r="J269">
        <v>34981</v>
      </c>
      <c r="L269" s="1" t="str">
        <f t="shared" si="48"/>
        <v>12DEC2022:04:00:00</v>
      </c>
      <c r="M269">
        <v>4</v>
      </c>
      <c r="N269">
        <f t="shared" si="49"/>
        <v>-102.8632809999981</v>
      </c>
      <c r="O269">
        <f t="shared" si="50"/>
        <v>-102.8632809999981</v>
      </c>
      <c r="P269" t="str">
        <f t="shared" si="51"/>
        <v/>
      </c>
      <c r="Q269">
        <f t="shared" si="52"/>
        <v>1</v>
      </c>
      <c r="R269" t="str">
        <f t="shared" si="53"/>
        <v/>
      </c>
      <c r="S269">
        <f t="shared" si="54"/>
        <v>0.29633465702286771</v>
      </c>
      <c r="V269">
        <v>4</v>
      </c>
      <c r="W269">
        <f t="shared" si="55"/>
        <v>-102.8632809999981</v>
      </c>
      <c r="X269" t="str">
        <f t="shared" si="56"/>
        <v/>
      </c>
      <c r="Y269">
        <f t="shared" si="57"/>
        <v>1</v>
      </c>
      <c r="Z269" t="str">
        <f t="shared" si="58"/>
        <v/>
      </c>
    </row>
    <row r="270" spans="1:26" x14ac:dyDescent="0.3">
      <c r="A270" t="s">
        <v>295</v>
      </c>
      <c r="B270">
        <v>35459.933594000002</v>
      </c>
      <c r="C270">
        <v>35271</v>
      </c>
      <c r="D270">
        <v>35171</v>
      </c>
      <c r="E270">
        <v>35442</v>
      </c>
      <c r="F270">
        <v>35746</v>
      </c>
      <c r="G270">
        <v>35927</v>
      </c>
      <c r="H270">
        <v>35271</v>
      </c>
      <c r="I270">
        <v>35758</v>
      </c>
      <c r="J270">
        <v>35677</v>
      </c>
      <c r="L270" s="1" t="str">
        <f t="shared" si="48"/>
        <v>12DEC2022:05:00:00</v>
      </c>
      <c r="M270">
        <v>5</v>
      </c>
      <c r="N270">
        <f t="shared" si="49"/>
        <v>-188.9335940000019</v>
      </c>
      <c r="O270">
        <f t="shared" si="50"/>
        <v>-188.9335940000019</v>
      </c>
      <c r="P270" t="str">
        <f t="shared" si="51"/>
        <v/>
      </c>
      <c r="Q270">
        <f t="shared" si="52"/>
        <v>1</v>
      </c>
      <c r="R270" t="str">
        <f t="shared" si="53"/>
        <v/>
      </c>
      <c r="S270">
        <f t="shared" si="54"/>
        <v>0.53280865148594192</v>
      </c>
      <c r="V270">
        <v>5</v>
      </c>
      <c r="W270">
        <f t="shared" si="55"/>
        <v>-188.9335940000019</v>
      </c>
      <c r="X270" t="str">
        <f t="shared" si="56"/>
        <v/>
      </c>
      <c r="Y270">
        <f t="shared" si="57"/>
        <v>1</v>
      </c>
      <c r="Z270" t="str">
        <f t="shared" si="58"/>
        <v/>
      </c>
    </row>
    <row r="271" spans="1:26" x14ac:dyDescent="0.3">
      <c r="A271" t="s">
        <v>296</v>
      </c>
      <c r="B271">
        <v>37394.976562999997</v>
      </c>
      <c r="C271">
        <v>37029</v>
      </c>
      <c r="D271">
        <v>36970</v>
      </c>
      <c r="E271">
        <v>36988</v>
      </c>
      <c r="F271">
        <v>37642</v>
      </c>
      <c r="G271">
        <v>37820</v>
      </c>
      <c r="H271">
        <v>37029</v>
      </c>
      <c r="I271">
        <v>37434</v>
      </c>
      <c r="J271">
        <v>37460</v>
      </c>
      <c r="L271" s="1" t="str">
        <f t="shared" si="48"/>
        <v>12DEC2022:06:00:00</v>
      </c>
      <c r="M271">
        <v>6</v>
      </c>
      <c r="N271">
        <f t="shared" si="49"/>
        <v>-365.97656299999653</v>
      </c>
      <c r="O271">
        <f t="shared" si="50"/>
        <v>-365.97656299999653</v>
      </c>
      <c r="P271" t="str">
        <f t="shared" si="51"/>
        <v/>
      </c>
      <c r="Q271">
        <f t="shared" si="52"/>
        <v>1</v>
      </c>
      <c r="R271" t="str">
        <f t="shared" si="53"/>
        <v/>
      </c>
      <c r="S271">
        <f t="shared" si="54"/>
        <v>0.97867841254942134</v>
      </c>
      <c r="V271">
        <v>6</v>
      </c>
      <c r="W271">
        <f t="shared" si="55"/>
        <v>-365.97656299999653</v>
      </c>
      <c r="X271" t="str">
        <f t="shared" si="56"/>
        <v/>
      </c>
      <c r="Y271">
        <f t="shared" si="57"/>
        <v>1</v>
      </c>
      <c r="Z271" t="str">
        <f t="shared" si="58"/>
        <v/>
      </c>
    </row>
    <row r="272" spans="1:26" x14ac:dyDescent="0.3">
      <c r="A272" t="s">
        <v>297</v>
      </c>
      <c r="B272">
        <v>40531.65625</v>
      </c>
      <c r="C272">
        <v>39968</v>
      </c>
      <c r="D272">
        <v>39865</v>
      </c>
      <c r="E272">
        <v>39695</v>
      </c>
      <c r="F272">
        <v>40624</v>
      </c>
      <c r="G272">
        <v>40787</v>
      </c>
      <c r="H272">
        <v>39968</v>
      </c>
      <c r="I272">
        <v>40318</v>
      </c>
      <c r="J272">
        <v>40394</v>
      </c>
      <c r="L272" s="1" t="str">
        <f t="shared" si="48"/>
        <v>12DEC2022:07:00:00</v>
      </c>
      <c r="M272">
        <v>7</v>
      </c>
      <c r="N272">
        <f t="shared" si="49"/>
        <v>-563.65625</v>
      </c>
      <c r="O272">
        <f t="shared" si="50"/>
        <v>-563.65625</v>
      </c>
      <c r="P272" t="str">
        <f t="shared" si="51"/>
        <v/>
      </c>
      <c r="Q272">
        <f t="shared" si="52"/>
        <v>1</v>
      </c>
      <c r="R272" t="str">
        <f t="shared" si="53"/>
        <v/>
      </c>
      <c r="S272">
        <f t="shared" si="54"/>
        <v>1.3906568399854127</v>
      </c>
      <c r="V272">
        <v>7</v>
      </c>
      <c r="W272">
        <f t="shared" si="55"/>
        <v>-563.65625</v>
      </c>
      <c r="X272" t="str">
        <f t="shared" si="56"/>
        <v/>
      </c>
      <c r="Y272">
        <f t="shared" si="57"/>
        <v>1</v>
      </c>
      <c r="Z272" t="str">
        <f t="shared" si="58"/>
        <v/>
      </c>
    </row>
    <row r="273" spans="1:26" x14ac:dyDescent="0.3">
      <c r="A273" t="s">
        <v>298</v>
      </c>
      <c r="B273">
        <v>42270.988280999998</v>
      </c>
      <c r="C273">
        <v>41470</v>
      </c>
      <c r="D273">
        <v>41349</v>
      </c>
      <c r="E273">
        <v>41247</v>
      </c>
      <c r="F273">
        <v>42222</v>
      </c>
      <c r="G273">
        <v>42375</v>
      </c>
      <c r="H273">
        <v>41470</v>
      </c>
      <c r="I273">
        <v>41845</v>
      </c>
      <c r="J273">
        <v>41940</v>
      </c>
      <c r="L273" s="1" t="str">
        <f t="shared" si="48"/>
        <v>12DEC2022:08:00:00</v>
      </c>
      <c r="M273">
        <v>8</v>
      </c>
      <c r="N273">
        <f t="shared" si="49"/>
        <v>-800.9882809999981</v>
      </c>
      <c r="O273">
        <f t="shared" si="50"/>
        <v>-800.9882809999981</v>
      </c>
      <c r="P273" t="str">
        <f t="shared" si="51"/>
        <v/>
      </c>
      <c r="Q273">
        <f t="shared" si="52"/>
        <v>1</v>
      </c>
      <c r="R273" t="str">
        <f t="shared" si="53"/>
        <v/>
      </c>
      <c r="S273">
        <f t="shared" si="54"/>
        <v>1.8948889381893799</v>
      </c>
      <c r="V273">
        <v>8</v>
      </c>
      <c r="W273">
        <f t="shared" si="55"/>
        <v>-800.9882809999981</v>
      </c>
      <c r="X273" t="str">
        <f t="shared" si="56"/>
        <v/>
      </c>
      <c r="Y273">
        <f t="shared" si="57"/>
        <v>1</v>
      </c>
      <c r="Z273" t="str">
        <f t="shared" si="58"/>
        <v/>
      </c>
    </row>
    <row r="274" spans="1:26" x14ac:dyDescent="0.3">
      <c r="A274" t="s">
        <v>299</v>
      </c>
      <c r="B274">
        <v>42914.546875</v>
      </c>
      <c r="C274">
        <v>41895</v>
      </c>
      <c r="D274">
        <v>41802</v>
      </c>
      <c r="E274">
        <v>41788</v>
      </c>
      <c r="F274">
        <v>42609</v>
      </c>
      <c r="G274">
        <v>42789</v>
      </c>
      <c r="H274">
        <v>41895</v>
      </c>
      <c r="I274">
        <v>42190</v>
      </c>
      <c r="J274">
        <v>42329</v>
      </c>
      <c r="L274" s="1" t="str">
        <f t="shared" si="48"/>
        <v>12DEC2022:09:00:00</v>
      </c>
      <c r="M274">
        <v>9</v>
      </c>
      <c r="N274">
        <f t="shared" si="49"/>
        <v>-1019.546875</v>
      </c>
      <c r="O274">
        <f t="shared" si="50"/>
        <v>-1019.546875</v>
      </c>
      <c r="P274" t="str">
        <f t="shared" si="51"/>
        <v/>
      </c>
      <c r="Q274">
        <f t="shared" si="52"/>
        <v>1</v>
      </c>
      <c r="R274" t="str">
        <f t="shared" si="53"/>
        <v/>
      </c>
      <c r="S274">
        <f t="shared" si="54"/>
        <v>2.3757605503087351</v>
      </c>
      <c r="V274">
        <v>9</v>
      </c>
      <c r="W274">
        <f t="shared" si="55"/>
        <v>-1019.546875</v>
      </c>
      <c r="X274" t="str">
        <f t="shared" si="56"/>
        <v/>
      </c>
      <c r="Y274">
        <f t="shared" si="57"/>
        <v>1</v>
      </c>
      <c r="Z274" t="str">
        <f t="shared" si="58"/>
        <v/>
      </c>
    </row>
    <row r="275" spans="1:26" x14ac:dyDescent="0.3">
      <c r="A275" t="s">
        <v>300</v>
      </c>
      <c r="B275">
        <v>44017.566405999998</v>
      </c>
      <c r="C275">
        <v>42413</v>
      </c>
      <c r="D275">
        <v>42293</v>
      </c>
      <c r="E275">
        <v>42554</v>
      </c>
      <c r="F275">
        <v>43007</v>
      </c>
      <c r="G275">
        <v>43206</v>
      </c>
      <c r="H275">
        <v>42413</v>
      </c>
      <c r="I275">
        <v>42639</v>
      </c>
      <c r="J275">
        <v>42780</v>
      </c>
      <c r="L275" s="1" t="str">
        <f t="shared" si="48"/>
        <v>12DEC2022:10:00:00</v>
      </c>
      <c r="M275">
        <v>10</v>
      </c>
      <c r="N275">
        <f t="shared" si="49"/>
        <v>-1604.5664059999981</v>
      </c>
      <c r="O275">
        <f t="shared" si="50"/>
        <v>-1604.5664059999981</v>
      </c>
      <c r="P275" t="str">
        <f t="shared" si="51"/>
        <v/>
      </c>
      <c r="Q275">
        <f t="shared" si="52"/>
        <v>1</v>
      </c>
      <c r="R275" t="str">
        <f t="shared" si="53"/>
        <v/>
      </c>
      <c r="S275">
        <f t="shared" si="54"/>
        <v>3.6452865003942634</v>
      </c>
      <c r="V275">
        <v>10</v>
      </c>
      <c r="W275">
        <f t="shared" si="55"/>
        <v>-1604.5664059999981</v>
      </c>
      <c r="X275" t="str">
        <f t="shared" si="56"/>
        <v/>
      </c>
      <c r="Y275">
        <f t="shared" si="57"/>
        <v>1</v>
      </c>
      <c r="Z275" t="str">
        <f t="shared" si="58"/>
        <v/>
      </c>
    </row>
    <row r="276" spans="1:26" x14ac:dyDescent="0.3">
      <c r="A276" t="s">
        <v>301</v>
      </c>
      <c r="B276">
        <v>44299.410155999998</v>
      </c>
      <c r="C276">
        <v>42762</v>
      </c>
      <c r="D276">
        <v>42929</v>
      </c>
      <c r="E276">
        <v>43310</v>
      </c>
      <c r="F276">
        <v>43465</v>
      </c>
      <c r="G276">
        <v>43661</v>
      </c>
      <c r="H276">
        <v>42762</v>
      </c>
      <c r="I276">
        <v>42959</v>
      </c>
      <c r="J276">
        <v>43161</v>
      </c>
      <c r="L276" s="1" t="str">
        <f t="shared" si="48"/>
        <v>12DEC2022:11:00:00</v>
      </c>
      <c r="M276">
        <v>11</v>
      </c>
      <c r="N276">
        <f t="shared" si="49"/>
        <v>-1537.4101559999981</v>
      </c>
      <c r="O276">
        <f t="shared" si="50"/>
        <v>-1537.4101559999981</v>
      </c>
      <c r="P276" t="str">
        <f t="shared" si="51"/>
        <v/>
      </c>
      <c r="Q276">
        <f t="shared" si="52"/>
        <v>1</v>
      </c>
      <c r="R276" t="str">
        <f t="shared" si="53"/>
        <v/>
      </c>
      <c r="S276">
        <f t="shared" si="54"/>
        <v>3.4704980282717561</v>
      </c>
      <c r="V276">
        <v>11</v>
      </c>
      <c r="W276">
        <f t="shared" si="55"/>
        <v>-1537.4101559999981</v>
      </c>
      <c r="X276" t="str">
        <f t="shared" si="56"/>
        <v/>
      </c>
      <c r="Y276">
        <f t="shared" si="57"/>
        <v>1</v>
      </c>
      <c r="Z276" t="str">
        <f t="shared" si="58"/>
        <v/>
      </c>
    </row>
    <row r="277" spans="1:26" x14ac:dyDescent="0.3">
      <c r="A277" t="s">
        <v>302</v>
      </c>
      <c r="B277">
        <v>44897.746094000002</v>
      </c>
      <c r="C277">
        <v>42819</v>
      </c>
      <c r="D277">
        <v>43177</v>
      </c>
      <c r="E277">
        <v>43631</v>
      </c>
      <c r="F277">
        <v>43447</v>
      </c>
      <c r="G277">
        <v>43647</v>
      </c>
      <c r="H277">
        <v>42819</v>
      </c>
      <c r="I277">
        <v>42995</v>
      </c>
      <c r="J277">
        <v>43182</v>
      </c>
      <c r="L277" s="1" t="str">
        <f t="shared" si="48"/>
        <v>12DEC2022:12:00:00</v>
      </c>
      <c r="M277">
        <v>12</v>
      </c>
      <c r="N277">
        <f t="shared" si="49"/>
        <v>-2078.7460940000019</v>
      </c>
      <c r="O277">
        <f t="shared" si="50"/>
        <v>-2078.7460940000019</v>
      </c>
      <c r="P277" t="str">
        <f t="shared" si="51"/>
        <v/>
      </c>
      <c r="Q277">
        <f t="shared" si="52"/>
        <v>1</v>
      </c>
      <c r="R277" t="str">
        <f t="shared" si="53"/>
        <v/>
      </c>
      <c r="S277">
        <f t="shared" si="54"/>
        <v>4.6299564562725326</v>
      </c>
      <c r="V277">
        <v>12</v>
      </c>
      <c r="W277">
        <f t="shared" si="55"/>
        <v>-2078.7460940000019</v>
      </c>
      <c r="X277" t="str">
        <f t="shared" si="56"/>
        <v/>
      </c>
      <c r="Y277">
        <f t="shared" si="57"/>
        <v>1</v>
      </c>
      <c r="Z277" t="str">
        <f t="shared" si="58"/>
        <v/>
      </c>
    </row>
    <row r="278" spans="1:26" x14ac:dyDescent="0.3">
      <c r="A278" t="s">
        <v>303</v>
      </c>
      <c r="B278">
        <v>44888.09375</v>
      </c>
      <c r="C278">
        <v>42739</v>
      </c>
      <c r="D278">
        <v>43390</v>
      </c>
      <c r="E278">
        <v>43652</v>
      </c>
      <c r="F278">
        <v>43360</v>
      </c>
      <c r="G278">
        <v>43546</v>
      </c>
      <c r="H278">
        <v>42739</v>
      </c>
      <c r="I278">
        <v>42885</v>
      </c>
      <c r="J278">
        <v>43085</v>
      </c>
      <c r="L278" s="1" t="str">
        <f t="shared" si="48"/>
        <v>12DEC2022:13:00:00</v>
      </c>
      <c r="M278">
        <v>13</v>
      </c>
      <c r="N278">
        <f t="shared" si="49"/>
        <v>-2149.09375</v>
      </c>
      <c r="O278">
        <f t="shared" si="50"/>
        <v>-2149.09375</v>
      </c>
      <c r="P278" t="str">
        <f t="shared" si="51"/>
        <v/>
      </c>
      <c r="Q278">
        <f t="shared" si="52"/>
        <v>1</v>
      </c>
      <c r="R278" t="str">
        <f t="shared" si="53"/>
        <v/>
      </c>
      <c r="S278">
        <f t="shared" si="54"/>
        <v>4.7876698929769095</v>
      </c>
      <c r="V278">
        <v>13</v>
      </c>
      <c r="W278">
        <f t="shared" si="55"/>
        <v>-2149.09375</v>
      </c>
      <c r="X278" t="str">
        <f t="shared" si="56"/>
        <v/>
      </c>
      <c r="Y278">
        <f t="shared" si="57"/>
        <v>1</v>
      </c>
      <c r="Z278" t="str">
        <f t="shared" si="58"/>
        <v/>
      </c>
    </row>
    <row r="279" spans="1:26" x14ac:dyDescent="0.3">
      <c r="A279" t="s">
        <v>304</v>
      </c>
      <c r="B279">
        <v>44933.746094000002</v>
      </c>
      <c r="C279">
        <v>42997</v>
      </c>
      <c r="D279">
        <v>43775</v>
      </c>
      <c r="E279">
        <v>43843</v>
      </c>
      <c r="F279">
        <v>43354</v>
      </c>
      <c r="G279">
        <v>43577</v>
      </c>
      <c r="H279">
        <v>42997</v>
      </c>
      <c r="I279">
        <v>42871</v>
      </c>
      <c r="J279">
        <v>43151</v>
      </c>
      <c r="L279" s="1" t="str">
        <f t="shared" si="48"/>
        <v>12DEC2022:14:00:00</v>
      </c>
      <c r="M279">
        <v>14</v>
      </c>
      <c r="N279">
        <f t="shared" si="49"/>
        <v>-1936.7460940000019</v>
      </c>
      <c r="O279">
        <f t="shared" si="50"/>
        <v>-1936.7460940000019</v>
      </c>
      <c r="P279" t="str">
        <f t="shared" si="51"/>
        <v/>
      </c>
      <c r="Q279">
        <f t="shared" si="52"/>
        <v>1</v>
      </c>
      <c r="R279" t="str">
        <f t="shared" si="53"/>
        <v/>
      </c>
      <c r="S279">
        <f t="shared" si="54"/>
        <v>4.3102261938018458</v>
      </c>
      <c r="V279">
        <v>14</v>
      </c>
      <c r="W279">
        <f t="shared" si="55"/>
        <v>-1936.7460940000019</v>
      </c>
      <c r="X279" t="str">
        <f t="shared" si="56"/>
        <v/>
      </c>
      <c r="Y279">
        <f t="shared" si="57"/>
        <v>1</v>
      </c>
      <c r="Z279" t="str">
        <f t="shared" si="58"/>
        <v/>
      </c>
    </row>
    <row r="280" spans="1:26" x14ac:dyDescent="0.3">
      <c r="A280" t="s">
        <v>305</v>
      </c>
      <c r="B280">
        <v>44782.832030999998</v>
      </c>
      <c r="C280">
        <v>43050</v>
      </c>
      <c r="D280">
        <v>43850</v>
      </c>
      <c r="E280">
        <v>43924</v>
      </c>
      <c r="F280">
        <v>43313</v>
      </c>
      <c r="G280">
        <v>43452</v>
      </c>
      <c r="H280">
        <v>43050</v>
      </c>
      <c r="I280">
        <v>42797</v>
      </c>
      <c r="J280">
        <v>43101</v>
      </c>
      <c r="L280" s="1" t="str">
        <f t="shared" si="48"/>
        <v>12DEC2022:15:00:00</v>
      </c>
      <c r="M280">
        <v>15</v>
      </c>
      <c r="N280">
        <f t="shared" si="49"/>
        <v>-1732.8320309999981</v>
      </c>
      <c r="O280">
        <f t="shared" si="50"/>
        <v>-1732.8320309999981</v>
      </c>
      <c r="P280" t="str">
        <f t="shared" si="51"/>
        <v/>
      </c>
      <c r="Q280">
        <f t="shared" si="52"/>
        <v>1</v>
      </c>
      <c r="R280" t="str">
        <f t="shared" si="53"/>
        <v/>
      </c>
      <c r="S280">
        <f t="shared" si="54"/>
        <v>3.8694114516930966</v>
      </c>
      <c r="V280">
        <v>15</v>
      </c>
      <c r="W280">
        <f t="shared" si="55"/>
        <v>-1732.8320309999981</v>
      </c>
      <c r="X280" t="str">
        <f t="shared" si="56"/>
        <v/>
      </c>
      <c r="Y280">
        <f t="shared" si="57"/>
        <v>1</v>
      </c>
      <c r="Z280" t="str">
        <f t="shared" si="58"/>
        <v/>
      </c>
    </row>
    <row r="281" spans="1:26" x14ac:dyDescent="0.3">
      <c r="A281" t="s">
        <v>306</v>
      </c>
      <c r="B281">
        <v>44814.652344000002</v>
      </c>
      <c r="C281">
        <v>43247</v>
      </c>
      <c r="D281">
        <v>43666</v>
      </c>
      <c r="E281">
        <v>43771</v>
      </c>
      <c r="F281">
        <v>43404</v>
      </c>
      <c r="G281">
        <v>43595</v>
      </c>
      <c r="H281">
        <v>43247</v>
      </c>
      <c r="I281">
        <v>42876</v>
      </c>
      <c r="J281">
        <v>43228</v>
      </c>
      <c r="L281" s="1" t="str">
        <f t="shared" si="48"/>
        <v>12DEC2022:16:00:00</v>
      </c>
      <c r="M281">
        <v>16</v>
      </c>
      <c r="N281">
        <f t="shared" si="49"/>
        <v>-1567.6523440000019</v>
      </c>
      <c r="O281">
        <f t="shared" si="50"/>
        <v>-1567.6523440000019</v>
      </c>
      <c r="P281" t="str">
        <f t="shared" si="51"/>
        <v/>
      </c>
      <c r="Q281">
        <f t="shared" si="52"/>
        <v>1</v>
      </c>
      <c r="R281" t="str">
        <f t="shared" si="53"/>
        <v/>
      </c>
      <c r="S281">
        <f t="shared" si="54"/>
        <v>3.4980798957595547</v>
      </c>
      <c r="V281">
        <v>16</v>
      </c>
      <c r="W281">
        <f t="shared" si="55"/>
        <v>-1567.6523440000019</v>
      </c>
      <c r="X281" t="str">
        <f t="shared" si="56"/>
        <v/>
      </c>
      <c r="Y281">
        <f t="shared" si="57"/>
        <v>1</v>
      </c>
      <c r="Z281" t="str">
        <f t="shared" si="58"/>
        <v/>
      </c>
    </row>
    <row r="282" spans="1:26" x14ac:dyDescent="0.3">
      <c r="A282" t="s">
        <v>307</v>
      </c>
      <c r="B282">
        <v>45352.3125</v>
      </c>
      <c r="C282">
        <v>43815</v>
      </c>
      <c r="D282">
        <v>43591</v>
      </c>
      <c r="E282">
        <v>43626</v>
      </c>
      <c r="F282">
        <v>43817</v>
      </c>
      <c r="G282">
        <v>44065</v>
      </c>
      <c r="H282">
        <v>43815</v>
      </c>
      <c r="I282">
        <v>43430</v>
      </c>
      <c r="J282">
        <v>43743</v>
      </c>
      <c r="L282" s="1" t="str">
        <f t="shared" si="48"/>
        <v>12DEC2022:17:00:00</v>
      </c>
      <c r="M282">
        <v>17</v>
      </c>
      <c r="N282">
        <f t="shared" si="49"/>
        <v>-1537.3125</v>
      </c>
      <c r="O282">
        <f t="shared" si="50"/>
        <v>-1537.3125</v>
      </c>
      <c r="P282" t="str">
        <f t="shared" si="51"/>
        <v/>
      </c>
      <c r="Q282">
        <f t="shared" si="52"/>
        <v>1</v>
      </c>
      <c r="R282" t="str">
        <f t="shared" si="53"/>
        <v/>
      </c>
      <c r="S282">
        <f t="shared" si="54"/>
        <v>3.3897113846179288</v>
      </c>
      <c r="V282">
        <v>17</v>
      </c>
      <c r="W282">
        <f t="shared" si="55"/>
        <v>-1537.3125</v>
      </c>
      <c r="X282" t="str">
        <f t="shared" si="56"/>
        <v/>
      </c>
      <c r="Y282">
        <f t="shared" si="57"/>
        <v>1</v>
      </c>
      <c r="Z282" t="str">
        <f t="shared" si="58"/>
        <v/>
      </c>
    </row>
    <row r="283" spans="1:26" x14ac:dyDescent="0.3">
      <c r="A283" t="s">
        <v>308</v>
      </c>
      <c r="B283">
        <v>46546.976562999997</v>
      </c>
      <c r="C283">
        <v>45271</v>
      </c>
      <c r="D283">
        <v>44281</v>
      </c>
      <c r="E283">
        <v>44158</v>
      </c>
      <c r="F283">
        <v>45221</v>
      </c>
      <c r="G283">
        <v>45527</v>
      </c>
      <c r="H283">
        <v>45271</v>
      </c>
      <c r="I283">
        <v>45019</v>
      </c>
      <c r="J283">
        <v>45239</v>
      </c>
      <c r="L283" s="1" t="str">
        <f t="shared" si="48"/>
        <v>12DEC2022:18:00:00</v>
      </c>
      <c r="M283">
        <v>18</v>
      </c>
      <c r="N283">
        <f t="shared" si="49"/>
        <v>-1275.9765629999965</v>
      </c>
      <c r="O283">
        <f t="shared" si="50"/>
        <v>-1275.9765629999965</v>
      </c>
      <c r="P283" t="str">
        <f t="shared" si="51"/>
        <v/>
      </c>
      <c r="Q283">
        <f t="shared" si="52"/>
        <v>1</v>
      </c>
      <c r="R283" t="str">
        <f t="shared" si="53"/>
        <v/>
      </c>
      <c r="S283">
        <f t="shared" si="54"/>
        <v>2.7412662587719288</v>
      </c>
      <c r="V283">
        <v>18</v>
      </c>
      <c r="W283">
        <f t="shared" si="55"/>
        <v>-1275.9765629999965</v>
      </c>
      <c r="X283" t="str">
        <f t="shared" si="56"/>
        <v/>
      </c>
      <c r="Y283">
        <f t="shared" si="57"/>
        <v>1</v>
      </c>
      <c r="Z283" t="str">
        <f t="shared" si="58"/>
        <v/>
      </c>
    </row>
    <row r="284" spans="1:26" x14ac:dyDescent="0.3">
      <c r="A284" t="s">
        <v>309</v>
      </c>
      <c r="B284">
        <v>47443.308594000002</v>
      </c>
      <c r="C284">
        <v>46221</v>
      </c>
      <c r="D284">
        <v>45305</v>
      </c>
      <c r="E284">
        <v>44920</v>
      </c>
      <c r="F284">
        <v>46227</v>
      </c>
      <c r="G284">
        <v>46452</v>
      </c>
      <c r="H284">
        <v>46221</v>
      </c>
      <c r="I284">
        <v>46140</v>
      </c>
      <c r="J284">
        <v>46251</v>
      </c>
      <c r="L284" s="1" t="str">
        <f t="shared" si="48"/>
        <v>12DEC2022:19:00:00</v>
      </c>
      <c r="M284">
        <v>19</v>
      </c>
      <c r="N284">
        <f t="shared" si="49"/>
        <v>-1222.3085940000019</v>
      </c>
      <c r="O284">
        <f t="shared" si="50"/>
        <v>-1222.3085940000019</v>
      </c>
      <c r="P284" t="str">
        <f t="shared" si="51"/>
        <v/>
      </c>
      <c r="Q284">
        <f t="shared" si="52"/>
        <v>1</v>
      </c>
      <c r="R284" t="str">
        <f t="shared" si="53"/>
        <v/>
      </c>
      <c r="S284">
        <f t="shared" si="54"/>
        <v>2.5763561400407542</v>
      </c>
      <c r="V284">
        <v>19</v>
      </c>
      <c r="W284">
        <f t="shared" si="55"/>
        <v>-1222.3085940000019</v>
      </c>
      <c r="X284" t="str">
        <f t="shared" si="56"/>
        <v/>
      </c>
      <c r="Y284">
        <f t="shared" si="57"/>
        <v>1</v>
      </c>
      <c r="Z284" t="str">
        <f t="shared" si="58"/>
        <v/>
      </c>
    </row>
    <row r="285" spans="1:26" x14ac:dyDescent="0.3">
      <c r="A285" t="s">
        <v>310</v>
      </c>
      <c r="B285">
        <v>46775.921875</v>
      </c>
      <c r="C285">
        <v>45420</v>
      </c>
      <c r="D285">
        <v>44975</v>
      </c>
      <c r="E285">
        <v>44620</v>
      </c>
      <c r="F285">
        <v>45834</v>
      </c>
      <c r="G285">
        <v>46000</v>
      </c>
      <c r="H285">
        <v>45420</v>
      </c>
      <c r="I285">
        <v>45539</v>
      </c>
      <c r="J285">
        <v>45669</v>
      </c>
      <c r="L285" s="1" t="str">
        <f t="shared" si="48"/>
        <v>12DEC2022:20:00:00</v>
      </c>
      <c r="M285">
        <v>20</v>
      </c>
      <c r="N285">
        <f t="shared" si="49"/>
        <v>-1355.921875</v>
      </c>
      <c r="O285">
        <f t="shared" si="50"/>
        <v>-1355.921875</v>
      </c>
      <c r="P285" t="str">
        <f t="shared" si="51"/>
        <v/>
      </c>
      <c r="Q285">
        <f t="shared" si="52"/>
        <v>1</v>
      </c>
      <c r="R285" t="str">
        <f t="shared" si="53"/>
        <v/>
      </c>
      <c r="S285">
        <f t="shared" si="54"/>
        <v>2.8987603464522849</v>
      </c>
      <c r="V285">
        <v>20</v>
      </c>
      <c r="W285">
        <f t="shared" si="55"/>
        <v>-1355.921875</v>
      </c>
      <c r="X285" t="str">
        <f t="shared" si="56"/>
        <v/>
      </c>
      <c r="Y285">
        <f t="shared" si="57"/>
        <v>1</v>
      </c>
      <c r="Z285" t="str">
        <f t="shared" si="58"/>
        <v/>
      </c>
    </row>
    <row r="286" spans="1:26" x14ac:dyDescent="0.3">
      <c r="A286" t="s">
        <v>311</v>
      </c>
      <c r="B286">
        <v>46217.273437999997</v>
      </c>
      <c r="C286">
        <v>44570</v>
      </c>
      <c r="D286">
        <v>44443</v>
      </c>
      <c r="E286">
        <v>44195</v>
      </c>
      <c r="F286">
        <v>44986</v>
      </c>
      <c r="G286">
        <v>45157</v>
      </c>
      <c r="H286">
        <v>44570</v>
      </c>
      <c r="I286">
        <v>44753</v>
      </c>
      <c r="J286">
        <v>44843</v>
      </c>
      <c r="L286" s="1" t="str">
        <f t="shared" si="48"/>
        <v>12DEC2022:21:00:00</v>
      </c>
      <c r="M286">
        <v>21</v>
      </c>
      <c r="N286">
        <f t="shared" si="49"/>
        <v>-1647.2734379999965</v>
      </c>
      <c r="O286">
        <f t="shared" si="50"/>
        <v>-1647.2734379999965</v>
      </c>
      <c r="P286" t="str">
        <f t="shared" si="51"/>
        <v/>
      </c>
      <c r="Q286">
        <f t="shared" si="52"/>
        <v>1</v>
      </c>
      <c r="R286" t="str">
        <f t="shared" si="53"/>
        <v/>
      </c>
      <c r="S286">
        <f t="shared" si="54"/>
        <v>3.5641943270621472</v>
      </c>
      <c r="V286">
        <v>21</v>
      </c>
      <c r="W286">
        <f t="shared" si="55"/>
        <v>-1647.2734379999965</v>
      </c>
      <c r="X286" t="str">
        <f t="shared" si="56"/>
        <v/>
      </c>
      <c r="Y286">
        <f t="shared" si="57"/>
        <v>1</v>
      </c>
      <c r="Z286" t="str">
        <f t="shared" si="58"/>
        <v/>
      </c>
    </row>
    <row r="287" spans="1:26" x14ac:dyDescent="0.3">
      <c r="A287" t="s">
        <v>312</v>
      </c>
      <c r="B287">
        <v>44998.125</v>
      </c>
      <c r="C287">
        <v>43140</v>
      </c>
      <c r="D287">
        <v>43425</v>
      </c>
      <c r="E287">
        <v>43260</v>
      </c>
      <c r="F287">
        <v>43674</v>
      </c>
      <c r="G287">
        <v>43838</v>
      </c>
      <c r="H287">
        <v>43140</v>
      </c>
      <c r="I287">
        <v>43366</v>
      </c>
      <c r="J287">
        <v>43474</v>
      </c>
      <c r="L287" s="1" t="str">
        <f t="shared" si="48"/>
        <v>12DEC2022:22:00:00</v>
      </c>
      <c r="M287">
        <v>22</v>
      </c>
      <c r="N287">
        <f t="shared" si="49"/>
        <v>-1858.125</v>
      </c>
      <c r="O287">
        <f t="shared" si="50"/>
        <v>-1858.125</v>
      </c>
      <c r="P287" t="str">
        <f t="shared" si="51"/>
        <v/>
      </c>
      <c r="Q287">
        <f t="shared" si="52"/>
        <v>1</v>
      </c>
      <c r="R287" t="str">
        <f t="shared" si="53"/>
        <v/>
      </c>
      <c r="S287">
        <f t="shared" si="54"/>
        <v>4.1293387224467688</v>
      </c>
      <c r="V287">
        <v>22</v>
      </c>
      <c r="W287">
        <f t="shared" si="55"/>
        <v>-1858.125</v>
      </c>
      <c r="X287" t="str">
        <f t="shared" si="56"/>
        <v/>
      </c>
      <c r="Y287">
        <f t="shared" si="57"/>
        <v>1</v>
      </c>
      <c r="Z287" t="str">
        <f t="shared" si="58"/>
        <v/>
      </c>
    </row>
    <row r="288" spans="1:26" x14ac:dyDescent="0.3">
      <c r="A288" t="s">
        <v>313</v>
      </c>
      <c r="B288">
        <v>42774.804687999997</v>
      </c>
      <c r="C288">
        <v>41089</v>
      </c>
      <c r="D288">
        <v>41423</v>
      </c>
      <c r="E288">
        <v>41334</v>
      </c>
      <c r="F288">
        <v>41592</v>
      </c>
      <c r="G288">
        <v>41769</v>
      </c>
      <c r="H288">
        <v>41089</v>
      </c>
      <c r="I288">
        <v>41336</v>
      </c>
      <c r="J288">
        <v>41421</v>
      </c>
      <c r="L288" s="1" t="str">
        <f t="shared" si="48"/>
        <v>12DEC2022:23:00:00</v>
      </c>
      <c r="M288">
        <v>23</v>
      </c>
      <c r="N288">
        <f t="shared" si="49"/>
        <v>-1685.8046879999965</v>
      </c>
      <c r="O288">
        <f t="shared" si="50"/>
        <v>-1685.8046879999965</v>
      </c>
      <c r="P288" t="str">
        <f t="shared" si="51"/>
        <v/>
      </c>
      <c r="Q288">
        <f t="shared" si="52"/>
        <v>1</v>
      </c>
      <c r="R288" t="str">
        <f t="shared" si="53"/>
        <v/>
      </c>
      <c r="S288">
        <f t="shared" si="54"/>
        <v>3.9411160385097692</v>
      </c>
      <c r="V288">
        <v>23</v>
      </c>
      <c r="W288">
        <f t="shared" si="55"/>
        <v>-1685.8046879999965</v>
      </c>
      <c r="X288" t="str">
        <f t="shared" si="56"/>
        <v/>
      </c>
      <c r="Y288">
        <f t="shared" si="57"/>
        <v>1</v>
      </c>
      <c r="Z288" t="str">
        <f t="shared" si="58"/>
        <v/>
      </c>
    </row>
    <row r="289" spans="1:26" x14ac:dyDescent="0.3">
      <c r="A289" t="s">
        <v>314</v>
      </c>
      <c r="B289">
        <v>40435.578125</v>
      </c>
      <c r="C289">
        <v>38846</v>
      </c>
      <c r="D289">
        <v>39080</v>
      </c>
      <c r="E289">
        <v>39067</v>
      </c>
      <c r="F289">
        <v>39392</v>
      </c>
      <c r="G289">
        <v>39594</v>
      </c>
      <c r="H289">
        <v>38846</v>
      </c>
      <c r="I289">
        <v>39108</v>
      </c>
      <c r="J289">
        <v>39207</v>
      </c>
      <c r="L289" s="1" t="str">
        <f t="shared" si="48"/>
        <v>13DEC2022:00:00:00</v>
      </c>
      <c r="M289">
        <v>24</v>
      </c>
      <c r="N289">
        <f t="shared" si="49"/>
        <v>-1589.578125</v>
      </c>
      <c r="O289">
        <f t="shared" si="50"/>
        <v>-1589.578125</v>
      </c>
      <c r="P289" t="str">
        <f t="shared" si="51"/>
        <v/>
      </c>
      <c r="Q289">
        <f t="shared" si="52"/>
        <v>1</v>
      </c>
      <c r="R289" t="str">
        <f t="shared" si="53"/>
        <v/>
      </c>
      <c r="S289">
        <f t="shared" si="54"/>
        <v>3.9311373763127073</v>
      </c>
      <c r="V289">
        <v>24</v>
      </c>
      <c r="W289">
        <f t="shared" si="55"/>
        <v>-1589.578125</v>
      </c>
      <c r="X289" t="str">
        <f t="shared" si="56"/>
        <v/>
      </c>
      <c r="Y289">
        <f t="shared" si="57"/>
        <v>1</v>
      </c>
      <c r="Z289" t="str">
        <f t="shared" si="58"/>
        <v/>
      </c>
    </row>
    <row r="290" spans="1:26" x14ac:dyDescent="0.3">
      <c r="A290" t="s">
        <v>315</v>
      </c>
      <c r="B290">
        <v>38490.253905999998</v>
      </c>
      <c r="C290">
        <v>37544</v>
      </c>
      <c r="D290">
        <v>37410</v>
      </c>
      <c r="E290">
        <v>37487</v>
      </c>
      <c r="F290">
        <v>37150</v>
      </c>
      <c r="G290">
        <v>37544</v>
      </c>
      <c r="H290">
        <v>37217</v>
      </c>
      <c r="I290">
        <v>37328</v>
      </c>
      <c r="J290">
        <v>37328</v>
      </c>
      <c r="L290" s="1" t="str">
        <f t="shared" si="48"/>
        <v>13DEC2022:01:00:00</v>
      </c>
      <c r="M290">
        <v>1</v>
      </c>
      <c r="N290">
        <f t="shared" ref="N290:N353" si="59">C290-B290</f>
        <v>-946.2539059999981</v>
      </c>
      <c r="O290">
        <f t="shared" si="50"/>
        <v>-946.2539059999981</v>
      </c>
      <c r="P290" t="str">
        <f t="shared" si="51"/>
        <v/>
      </c>
      <c r="Q290">
        <f t="shared" si="52"/>
        <v>1</v>
      </c>
      <c r="R290" t="str">
        <f t="shared" si="53"/>
        <v/>
      </c>
      <c r="S290">
        <f t="shared" ref="S290:S353" si="60">ABS((B290-C290)/B290)*100</f>
        <v>2.4584246918997139</v>
      </c>
      <c r="V290">
        <v>1</v>
      </c>
      <c r="W290">
        <f t="shared" ref="W290:W353" si="61">O290</f>
        <v>-946.2539059999981</v>
      </c>
      <c r="X290" t="str">
        <f t="shared" ref="X290:X353" si="62">P290</f>
        <v/>
      </c>
      <c r="Y290">
        <f t="shared" ref="Y290:Y353" si="63">Q290</f>
        <v>1</v>
      </c>
      <c r="Z290" t="str">
        <f t="shared" ref="Z290:Z353" si="64">R290</f>
        <v/>
      </c>
    </row>
    <row r="291" spans="1:26" x14ac:dyDescent="0.3">
      <c r="A291" t="s">
        <v>316</v>
      </c>
      <c r="B291">
        <v>37207.984375</v>
      </c>
      <c r="C291">
        <v>36241</v>
      </c>
      <c r="D291">
        <v>36168</v>
      </c>
      <c r="E291">
        <v>36238</v>
      </c>
      <c r="F291">
        <v>35999</v>
      </c>
      <c r="G291">
        <v>36241</v>
      </c>
      <c r="H291">
        <v>36019</v>
      </c>
      <c r="I291">
        <v>36083</v>
      </c>
      <c r="J291">
        <v>36094</v>
      </c>
      <c r="L291" s="1" t="str">
        <f t="shared" si="48"/>
        <v>13DEC2022:02:00:00</v>
      </c>
      <c r="M291">
        <v>2</v>
      </c>
      <c r="N291">
        <f t="shared" si="59"/>
        <v>-966.984375</v>
      </c>
      <c r="O291">
        <f t="shared" si="50"/>
        <v>-966.984375</v>
      </c>
      <c r="P291" t="str">
        <f t="shared" si="51"/>
        <v/>
      </c>
      <c r="Q291">
        <f t="shared" si="52"/>
        <v>1</v>
      </c>
      <c r="R291" t="str">
        <f t="shared" si="53"/>
        <v/>
      </c>
      <c r="S291">
        <f t="shared" si="60"/>
        <v>2.598862559321315</v>
      </c>
      <c r="V291">
        <v>2</v>
      </c>
      <c r="W291">
        <f t="shared" si="61"/>
        <v>-966.984375</v>
      </c>
      <c r="X291" t="str">
        <f t="shared" si="62"/>
        <v/>
      </c>
      <c r="Y291">
        <f t="shared" si="63"/>
        <v>1</v>
      </c>
      <c r="Z291" t="str">
        <f t="shared" si="64"/>
        <v/>
      </c>
    </row>
    <row r="292" spans="1:26" x14ac:dyDescent="0.3">
      <c r="A292" t="s">
        <v>317</v>
      </c>
      <c r="B292">
        <v>36438.4375</v>
      </c>
      <c r="C292">
        <v>35541</v>
      </c>
      <c r="D292">
        <v>35563</v>
      </c>
      <c r="E292">
        <v>35598</v>
      </c>
      <c r="F292">
        <v>35488</v>
      </c>
      <c r="G292">
        <v>35541</v>
      </c>
      <c r="H292">
        <v>35435</v>
      </c>
      <c r="I292">
        <v>35376</v>
      </c>
      <c r="J292">
        <v>35449</v>
      </c>
      <c r="L292" s="1" t="str">
        <f t="shared" si="48"/>
        <v>13DEC2022:03:00:00</v>
      </c>
      <c r="M292">
        <v>3</v>
      </c>
      <c r="N292">
        <f t="shared" si="59"/>
        <v>-897.4375</v>
      </c>
      <c r="O292">
        <f t="shared" si="50"/>
        <v>-897.4375</v>
      </c>
      <c r="P292" t="str">
        <f t="shared" si="51"/>
        <v/>
      </c>
      <c r="Q292">
        <f t="shared" si="52"/>
        <v>1</v>
      </c>
      <c r="R292" t="str">
        <f t="shared" si="53"/>
        <v/>
      </c>
      <c r="S292">
        <f t="shared" si="60"/>
        <v>2.4628868897026663</v>
      </c>
      <c r="V292">
        <v>3</v>
      </c>
      <c r="W292">
        <f t="shared" si="61"/>
        <v>-897.4375</v>
      </c>
      <c r="X292" t="str">
        <f t="shared" si="62"/>
        <v/>
      </c>
      <c r="Y292">
        <f t="shared" si="63"/>
        <v>1</v>
      </c>
      <c r="Z292" t="str">
        <f t="shared" si="64"/>
        <v/>
      </c>
    </row>
    <row r="293" spans="1:26" x14ac:dyDescent="0.3">
      <c r="A293" t="s">
        <v>318</v>
      </c>
      <c r="B293">
        <v>36156.976562999997</v>
      </c>
      <c r="C293">
        <v>35300</v>
      </c>
      <c r="D293">
        <v>35243</v>
      </c>
      <c r="E293">
        <v>35245</v>
      </c>
      <c r="F293">
        <v>35359</v>
      </c>
      <c r="G293">
        <v>35300</v>
      </c>
      <c r="H293">
        <v>35264</v>
      </c>
      <c r="I293">
        <v>35118</v>
      </c>
      <c r="J293">
        <v>35236</v>
      </c>
      <c r="L293" s="1" t="str">
        <f t="shared" si="48"/>
        <v>13DEC2022:04:00:00</v>
      </c>
      <c r="M293">
        <v>4</v>
      </c>
      <c r="N293">
        <f t="shared" si="59"/>
        <v>-856.97656299999653</v>
      </c>
      <c r="O293">
        <f t="shared" si="50"/>
        <v>-856.97656299999653</v>
      </c>
      <c r="P293" t="str">
        <f t="shared" si="51"/>
        <v/>
      </c>
      <c r="Q293">
        <f t="shared" si="52"/>
        <v>1</v>
      </c>
      <c r="R293" t="str">
        <f t="shared" si="53"/>
        <v/>
      </c>
      <c r="S293">
        <f t="shared" si="60"/>
        <v>2.3701554843967627</v>
      </c>
      <c r="V293">
        <v>4</v>
      </c>
      <c r="W293">
        <f t="shared" si="61"/>
        <v>-856.97656299999653</v>
      </c>
      <c r="X293" t="str">
        <f t="shared" si="62"/>
        <v/>
      </c>
      <c r="Y293">
        <f t="shared" si="63"/>
        <v>1</v>
      </c>
      <c r="Z293" t="str">
        <f t="shared" si="64"/>
        <v/>
      </c>
    </row>
    <row r="294" spans="1:26" x14ac:dyDescent="0.3">
      <c r="A294" t="s">
        <v>319</v>
      </c>
      <c r="B294">
        <v>36683.863280999998</v>
      </c>
      <c r="C294">
        <v>36064</v>
      </c>
      <c r="D294">
        <v>35594</v>
      </c>
      <c r="E294">
        <v>35673</v>
      </c>
      <c r="F294">
        <v>36190</v>
      </c>
      <c r="G294">
        <v>36064</v>
      </c>
      <c r="H294">
        <v>35991</v>
      </c>
      <c r="I294">
        <v>35867</v>
      </c>
      <c r="J294">
        <v>35996</v>
      </c>
      <c r="L294" s="1" t="str">
        <f t="shared" si="48"/>
        <v>13DEC2022:05:00:00</v>
      </c>
      <c r="M294">
        <v>5</v>
      </c>
      <c r="N294">
        <f t="shared" si="59"/>
        <v>-619.8632809999981</v>
      </c>
      <c r="O294">
        <f t="shared" si="50"/>
        <v>-619.8632809999981</v>
      </c>
      <c r="P294" t="str">
        <f t="shared" si="51"/>
        <v/>
      </c>
      <c r="Q294">
        <f t="shared" si="52"/>
        <v>1</v>
      </c>
      <c r="R294" t="str">
        <f t="shared" si="53"/>
        <v/>
      </c>
      <c r="S294">
        <f t="shared" si="60"/>
        <v>1.6897437335097947</v>
      </c>
      <c r="V294">
        <v>5</v>
      </c>
      <c r="W294">
        <f t="shared" si="61"/>
        <v>-619.8632809999981</v>
      </c>
      <c r="X294" t="str">
        <f t="shared" si="62"/>
        <v/>
      </c>
      <c r="Y294">
        <f t="shared" si="63"/>
        <v>1</v>
      </c>
      <c r="Z294" t="str">
        <f t="shared" si="64"/>
        <v/>
      </c>
    </row>
    <row r="295" spans="1:26" x14ac:dyDescent="0.3">
      <c r="A295" t="s">
        <v>320</v>
      </c>
      <c r="B295">
        <v>38239.777344000002</v>
      </c>
      <c r="C295">
        <v>38126</v>
      </c>
      <c r="D295">
        <v>37251</v>
      </c>
      <c r="E295">
        <v>37237</v>
      </c>
      <c r="F295">
        <v>38436</v>
      </c>
      <c r="G295">
        <v>38126</v>
      </c>
      <c r="H295">
        <v>37901</v>
      </c>
      <c r="I295">
        <v>37853</v>
      </c>
      <c r="J295">
        <v>38021</v>
      </c>
      <c r="L295" s="1" t="str">
        <f t="shared" si="48"/>
        <v>13DEC2022:06:00:00</v>
      </c>
      <c r="M295">
        <v>6</v>
      </c>
      <c r="N295">
        <f t="shared" si="59"/>
        <v>-113.7773440000019</v>
      </c>
      <c r="O295">
        <f t="shared" si="50"/>
        <v>-113.7773440000019</v>
      </c>
      <c r="P295" t="str">
        <f t="shared" si="51"/>
        <v/>
      </c>
      <c r="Q295">
        <f t="shared" si="52"/>
        <v>1</v>
      </c>
      <c r="R295" t="str">
        <f t="shared" si="53"/>
        <v/>
      </c>
      <c r="S295">
        <f t="shared" si="60"/>
        <v>0.29753662783252083</v>
      </c>
      <c r="V295">
        <v>6</v>
      </c>
      <c r="W295">
        <f t="shared" si="61"/>
        <v>-113.7773440000019</v>
      </c>
      <c r="X295" t="str">
        <f t="shared" si="62"/>
        <v/>
      </c>
      <c r="Y295">
        <f t="shared" si="63"/>
        <v>1</v>
      </c>
      <c r="Z295" t="str">
        <f t="shared" si="64"/>
        <v/>
      </c>
    </row>
    <row r="296" spans="1:26" x14ac:dyDescent="0.3">
      <c r="A296" t="s">
        <v>321</v>
      </c>
      <c r="B296">
        <v>41033.34375</v>
      </c>
      <c r="C296">
        <v>41657</v>
      </c>
      <c r="D296">
        <v>40175</v>
      </c>
      <c r="E296">
        <v>39906</v>
      </c>
      <c r="F296">
        <v>42101</v>
      </c>
      <c r="G296">
        <v>41657</v>
      </c>
      <c r="H296">
        <v>41153</v>
      </c>
      <c r="I296">
        <v>41227</v>
      </c>
      <c r="J296">
        <v>41447</v>
      </c>
      <c r="L296" s="1" t="str">
        <f t="shared" si="48"/>
        <v>13DEC2022:07:00:00</v>
      </c>
      <c r="M296">
        <v>7</v>
      </c>
      <c r="N296">
        <f t="shared" si="59"/>
        <v>623.65625</v>
      </c>
      <c r="O296" t="str">
        <f t="shared" si="50"/>
        <v/>
      </c>
      <c r="P296">
        <f t="shared" si="51"/>
        <v>623.65625</v>
      </c>
      <c r="Q296" t="str">
        <f t="shared" si="52"/>
        <v/>
      </c>
      <c r="R296">
        <f t="shared" si="53"/>
        <v>1</v>
      </c>
      <c r="S296">
        <f t="shared" si="60"/>
        <v>1.5198767465788112</v>
      </c>
      <c r="V296">
        <v>7</v>
      </c>
      <c r="W296" t="str">
        <f t="shared" si="61"/>
        <v/>
      </c>
      <c r="X296">
        <f t="shared" si="62"/>
        <v>623.65625</v>
      </c>
      <c r="Y296" t="str">
        <f t="shared" si="63"/>
        <v/>
      </c>
      <c r="Z296">
        <f t="shared" si="64"/>
        <v>1</v>
      </c>
    </row>
    <row r="297" spans="1:26" x14ac:dyDescent="0.3">
      <c r="A297" t="s">
        <v>322</v>
      </c>
      <c r="B297">
        <v>42693.3125</v>
      </c>
      <c r="C297">
        <v>43425</v>
      </c>
      <c r="D297">
        <v>41757</v>
      </c>
      <c r="E297">
        <v>41560</v>
      </c>
      <c r="F297">
        <v>43944</v>
      </c>
      <c r="G297">
        <v>43425</v>
      </c>
      <c r="H297">
        <v>42762</v>
      </c>
      <c r="I297">
        <v>42920</v>
      </c>
      <c r="J297">
        <v>43160</v>
      </c>
      <c r="L297" s="1" t="str">
        <f t="shared" si="48"/>
        <v>13DEC2022:08:00:00</v>
      </c>
      <c r="M297">
        <v>8</v>
      </c>
      <c r="N297">
        <f t="shared" si="59"/>
        <v>731.6875</v>
      </c>
      <c r="O297" t="str">
        <f t="shared" si="50"/>
        <v/>
      </c>
      <c r="P297">
        <f t="shared" si="51"/>
        <v>731.6875</v>
      </c>
      <c r="Q297" t="str">
        <f t="shared" si="52"/>
        <v/>
      </c>
      <c r="R297">
        <f t="shared" si="53"/>
        <v>1</v>
      </c>
      <c r="S297">
        <f t="shared" si="60"/>
        <v>1.7138222760297646</v>
      </c>
      <c r="V297">
        <v>8</v>
      </c>
      <c r="W297" t="str">
        <f t="shared" si="61"/>
        <v/>
      </c>
      <c r="X297">
        <f t="shared" si="62"/>
        <v>731.6875</v>
      </c>
      <c r="Y297" t="str">
        <f t="shared" si="63"/>
        <v/>
      </c>
      <c r="Z297">
        <f t="shared" si="64"/>
        <v>1</v>
      </c>
    </row>
    <row r="298" spans="1:26" x14ac:dyDescent="0.3">
      <c r="A298" t="s">
        <v>323</v>
      </c>
      <c r="B298">
        <v>43559.808594000002</v>
      </c>
      <c r="C298">
        <v>43830</v>
      </c>
      <c r="D298">
        <v>42440</v>
      </c>
      <c r="E298">
        <v>42280</v>
      </c>
      <c r="F298">
        <v>44345</v>
      </c>
      <c r="G298">
        <v>43830</v>
      </c>
      <c r="H298">
        <v>43077</v>
      </c>
      <c r="I298">
        <v>43343</v>
      </c>
      <c r="J298">
        <v>43549</v>
      </c>
      <c r="L298" s="1" t="str">
        <f t="shared" si="48"/>
        <v>13DEC2022:09:00:00</v>
      </c>
      <c r="M298">
        <v>9</v>
      </c>
      <c r="N298">
        <f t="shared" si="59"/>
        <v>270.1914059999981</v>
      </c>
      <c r="O298" t="str">
        <f t="shared" si="50"/>
        <v/>
      </c>
      <c r="P298">
        <f t="shared" si="51"/>
        <v>270.1914059999981</v>
      </c>
      <c r="Q298" t="str">
        <f t="shared" si="52"/>
        <v/>
      </c>
      <c r="R298">
        <f t="shared" si="53"/>
        <v>1</v>
      </c>
      <c r="S298">
        <f t="shared" si="60"/>
        <v>0.62027684400159344</v>
      </c>
      <c r="V298">
        <v>9</v>
      </c>
      <c r="W298" t="str">
        <f t="shared" si="61"/>
        <v/>
      </c>
      <c r="X298">
        <f t="shared" si="62"/>
        <v>270.1914059999981</v>
      </c>
      <c r="Y298" t="str">
        <f t="shared" si="63"/>
        <v/>
      </c>
      <c r="Z298">
        <f t="shared" si="64"/>
        <v>1</v>
      </c>
    </row>
    <row r="299" spans="1:26" x14ac:dyDescent="0.3">
      <c r="A299" t="s">
        <v>324</v>
      </c>
      <c r="B299">
        <v>44373.953125</v>
      </c>
      <c r="C299">
        <v>44464</v>
      </c>
      <c r="D299">
        <v>43585</v>
      </c>
      <c r="E299">
        <v>43602</v>
      </c>
      <c r="F299">
        <v>44965</v>
      </c>
      <c r="G299">
        <v>44464</v>
      </c>
      <c r="H299">
        <v>43580</v>
      </c>
      <c r="I299">
        <v>44010</v>
      </c>
      <c r="J299">
        <v>44159</v>
      </c>
      <c r="L299" s="1" t="str">
        <f t="shared" si="48"/>
        <v>13DEC2022:10:00:00</v>
      </c>
      <c r="M299">
        <v>10</v>
      </c>
      <c r="N299">
        <f t="shared" si="59"/>
        <v>90.046875</v>
      </c>
      <c r="O299" t="str">
        <f t="shared" si="50"/>
        <v/>
      </c>
      <c r="P299">
        <f t="shared" si="51"/>
        <v>90.046875</v>
      </c>
      <c r="Q299" t="str">
        <f t="shared" si="52"/>
        <v/>
      </c>
      <c r="R299">
        <f t="shared" si="53"/>
        <v>1</v>
      </c>
      <c r="S299">
        <f t="shared" si="60"/>
        <v>0.20292732258120175</v>
      </c>
      <c r="V299">
        <v>10</v>
      </c>
      <c r="W299" t="str">
        <f t="shared" si="61"/>
        <v/>
      </c>
      <c r="X299">
        <f t="shared" si="62"/>
        <v>90.046875</v>
      </c>
      <c r="Y299" t="str">
        <f t="shared" si="63"/>
        <v/>
      </c>
      <c r="Z299">
        <f t="shared" si="64"/>
        <v>1</v>
      </c>
    </row>
    <row r="300" spans="1:26" x14ac:dyDescent="0.3">
      <c r="A300" t="s">
        <v>325</v>
      </c>
      <c r="B300">
        <v>45124.476562999997</v>
      </c>
      <c r="C300">
        <v>45178</v>
      </c>
      <c r="D300">
        <v>44621</v>
      </c>
      <c r="E300">
        <v>44771</v>
      </c>
      <c r="F300">
        <v>45469</v>
      </c>
      <c r="G300">
        <v>45178</v>
      </c>
      <c r="H300">
        <v>44207</v>
      </c>
      <c r="I300">
        <v>44798</v>
      </c>
      <c r="J300">
        <v>44846</v>
      </c>
      <c r="L300" s="1" t="str">
        <f t="shared" si="48"/>
        <v>13DEC2022:11:00:00</v>
      </c>
      <c r="M300">
        <v>11</v>
      </c>
      <c r="N300">
        <f t="shared" si="59"/>
        <v>53.523437000003469</v>
      </c>
      <c r="O300" t="str">
        <f t="shared" si="50"/>
        <v/>
      </c>
      <c r="P300">
        <f t="shared" si="51"/>
        <v>53.523437000003469</v>
      </c>
      <c r="Q300" t="str">
        <f t="shared" si="52"/>
        <v/>
      </c>
      <c r="R300">
        <f t="shared" si="53"/>
        <v>1</v>
      </c>
      <c r="S300">
        <f t="shared" si="60"/>
        <v>0.11861287061197788</v>
      </c>
      <c r="V300">
        <v>11</v>
      </c>
      <c r="W300" t="str">
        <f t="shared" si="61"/>
        <v/>
      </c>
      <c r="X300">
        <f t="shared" si="62"/>
        <v>53.523437000003469</v>
      </c>
      <c r="Y300" t="str">
        <f t="shared" si="63"/>
        <v/>
      </c>
      <c r="Z300">
        <f t="shared" si="64"/>
        <v>1</v>
      </c>
    </row>
    <row r="301" spans="1:26" x14ac:dyDescent="0.3">
      <c r="A301" t="s">
        <v>326</v>
      </c>
      <c r="B301">
        <v>45773.640625</v>
      </c>
      <c r="C301">
        <v>45407</v>
      </c>
      <c r="D301">
        <v>45406</v>
      </c>
      <c r="E301">
        <v>45839</v>
      </c>
      <c r="F301">
        <v>45606</v>
      </c>
      <c r="G301">
        <v>45407</v>
      </c>
      <c r="H301">
        <v>44351</v>
      </c>
      <c r="I301">
        <v>45126</v>
      </c>
      <c r="J301">
        <v>45075</v>
      </c>
      <c r="L301" s="1" t="str">
        <f t="shared" si="48"/>
        <v>13DEC2022:12:00:00</v>
      </c>
      <c r="M301">
        <v>12</v>
      </c>
      <c r="N301">
        <f t="shared" si="59"/>
        <v>-366.640625</v>
      </c>
      <c r="O301">
        <f t="shared" si="50"/>
        <v>-366.640625</v>
      </c>
      <c r="P301" t="str">
        <f t="shared" si="51"/>
        <v/>
      </c>
      <c r="Q301">
        <f t="shared" si="52"/>
        <v>1</v>
      </c>
      <c r="R301" t="str">
        <f t="shared" si="53"/>
        <v/>
      </c>
      <c r="S301">
        <f t="shared" si="60"/>
        <v>0.80098637555115815</v>
      </c>
      <c r="V301">
        <v>12</v>
      </c>
      <c r="W301">
        <f t="shared" si="61"/>
        <v>-366.640625</v>
      </c>
      <c r="X301" t="str">
        <f t="shared" si="62"/>
        <v/>
      </c>
      <c r="Y301">
        <f t="shared" si="63"/>
        <v>1</v>
      </c>
      <c r="Z301" t="str">
        <f t="shared" si="64"/>
        <v/>
      </c>
    </row>
    <row r="302" spans="1:26" x14ac:dyDescent="0.3">
      <c r="A302" t="s">
        <v>327</v>
      </c>
      <c r="B302">
        <v>46134.894530999998</v>
      </c>
      <c r="C302">
        <v>45446</v>
      </c>
      <c r="D302">
        <v>45779</v>
      </c>
      <c r="E302">
        <v>46059</v>
      </c>
      <c r="F302">
        <v>45537</v>
      </c>
      <c r="G302">
        <v>45446</v>
      </c>
      <c r="H302">
        <v>44355</v>
      </c>
      <c r="I302">
        <v>45306</v>
      </c>
      <c r="J302">
        <v>45138</v>
      </c>
      <c r="L302" s="1" t="str">
        <f t="shared" si="48"/>
        <v>13DEC2022:13:00:00</v>
      </c>
      <c r="M302">
        <v>13</v>
      </c>
      <c r="N302">
        <f t="shared" si="59"/>
        <v>-688.8945309999981</v>
      </c>
      <c r="O302">
        <f t="shared" si="50"/>
        <v>-688.8945309999981</v>
      </c>
      <c r="P302" t="str">
        <f t="shared" si="51"/>
        <v/>
      </c>
      <c r="Q302">
        <f t="shared" si="52"/>
        <v>1</v>
      </c>
      <c r="R302" t="str">
        <f t="shared" si="53"/>
        <v/>
      </c>
      <c r="S302">
        <f t="shared" si="60"/>
        <v>1.493217960078137</v>
      </c>
      <c r="V302">
        <v>13</v>
      </c>
      <c r="W302">
        <f t="shared" si="61"/>
        <v>-688.8945309999981</v>
      </c>
      <c r="X302" t="str">
        <f t="shared" si="62"/>
        <v/>
      </c>
      <c r="Y302">
        <f t="shared" si="63"/>
        <v>1</v>
      </c>
      <c r="Z302" t="str">
        <f t="shared" si="64"/>
        <v/>
      </c>
    </row>
    <row r="303" spans="1:26" x14ac:dyDescent="0.3">
      <c r="A303" t="s">
        <v>328</v>
      </c>
      <c r="B303">
        <v>46712.382812999997</v>
      </c>
      <c r="C303">
        <v>45436</v>
      </c>
      <c r="D303">
        <v>46074</v>
      </c>
      <c r="E303">
        <v>46169</v>
      </c>
      <c r="F303">
        <v>45476</v>
      </c>
      <c r="G303">
        <v>45436</v>
      </c>
      <c r="H303">
        <v>44271</v>
      </c>
      <c r="I303">
        <v>45454</v>
      </c>
      <c r="J303">
        <v>45157</v>
      </c>
      <c r="L303" s="1" t="str">
        <f t="shared" si="48"/>
        <v>13DEC2022:14:00:00</v>
      </c>
      <c r="M303">
        <v>14</v>
      </c>
      <c r="N303">
        <f t="shared" si="59"/>
        <v>-1276.3828129999965</v>
      </c>
      <c r="O303">
        <f t="shared" si="50"/>
        <v>-1276.3828129999965</v>
      </c>
      <c r="P303" t="str">
        <f t="shared" si="51"/>
        <v/>
      </c>
      <c r="Q303">
        <f t="shared" si="52"/>
        <v>1</v>
      </c>
      <c r="R303" t="str">
        <f t="shared" si="53"/>
        <v/>
      </c>
      <c r="S303">
        <f t="shared" si="60"/>
        <v>2.7324292535228603</v>
      </c>
      <c r="V303">
        <v>14</v>
      </c>
      <c r="W303">
        <f t="shared" si="61"/>
        <v>-1276.3828129999965</v>
      </c>
      <c r="X303" t="str">
        <f t="shared" si="62"/>
        <v/>
      </c>
      <c r="Y303">
        <f t="shared" si="63"/>
        <v>1</v>
      </c>
      <c r="Z303" t="str">
        <f t="shared" si="64"/>
        <v/>
      </c>
    </row>
    <row r="304" spans="1:26" x14ac:dyDescent="0.3">
      <c r="A304" t="s">
        <v>329</v>
      </c>
      <c r="B304">
        <v>46637.050780999998</v>
      </c>
      <c r="C304">
        <v>45173</v>
      </c>
      <c r="D304">
        <v>46011</v>
      </c>
      <c r="E304">
        <v>45995</v>
      </c>
      <c r="F304">
        <v>45344</v>
      </c>
      <c r="G304">
        <v>45173</v>
      </c>
      <c r="H304">
        <v>44074</v>
      </c>
      <c r="I304">
        <v>45443</v>
      </c>
      <c r="J304">
        <v>45018</v>
      </c>
      <c r="L304" s="1" t="str">
        <f t="shared" si="48"/>
        <v>13DEC2022:15:00:00</v>
      </c>
      <c r="M304">
        <v>15</v>
      </c>
      <c r="N304">
        <f t="shared" si="59"/>
        <v>-1464.0507809999981</v>
      </c>
      <c r="O304">
        <f t="shared" si="50"/>
        <v>-1464.0507809999981</v>
      </c>
      <c r="P304" t="str">
        <f t="shared" si="51"/>
        <v/>
      </c>
      <c r="Q304">
        <f t="shared" si="52"/>
        <v>1</v>
      </c>
      <c r="R304" t="str">
        <f t="shared" si="53"/>
        <v/>
      </c>
      <c r="S304">
        <f t="shared" si="60"/>
        <v>3.1392439197644428</v>
      </c>
      <c r="V304">
        <v>15</v>
      </c>
      <c r="W304">
        <f t="shared" si="61"/>
        <v>-1464.0507809999981</v>
      </c>
      <c r="X304" t="str">
        <f t="shared" si="62"/>
        <v/>
      </c>
      <c r="Y304">
        <f t="shared" si="63"/>
        <v>1</v>
      </c>
      <c r="Z304" t="str">
        <f t="shared" si="64"/>
        <v/>
      </c>
    </row>
    <row r="305" spans="1:26" x14ac:dyDescent="0.3">
      <c r="A305" t="s">
        <v>330</v>
      </c>
      <c r="B305">
        <v>46478.917969000002</v>
      </c>
      <c r="C305">
        <v>45021</v>
      </c>
      <c r="D305">
        <v>45753</v>
      </c>
      <c r="E305">
        <v>45716</v>
      </c>
      <c r="F305">
        <v>45547</v>
      </c>
      <c r="G305">
        <v>45021</v>
      </c>
      <c r="H305">
        <v>43960</v>
      </c>
      <c r="I305">
        <v>45441</v>
      </c>
      <c r="J305">
        <v>44982</v>
      </c>
      <c r="L305" s="1" t="str">
        <f t="shared" si="48"/>
        <v>13DEC2022:16:00:00</v>
      </c>
      <c r="M305">
        <v>16</v>
      </c>
      <c r="N305">
        <f t="shared" si="59"/>
        <v>-1457.9179690000019</v>
      </c>
      <c r="O305">
        <f t="shared" si="50"/>
        <v>-1457.9179690000019</v>
      </c>
      <c r="P305" t="str">
        <f t="shared" si="51"/>
        <v/>
      </c>
      <c r="Q305">
        <f t="shared" si="52"/>
        <v>1</v>
      </c>
      <c r="R305" t="str">
        <f t="shared" si="53"/>
        <v/>
      </c>
      <c r="S305">
        <f t="shared" si="60"/>
        <v>3.1367295812961653</v>
      </c>
      <c r="V305">
        <v>16</v>
      </c>
      <c r="W305">
        <f t="shared" si="61"/>
        <v>-1457.9179690000019</v>
      </c>
      <c r="X305" t="str">
        <f t="shared" si="62"/>
        <v/>
      </c>
      <c r="Y305">
        <f t="shared" si="63"/>
        <v>1</v>
      </c>
      <c r="Z305" t="str">
        <f t="shared" si="64"/>
        <v/>
      </c>
    </row>
    <row r="306" spans="1:26" x14ac:dyDescent="0.3">
      <c r="A306" t="s">
        <v>331</v>
      </c>
      <c r="B306">
        <v>46631.09375</v>
      </c>
      <c r="C306">
        <v>44972</v>
      </c>
      <c r="D306">
        <v>45561</v>
      </c>
      <c r="E306">
        <v>45445</v>
      </c>
      <c r="F306">
        <v>45523</v>
      </c>
      <c r="G306">
        <v>44972</v>
      </c>
      <c r="H306">
        <v>44040</v>
      </c>
      <c r="I306">
        <v>45349</v>
      </c>
      <c r="J306">
        <v>44954</v>
      </c>
      <c r="L306" s="1" t="str">
        <f t="shared" si="48"/>
        <v>13DEC2022:17:00:00</v>
      </c>
      <c r="M306">
        <v>17</v>
      </c>
      <c r="N306">
        <f t="shared" si="59"/>
        <v>-1659.09375</v>
      </c>
      <c r="O306">
        <f t="shared" si="50"/>
        <v>-1659.09375</v>
      </c>
      <c r="P306" t="str">
        <f t="shared" si="51"/>
        <v/>
      </c>
      <c r="Q306">
        <f t="shared" si="52"/>
        <v>1</v>
      </c>
      <c r="R306" t="str">
        <f t="shared" si="53"/>
        <v/>
      </c>
      <c r="S306">
        <f t="shared" si="60"/>
        <v>3.5579130073482355</v>
      </c>
      <c r="V306">
        <v>17</v>
      </c>
      <c r="W306">
        <f t="shared" si="61"/>
        <v>-1659.09375</v>
      </c>
      <c r="X306" t="str">
        <f t="shared" si="62"/>
        <v/>
      </c>
      <c r="Y306">
        <f t="shared" si="63"/>
        <v>1</v>
      </c>
      <c r="Z306" t="str">
        <f t="shared" si="64"/>
        <v/>
      </c>
    </row>
    <row r="307" spans="1:26" x14ac:dyDescent="0.3">
      <c r="A307" t="s">
        <v>332</v>
      </c>
      <c r="B307">
        <v>47200.070312999997</v>
      </c>
      <c r="C307">
        <v>46171</v>
      </c>
      <c r="D307">
        <v>45883</v>
      </c>
      <c r="E307">
        <v>45607</v>
      </c>
      <c r="F307">
        <v>46653</v>
      </c>
      <c r="G307">
        <v>46171</v>
      </c>
      <c r="H307">
        <v>45239</v>
      </c>
      <c r="I307">
        <v>46292</v>
      </c>
      <c r="J307">
        <v>46053</v>
      </c>
      <c r="L307" s="1" t="str">
        <f t="shared" si="48"/>
        <v>13DEC2022:18:00:00</v>
      </c>
      <c r="M307">
        <v>18</v>
      </c>
      <c r="N307">
        <f t="shared" si="59"/>
        <v>-1029.0703129999965</v>
      </c>
      <c r="O307">
        <f t="shared" si="50"/>
        <v>-1029.0703129999965</v>
      </c>
      <c r="P307" t="str">
        <f t="shared" si="51"/>
        <v/>
      </c>
      <c r="Q307">
        <f t="shared" si="52"/>
        <v>1</v>
      </c>
      <c r="R307" t="str">
        <f t="shared" si="53"/>
        <v/>
      </c>
      <c r="S307">
        <f t="shared" si="60"/>
        <v>2.1802304661325191</v>
      </c>
      <c r="V307">
        <v>18</v>
      </c>
      <c r="W307">
        <f t="shared" si="61"/>
        <v>-1029.0703129999965</v>
      </c>
      <c r="X307" t="str">
        <f t="shared" si="62"/>
        <v/>
      </c>
      <c r="Y307">
        <f t="shared" si="63"/>
        <v>1</v>
      </c>
      <c r="Z307" t="str">
        <f t="shared" si="64"/>
        <v/>
      </c>
    </row>
    <row r="308" spans="1:26" x14ac:dyDescent="0.3">
      <c r="A308" t="s">
        <v>333</v>
      </c>
      <c r="B308">
        <v>47887.144530999998</v>
      </c>
      <c r="C308">
        <v>47258</v>
      </c>
      <c r="D308">
        <v>46391</v>
      </c>
      <c r="E308">
        <v>45971</v>
      </c>
      <c r="F308">
        <v>47189</v>
      </c>
      <c r="G308">
        <v>47258</v>
      </c>
      <c r="H308">
        <v>46268</v>
      </c>
      <c r="I308">
        <v>47165</v>
      </c>
      <c r="J308">
        <v>46968</v>
      </c>
      <c r="L308" s="1" t="str">
        <f t="shared" si="48"/>
        <v>13DEC2022:19:00:00</v>
      </c>
      <c r="M308">
        <v>19</v>
      </c>
      <c r="N308">
        <f t="shared" si="59"/>
        <v>-629.1445309999981</v>
      </c>
      <c r="O308">
        <f t="shared" si="50"/>
        <v>-629.1445309999981</v>
      </c>
      <c r="P308" t="str">
        <f t="shared" si="51"/>
        <v/>
      </c>
      <c r="Q308">
        <f t="shared" si="52"/>
        <v>1</v>
      </c>
      <c r="R308" t="str">
        <f t="shared" si="53"/>
        <v/>
      </c>
      <c r="S308">
        <f t="shared" si="60"/>
        <v>1.3138067369891266</v>
      </c>
      <c r="V308">
        <v>19</v>
      </c>
      <c r="W308">
        <f t="shared" si="61"/>
        <v>-629.1445309999981</v>
      </c>
      <c r="X308" t="str">
        <f t="shared" si="62"/>
        <v/>
      </c>
      <c r="Y308">
        <f t="shared" si="63"/>
        <v>1</v>
      </c>
      <c r="Z308" t="str">
        <f t="shared" si="64"/>
        <v/>
      </c>
    </row>
    <row r="309" spans="1:26" x14ac:dyDescent="0.3">
      <c r="A309" t="s">
        <v>334</v>
      </c>
      <c r="B309">
        <v>47089.792969000002</v>
      </c>
      <c r="C309">
        <v>47025</v>
      </c>
      <c r="D309">
        <v>45714</v>
      </c>
      <c r="E309">
        <v>45323</v>
      </c>
      <c r="F309">
        <v>47325</v>
      </c>
      <c r="G309">
        <v>47025</v>
      </c>
      <c r="H309">
        <v>46030</v>
      </c>
      <c r="I309">
        <v>46825</v>
      </c>
      <c r="J309">
        <v>46751</v>
      </c>
      <c r="L309" s="1" t="str">
        <f t="shared" si="48"/>
        <v>13DEC2022:20:00:00</v>
      </c>
      <c r="M309">
        <v>20</v>
      </c>
      <c r="N309">
        <f t="shared" si="59"/>
        <v>-64.792969000001904</v>
      </c>
      <c r="O309">
        <f t="shared" si="50"/>
        <v>-64.792969000001904</v>
      </c>
      <c r="P309" t="str">
        <f t="shared" si="51"/>
        <v/>
      </c>
      <c r="Q309">
        <f t="shared" si="52"/>
        <v>1</v>
      </c>
      <c r="R309" t="str">
        <f t="shared" si="53"/>
        <v/>
      </c>
      <c r="S309">
        <f t="shared" si="60"/>
        <v>0.13759450809787208</v>
      </c>
      <c r="V309">
        <v>20</v>
      </c>
      <c r="W309">
        <f t="shared" si="61"/>
        <v>-64.792969000001904</v>
      </c>
      <c r="X309" t="str">
        <f t="shared" si="62"/>
        <v/>
      </c>
      <c r="Y309">
        <f t="shared" si="63"/>
        <v>1</v>
      </c>
      <c r="Z309" t="str">
        <f t="shared" si="64"/>
        <v/>
      </c>
    </row>
    <row r="310" spans="1:26" x14ac:dyDescent="0.3">
      <c r="A310" t="s">
        <v>335</v>
      </c>
      <c r="B310">
        <v>46006.820312999997</v>
      </c>
      <c r="C310">
        <v>46376</v>
      </c>
      <c r="D310">
        <v>44840</v>
      </c>
      <c r="E310">
        <v>44641</v>
      </c>
      <c r="F310">
        <v>46816</v>
      </c>
      <c r="G310">
        <v>46376</v>
      </c>
      <c r="H310">
        <v>45368</v>
      </c>
      <c r="I310">
        <v>46035</v>
      </c>
      <c r="J310">
        <v>46071</v>
      </c>
      <c r="L310" s="1" t="str">
        <f t="shared" si="48"/>
        <v>13DEC2022:21:00:00</v>
      </c>
      <c r="M310">
        <v>21</v>
      </c>
      <c r="N310">
        <f t="shared" si="59"/>
        <v>369.17968700000347</v>
      </c>
      <c r="O310" t="str">
        <f t="shared" si="50"/>
        <v/>
      </c>
      <c r="P310">
        <f t="shared" si="51"/>
        <v>369.17968700000347</v>
      </c>
      <c r="Q310" t="str">
        <f t="shared" si="52"/>
        <v/>
      </c>
      <c r="R310">
        <f t="shared" si="53"/>
        <v>1</v>
      </c>
      <c r="S310">
        <f t="shared" si="60"/>
        <v>0.80244556021987368</v>
      </c>
      <c r="V310">
        <v>21</v>
      </c>
      <c r="W310" t="str">
        <f t="shared" si="61"/>
        <v/>
      </c>
      <c r="X310">
        <f t="shared" si="62"/>
        <v>369.17968700000347</v>
      </c>
      <c r="Y310" t="str">
        <f t="shared" si="63"/>
        <v/>
      </c>
      <c r="Z310">
        <f t="shared" si="64"/>
        <v>1</v>
      </c>
    </row>
    <row r="311" spans="1:26" x14ac:dyDescent="0.3">
      <c r="A311" t="s">
        <v>336</v>
      </c>
      <c r="B311">
        <v>45027.816405999998</v>
      </c>
      <c r="C311">
        <v>45187</v>
      </c>
      <c r="D311">
        <v>43699</v>
      </c>
      <c r="E311">
        <v>43703</v>
      </c>
      <c r="F311">
        <v>45669</v>
      </c>
      <c r="G311">
        <v>45187</v>
      </c>
      <c r="H311">
        <v>44190</v>
      </c>
      <c r="I311">
        <v>44817</v>
      </c>
      <c r="J311">
        <v>44881</v>
      </c>
      <c r="L311" s="1" t="str">
        <f t="shared" si="48"/>
        <v>13DEC2022:22:00:00</v>
      </c>
      <c r="M311">
        <v>22</v>
      </c>
      <c r="N311">
        <f t="shared" si="59"/>
        <v>159.1835940000019</v>
      </c>
      <c r="O311" t="str">
        <f t="shared" si="50"/>
        <v/>
      </c>
      <c r="P311">
        <f t="shared" si="51"/>
        <v>159.1835940000019</v>
      </c>
      <c r="Q311" t="str">
        <f t="shared" si="52"/>
        <v/>
      </c>
      <c r="R311">
        <f t="shared" si="53"/>
        <v>1</v>
      </c>
      <c r="S311">
        <f t="shared" si="60"/>
        <v>0.35352279258825114</v>
      </c>
      <c r="V311">
        <v>22</v>
      </c>
      <c r="W311" t="str">
        <f t="shared" si="61"/>
        <v/>
      </c>
      <c r="X311">
        <f t="shared" si="62"/>
        <v>159.1835940000019</v>
      </c>
      <c r="Y311" t="str">
        <f t="shared" si="63"/>
        <v/>
      </c>
      <c r="Z311">
        <f t="shared" si="64"/>
        <v>1</v>
      </c>
    </row>
    <row r="312" spans="1:26" x14ac:dyDescent="0.3">
      <c r="A312" t="s">
        <v>337</v>
      </c>
      <c r="B312">
        <v>42654.484375</v>
      </c>
      <c r="C312">
        <v>42854</v>
      </c>
      <c r="D312">
        <v>41642</v>
      </c>
      <c r="E312">
        <v>41752</v>
      </c>
      <c r="F312">
        <v>43300</v>
      </c>
      <c r="G312">
        <v>42854</v>
      </c>
      <c r="H312">
        <v>42099</v>
      </c>
      <c r="I312">
        <v>42495</v>
      </c>
      <c r="J312">
        <v>42606</v>
      </c>
      <c r="L312" s="1" t="str">
        <f t="shared" si="48"/>
        <v>13DEC2022:23:00:00</v>
      </c>
      <c r="M312">
        <v>23</v>
      </c>
      <c r="N312">
        <f t="shared" si="59"/>
        <v>199.515625</v>
      </c>
      <c r="O312" t="str">
        <f t="shared" si="50"/>
        <v/>
      </c>
      <c r="P312">
        <f t="shared" si="51"/>
        <v>199.515625</v>
      </c>
      <c r="Q312" t="str">
        <f t="shared" si="52"/>
        <v/>
      </c>
      <c r="R312">
        <f t="shared" si="53"/>
        <v>1</v>
      </c>
      <c r="S312">
        <f t="shared" si="60"/>
        <v>0.46774829873910528</v>
      </c>
      <c r="V312">
        <v>23</v>
      </c>
      <c r="W312" t="str">
        <f t="shared" si="61"/>
        <v/>
      </c>
      <c r="X312">
        <f t="shared" si="62"/>
        <v>199.515625</v>
      </c>
      <c r="Y312" t="str">
        <f t="shared" si="63"/>
        <v/>
      </c>
      <c r="Z312">
        <f t="shared" si="64"/>
        <v>1</v>
      </c>
    </row>
    <row r="313" spans="1:26" x14ac:dyDescent="0.3">
      <c r="A313" t="s">
        <v>338</v>
      </c>
      <c r="B313">
        <v>40513.050780999998</v>
      </c>
      <c r="C313">
        <v>40640</v>
      </c>
      <c r="D313">
        <v>39230</v>
      </c>
      <c r="E313">
        <v>39450</v>
      </c>
      <c r="F313">
        <v>41047</v>
      </c>
      <c r="G313">
        <v>40640</v>
      </c>
      <c r="H313">
        <v>40127</v>
      </c>
      <c r="I313">
        <v>40251</v>
      </c>
      <c r="J313">
        <v>40437</v>
      </c>
      <c r="L313" s="1" t="str">
        <f t="shared" si="48"/>
        <v>14DEC2022:00:00:00</v>
      </c>
      <c r="M313">
        <v>24</v>
      </c>
      <c r="N313">
        <f t="shared" si="59"/>
        <v>126.9492190000019</v>
      </c>
      <c r="O313" t="str">
        <f t="shared" si="50"/>
        <v/>
      </c>
      <c r="P313">
        <f t="shared" si="51"/>
        <v>126.9492190000019</v>
      </c>
      <c r="Q313" t="str">
        <f t="shared" si="52"/>
        <v/>
      </c>
      <c r="R313">
        <f t="shared" si="53"/>
        <v>1</v>
      </c>
      <c r="S313">
        <f t="shared" si="60"/>
        <v>0.31335388610017778</v>
      </c>
      <c r="V313">
        <v>24</v>
      </c>
      <c r="W313" t="str">
        <f t="shared" si="61"/>
        <v/>
      </c>
      <c r="X313">
        <f t="shared" si="62"/>
        <v>126.9492190000019</v>
      </c>
      <c r="Y313" t="str">
        <f t="shared" si="63"/>
        <v/>
      </c>
      <c r="Z313">
        <f t="shared" si="64"/>
        <v>1</v>
      </c>
    </row>
    <row r="314" spans="1:26" x14ac:dyDescent="0.3">
      <c r="A314" t="s">
        <v>339</v>
      </c>
      <c r="B314">
        <v>38262.5625</v>
      </c>
      <c r="C314">
        <v>37908</v>
      </c>
      <c r="D314">
        <v>37841</v>
      </c>
      <c r="E314">
        <v>37982</v>
      </c>
      <c r="F314">
        <v>37717</v>
      </c>
      <c r="G314">
        <v>37908</v>
      </c>
      <c r="H314">
        <v>37655</v>
      </c>
      <c r="I314">
        <v>37822</v>
      </c>
      <c r="J314">
        <v>37786</v>
      </c>
      <c r="L314" s="1" t="str">
        <f t="shared" si="48"/>
        <v>14DEC2022:01:00:00</v>
      </c>
      <c r="M314">
        <v>1</v>
      </c>
      <c r="N314">
        <f t="shared" si="59"/>
        <v>-354.5625</v>
      </c>
      <c r="O314">
        <f t="shared" si="50"/>
        <v>-354.5625</v>
      </c>
      <c r="P314" t="str">
        <f t="shared" si="51"/>
        <v/>
      </c>
      <c r="Q314">
        <f t="shared" si="52"/>
        <v>1</v>
      </c>
      <c r="R314" t="str">
        <f t="shared" si="53"/>
        <v/>
      </c>
      <c r="S314">
        <f t="shared" si="60"/>
        <v>0.92665644126683888</v>
      </c>
      <c r="V314">
        <v>1</v>
      </c>
      <c r="W314">
        <f t="shared" si="61"/>
        <v>-354.5625</v>
      </c>
      <c r="X314" t="str">
        <f t="shared" si="62"/>
        <v/>
      </c>
      <c r="Y314">
        <f t="shared" si="63"/>
        <v>1</v>
      </c>
      <c r="Z314" t="str">
        <f t="shared" si="64"/>
        <v/>
      </c>
    </row>
    <row r="315" spans="1:26" x14ac:dyDescent="0.3">
      <c r="A315" t="s">
        <v>340</v>
      </c>
      <c r="B315">
        <v>36888.929687999997</v>
      </c>
      <c r="C315">
        <v>36693</v>
      </c>
      <c r="D315">
        <v>36491</v>
      </c>
      <c r="E315">
        <v>36665</v>
      </c>
      <c r="F315">
        <v>36598</v>
      </c>
      <c r="G315">
        <v>36693</v>
      </c>
      <c r="H315">
        <v>36589</v>
      </c>
      <c r="I315">
        <v>36587</v>
      </c>
      <c r="J315">
        <v>36616</v>
      </c>
      <c r="L315" s="1" t="str">
        <f t="shared" si="48"/>
        <v>14DEC2022:02:00:00</v>
      </c>
      <c r="M315">
        <v>2</v>
      </c>
      <c r="N315">
        <f t="shared" si="59"/>
        <v>-195.92968799999653</v>
      </c>
      <c r="O315">
        <f t="shared" si="50"/>
        <v>-195.92968799999653</v>
      </c>
      <c r="P315" t="str">
        <f t="shared" si="51"/>
        <v/>
      </c>
      <c r="Q315">
        <f t="shared" si="52"/>
        <v>1</v>
      </c>
      <c r="R315" t="str">
        <f t="shared" si="53"/>
        <v/>
      </c>
      <c r="S315">
        <f t="shared" si="60"/>
        <v>0.53113410895120838</v>
      </c>
      <c r="V315">
        <v>2</v>
      </c>
      <c r="W315">
        <f t="shared" si="61"/>
        <v>-195.92968799999653</v>
      </c>
      <c r="X315" t="str">
        <f t="shared" si="62"/>
        <v/>
      </c>
      <c r="Y315">
        <f t="shared" si="63"/>
        <v>1</v>
      </c>
      <c r="Z315" t="str">
        <f t="shared" si="64"/>
        <v/>
      </c>
    </row>
    <row r="316" spans="1:26" x14ac:dyDescent="0.3">
      <c r="A316" t="s">
        <v>341</v>
      </c>
      <c r="B316">
        <v>36040.054687999997</v>
      </c>
      <c r="C316">
        <v>36026</v>
      </c>
      <c r="D316">
        <v>35862</v>
      </c>
      <c r="E316">
        <v>35996</v>
      </c>
      <c r="F316">
        <v>36100</v>
      </c>
      <c r="G316">
        <v>36026</v>
      </c>
      <c r="H316">
        <v>36123</v>
      </c>
      <c r="I316">
        <v>35866</v>
      </c>
      <c r="J316">
        <v>36005</v>
      </c>
      <c r="L316" s="1" t="str">
        <f t="shared" si="48"/>
        <v>14DEC2022:03:00:00</v>
      </c>
      <c r="M316">
        <v>3</v>
      </c>
      <c r="N316">
        <f t="shared" si="59"/>
        <v>-14.054687999996531</v>
      </c>
      <c r="O316">
        <f t="shared" si="50"/>
        <v>-14.054687999996531</v>
      </c>
      <c r="P316" t="str">
        <f t="shared" si="51"/>
        <v/>
      </c>
      <c r="Q316">
        <f t="shared" si="52"/>
        <v>1</v>
      </c>
      <c r="R316" t="str">
        <f t="shared" si="53"/>
        <v/>
      </c>
      <c r="S316">
        <f t="shared" si="60"/>
        <v>3.8997410302699181E-2</v>
      </c>
      <c r="V316">
        <v>3</v>
      </c>
      <c r="W316">
        <f t="shared" si="61"/>
        <v>-14.054687999996531</v>
      </c>
      <c r="X316" t="str">
        <f t="shared" si="62"/>
        <v/>
      </c>
      <c r="Y316">
        <f t="shared" si="63"/>
        <v>1</v>
      </c>
      <c r="Z316" t="str">
        <f t="shared" si="64"/>
        <v/>
      </c>
    </row>
    <row r="317" spans="1:26" x14ac:dyDescent="0.3">
      <c r="A317" t="s">
        <v>342</v>
      </c>
      <c r="B317">
        <v>35669.246094000002</v>
      </c>
      <c r="C317">
        <v>35970</v>
      </c>
      <c r="D317">
        <v>35485</v>
      </c>
      <c r="E317">
        <v>35685</v>
      </c>
      <c r="F317">
        <v>36176</v>
      </c>
      <c r="G317">
        <v>35970</v>
      </c>
      <c r="H317">
        <v>36200</v>
      </c>
      <c r="I317">
        <v>35746</v>
      </c>
      <c r="J317">
        <v>35980</v>
      </c>
      <c r="L317" s="1" t="str">
        <f t="shared" si="48"/>
        <v>14DEC2022:04:00:00</v>
      </c>
      <c r="M317">
        <v>4</v>
      </c>
      <c r="N317">
        <f t="shared" si="59"/>
        <v>300.7539059999981</v>
      </c>
      <c r="O317" t="str">
        <f t="shared" si="50"/>
        <v/>
      </c>
      <c r="P317">
        <f t="shared" si="51"/>
        <v>300.7539059999981</v>
      </c>
      <c r="Q317" t="str">
        <f t="shared" si="52"/>
        <v/>
      </c>
      <c r="R317">
        <f t="shared" si="53"/>
        <v>1</v>
      </c>
      <c r="S317">
        <f t="shared" si="60"/>
        <v>0.84317427177298421</v>
      </c>
      <c r="V317">
        <v>4</v>
      </c>
      <c r="W317" t="str">
        <f t="shared" si="61"/>
        <v/>
      </c>
      <c r="X317">
        <f t="shared" si="62"/>
        <v>300.7539059999981</v>
      </c>
      <c r="Y317" t="str">
        <f t="shared" si="63"/>
        <v/>
      </c>
      <c r="Z317">
        <f t="shared" si="64"/>
        <v>1</v>
      </c>
    </row>
    <row r="318" spans="1:26" x14ac:dyDescent="0.3">
      <c r="A318" t="s">
        <v>343</v>
      </c>
      <c r="B318">
        <v>36183.476562999997</v>
      </c>
      <c r="C318">
        <v>36918</v>
      </c>
      <c r="D318">
        <v>35875</v>
      </c>
      <c r="E318">
        <v>36185</v>
      </c>
      <c r="F318">
        <v>37148</v>
      </c>
      <c r="G318">
        <v>36918</v>
      </c>
      <c r="H318">
        <v>37272</v>
      </c>
      <c r="I318">
        <v>36635</v>
      </c>
      <c r="J318">
        <v>36942</v>
      </c>
      <c r="L318" s="1" t="str">
        <f t="shared" si="48"/>
        <v>14DEC2022:05:00:00</v>
      </c>
      <c r="M318">
        <v>5</v>
      </c>
      <c r="N318">
        <f t="shared" si="59"/>
        <v>734.52343700000347</v>
      </c>
      <c r="O318" t="str">
        <f t="shared" si="50"/>
        <v/>
      </c>
      <c r="P318">
        <f t="shared" si="51"/>
        <v>734.52343700000347</v>
      </c>
      <c r="Q318" t="str">
        <f t="shared" si="52"/>
        <v/>
      </c>
      <c r="R318">
        <f t="shared" si="53"/>
        <v>1</v>
      </c>
      <c r="S318">
        <f t="shared" si="60"/>
        <v>2.0299968570491158</v>
      </c>
      <c r="V318">
        <v>5</v>
      </c>
      <c r="W318" t="str">
        <f t="shared" si="61"/>
        <v/>
      </c>
      <c r="X318">
        <f t="shared" si="62"/>
        <v>734.52343700000347</v>
      </c>
      <c r="Y318" t="str">
        <f t="shared" si="63"/>
        <v/>
      </c>
      <c r="Z318">
        <f t="shared" si="64"/>
        <v>1</v>
      </c>
    </row>
    <row r="319" spans="1:26" x14ac:dyDescent="0.3">
      <c r="A319" t="s">
        <v>344</v>
      </c>
      <c r="B319">
        <v>37731</v>
      </c>
      <c r="C319">
        <v>39182</v>
      </c>
      <c r="D319">
        <v>37517</v>
      </c>
      <c r="E319">
        <v>37969</v>
      </c>
      <c r="F319">
        <v>39554</v>
      </c>
      <c r="G319">
        <v>39182</v>
      </c>
      <c r="H319">
        <v>39678</v>
      </c>
      <c r="I319">
        <v>38766</v>
      </c>
      <c r="J319">
        <v>39216</v>
      </c>
      <c r="L319" s="1" t="str">
        <f t="shared" si="48"/>
        <v>14DEC2022:06:00:00</v>
      </c>
      <c r="M319">
        <v>6</v>
      </c>
      <c r="N319">
        <f t="shared" si="59"/>
        <v>1451</v>
      </c>
      <c r="O319" t="str">
        <f t="shared" si="50"/>
        <v/>
      </c>
      <c r="P319">
        <f t="shared" si="51"/>
        <v>1451</v>
      </c>
      <c r="Q319" t="str">
        <f t="shared" si="52"/>
        <v/>
      </c>
      <c r="R319">
        <f t="shared" si="53"/>
        <v>1</v>
      </c>
      <c r="S319">
        <f t="shared" si="60"/>
        <v>3.845644165275238</v>
      </c>
      <c r="V319">
        <v>6</v>
      </c>
      <c r="W319" t="str">
        <f t="shared" si="61"/>
        <v/>
      </c>
      <c r="X319">
        <f t="shared" si="62"/>
        <v>1451</v>
      </c>
      <c r="Y319" t="str">
        <f t="shared" si="63"/>
        <v/>
      </c>
      <c r="Z319">
        <f t="shared" si="64"/>
        <v>1</v>
      </c>
    </row>
    <row r="320" spans="1:26" x14ac:dyDescent="0.3">
      <c r="A320" t="s">
        <v>345</v>
      </c>
      <c r="B320">
        <v>40820.496094000002</v>
      </c>
      <c r="C320">
        <v>42838</v>
      </c>
      <c r="D320">
        <v>40440</v>
      </c>
      <c r="E320">
        <v>40929</v>
      </c>
      <c r="F320">
        <v>43340</v>
      </c>
      <c r="G320">
        <v>42838</v>
      </c>
      <c r="H320">
        <v>43455</v>
      </c>
      <c r="I320">
        <v>42226</v>
      </c>
      <c r="J320">
        <v>42853</v>
      </c>
      <c r="L320" s="1" t="str">
        <f t="shared" si="48"/>
        <v>14DEC2022:07:00:00</v>
      </c>
      <c r="M320">
        <v>7</v>
      </c>
      <c r="N320">
        <f t="shared" si="59"/>
        <v>2017.5039059999981</v>
      </c>
      <c r="O320" t="str">
        <f t="shared" si="50"/>
        <v/>
      </c>
      <c r="P320">
        <f t="shared" si="51"/>
        <v>2017.5039059999981</v>
      </c>
      <c r="Q320" t="str">
        <f t="shared" si="52"/>
        <v/>
      </c>
      <c r="R320">
        <f t="shared" si="53"/>
        <v>1</v>
      </c>
      <c r="S320">
        <f t="shared" si="60"/>
        <v>4.9423796843481789</v>
      </c>
      <c r="V320">
        <v>7</v>
      </c>
      <c r="W320" t="str">
        <f t="shared" si="61"/>
        <v/>
      </c>
      <c r="X320">
        <f t="shared" si="62"/>
        <v>2017.5039059999981</v>
      </c>
      <c r="Y320" t="str">
        <f t="shared" si="63"/>
        <v/>
      </c>
      <c r="Z320">
        <f t="shared" si="64"/>
        <v>1</v>
      </c>
    </row>
    <row r="321" spans="1:26" x14ac:dyDescent="0.3">
      <c r="A321" t="s">
        <v>346</v>
      </c>
      <c r="B321">
        <v>42520.546875</v>
      </c>
      <c r="C321">
        <v>44712</v>
      </c>
      <c r="D321">
        <v>42066</v>
      </c>
      <c r="E321">
        <v>42574</v>
      </c>
      <c r="F321">
        <v>45301</v>
      </c>
      <c r="G321">
        <v>44712</v>
      </c>
      <c r="H321">
        <v>45398</v>
      </c>
      <c r="I321">
        <v>44034</v>
      </c>
      <c r="J321">
        <v>44734</v>
      </c>
      <c r="L321" s="1" t="str">
        <f t="shared" si="48"/>
        <v>14DEC2022:08:00:00</v>
      </c>
      <c r="M321">
        <v>8</v>
      </c>
      <c r="N321">
        <f t="shared" si="59"/>
        <v>2191.453125</v>
      </c>
      <c r="O321" t="str">
        <f t="shared" si="50"/>
        <v/>
      </c>
      <c r="P321">
        <f t="shared" si="51"/>
        <v>2191.453125</v>
      </c>
      <c r="Q321" t="str">
        <f t="shared" si="52"/>
        <v/>
      </c>
      <c r="R321">
        <f t="shared" si="53"/>
        <v>1</v>
      </c>
      <c r="S321">
        <f t="shared" si="60"/>
        <v>5.1538686260135265</v>
      </c>
      <c r="V321">
        <v>8</v>
      </c>
      <c r="W321" t="str">
        <f t="shared" si="61"/>
        <v/>
      </c>
      <c r="X321">
        <f t="shared" si="62"/>
        <v>2191.453125</v>
      </c>
      <c r="Y321" t="str">
        <f t="shared" si="63"/>
        <v/>
      </c>
      <c r="Z321">
        <f t="shared" si="64"/>
        <v>1</v>
      </c>
    </row>
    <row r="322" spans="1:26" x14ac:dyDescent="0.3">
      <c r="A322" t="s">
        <v>347</v>
      </c>
      <c r="B322">
        <v>42646.644530999998</v>
      </c>
      <c r="C322">
        <v>44895</v>
      </c>
      <c r="D322">
        <v>42592</v>
      </c>
      <c r="E322">
        <v>43025</v>
      </c>
      <c r="F322">
        <v>45454</v>
      </c>
      <c r="G322">
        <v>44895</v>
      </c>
      <c r="H322">
        <v>45458</v>
      </c>
      <c r="I322">
        <v>44307</v>
      </c>
      <c r="J322">
        <v>44914</v>
      </c>
      <c r="L322" s="1" t="str">
        <f t="shared" si="48"/>
        <v>14DEC2022:09:00:00</v>
      </c>
      <c r="M322">
        <v>9</v>
      </c>
      <c r="N322">
        <f t="shared" si="59"/>
        <v>2248.3554690000019</v>
      </c>
      <c r="O322" t="str">
        <f t="shared" si="50"/>
        <v/>
      </c>
      <c r="P322">
        <f t="shared" si="51"/>
        <v>2248.3554690000019</v>
      </c>
      <c r="Q322" t="str">
        <f t="shared" si="52"/>
        <v/>
      </c>
      <c r="R322">
        <f t="shared" si="53"/>
        <v>1</v>
      </c>
      <c r="S322">
        <f t="shared" si="60"/>
        <v>5.2720571424222236</v>
      </c>
      <c r="V322">
        <v>9</v>
      </c>
      <c r="W322" t="str">
        <f t="shared" si="61"/>
        <v/>
      </c>
      <c r="X322">
        <f t="shared" si="62"/>
        <v>2248.3554690000019</v>
      </c>
      <c r="Y322" t="str">
        <f t="shared" si="63"/>
        <v/>
      </c>
      <c r="Z322">
        <f t="shared" si="64"/>
        <v>1</v>
      </c>
    </row>
    <row r="323" spans="1:26" x14ac:dyDescent="0.3">
      <c r="A323" t="s">
        <v>348</v>
      </c>
      <c r="B323">
        <v>42779.8125</v>
      </c>
      <c r="C323">
        <v>44934</v>
      </c>
      <c r="D323">
        <v>43526</v>
      </c>
      <c r="E323">
        <v>44102</v>
      </c>
      <c r="F323">
        <v>45443</v>
      </c>
      <c r="G323">
        <v>44934</v>
      </c>
      <c r="H323">
        <v>45225</v>
      </c>
      <c r="I323">
        <v>44562</v>
      </c>
      <c r="J323">
        <v>44953</v>
      </c>
      <c r="L323" s="1" t="str">
        <f t="shared" ref="L323:L386" si="65">A323</f>
        <v>14DEC2022:10:00:00</v>
      </c>
      <c r="M323">
        <v>10</v>
      </c>
      <c r="N323">
        <f t="shared" si="59"/>
        <v>2154.1875</v>
      </c>
      <c r="O323" t="str">
        <f t="shared" ref="O323:O386" si="66">IF(N323&lt;0,N323,"")</f>
        <v/>
      </c>
      <c r="P323">
        <f t="shared" ref="P323:P386" si="67">IF(N323&gt;0,N323,"")</f>
        <v>2154.1875</v>
      </c>
      <c r="Q323" t="str">
        <f t="shared" ref="Q323:Q386" si="68">IF(O323&lt;0,1,"")</f>
        <v/>
      </c>
      <c r="R323">
        <f t="shared" ref="R323:R386" si="69">IF(AND(P323&gt;0,P323&lt;&gt;""),1,"")</f>
        <v>1</v>
      </c>
      <c r="S323">
        <f t="shared" si="60"/>
        <v>5.0355234726659921</v>
      </c>
      <c r="V323">
        <v>10</v>
      </c>
      <c r="W323" t="str">
        <f t="shared" si="61"/>
        <v/>
      </c>
      <c r="X323">
        <f t="shared" si="62"/>
        <v>2154.1875</v>
      </c>
      <c r="Y323" t="str">
        <f t="shared" si="63"/>
        <v/>
      </c>
      <c r="Z323">
        <f t="shared" si="64"/>
        <v>1</v>
      </c>
    </row>
    <row r="324" spans="1:26" x14ac:dyDescent="0.3">
      <c r="A324" t="s">
        <v>349</v>
      </c>
      <c r="B324">
        <v>42318.558594000002</v>
      </c>
      <c r="C324">
        <v>44857</v>
      </c>
      <c r="D324">
        <v>43763</v>
      </c>
      <c r="E324">
        <v>44388</v>
      </c>
      <c r="F324">
        <v>45213</v>
      </c>
      <c r="G324">
        <v>44857</v>
      </c>
      <c r="H324">
        <v>44865</v>
      </c>
      <c r="I324">
        <v>44597</v>
      </c>
      <c r="J324">
        <v>44821</v>
      </c>
      <c r="L324" s="1" t="str">
        <f t="shared" si="65"/>
        <v>14DEC2022:11:00:00</v>
      </c>
      <c r="M324">
        <v>11</v>
      </c>
      <c r="N324">
        <f t="shared" si="59"/>
        <v>2538.4414059999981</v>
      </c>
      <c r="O324" t="str">
        <f t="shared" si="66"/>
        <v/>
      </c>
      <c r="P324">
        <f t="shared" si="67"/>
        <v>2538.4414059999981</v>
      </c>
      <c r="Q324" t="str">
        <f t="shared" si="68"/>
        <v/>
      </c>
      <c r="R324">
        <f t="shared" si="69"/>
        <v>1</v>
      </c>
      <c r="S324">
        <f t="shared" si="60"/>
        <v>5.9984117851308447</v>
      </c>
      <c r="V324">
        <v>11</v>
      </c>
      <c r="W324" t="str">
        <f t="shared" si="61"/>
        <v/>
      </c>
      <c r="X324">
        <f t="shared" si="62"/>
        <v>2538.4414059999981</v>
      </c>
      <c r="Y324" t="str">
        <f t="shared" si="63"/>
        <v/>
      </c>
      <c r="Z324">
        <f t="shared" si="64"/>
        <v>1</v>
      </c>
    </row>
    <row r="325" spans="1:26" x14ac:dyDescent="0.3">
      <c r="A325" t="s">
        <v>350</v>
      </c>
      <c r="B325">
        <v>42065.101562999997</v>
      </c>
      <c r="C325">
        <v>44257</v>
      </c>
      <c r="D325">
        <v>43846</v>
      </c>
      <c r="E325">
        <v>44574</v>
      </c>
      <c r="F325">
        <v>44529</v>
      </c>
      <c r="G325">
        <v>44257</v>
      </c>
      <c r="H325">
        <v>43956</v>
      </c>
      <c r="I325">
        <v>43980</v>
      </c>
      <c r="J325">
        <v>44125</v>
      </c>
      <c r="L325" s="1" t="str">
        <f t="shared" si="65"/>
        <v>14DEC2022:12:00:00</v>
      </c>
      <c r="M325">
        <v>12</v>
      </c>
      <c r="N325">
        <f t="shared" si="59"/>
        <v>2191.8984370000035</v>
      </c>
      <c r="O325" t="str">
        <f t="shared" si="66"/>
        <v/>
      </c>
      <c r="P325">
        <f t="shared" si="67"/>
        <v>2191.8984370000035</v>
      </c>
      <c r="Q325" t="str">
        <f t="shared" si="68"/>
        <v/>
      </c>
      <c r="R325">
        <f t="shared" si="69"/>
        <v>1</v>
      </c>
      <c r="S325">
        <f t="shared" si="60"/>
        <v>5.2107289785506508</v>
      </c>
      <c r="V325">
        <v>12</v>
      </c>
      <c r="W325" t="str">
        <f t="shared" si="61"/>
        <v/>
      </c>
      <c r="X325">
        <f t="shared" si="62"/>
        <v>2191.8984370000035</v>
      </c>
      <c r="Y325" t="str">
        <f t="shared" si="63"/>
        <v/>
      </c>
      <c r="Z325">
        <f t="shared" si="64"/>
        <v>1</v>
      </c>
    </row>
    <row r="326" spans="1:26" x14ac:dyDescent="0.3">
      <c r="A326" t="s">
        <v>351</v>
      </c>
      <c r="B326">
        <v>41762.570312999997</v>
      </c>
      <c r="C326">
        <v>43493</v>
      </c>
      <c r="D326">
        <v>43683</v>
      </c>
      <c r="E326">
        <v>44279</v>
      </c>
      <c r="F326">
        <v>43554</v>
      </c>
      <c r="G326">
        <v>43493</v>
      </c>
      <c r="H326">
        <v>42944</v>
      </c>
      <c r="I326">
        <v>43188</v>
      </c>
      <c r="J326">
        <v>43258</v>
      </c>
      <c r="L326" s="1" t="str">
        <f t="shared" si="65"/>
        <v>14DEC2022:13:00:00</v>
      </c>
      <c r="M326">
        <v>13</v>
      </c>
      <c r="N326">
        <f t="shared" si="59"/>
        <v>1730.4296870000035</v>
      </c>
      <c r="O326" t="str">
        <f t="shared" si="66"/>
        <v/>
      </c>
      <c r="P326">
        <f t="shared" si="67"/>
        <v>1730.4296870000035</v>
      </c>
      <c r="Q326" t="str">
        <f t="shared" si="68"/>
        <v/>
      </c>
      <c r="R326">
        <f t="shared" si="69"/>
        <v>1</v>
      </c>
      <c r="S326">
        <f t="shared" si="60"/>
        <v>4.1434942198980256</v>
      </c>
      <c r="V326">
        <v>13</v>
      </c>
      <c r="W326" t="str">
        <f t="shared" si="61"/>
        <v/>
      </c>
      <c r="X326">
        <f t="shared" si="62"/>
        <v>1730.4296870000035</v>
      </c>
      <c r="Y326" t="str">
        <f t="shared" si="63"/>
        <v/>
      </c>
      <c r="Z326">
        <f t="shared" si="64"/>
        <v>1</v>
      </c>
    </row>
    <row r="327" spans="1:26" x14ac:dyDescent="0.3">
      <c r="A327" t="s">
        <v>352</v>
      </c>
      <c r="B327">
        <v>41692.097655999998</v>
      </c>
      <c r="C327">
        <v>42733</v>
      </c>
      <c r="D327">
        <v>43638</v>
      </c>
      <c r="E327">
        <v>44108</v>
      </c>
      <c r="F327">
        <v>42746</v>
      </c>
      <c r="G327">
        <v>42733</v>
      </c>
      <c r="H327">
        <v>42082</v>
      </c>
      <c r="I327">
        <v>42590</v>
      </c>
      <c r="J327">
        <v>42522</v>
      </c>
      <c r="L327" s="1" t="str">
        <f t="shared" si="65"/>
        <v>14DEC2022:14:00:00</v>
      </c>
      <c r="M327">
        <v>14</v>
      </c>
      <c r="N327">
        <f t="shared" si="59"/>
        <v>1040.9023440000019</v>
      </c>
      <c r="O327" t="str">
        <f t="shared" si="66"/>
        <v/>
      </c>
      <c r="P327">
        <f t="shared" si="67"/>
        <v>1040.9023440000019</v>
      </c>
      <c r="Q327" t="str">
        <f t="shared" si="68"/>
        <v/>
      </c>
      <c r="R327">
        <f t="shared" si="69"/>
        <v>1</v>
      </c>
      <c r="S327">
        <f t="shared" si="60"/>
        <v>2.4966418158866697</v>
      </c>
      <c r="V327">
        <v>14</v>
      </c>
      <c r="W327" t="str">
        <f t="shared" si="61"/>
        <v/>
      </c>
      <c r="X327">
        <f t="shared" si="62"/>
        <v>1040.9023440000019</v>
      </c>
      <c r="Y327" t="str">
        <f t="shared" si="63"/>
        <v/>
      </c>
      <c r="Z327">
        <f t="shared" si="64"/>
        <v>1</v>
      </c>
    </row>
    <row r="328" spans="1:26" x14ac:dyDescent="0.3">
      <c r="A328" t="s">
        <v>353</v>
      </c>
      <c r="B328">
        <v>41561.511719000002</v>
      </c>
      <c r="C328">
        <v>42151</v>
      </c>
      <c r="D328">
        <v>43469</v>
      </c>
      <c r="E328">
        <v>43776</v>
      </c>
      <c r="F328">
        <v>42204</v>
      </c>
      <c r="G328">
        <v>42151</v>
      </c>
      <c r="H328">
        <v>41371</v>
      </c>
      <c r="I328">
        <v>42067</v>
      </c>
      <c r="J328">
        <v>41935</v>
      </c>
      <c r="L328" s="1" t="str">
        <f t="shared" si="65"/>
        <v>14DEC2022:15:00:00</v>
      </c>
      <c r="M328">
        <v>15</v>
      </c>
      <c r="N328">
        <f t="shared" si="59"/>
        <v>589.4882809999981</v>
      </c>
      <c r="O328" t="str">
        <f t="shared" si="66"/>
        <v/>
      </c>
      <c r="P328">
        <f t="shared" si="67"/>
        <v>589.4882809999981</v>
      </c>
      <c r="Q328" t="str">
        <f t="shared" si="68"/>
        <v/>
      </c>
      <c r="R328">
        <f t="shared" si="69"/>
        <v>1</v>
      </c>
      <c r="S328">
        <f t="shared" si="60"/>
        <v>1.4183513943996202</v>
      </c>
      <c r="V328">
        <v>15</v>
      </c>
      <c r="W328" t="str">
        <f t="shared" si="61"/>
        <v/>
      </c>
      <c r="X328">
        <f t="shared" si="62"/>
        <v>589.4882809999981</v>
      </c>
      <c r="Y328" t="str">
        <f t="shared" si="63"/>
        <v/>
      </c>
      <c r="Z328">
        <f t="shared" si="64"/>
        <v>1</v>
      </c>
    </row>
    <row r="329" spans="1:26" x14ac:dyDescent="0.3">
      <c r="A329" t="s">
        <v>354</v>
      </c>
      <c r="B329">
        <v>41791.355469000002</v>
      </c>
      <c r="C329">
        <v>41985</v>
      </c>
      <c r="D329">
        <v>43270</v>
      </c>
      <c r="E329">
        <v>43621</v>
      </c>
      <c r="F329">
        <v>42115</v>
      </c>
      <c r="G329">
        <v>41985</v>
      </c>
      <c r="H329">
        <v>41116</v>
      </c>
      <c r="I329">
        <v>41923</v>
      </c>
      <c r="J329">
        <v>41766</v>
      </c>
      <c r="L329" s="1" t="str">
        <f t="shared" si="65"/>
        <v>14DEC2022:16:00:00</v>
      </c>
      <c r="M329">
        <v>16</v>
      </c>
      <c r="N329">
        <f t="shared" si="59"/>
        <v>193.6445309999981</v>
      </c>
      <c r="O329" t="str">
        <f t="shared" si="66"/>
        <v/>
      </c>
      <c r="P329">
        <f t="shared" si="67"/>
        <v>193.6445309999981</v>
      </c>
      <c r="Q329" t="str">
        <f t="shared" si="68"/>
        <v/>
      </c>
      <c r="R329">
        <f t="shared" si="69"/>
        <v>1</v>
      </c>
      <c r="S329">
        <f t="shared" si="60"/>
        <v>0.46336025435604677</v>
      </c>
      <c r="V329">
        <v>16</v>
      </c>
      <c r="W329" t="str">
        <f t="shared" si="61"/>
        <v/>
      </c>
      <c r="X329">
        <f t="shared" si="62"/>
        <v>193.6445309999981</v>
      </c>
      <c r="Y329" t="str">
        <f t="shared" si="63"/>
        <v/>
      </c>
      <c r="Z329">
        <f t="shared" si="64"/>
        <v>1</v>
      </c>
    </row>
    <row r="330" spans="1:26" x14ac:dyDescent="0.3">
      <c r="A330" t="s">
        <v>355</v>
      </c>
      <c r="B330">
        <v>42301.753905999998</v>
      </c>
      <c r="C330">
        <v>42391</v>
      </c>
      <c r="D330">
        <v>43413</v>
      </c>
      <c r="E330">
        <v>43818</v>
      </c>
      <c r="F330">
        <v>42415</v>
      </c>
      <c r="G330">
        <v>42391</v>
      </c>
      <c r="H330">
        <v>41576</v>
      </c>
      <c r="I330">
        <v>42383</v>
      </c>
      <c r="J330">
        <v>42188</v>
      </c>
      <c r="L330" s="1" t="str">
        <f t="shared" si="65"/>
        <v>14DEC2022:17:00:00</v>
      </c>
      <c r="M330">
        <v>17</v>
      </c>
      <c r="N330">
        <f t="shared" si="59"/>
        <v>89.246094000001904</v>
      </c>
      <c r="O330" t="str">
        <f t="shared" si="66"/>
        <v/>
      </c>
      <c r="P330">
        <f t="shared" si="67"/>
        <v>89.246094000001904</v>
      </c>
      <c r="Q330" t="str">
        <f t="shared" si="68"/>
        <v/>
      </c>
      <c r="R330">
        <f t="shared" si="69"/>
        <v>1</v>
      </c>
      <c r="S330">
        <f t="shared" si="60"/>
        <v>0.2109749260002749</v>
      </c>
      <c r="V330">
        <v>17</v>
      </c>
      <c r="W330" t="str">
        <f t="shared" si="61"/>
        <v/>
      </c>
      <c r="X330">
        <f t="shared" si="62"/>
        <v>89.246094000001904</v>
      </c>
      <c r="Y330" t="str">
        <f t="shared" si="63"/>
        <v/>
      </c>
      <c r="Z330">
        <f t="shared" si="64"/>
        <v>1</v>
      </c>
    </row>
    <row r="331" spans="1:26" x14ac:dyDescent="0.3">
      <c r="A331" t="s">
        <v>356</v>
      </c>
      <c r="B331">
        <v>44049.03125</v>
      </c>
      <c r="C331">
        <v>44290</v>
      </c>
      <c r="D331">
        <v>44402</v>
      </c>
      <c r="E331">
        <v>44914</v>
      </c>
      <c r="F331">
        <v>44272</v>
      </c>
      <c r="G331">
        <v>44290</v>
      </c>
      <c r="H331">
        <v>43657</v>
      </c>
      <c r="I331">
        <v>44240</v>
      </c>
      <c r="J331">
        <v>44111</v>
      </c>
      <c r="L331" s="1" t="str">
        <f t="shared" si="65"/>
        <v>14DEC2022:18:00:00</v>
      </c>
      <c r="M331">
        <v>18</v>
      </c>
      <c r="N331">
        <f t="shared" si="59"/>
        <v>240.96875</v>
      </c>
      <c r="O331" t="str">
        <f t="shared" si="66"/>
        <v/>
      </c>
      <c r="P331">
        <f t="shared" si="67"/>
        <v>240.96875</v>
      </c>
      <c r="Q331" t="str">
        <f t="shared" si="68"/>
        <v/>
      </c>
      <c r="R331">
        <f t="shared" si="69"/>
        <v>1</v>
      </c>
      <c r="S331">
        <f t="shared" si="60"/>
        <v>0.54704665043002498</v>
      </c>
      <c r="V331">
        <v>18</v>
      </c>
      <c r="W331" t="str">
        <f t="shared" si="61"/>
        <v/>
      </c>
      <c r="X331">
        <f t="shared" si="62"/>
        <v>240.96875</v>
      </c>
      <c r="Y331" t="str">
        <f t="shared" si="63"/>
        <v/>
      </c>
      <c r="Z331">
        <f t="shared" si="64"/>
        <v>1</v>
      </c>
    </row>
    <row r="332" spans="1:26" x14ac:dyDescent="0.3">
      <c r="A332" t="s">
        <v>357</v>
      </c>
      <c r="B332">
        <v>45695.921875</v>
      </c>
      <c r="C332">
        <v>46459</v>
      </c>
      <c r="D332">
        <v>45839</v>
      </c>
      <c r="E332">
        <v>46286</v>
      </c>
      <c r="F332">
        <v>46350</v>
      </c>
      <c r="G332">
        <v>46459</v>
      </c>
      <c r="H332">
        <v>45858</v>
      </c>
      <c r="I332">
        <v>46353</v>
      </c>
      <c r="J332">
        <v>46255</v>
      </c>
      <c r="L332" s="1" t="str">
        <f t="shared" si="65"/>
        <v>14DEC2022:19:00:00</v>
      </c>
      <c r="M332">
        <v>19</v>
      </c>
      <c r="N332">
        <f t="shared" si="59"/>
        <v>763.078125</v>
      </c>
      <c r="O332" t="str">
        <f t="shared" si="66"/>
        <v/>
      </c>
      <c r="P332">
        <f t="shared" si="67"/>
        <v>763.078125</v>
      </c>
      <c r="Q332" t="str">
        <f t="shared" si="68"/>
        <v/>
      </c>
      <c r="R332">
        <f t="shared" si="69"/>
        <v>1</v>
      </c>
      <c r="S332">
        <f t="shared" si="60"/>
        <v>1.6699042139632949</v>
      </c>
      <c r="V332">
        <v>19</v>
      </c>
      <c r="W332" t="str">
        <f t="shared" si="61"/>
        <v/>
      </c>
      <c r="X332">
        <f t="shared" si="62"/>
        <v>763.078125</v>
      </c>
      <c r="Y332" t="str">
        <f t="shared" si="63"/>
        <v/>
      </c>
      <c r="Z332">
        <f t="shared" si="64"/>
        <v>1</v>
      </c>
    </row>
    <row r="333" spans="1:26" x14ac:dyDescent="0.3">
      <c r="A333" t="s">
        <v>358</v>
      </c>
      <c r="B333">
        <v>45622.628905999998</v>
      </c>
      <c r="C333">
        <v>47122</v>
      </c>
      <c r="D333">
        <v>45928</v>
      </c>
      <c r="E333">
        <v>46363</v>
      </c>
      <c r="F333">
        <v>47064</v>
      </c>
      <c r="G333">
        <v>47122</v>
      </c>
      <c r="H333">
        <v>46456</v>
      </c>
      <c r="I333">
        <v>47051</v>
      </c>
      <c r="J333">
        <v>46922</v>
      </c>
      <c r="L333" s="1" t="str">
        <f t="shared" si="65"/>
        <v>14DEC2022:20:00:00</v>
      </c>
      <c r="M333">
        <v>20</v>
      </c>
      <c r="N333">
        <f t="shared" si="59"/>
        <v>1499.3710940000019</v>
      </c>
      <c r="O333" t="str">
        <f t="shared" si="66"/>
        <v/>
      </c>
      <c r="P333">
        <f t="shared" si="67"/>
        <v>1499.3710940000019</v>
      </c>
      <c r="Q333" t="str">
        <f t="shared" si="68"/>
        <v/>
      </c>
      <c r="R333">
        <f t="shared" si="69"/>
        <v>1</v>
      </c>
      <c r="S333">
        <f t="shared" si="60"/>
        <v>3.2864636035974115</v>
      </c>
      <c r="V333">
        <v>20</v>
      </c>
      <c r="W333" t="str">
        <f t="shared" si="61"/>
        <v/>
      </c>
      <c r="X333">
        <f t="shared" si="62"/>
        <v>1499.3710940000019</v>
      </c>
      <c r="Y333" t="str">
        <f t="shared" si="63"/>
        <v/>
      </c>
      <c r="Z333">
        <f t="shared" si="64"/>
        <v>1</v>
      </c>
    </row>
    <row r="334" spans="1:26" x14ac:dyDescent="0.3">
      <c r="A334" t="s">
        <v>359</v>
      </c>
      <c r="B334">
        <v>45536.570312999997</v>
      </c>
      <c r="C334">
        <v>47166</v>
      </c>
      <c r="D334">
        <v>46022</v>
      </c>
      <c r="E334">
        <v>46036</v>
      </c>
      <c r="F334">
        <v>47228</v>
      </c>
      <c r="G334">
        <v>47166</v>
      </c>
      <c r="H334">
        <v>46483</v>
      </c>
      <c r="I334">
        <v>47121</v>
      </c>
      <c r="J334">
        <v>46989</v>
      </c>
      <c r="L334" s="1" t="str">
        <f t="shared" si="65"/>
        <v>14DEC2022:21:00:00</v>
      </c>
      <c r="M334">
        <v>21</v>
      </c>
      <c r="N334">
        <f t="shared" si="59"/>
        <v>1629.4296870000035</v>
      </c>
      <c r="O334" t="str">
        <f t="shared" si="66"/>
        <v/>
      </c>
      <c r="P334">
        <f t="shared" si="67"/>
        <v>1629.4296870000035</v>
      </c>
      <c r="Q334" t="str">
        <f t="shared" si="68"/>
        <v/>
      </c>
      <c r="R334">
        <f t="shared" si="69"/>
        <v>1</v>
      </c>
      <c r="S334">
        <f t="shared" si="60"/>
        <v>3.5782881227109589</v>
      </c>
      <c r="V334">
        <v>21</v>
      </c>
      <c r="W334" t="str">
        <f t="shared" si="61"/>
        <v/>
      </c>
      <c r="X334">
        <f t="shared" si="62"/>
        <v>1629.4296870000035</v>
      </c>
      <c r="Y334" t="str">
        <f t="shared" si="63"/>
        <v/>
      </c>
      <c r="Z334">
        <f t="shared" si="64"/>
        <v>1</v>
      </c>
    </row>
    <row r="335" spans="1:26" x14ac:dyDescent="0.3">
      <c r="A335" t="s">
        <v>360</v>
      </c>
      <c r="B335">
        <v>44668.746094000002</v>
      </c>
      <c r="C335">
        <v>46576</v>
      </c>
      <c r="D335">
        <v>45362</v>
      </c>
      <c r="E335">
        <v>45129</v>
      </c>
      <c r="F335">
        <v>46677</v>
      </c>
      <c r="G335">
        <v>46576</v>
      </c>
      <c r="H335">
        <v>45900</v>
      </c>
      <c r="I335">
        <v>46598</v>
      </c>
      <c r="J335">
        <v>46430</v>
      </c>
      <c r="L335" s="1" t="str">
        <f t="shared" si="65"/>
        <v>14DEC2022:22:00:00</v>
      </c>
      <c r="M335">
        <v>22</v>
      </c>
      <c r="N335">
        <f t="shared" si="59"/>
        <v>1907.2539059999981</v>
      </c>
      <c r="O335" t="str">
        <f t="shared" si="66"/>
        <v/>
      </c>
      <c r="P335">
        <f t="shared" si="67"/>
        <v>1907.2539059999981</v>
      </c>
      <c r="Q335" t="str">
        <f t="shared" si="68"/>
        <v/>
      </c>
      <c r="R335">
        <f t="shared" si="69"/>
        <v>1</v>
      </c>
      <c r="S335">
        <f t="shared" si="60"/>
        <v>4.2697726548813613</v>
      </c>
      <c r="V335">
        <v>22</v>
      </c>
      <c r="W335" t="str">
        <f t="shared" si="61"/>
        <v/>
      </c>
      <c r="X335">
        <f t="shared" si="62"/>
        <v>1907.2539059999981</v>
      </c>
      <c r="Y335" t="str">
        <f t="shared" si="63"/>
        <v/>
      </c>
      <c r="Z335">
        <f t="shared" si="64"/>
        <v>1</v>
      </c>
    </row>
    <row r="336" spans="1:26" x14ac:dyDescent="0.3">
      <c r="A336" t="s">
        <v>361</v>
      </c>
      <c r="B336">
        <v>43139.082030999998</v>
      </c>
      <c r="C336">
        <v>44835</v>
      </c>
      <c r="D336">
        <v>43677</v>
      </c>
      <c r="E336">
        <v>43647</v>
      </c>
      <c r="F336">
        <v>44928</v>
      </c>
      <c r="G336">
        <v>44835</v>
      </c>
      <c r="H336">
        <v>44181</v>
      </c>
      <c r="I336">
        <v>44951</v>
      </c>
      <c r="J336">
        <v>44726</v>
      </c>
      <c r="L336" s="1" t="str">
        <f t="shared" si="65"/>
        <v>14DEC2022:23:00:00</v>
      </c>
      <c r="M336">
        <v>23</v>
      </c>
      <c r="N336">
        <f t="shared" si="59"/>
        <v>1695.9179690000019</v>
      </c>
      <c r="O336" t="str">
        <f t="shared" si="66"/>
        <v/>
      </c>
      <c r="P336">
        <f t="shared" si="67"/>
        <v>1695.9179690000019</v>
      </c>
      <c r="Q336" t="str">
        <f t="shared" si="68"/>
        <v/>
      </c>
      <c r="R336">
        <f t="shared" si="69"/>
        <v>1</v>
      </c>
      <c r="S336">
        <f t="shared" si="60"/>
        <v>3.9312796869003961</v>
      </c>
      <c r="V336">
        <v>23</v>
      </c>
      <c r="W336" t="str">
        <f t="shared" si="61"/>
        <v/>
      </c>
      <c r="X336">
        <f t="shared" si="62"/>
        <v>1695.9179690000019</v>
      </c>
      <c r="Y336" t="str">
        <f t="shared" si="63"/>
        <v/>
      </c>
      <c r="Z336">
        <f t="shared" si="64"/>
        <v>1</v>
      </c>
    </row>
    <row r="337" spans="1:26" x14ac:dyDescent="0.3">
      <c r="A337" t="s">
        <v>362</v>
      </c>
      <c r="B337">
        <v>41275.105469000002</v>
      </c>
      <c r="C337">
        <v>43107</v>
      </c>
      <c r="D337">
        <v>41654</v>
      </c>
      <c r="E337">
        <v>41694</v>
      </c>
      <c r="F337">
        <v>43234</v>
      </c>
      <c r="G337">
        <v>43107</v>
      </c>
      <c r="H337">
        <v>42463</v>
      </c>
      <c r="I337">
        <v>43330</v>
      </c>
      <c r="J337">
        <v>43043</v>
      </c>
      <c r="L337" s="1" t="str">
        <f t="shared" si="65"/>
        <v>15DEC2022:00:00:00</v>
      </c>
      <c r="M337">
        <v>24</v>
      </c>
      <c r="N337">
        <f t="shared" si="59"/>
        <v>1831.8945309999981</v>
      </c>
      <c r="O337" t="str">
        <f t="shared" si="66"/>
        <v/>
      </c>
      <c r="P337">
        <f t="shared" si="67"/>
        <v>1831.8945309999981</v>
      </c>
      <c r="Q337" t="str">
        <f t="shared" si="68"/>
        <v/>
      </c>
      <c r="R337">
        <f t="shared" si="69"/>
        <v>1</v>
      </c>
      <c r="S337">
        <f t="shared" si="60"/>
        <v>4.4382552392891084</v>
      </c>
      <c r="V337">
        <v>24</v>
      </c>
      <c r="W337" t="str">
        <f t="shared" si="61"/>
        <v/>
      </c>
      <c r="X337">
        <f t="shared" si="62"/>
        <v>1831.8945309999981</v>
      </c>
      <c r="Y337" t="str">
        <f t="shared" si="63"/>
        <v/>
      </c>
      <c r="Z337">
        <f t="shared" si="64"/>
        <v>1</v>
      </c>
    </row>
    <row r="338" spans="1:26" x14ac:dyDescent="0.3">
      <c r="A338" t="s">
        <v>363</v>
      </c>
      <c r="B338">
        <v>39930.847655999998</v>
      </c>
      <c r="C338">
        <v>41168</v>
      </c>
      <c r="D338">
        <v>39773</v>
      </c>
      <c r="E338">
        <v>39879</v>
      </c>
      <c r="F338">
        <v>41168</v>
      </c>
      <c r="G338">
        <v>41449</v>
      </c>
      <c r="H338">
        <v>41069</v>
      </c>
      <c r="I338">
        <v>41423</v>
      </c>
      <c r="J338">
        <v>41302</v>
      </c>
      <c r="L338" s="1" t="str">
        <f t="shared" si="65"/>
        <v>15DEC2022:01:00:00</v>
      </c>
      <c r="M338">
        <v>1</v>
      </c>
      <c r="N338">
        <f t="shared" si="59"/>
        <v>1237.1523440000019</v>
      </c>
      <c r="O338" t="str">
        <f t="shared" si="66"/>
        <v/>
      </c>
      <c r="P338">
        <f t="shared" si="67"/>
        <v>1237.1523440000019</v>
      </c>
      <c r="Q338" t="str">
        <f t="shared" si="68"/>
        <v/>
      </c>
      <c r="R338">
        <f t="shared" si="69"/>
        <v>1</v>
      </c>
      <c r="S338">
        <f t="shared" si="60"/>
        <v>3.0982371189761304</v>
      </c>
      <c r="V338">
        <v>1</v>
      </c>
      <c r="W338" t="str">
        <f t="shared" si="61"/>
        <v/>
      </c>
      <c r="X338">
        <f t="shared" si="62"/>
        <v>1237.1523440000019</v>
      </c>
      <c r="Y338" t="str">
        <f t="shared" si="63"/>
        <v/>
      </c>
      <c r="Z338">
        <f t="shared" si="64"/>
        <v>1</v>
      </c>
    </row>
    <row r="339" spans="1:26" x14ac:dyDescent="0.3">
      <c r="A339" t="s">
        <v>364</v>
      </c>
      <c r="B339">
        <v>39321.207030999998</v>
      </c>
      <c r="C339">
        <v>40735</v>
      </c>
      <c r="D339">
        <v>38991</v>
      </c>
      <c r="E339">
        <v>39313</v>
      </c>
      <c r="F339">
        <v>40735</v>
      </c>
      <c r="G339">
        <v>40985</v>
      </c>
      <c r="H339">
        <v>40624</v>
      </c>
      <c r="I339">
        <v>40762</v>
      </c>
      <c r="J339">
        <v>40779</v>
      </c>
      <c r="L339" s="1" t="str">
        <f t="shared" si="65"/>
        <v>15DEC2022:02:00:00</v>
      </c>
      <c r="M339">
        <v>2</v>
      </c>
      <c r="N339">
        <f t="shared" si="59"/>
        <v>1413.7929690000019</v>
      </c>
      <c r="O339" t="str">
        <f t="shared" si="66"/>
        <v/>
      </c>
      <c r="P339">
        <f t="shared" si="67"/>
        <v>1413.7929690000019</v>
      </c>
      <c r="Q339" t="str">
        <f t="shared" si="68"/>
        <v/>
      </c>
      <c r="R339">
        <f t="shared" si="69"/>
        <v>1</v>
      </c>
      <c r="S339">
        <f t="shared" si="60"/>
        <v>3.5954973810580069</v>
      </c>
      <c r="V339">
        <v>2</v>
      </c>
      <c r="W339" t="str">
        <f t="shared" si="61"/>
        <v/>
      </c>
      <c r="X339">
        <f t="shared" si="62"/>
        <v>1413.7929690000019</v>
      </c>
      <c r="Y339" t="str">
        <f t="shared" si="63"/>
        <v/>
      </c>
      <c r="Z339">
        <f t="shared" si="64"/>
        <v>1</v>
      </c>
    </row>
    <row r="340" spans="1:26" x14ac:dyDescent="0.3">
      <c r="A340" t="s">
        <v>365</v>
      </c>
      <c r="B340">
        <v>39121.882812999997</v>
      </c>
      <c r="C340">
        <v>40843</v>
      </c>
      <c r="D340">
        <v>38665</v>
      </c>
      <c r="E340">
        <v>39127</v>
      </c>
      <c r="F340">
        <v>40843</v>
      </c>
      <c r="G340">
        <v>40995</v>
      </c>
      <c r="H340">
        <v>40661</v>
      </c>
      <c r="I340">
        <v>40572</v>
      </c>
      <c r="J340">
        <v>40741</v>
      </c>
      <c r="L340" s="1" t="str">
        <f t="shared" si="65"/>
        <v>15DEC2022:03:00:00</v>
      </c>
      <c r="M340">
        <v>3</v>
      </c>
      <c r="N340">
        <f t="shared" si="59"/>
        <v>1721.1171870000035</v>
      </c>
      <c r="O340" t="str">
        <f t="shared" si="66"/>
        <v/>
      </c>
      <c r="P340">
        <f t="shared" si="67"/>
        <v>1721.1171870000035</v>
      </c>
      <c r="Q340" t="str">
        <f t="shared" si="68"/>
        <v/>
      </c>
      <c r="R340">
        <f t="shared" si="69"/>
        <v>1</v>
      </c>
      <c r="S340">
        <f t="shared" si="60"/>
        <v>4.3993720732379611</v>
      </c>
      <c r="V340">
        <v>3</v>
      </c>
      <c r="W340" t="str">
        <f t="shared" si="61"/>
        <v/>
      </c>
      <c r="X340">
        <f t="shared" si="62"/>
        <v>1721.1171870000035</v>
      </c>
      <c r="Y340" t="str">
        <f t="shared" si="63"/>
        <v/>
      </c>
      <c r="Z340">
        <f t="shared" si="64"/>
        <v>1</v>
      </c>
    </row>
    <row r="341" spans="1:26" x14ac:dyDescent="0.3">
      <c r="A341" t="s">
        <v>366</v>
      </c>
      <c r="B341">
        <v>39568.109375</v>
      </c>
      <c r="C341">
        <v>41416</v>
      </c>
      <c r="D341">
        <v>38809</v>
      </c>
      <c r="E341">
        <v>39489</v>
      </c>
      <c r="F341">
        <v>41416</v>
      </c>
      <c r="G341">
        <v>41464</v>
      </c>
      <c r="H341">
        <v>41148</v>
      </c>
      <c r="I341">
        <v>40997</v>
      </c>
      <c r="J341">
        <v>41215</v>
      </c>
      <c r="L341" s="1" t="str">
        <f t="shared" si="65"/>
        <v>15DEC2022:04:00:00</v>
      </c>
      <c r="M341">
        <v>4</v>
      </c>
      <c r="N341">
        <f t="shared" si="59"/>
        <v>1847.890625</v>
      </c>
      <c r="O341" t="str">
        <f t="shared" si="66"/>
        <v/>
      </c>
      <c r="P341">
        <f t="shared" si="67"/>
        <v>1847.890625</v>
      </c>
      <c r="Q341" t="str">
        <f t="shared" si="68"/>
        <v/>
      </c>
      <c r="R341">
        <f t="shared" si="69"/>
        <v>1</v>
      </c>
      <c r="S341">
        <f t="shared" si="60"/>
        <v>4.6701514279768386</v>
      </c>
      <c r="V341">
        <v>4</v>
      </c>
      <c r="W341" t="str">
        <f t="shared" si="61"/>
        <v/>
      </c>
      <c r="X341">
        <f t="shared" si="62"/>
        <v>1847.890625</v>
      </c>
      <c r="Y341" t="str">
        <f t="shared" si="63"/>
        <v/>
      </c>
      <c r="Z341">
        <f t="shared" si="64"/>
        <v>1</v>
      </c>
    </row>
    <row r="342" spans="1:26" x14ac:dyDescent="0.3">
      <c r="A342" t="s">
        <v>367</v>
      </c>
      <c r="B342">
        <v>41032.03125</v>
      </c>
      <c r="C342">
        <v>42920</v>
      </c>
      <c r="D342">
        <v>39862</v>
      </c>
      <c r="E342">
        <v>40701</v>
      </c>
      <c r="F342">
        <v>42920</v>
      </c>
      <c r="G342">
        <v>42951</v>
      </c>
      <c r="H342">
        <v>42619</v>
      </c>
      <c r="I342">
        <v>42430</v>
      </c>
      <c r="J342">
        <v>42681</v>
      </c>
      <c r="L342" s="1" t="str">
        <f t="shared" si="65"/>
        <v>15DEC2022:05:00:00</v>
      </c>
      <c r="M342">
        <v>5</v>
      </c>
      <c r="N342">
        <f t="shared" si="59"/>
        <v>1887.96875</v>
      </c>
      <c r="O342" t="str">
        <f t="shared" si="66"/>
        <v/>
      </c>
      <c r="P342">
        <f t="shared" si="67"/>
        <v>1887.96875</v>
      </c>
      <c r="Q342" t="str">
        <f t="shared" si="68"/>
        <v/>
      </c>
      <c r="R342">
        <f t="shared" si="69"/>
        <v>1</v>
      </c>
      <c r="S342">
        <f t="shared" si="60"/>
        <v>4.6012071361931417</v>
      </c>
      <c r="V342">
        <v>5</v>
      </c>
      <c r="W342" t="str">
        <f t="shared" si="61"/>
        <v/>
      </c>
      <c r="X342">
        <f t="shared" si="62"/>
        <v>1887.96875</v>
      </c>
      <c r="Y342" t="str">
        <f t="shared" si="63"/>
        <v/>
      </c>
      <c r="Z342">
        <f t="shared" si="64"/>
        <v>1</v>
      </c>
    </row>
    <row r="343" spans="1:26" x14ac:dyDescent="0.3">
      <c r="A343" t="s">
        <v>368</v>
      </c>
      <c r="B343">
        <v>43809.308594000002</v>
      </c>
      <c r="C343">
        <v>46065</v>
      </c>
      <c r="D343">
        <v>42350</v>
      </c>
      <c r="E343">
        <v>43159</v>
      </c>
      <c r="F343">
        <v>46065</v>
      </c>
      <c r="G343">
        <v>45849</v>
      </c>
      <c r="H343">
        <v>45440</v>
      </c>
      <c r="I343">
        <v>45258</v>
      </c>
      <c r="J343">
        <v>45572</v>
      </c>
      <c r="L343" s="1" t="str">
        <f t="shared" si="65"/>
        <v>15DEC2022:06:00:00</v>
      </c>
      <c r="M343">
        <v>6</v>
      </c>
      <c r="N343">
        <f t="shared" si="59"/>
        <v>2255.6914059999981</v>
      </c>
      <c r="O343" t="str">
        <f t="shared" si="66"/>
        <v/>
      </c>
      <c r="P343">
        <f t="shared" si="67"/>
        <v>2255.6914059999981</v>
      </c>
      <c r="Q343" t="str">
        <f t="shared" si="68"/>
        <v/>
      </c>
      <c r="R343">
        <f t="shared" si="69"/>
        <v>1</v>
      </c>
      <c r="S343">
        <f t="shared" si="60"/>
        <v>5.1488861120920113</v>
      </c>
      <c r="V343">
        <v>6</v>
      </c>
      <c r="W343" t="str">
        <f t="shared" si="61"/>
        <v/>
      </c>
      <c r="X343">
        <f t="shared" si="62"/>
        <v>2255.6914059999981</v>
      </c>
      <c r="Y343" t="str">
        <f t="shared" si="63"/>
        <v/>
      </c>
      <c r="Z343">
        <f t="shared" si="64"/>
        <v>1</v>
      </c>
    </row>
    <row r="344" spans="1:26" x14ac:dyDescent="0.3">
      <c r="A344" t="s">
        <v>369</v>
      </c>
      <c r="B344">
        <v>48179.542969000002</v>
      </c>
      <c r="C344">
        <v>50657</v>
      </c>
      <c r="D344">
        <v>46144</v>
      </c>
      <c r="E344">
        <v>46853</v>
      </c>
      <c r="F344">
        <v>50657</v>
      </c>
      <c r="G344">
        <v>50192</v>
      </c>
      <c r="H344">
        <v>49640</v>
      </c>
      <c r="I344">
        <v>49553</v>
      </c>
      <c r="J344">
        <v>49900</v>
      </c>
      <c r="L344" s="1" t="str">
        <f t="shared" si="65"/>
        <v>15DEC2022:07:00:00</v>
      </c>
      <c r="M344">
        <v>7</v>
      </c>
      <c r="N344">
        <f t="shared" si="59"/>
        <v>2477.4570309999981</v>
      </c>
      <c r="O344" t="str">
        <f t="shared" si="66"/>
        <v/>
      </c>
      <c r="P344">
        <f t="shared" si="67"/>
        <v>2477.4570309999981</v>
      </c>
      <c r="Q344" t="str">
        <f t="shared" si="68"/>
        <v/>
      </c>
      <c r="R344">
        <f t="shared" si="69"/>
        <v>1</v>
      </c>
      <c r="S344">
        <f t="shared" si="60"/>
        <v>5.1421347699251942</v>
      </c>
      <c r="V344">
        <v>7</v>
      </c>
      <c r="W344" t="str">
        <f t="shared" si="61"/>
        <v/>
      </c>
      <c r="X344">
        <f t="shared" si="62"/>
        <v>2477.4570309999981</v>
      </c>
      <c r="Y344" t="str">
        <f t="shared" si="63"/>
        <v/>
      </c>
      <c r="Z344">
        <f t="shared" si="64"/>
        <v>1</v>
      </c>
    </row>
    <row r="345" spans="1:26" x14ac:dyDescent="0.3">
      <c r="A345" t="s">
        <v>370</v>
      </c>
      <c r="B345">
        <v>50289.894530999998</v>
      </c>
      <c r="C345">
        <v>52679</v>
      </c>
      <c r="D345">
        <v>48236</v>
      </c>
      <c r="E345">
        <v>48941</v>
      </c>
      <c r="F345">
        <v>52679</v>
      </c>
      <c r="G345">
        <v>52085</v>
      </c>
      <c r="H345">
        <v>51473</v>
      </c>
      <c r="I345">
        <v>51477</v>
      </c>
      <c r="J345">
        <v>51808</v>
      </c>
      <c r="L345" s="1" t="str">
        <f t="shared" si="65"/>
        <v>15DEC2022:08:00:00</v>
      </c>
      <c r="M345">
        <v>8</v>
      </c>
      <c r="N345">
        <f t="shared" si="59"/>
        <v>2389.1054690000019</v>
      </c>
      <c r="O345" t="str">
        <f t="shared" si="66"/>
        <v/>
      </c>
      <c r="P345">
        <f t="shared" si="67"/>
        <v>2389.1054690000019</v>
      </c>
      <c r="Q345" t="str">
        <f t="shared" si="68"/>
        <v/>
      </c>
      <c r="R345">
        <f t="shared" si="69"/>
        <v>1</v>
      </c>
      <c r="S345">
        <f t="shared" si="60"/>
        <v>4.7506670898410714</v>
      </c>
      <c r="V345">
        <v>8</v>
      </c>
      <c r="W345" t="str">
        <f t="shared" si="61"/>
        <v/>
      </c>
      <c r="X345">
        <f t="shared" si="62"/>
        <v>2389.1054690000019</v>
      </c>
      <c r="Y345" t="str">
        <f t="shared" si="63"/>
        <v/>
      </c>
      <c r="Z345">
        <f t="shared" si="64"/>
        <v>1</v>
      </c>
    </row>
    <row r="346" spans="1:26" x14ac:dyDescent="0.3">
      <c r="A346" t="s">
        <v>371</v>
      </c>
      <c r="B346">
        <v>49447.566405999998</v>
      </c>
      <c r="C346">
        <v>51662</v>
      </c>
      <c r="D346">
        <v>48389</v>
      </c>
      <c r="E346">
        <v>49191</v>
      </c>
      <c r="F346">
        <v>51662</v>
      </c>
      <c r="G346">
        <v>51002</v>
      </c>
      <c r="H346">
        <v>50383</v>
      </c>
      <c r="I346">
        <v>50598</v>
      </c>
      <c r="J346">
        <v>50805</v>
      </c>
      <c r="L346" s="1" t="str">
        <f t="shared" si="65"/>
        <v>15DEC2022:09:00:00</v>
      </c>
      <c r="M346">
        <v>9</v>
      </c>
      <c r="N346">
        <f t="shared" si="59"/>
        <v>2214.4335940000019</v>
      </c>
      <c r="O346" t="str">
        <f t="shared" si="66"/>
        <v/>
      </c>
      <c r="P346">
        <f t="shared" si="67"/>
        <v>2214.4335940000019</v>
      </c>
      <c r="Q346" t="str">
        <f t="shared" si="68"/>
        <v/>
      </c>
      <c r="R346">
        <f t="shared" si="69"/>
        <v>1</v>
      </c>
      <c r="S346">
        <f t="shared" si="60"/>
        <v>4.4783469742836548</v>
      </c>
      <c r="V346">
        <v>9</v>
      </c>
      <c r="W346" t="str">
        <f t="shared" si="61"/>
        <v/>
      </c>
      <c r="X346">
        <f t="shared" si="62"/>
        <v>2214.4335940000019</v>
      </c>
      <c r="Y346" t="str">
        <f t="shared" si="63"/>
        <v/>
      </c>
      <c r="Z346">
        <f t="shared" si="64"/>
        <v>1</v>
      </c>
    </row>
    <row r="347" spans="1:26" x14ac:dyDescent="0.3">
      <c r="A347" t="s">
        <v>372</v>
      </c>
      <c r="B347">
        <v>47607.320312999997</v>
      </c>
      <c r="C347">
        <v>49699</v>
      </c>
      <c r="D347">
        <v>47907</v>
      </c>
      <c r="E347">
        <v>48679</v>
      </c>
      <c r="F347">
        <v>49699</v>
      </c>
      <c r="G347">
        <v>48999</v>
      </c>
      <c r="H347">
        <v>48335</v>
      </c>
      <c r="I347">
        <v>48902</v>
      </c>
      <c r="J347">
        <v>48904</v>
      </c>
      <c r="L347" s="1" t="str">
        <f t="shared" si="65"/>
        <v>15DEC2022:10:00:00</v>
      </c>
      <c r="M347">
        <v>10</v>
      </c>
      <c r="N347">
        <f t="shared" si="59"/>
        <v>2091.6796870000035</v>
      </c>
      <c r="O347" t="str">
        <f t="shared" si="66"/>
        <v/>
      </c>
      <c r="P347">
        <f t="shared" si="67"/>
        <v>2091.6796870000035</v>
      </c>
      <c r="Q347" t="str">
        <f t="shared" si="68"/>
        <v/>
      </c>
      <c r="R347">
        <f t="shared" si="69"/>
        <v>1</v>
      </c>
      <c r="S347">
        <f t="shared" si="60"/>
        <v>4.3936093719369333</v>
      </c>
      <c r="V347">
        <v>10</v>
      </c>
      <c r="W347" t="str">
        <f t="shared" si="61"/>
        <v/>
      </c>
      <c r="X347">
        <f t="shared" si="62"/>
        <v>2091.6796870000035</v>
      </c>
      <c r="Y347" t="str">
        <f t="shared" si="63"/>
        <v/>
      </c>
      <c r="Z347">
        <f t="shared" si="64"/>
        <v>1</v>
      </c>
    </row>
    <row r="348" spans="1:26" x14ac:dyDescent="0.3">
      <c r="A348" t="s">
        <v>373</v>
      </c>
      <c r="B348">
        <v>45521.75</v>
      </c>
      <c r="C348">
        <v>47725</v>
      </c>
      <c r="D348">
        <v>47056</v>
      </c>
      <c r="E348">
        <v>47302</v>
      </c>
      <c r="F348">
        <v>47725</v>
      </c>
      <c r="G348">
        <v>47201</v>
      </c>
      <c r="H348">
        <v>46535</v>
      </c>
      <c r="I348">
        <v>47342</v>
      </c>
      <c r="J348">
        <v>47162</v>
      </c>
      <c r="L348" s="1" t="str">
        <f t="shared" si="65"/>
        <v>15DEC2022:11:00:00</v>
      </c>
      <c r="M348">
        <v>11</v>
      </c>
      <c r="N348">
        <f t="shared" si="59"/>
        <v>2203.25</v>
      </c>
      <c r="O348" t="str">
        <f t="shared" si="66"/>
        <v/>
      </c>
      <c r="P348">
        <f t="shared" si="67"/>
        <v>2203.25</v>
      </c>
      <c r="Q348" t="str">
        <f t="shared" si="68"/>
        <v/>
      </c>
      <c r="R348">
        <f t="shared" si="69"/>
        <v>1</v>
      </c>
      <c r="S348">
        <f t="shared" si="60"/>
        <v>4.8399940687693244</v>
      </c>
      <c r="V348">
        <v>11</v>
      </c>
      <c r="W348" t="str">
        <f t="shared" si="61"/>
        <v/>
      </c>
      <c r="X348">
        <f t="shared" si="62"/>
        <v>2203.25</v>
      </c>
      <c r="Y348" t="str">
        <f t="shared" si="63"/>
        <v/>
      </c>
      <c r="Z348">
        <f t="shared" si="64"/>
        <v>1</v>
      </c>
    </row>
    <row r="349" spans="1:26" x14ac:dyDescent="0.3">
      <c r="A349" t="s">
        <v>374</v>
      </c>
      <c r="B349">
        <v>43697.5625</v>
      </c>
      <c r="C349">
        <v>45726</v>
      </c>
      <c r="D349">
        <v>45899</v>
      </c>
      <c r="E349">
        <v>45299</v>
      </c>
      <c r="F349">
        <v>45726</v>
      </c>
      <c r="G349">
        <v>45268</v>
      </c>
      <c r="H349">
        <v>44622</v>
      </c>
      <c r="I349">
        <v>45555</v>
      </c>
      <c r="J349">
        <v>45276</v>
      </c>
      <c r="L349" s="1" t="str">
        <f t="shared" si="65"/>
        <v>15DEC2022:12:00:00</v>
      </c>
      <c r="M349">
        <v>12</v>
      </c>
      <c r="N349">
        <f t="shared" si="59"/>
        <v>2028.4375</v>
      </c>
      <c r="O349" t="str">
        <f t="shared" si="66"/>
        <v/>
      </c>
      <c r="P349">
        <f t="shared" si="67"/>
        <v>2028.4375</v>
      </c>
      <c r="Q349" t="str">
        <f t="shared" si="68"/>
        <v/>
      </c>
      <c r="R349">
        <f t="shared" si="69"/>
        <v>1</v>
      </c>
      <c r="S349">
        <f t="shared" si="60"/>
        <v>4.6419923308079261</v>
      </c>
      <c r="V349">
        <v>12</v>
      </c>
      <c r="W349" t="str">
        <f t="shared" si="61"/>
        <v/>
      </c>
      <c r="X349">
        <f t="shared" si="62"/>
        <v>2028.4375</v>
      </c>
      <c r="Y349" t="str">
        <f t="shared" si="63"/>
        <v/>
      </c>
      <c r="Z349">
        <f t="shared" si="64"/>
        <v>1</v>
      </c>
    </row>
    <row r="350" spans="1:26" x14ac:dyDescent="0.3">
      <c r="A350" t="s">
        <v>375</v>
      </c>
      <c r="B350">
        <v>42462.953125</v>
      </c>
      <c r="C350">
        <v>44014</v>
      </c>
      <c r="D350">
        <v>44940</v>
      </c>
      <c r="E350">
        <v>45107</v>
      </c>
      <c r="F350">
        <v>44014</v>
      </c>
      <c r="G350">
        <v>43639</v>
      </c>
      <c r="H350">
        <v>43011</v>
      </c>
      <c r="I350">
        <v>43995</v>
      </c>
      <c r="J350">
        <v>43663</v>
      </c>
      <c r="L350" s="1" t="str">
        <f t="shared" si="65"/>
        <v>15DEC2022:13:00:00</v>
      </c>
      <c r="M350">
        <v>13</v>
      </c>
      <c r="N350">
        <f t="shared" si="59"/>
        <v>1551.046875</v>
      </c>
      <c r="O350" t="str">
        <f t="shared" si="66"/>
        <v/>
      </c>
      <c r="P350">
        <f t="shared" si="67"/>
        <v>1551.046875</v>
      </c>
      <c r="Q350" t="str">
        <f t="shared" si="68"/>
        <v/>
      </c>
      <c r="R350">
        <f t="shared" si="69"/>
        <v>1</v>
      </c>
      <c r="S350">
        <f t="shared" si="60"/>
        <v>3.6527060904928521</v>
      </c>
      <c r="V350">
        <v>13</v>
      </c>
      <c r="W350" t="str">
        <f t="shared" si="61"/>
        <v/>
      </c>
      <c r="X350">
        <f t="shared" si="62"/>
        <v>1551.046875</v>
      </c>
      <c r="Y350" t="str">
        <f t="shared" si="63"/>
        <v/>
      </c>
      <c r="Z350">
        <f t="shared" si="64"/>
        <v>1</v>
      </c>
    </row>
    <row r="351" spans="1:26" x14ac:dyDescent="0.3">
      <c r="A351" t="s">
        <v>376</v>
      </c>
      <c r="B351">
        <v>42103.304687999997</v>
      </c>
      <c r="C351">
        <v>42703</v>
      </c>
      <c r="D351">
        <v>44337</v>
      </c>
      <c r="E351">
        <v>44687</v>
      </c>
      <c r="F351">
        <v>42703</v>
      </c>
      <c r="G351">
        <v>42485</v>
      </c>
      <c r="H351">
        <v>41894</v>
      </c>
      <c r="I351">
        <v>42900</v>
      </c>
      <c r="J351">
        <v>42515</v>
      </c>
      <c r="L351" s="1" t="str">
        <f t="shared" si="65"/>
        <v>15DEC2022:14:00:00</v>
      </c>
      <c r="M351">
        <v>14</v>
      </c>
      <c r="N351">
        <f t="shared" si="59"/>
        <v>599.69531200000347</v>
      </c>
      <c r="O351" t="str">
        <f t="shared" si="66"/>
        <v/>
      </c>
      <c r="P351">
        <f t="shared" si="67"/>
        <v>599.69531200000347</v>
      </c>
      <c r="Q351" t="str">
        <f t="shared" si="68"/>
        <v/>
      </c>
      <c r="R351">
        <f t="shared" si="69"/>
        <v>1</v>
      </c>
      <c r="S351">
        <f t="shared" si="60"/>
        <v>1.424342617388237</v>
      </c>
      <c r="V351">
        <v>14</v>
      </c>
      <c r="W351" t="str">
        <f t="shared" si="61"/>
        <v/>
      </c>
      <c r="X351">
        <f t="shared" si="62"/>
        <v>599.69531200000347</v>
      </c>
      <c r="Y351" t="str">
        <f t="shared" si="63"/>
        <v/>
      </c>
      <c r="Z351">
        <f t="shared" si="64"/>
        <v>1</v>
      </c>
    </row>
    <row r="352" spans="1:26" x14ac:dyDescent="0.3">
      <c r="A352" t="s">
        <v>377</v>
      </c>
      <c r="B352">
        <v>41762.402344000002</v>
      </c>
      <c r="C352">
        <v>41755</v>
      </c>
      <c r="D352">
        <v>43830</v>
      </c>
      <c r="E352">
        <v>44166</v>
      </c>
      <c r="F352">
        <v>41755</v>
      </c>
      <c r="G352">
        <v>41660</v>
      </c>
      <c r="H352">
        <v>41119</v>
      </c>
      <c r="I352">
        <v>42134</v>
      </c>
      <c r="J352">
        <v>41705</v>
      </c>
      <c r="L352" s="1" t="str">
        <f t="shared" si="65"/>
        <v>15DEC2022:15:00:00</v>
      </c>
      <c r="M352">
        <v>15</v>
      </c>
      <c r="N352">
        <f t="shared" si="59"/>
        <v>-7.4023440000019036</v>
      </c>
      <c r="O352">
        <f t="shared" si="66"/>
        <v>-7.4023440000019036</v>
      </c>
      <c r="P352" t="str">
        <f t="shared" si="67"/>
        <v/>
      </c>
      <c r="Q352">
        <f t="shared" si="68"/>
        <v>1</v>
      </c>
      <c r="R352" t="str">
        <f t="shared" si="69"/>
        <v/>
      </c>
      <c r="S352">
        <f t="shared" si="60"/>
        <v>1.7724899872924572E-2</v>
      </c>
      <c r="V352">
        <v>15</v>
      </c>
      <c r="W352">
        <f t="shared" si="61"/>
        <v>-7.4023440000019036</v>
      </c>
      <c r="X352" t="str">
        <f t="shared" si="62"/>
        <v/>
      </c>
      <c r="Y352">
        <f t="shared" si="63"/>
        <v>1</v>
      </c>
      <c r="Z352" t="str">
        <f t="shared" si="64"/>
        <v/>
      </c>
    </row>
    <row r="353" spans="1:26" x14ac:dyDescent="0.3">
      <c r="A353" t="s">
        <v>378</v>
      </c>
      <c r="B353">
        <v>41721.347655999998</v>
      </c>
      <c r="C353">
        <v>41582</v>
      </c>
      <c r="D353">
        <v>43588</v>
      </c>
      <c r="E353">
        <v>44016</v>
      </c>
      <c r="F353">
        <v>41582</v>
      </c>
      <c r="G353">
        <v>41410</v>
      </c>
      <c r="H353">
        <v>40904</v>
      </c>
      <c r="I353">
        <v>41891</v>
      </c>
      <c r="J353">
        <v>41478</v>
      </c>
      <c r="L353" s="1" t="str">
        <f t="shared" si="65"/>
        <v>15DEC2022:16:00:00</v>
      </c>
      <c r="M353">
        <v>16</v>
      </c>
      <c r="N353">
        <f t="shared" si="59"/>
        <v>-139.3476559999981</v>
      </c>
      <c r="O353">
        <f t="shared" si="66"/>
        <v>-139.3476559999981</v>
      </c>
      <c r="P353" t="str">
        <f t="shared" si="67"/>
        <v/>
      </c>
      <c r="Q353">
        <f t="shared" si="68"/>
        <v>1</v>
      </c>
      <c r="R353" t="str">
        <f t="shared" si="69"/>
        <v/>
      </c>
      <c r="S353">
        <f t="shared" si="60"/>
        <v>0.33399605676438004</v>
      </c>
      <c r="V353">
        <v>16</v>
      </c>
      <c r="W353">
        <f t="shared" si="61"/>
        <v>-139.3476559999981</v>
      </c>
      <c r="X353" t="str">
        <f t="shared" si="62"/>
        <v/>
      </c>
      <c r="Y353">
        <f t="shared" si="63"/>
        <v>1</v>
      </c>
      <c r="Z353" t="str">
        <f t="shared" si="64"/>
        <v/>
      </c>
    </row>
    <row r="354" spans="1:26" x14ac:dyDescent="0.3">
      <c r="A354" t="s">
        <v>379</v>
      </c>
      <c r="B354">
        <v>42363.089844000002</v>
      </c>
      <c r="C354">
        <v>41912</v>
      </c>
      <c r="D354">
        <v>43733</v>
      </c>
      <c r="E354">
        <v>44117</v>
      </c>
      <c r="F354">
        <v>41912</v>
      </c>
      <c r="G354">
        <v>41771</v>
      </c>
      <c r="H354">
        <v>41299</v>
      </c>
      <c r="I354">
        <v>42260</v>
      </c>
      <c r="J354">
        <v>41845</v>
      </c>
      <c r="L354" s="1" t="str">
        <f t="shared" si="65"/>
        <v>15DEC2022:17:00:00</v>
      </c>
      <c r="M354">
        <v>17</v>
      </c>
      <c r="N354">
        <f t="shared" ref="N354:N417" si="70">C354-B354</f>
        <v>-451.0898440000019</v>
      </c>
      <c r="O354">
        <f t="shared" si="66"/>
        <v>-451.0898440000019</v>
      </c>
      <c r="P354" t="str">
        <f t="shared" si="67"/>
        <v/>
      </c>
      <c r="Q354">
        <f t="shared" si="68"/>
        <v>1</v>
      </c>
      <c r="R354" t="str">
        <f t="shared" si="69"/>
        <v/>
      </c>
      <c r="S354">
        <f t="shared" ref="S354:S417" si="71">ABS((B354-C354)/B354)*100</f>
        <v>1.0648180896651263</v>
      </c>
      <c r="V354">
        <v>17</v>
      </c>
      <c r="W354">
        <f t="shared" ref="W354:W417" si="72">O354</f>
        <v>-451.0898440000019</v>
      </c>
      <c r="X354" t="str">
        <f t="shared" ref="X354:X417" si="73">P354</f>
        <v/>
      </c>
      <c r="Y354">
        <f t="shared" ref="Y354:Y417" si="74">Q354</f>
        <v>1</v>
      </c>
      <c r="Z354" t="str">
        <f t="shared" ref="Z354:Z417" si="75">R354</f>
        <v/>
      </c>
    </row>
    <row r="355" spans="1:26" x14ac:dyDescent="0.3">
      <c r="A355" t="s">
        <v>380</v>
      </c>
      <c r="B355">
        <v>44051.660155999998</v>
      </c>
      <c r="C355">
        <v>44038</v>
      </c>
      <c r="D355">
        <v>44969</v>
      </c>
      <c r="E355">
        <v>45413</v>
      </c>
      <c r="F355">
        <v>44038</v>
      </c>
      <c r="G355">
        <v>43834</v>
      </c>
      <c r="H355">
        <v>43294</v>
      </c>
      <c r="I355">
        <v>44297</v>
      </c>
      <c r="J355">
        <v>43892</v>
      </c>
      <c r="L355" s="1" t="str">
        <f t="shared" si="65"/>
        <v>15DEC2022:18:00:00</v>
      </c>
      <c r="M355">
        <v>18</v>
      </c>
      <c r="N355">
        <f t="shared" si="70"/>
        <v>-13.660155999998096</v>
      </c>
      <c r="O355">
        <f t="shared" si="66"/>
        <v>-13.660155999998096</v>
      </c>
      <c r="P355" t="str">
        <f t="shared" si="67"/>
        <v/>
      </c>
      <c r="Q355">
        <f t="shared" si="68"/>
        <v>1</v>
      </c>
      <c r="R355" t="str">
        <f t="shared" si="69"/>
        <v/>
      </c>
      <c r="S355">
        <f t="shared" si="71"/>
        <v>3.100940112500512E-2</v>
      </c>
      <c r="V355">
        <v>18</v>
      </c>
      <c r="W355">
        <f t="shared" si="72"/>
        <v>-13.660155999998096</v>
      </c>
      <c r="X355" t="str">
        <f t="shared" si="73"/>
        <v/>
      </c>
      <c r="Y355">
        <f t="shared" si="74"/>
        <v>1</v>
      </c>
      <c r="Z355" t="str">
        <f t="shared" si="75"/>
        <v/>
      </c>
    </row>
    <row r="356" spans="1:26" x14ac:dyDescent="0.3">
      <c r="A356" t="s">
        <v>381</v>
      </c>
      <c r="B356">
        <v>45965.429687999997</v>
      </c>
      <c r="C356">
        <v>46534</v>
      </c>
      <c r="D356">
        <v>46737</v>
      </c>
      <c r="E356">
        <v>47059</v>
      </c>
      <c r="F356">
        <v>46534</v>
      </c>
      <c r="G356">
        <v>46285</v>
      </c>
      <c r="H356">
        <v>45545</v>
      </c>
      <c r="I356">
        <v>46784</v>
      </c>
      <c r="J356">
        <v>46312</v>
      </c>
      <c r="L356" s="1" t="str">
        <f t="shared" si="65"/>
        <v>15DEC2022:19:00:00</v>
      </c>
      <c r="M356">
        <v>19</v>
      </c>
      <c r="N356">
        <f t="shared" si="70"/>
        <v>568.57031200000347</v>
      </c>
      <c r="O356" t="str">
        <f t="shared" si="66"/>
        <v/>
      </c>
      <c r="P356">
        <f t="shared" si="67"/>
        <v>568.57031200000347</v>
      </c>
      <c r="Q356" t="str">
        <f t="shared" si="68"/>
        <v/>
      </c>
      <c r="R356">
        <f t="shared" si="69"/>
        <v>1</v>
      </c>
      <c r="S356">
        <f t="shared" si="71"/>
        <v>1.2369520221159551</v>
      </c>
      <c r="V356">
        <v>19</v>
      </c>
      <c r="W356" t="str">
        <f t="shared" si="72"/>
        <v/>
      </c>
      <c r="X356">
        <f t="shared" si="73"/>
        <v>568.57031200000347</v>
      </c>
      <c r="Y356" t="str">
        <f t="shared" si="74"/>
        <v/>
      </c>
      <c r="Z356">
        <f t="shared" si="75"/>
        <v>1</v>
      </c>
    </row>
    <row r="357" spans="1:26" x14ac:dyDescent="0.3">
      <c r="A357" t="s">
        <v>382</v>
      </c>
      <c r="B357">
        <v>46304.339844000002</v>
      </c>
      <c r="C357">
        <v>47577</v>
      </c>
      <c r="D357">
        <v>46810</v>
      </c>
      <c r="E357">
        <v>46503</v>
      </c>
      <c r="F357">
        <v>47577</v>
      </c>
      <c r="G357">
        <v>47250</v>
      </c>
      <c r="H357">
        <v>46396</v>
      </c>
      <c r="I357">
        <v>47811</v>
      </c>
      <c r="J357">
        <v>47282</v>
      </c>
      <c r="L357" s="1" t="str">
        <f t="shared" si="65"/>
        <v>15DEC2022:20:00:00</v>
      </c>
      <c r="M357">
        <v>20</v>
      </c>
      <c r="N357">
        <f t="shared" si="70"/>
        <v>1272.6601559999981</v>
      </c>
      <c r="O357" t="str">
        <f t="shared" si="66"/>
        <v/>
      </c>
      <c r="P357">
        <f t="shared" si="67"/>
        <v>1272.6601559999981</v>
      </c>
      <c r="Q357" t="str">
        <f t="shared" si="68"/>
        <v/>
      </c>
      <c r="R357">
        <f t="shared" si="69"/>
        <v>1</v>
      </c>
      <c r="S357">
        <f t="shared" si="71"/>
        <v>2.7484684163247093</v>
      </c>
      <c r="V357">
        <v>20</v>
      </c>
      <c r="W357" t="str">
        <f t="shared" si="72"/>
        <v/>
      </c>
      <c r="X357">
        <f t="shared" si="73"/>
        <v>1272.6601559999981</v>
      </c>
      <c r="Y357" t="str">
        <f t="shared" si="74"/>
        <v/>
      </c>
      <c r="Z357">
        <f t="shared" si="75"/>
        <v>1</v>
      </c>
    </row>
    <row r="358" spans="1:26" x14ac:dyDescent="0.3">
      <c r="A358" t="s">
        <v>383</v>
      </c>
      <c r="B358">
        <v>46421.054687999997</v>
      </c>
      <c r="C358">
        <v>47989</v>
      </c>
      <c r="D358">
        <v>46656</v>
      </c>
      <c r="E358">
        <v>46396</v>
      </c>
      <c r="F358">
        <v>47989</v>
      </c>
      <c r="G358">
        <v>47508</v>
      </c>
      <c r="H358">
        <v>46591</v>
      </c>
      <c r="I358">
        <v>48114</v>
      </c>
      <c r="J358">
        <v>47563</v>
      </c>
      <c r="L358" s="1" t="str">
        <f t="shared" si="65"/>
        <v>15DEC2022:21:00:00</v>
      </c>
      <c r="M358">
        <v>21</v>
      </c>
      <c r="N358">
        <f t="shared" si="70"/>
        <v>1567.9453120000035</v>
      </c>
      <c r="O358" t="str">
        <f t="shared" si="66"/>
        <v/>
      </c>
      <c r="P358">
        <f t="shared" si="67"/>
        <v>1567.9453120000035</v>
      </c>
      <c r="Q358" t="str">
        <f t="shared" si="68"/>
        <v/>
      </c>
      <c r="R358">
        <f t="shared" si="69"/>
        <v>1</v>
      </c>
      <c r="S358">
        <f t="shared" si="71"/>
        <v>3.377659819532973</v>
      </c>
      <c r="V358">
        <v>21</v>
      </c>
      <c r="W358" t="str">
        <f t="shared" si="72"/>
        <v/>
      </c>
      <c r="X358">
        <f t="shared" si="73"/>
        <v>1567.9453120000035</v>
      </c>
      <c r="Y358" t="str">
        <f t="shared" si="74"/>
        <v/>
      </c>
      <c r="Z358">
        <f t="shared" si="75"/>
        <v>1</v>
      </c>
    </row>
    <row r="359" spans="1:26" x14ac:dyDescent="0.3">
      <c r="A359" t="s">
        <v>384</v>
      </c>
      <c r="B359">
        <v>46099</v>
      </c>
      <c r="C359">
        <v>47663</v>
      </c>
      <c r="D359">
        <v>46165</v>
      </c>
      <c r="E359">
        <v>45971</v>
      </c>
      <c r="F359">
        <v>47663</v>
      </c>
      <c r="G359">
        <v>47123</v>
      </c>
      <c r="H359">
        <v>46183</v>
      </c>
      <c r="I359">
        <v>47773</v>
      </c>
      <c r="J359">
        <v>47197</v>
      </c>
      <c r="L359" s="1" t="str">
        <f t="shared" si="65"/>
        <v>15DEC2022:22:00:00</v>
      </c>
      <c r="M359">
        <v>22</v>
      </c>
      <c r="N359">
        <f t="shared" si="70"/>
        <v>1564</v>
      </c>
      <c r="O359" t="str">
        <f t="shared" si="66"/>
        <v/>
      </c>
      <c r="P359">
        <f t="shared" si="67"/>
        <v>1564</v>
      </c>
      <c r="Q359" t="str">
        <f t="shared" si="68"/>
        <v/>
      </c>
      <c r="R359">
        <f t="shared" si="69"/>
        <v>1</v>
      </c>
      <c r="S359">
        <f t="shared" si="71"/>
        <v>3.3926983231740384</v>
      </c>
      <c r="V359">
        <v>22</v>
      </c>
      <c r="W359" t="str">
        <f t="shared" si="72"/>
        <v/>
      </c>
      <c r="X359">
        <f t="shared" si="73"/>
        <v>1564</v>
      </c>
      <c r="Y359" t="str">
        <f t="shared" si="74"/>
        <v/>
      </c>
      <c r="Z359">
        <f t="shared" si="75"/>
        <v>1</v>
      </c>
    </row>
    <row r="360" spans="1:26" x14ac:dyDescent="0.3">
      <c r="A360" t="s">
        <v>385</v>
      </c>
      <c r="B360">
        <v>44646.671875</v>
      </c>
      <c r="C360">
        <v>45948</v>
      </c>
      <c r="D360">
        <v>44519</v>
      </c>
      <c r="E360">
        <v>44344</v>
      </c>
      <c r="F360">
        <v>45948</v>
      </c>
      <c r="G360">
        <v>45489</v>
      </c>
      <c r="H360">
        <v>44653</v>
      </c>
      <c r="I360">
        <v>46053</v>
      </c>
      <c r="J360">
        <v>45546</v>
      </c>
      <c r="L360" s="1" t="str">
        <f t="shared" si="65"/>
        <v>15DEC2022:23:00:00</v>
      </c>
      <c r="M360">
        <v>23</v>
      </c>
      <c r="N360">
        <f t="shared" si="70"/>
        <v>1301.328125</v>
      </c>
      <c r="O360" t="str">
        <f t="shared" si="66"/>
        <v/>
      </c>
      <c r="P360">
        <f t="shared" si="67"/>
        <v>1301.328125</v>
      </c>
      <c r="Q360" t="str">
        <f t="shared" si="68"/>
        <v/>
      </c>
      <c r="R360">
        <f t="shared" si="69"/>
        <v>1</v>
      </c>
      <c r="S360">
        <f t="shared" si="71"/>
        <v>2.9147259366687117</v>
      </c>
      <c r="V360">
        <v>23</v>
      </c>
      <c r="W360" t="str">
        <f t="shared" si="72"/>
        <v/>
      </c>
      <c r="X360">
        <f t="shared" si="73"/>
        <v>1301.328125</v>
      </c>
      <c r="Y360" t="str">
        <f t="shared" si="74"/>
        <v/>
      </c>
      <c r="Z360">
        <f t="shared" si="75"/>
        <v>1</v>
      </c>
    </row>
    <row r="361" spans="1:26" x14ac:dyDescent="0.3">
      <c r="A361" t="s">
        <v>386</v>
      </c>
      <c r="B361">
        <v>43076.207030999998</v>
      </c>
      <c r="C361">
        <v>44253</v>
      </c>
      <c r="D361">
        <v>42483</v>
      </c>
      <c r="E361">
        <v>42574</v>
      </c>
      <c r="F361">
        <v>44253</v>
      </c>
      <c r="G361">
        <v>43816</v>
      </c>
      <c r="H361">
        <v>43067</v>
      </c>
      <c r="I361">
        <v>44314</v>
      </c>
      <c r="J361">
        <v>43868</v>
      </c>
      <c r="L361" s="1" t="str">
        <f t="shared" si="65"/>
        <v>16DEC2022:00:00:00</v>
      </c>
      <c r="M361">
        <v>24</v>
      </c>
      <c r="N361">
        <f t="shared" si="70"/>
        <v>1176.7929690000019</v>
      </c>
      <c r="O361" t="str">
        <f t="shared" si="66"/>
        <v/>
      </c>
      <c r="P361">
        <f t="shared" si="67"/>
        <v>1176.7929690000019</v>
      </c>
      <c r="Q361" t="str">
        <f t="shared" si="68"/>
        <v/>
      </c>
      <c r="R361">
        <f t="shared" si="69"/>
        <v>1</v>
      </c>
      <c r="S361">
        <f t="shared" si="71"/>
        <v>2.7318862316571124</v>
      </c>
      <c r="V361">
        <v>24</v>
      </c>
      <c r="W361" t="str">
        <f t="shared" si="72"/>
        <v/>
      </c>
      <c r="X361">
        <f t="shared" si="73"/>
        <v>1176.7929690000019</v>
      </c>
      <c r="Y361" t="str">
        <f t="shared" si="74"/>
        <v/>
      </c>
      <c r="Z361">
        <f t="shared" si="75"/>
        <v>1</v>
      </c>
    </row>
    <row r="362" spans="1:26" x14ac:dyDescent="0.3">
      <c r="A362" t="s">
        <v>387</v>
      </c>
      <c r="B362">
        <v>41921.109375</v>
      </c>
      <c r="C362">
        <v>41148</v>
      </c>
      <c r="D362">
        <v>40906</v>
      </c>
      <c r="E362">
        <v>41351</v>
      </c>
      <c r="F362">
        <v>41148</v>
      </c>
      <c r="G362">
        <v>41639</v>
      </c>
      <c r="H362">
        <v>41655</v>
      </c>
      <c r="I362">
        <v>41969</v>
      </c>
      <c r="J362">
        <v>41685</v>
      </c>
      <c r="L362" s="1" t="str">
        <f t="shared" si="65"/>
        <v>16DEC2022:01:00:00</v>
      </c>
      <c r="M362">
        <v>1</v>
      </c>
      <c r="N362">
        <f t="shared" si="70"/>
        <v>-773.109375</v>
      </c>
      <c r="O362">
        <f t="shared" si="66"/>
        <v>-773.109375</v>
      </c>
      <c r="P362" t="str">
        <f t="shared" si="67"/>
        <v/>
      </c>
      <c r="Q362">
        <f t="shared" si="68"/>
        <v>1</v>
      </c>
      <c r="R362" t="str">
        <f t="shared" si="69"/>
        <v/>
      </c>
      <c r="S362">
        <f t="shared" si="71"/>
        <v>1.8442006581558887</v>
      </c>
      <c r="V362">
        <v>1</v>
      </c>
      <c r="W362">
        <f t="shared" si="72"/>
        <v>-773.109375</v>
      </c>
      <c r="X362" t="str">
        <f t="shared" si="73"/>
        <v/>
      </c>
      <c r="Y362">
        <f t="shared" si="74"/>
        <v>1</v>
      </c>
      <c r="Z362" t="str">
        <f t="shared" si="75"/>
        <v/>
      </c>
    </row>
    <row r="363" spans="1:26" x14ac:dyDescent="0.3">
      <c r="A363" t="s">
        <v>388</v>
      </c>
      <c r="B363">
        <v>41470.914062999997</v>
      </c>
      <c r="C363">
        <v>40598</v>
      </c>
      <c r="D363">
        <v>39912</v>
      </c>
      <c r="E363">
        <v>40342</v>
      </c>
      <c r="F363">
        <v>40598</v>
      </c>
      <c r="G363">
        <v>40948</v>
      </c>
      <c r="H363">
        <v>41011</v>
      </c>
      <c r="I363">
        <v>41088</v>
      </c>
      <c r="J363">
        <v>40960</v>
      </c>
      <c r="L363" s="1" t="str">
        <f t="shared" si="65"/>
        <v>16DEC2022:02:00:00</v>
      </c>
      <c r="M363">
        <v>2</v>
      </c>
      <c r="N363">
        <f t="shared" si="70"/>
        <v>-872.91406299999653</v>
      </c>
      <c r="O363">
        <f t="shared" si="66"/>
        <v>-872.91406299999653</v>
      </c>
      <c r="P363" t="str">
        <f t="shared" si="67"/>
        <v/>
      </c>
      <c r="Q363">
        <f t="shared" si="68"/>
        <v>1</v>
      </c>
      <c r="R363" t="str">
        <f t="shared" si="69"/>
        <v/>
      </c>
      <c r="S363">
        <f t="shared" si="71"/>
        <v>2.1048826212846929</v>
      </c>
      <c r="V363">
        <v>2</v>
      </c>
      <c r="W363">
        <f t="shared" si="72"/>
        <v>-872.91406299999653</v>
      </c>
      <c r="X363" t="str">
        <f t="shared" si="73"/>
        <v/>
      </c>
      <c r="Y363">
        <f t="shared" si="74"/>
        <v>1</v>
      </c>
      <c r="Z363" t="str">
        <f t="shared" si="75"/>
        <v/>
      </c>
    </row>
    <row r="364" spans="1:26" x14ac:dyDescent="0.3">
      <c r="A364" t="s">
        <v>389</v>
      </c>
      <c r="B364">
        <v>41172.488280999998</v>
      </c>
      <c r="C364">
        <v>40690</v>
      </c>
      <c r="D364">
        <v>39551</v>
      </c>
      <c r="E364">
        <v>40125</v>
      </c>
      <c r="F364">
        <v>40690</v>
      </c>
      <c r="G364">
        <v>40833</v>
      </c>
      <c r="H364">
        <v>40920</v>
      </c>
      <c r="I364">
        <v>40778</v>
      </c>
      <c r="J364">
        <v>40814</v>
      </c>
      <c r="L364" s="1" t="str">
        <f t="shared" si="65"/>
        <v>16DEC2022:03:00:00</v>
      </c>
      <c r="M364">
        <v>3</v>
      </c>
      <c r="N364">
        <f t="shared" si="70"/>
        <v>-482.4882809999981</v>
      </c>
      <c r="O364">
        <f t="shared" si="66"/>
        <v>-482.4882809999981</v>
      </c>
      <c r="P364" t="str">
        <f t="shared" si="67"/>
        <v/>
      </c>
      <c r="Q364">
        <f t="shared" si="68"/>
        <v>1</v>
      </c>
      <c r="R364" t="str">
        <f t="shared" si="69"/>
        <v/>
      </c>
      <c r="S364">
        <f t="shared" si="71"/>
        <v>1.1718705891833443</v>
      </c>
      <c r="V364">
        <v>3</v>
      </c>
      <c r="W364">
        <f t="shared" si="72"/>
        <v>-482.4882809999981</v>
      </c>
      <c r="X364" t="str">
        <f t="shared" si="73"/>
        <v/>
      </c>
      <c r="Y364">
        <f t="shared" si="74"/>
        <v>1</v>
      </c>
      <c r="Z364" t="str">
        <f t="shared" si="75"/>
        <v/>
      </c>
    </row>
    <row r="365" spans="1:26" x14ac:dyDescent="0.3">
      <c r="A365" t="s">
        <v>390</v>
      </c>
      <c r="B365">
        <v>41252.835937999997</v>
      </c>
      <c r="C365">
        <v>41180</v>
      </c>
      <c r="D365">
        <v>39595</v>
      </c>
      <c r="E365">
        <v>40192</v>
      </c>
      <c r="F365">
        <v>41180</v>
      </c>
      <c r="G365">
        <v>41268</v>
      </c>
      <c r="H365">
        <v>41333</v>
      </c>
      <c r="I365">
        <v>41172</v>
      </c>
      <c r="J365">
        <v>41237</v>
      </c>
      <c r="L365" s="1" t="str">
        <f t="shared" si="65"/>
        <v>16DEC2022:04:00:00</v>
      </c>
      <c r="M365">
        <v>4</v>
      </c>
      <c r="N365">
        <f t="shared" si="70"/>
        <v>-72.835937999996531</v>
      </c>
      <c r="O365">
        <f t="shared" si="66"/>
        <v>-72.835937999996531</v>
      </c>
      <c r="P365" t="str">
        <f t="shared" si="67"/>
        <v/>
      </c>
      <c r="Q365">
        <f t="shared" si="68"/>
        <v>1</v>
      </c>
      <c r="R365" t="str">
        <f t="shared" si="69"/>
        <v/>
      </c>
      <c r="S365">
        <f t="shared" si="71"/>
        <v>0.17655983241846362</v>
      </c>
      <c r="V365">
        <v>4</v>
      </c>
      <c r="W365">
        <f t="shared" si="72"/>
        <v>-72.835937999996531</v>
      </c>
      <c r="X365" t="str">
        <f t="shared" si="73"/>
        <v/>
      </c>
      <c r="Y365">
        <f t="shared" si="74"/>
        <v>1</v>
      </c>
      <c r="Z365" t="str">
        <f t="shared" si="75"/>
        <v/>
      </c>
    </row>
    <row r="366" spans="1:26" x14ac:dyDescent="0.3">
      <c r="A366" t="s">
        <v>391</v>
      </c>
      <c r="B366">
        <v>42283.210937999997</v>
      </c>
      <c r="C366">
        <v>42625</v>
      </c>
      <c r="D366">
        <v>40652</v>
      </c>
      <c r="E366">
        <v>41333</v>
      </c>
      <c r="F366">
        <v>42625</v>
      </c>
      <c r="G366">
        <v>42727</v>
      </c>
      <c r="H366">
        <v>42739</v>
      </c>
      <c r="I366">
        <v>42503</v>
      </c>
      <c r="J366">
        <v>42636</v>
      </c>
      <c r="L366" s="1" t="str">
        <f t="shared" si="65"/>
        <v>16DEC2022:05:00:00</v>
      </c>
      <c r="M366">
        <v>5</v>
      </c>
      <c r="N366">
        <f t="shared" si="70"/>
        <v>341.78906200000347</v>
      </c>
      <c r="O366" t="str">
        <f t="shared" si="66"/>
        <v/>
      </c>
      <c r="P366">
        <f t="shared" si="67"/>
        <v>341.78906200000347</v>
      </c>
      <c r="Q366" t="str">
        <f t="shared" si="68"/>
        <v/>
      </c>
      <c r="R366">
        <f t="shared" si="69"/>
        <v>1</v>
      </c>
      <c r="S366">
        <f t="shared" si="71"/>
        <v>0.80833279785958023</v>
      </c>
      <c r="V366">
        <v>5</v>
      </c>
      <c r="W366" t="str">
        <f t="shared" si="72"/>
        <v/>
      </c>
      <c r="X366">
        <f t="shared" si="73"/>
        <v>341.78906200000347</v>
      </c>
      <c r="Y366" t="str">
        <f t="shared" si="74"/>
        <v/>
      </c>
      <c r="Z366">
        <f t="shared" si="75"/>
        <v>1</v>
      </c>
    </row>
    <row r="367" spans="1:26" x14ac:dyDescent="0.3">
      <c r="A367" t="s">
        <v>392</v>
      </c>
      <c r="B367">
        <v>44592.902344000002</v>
      </c>
      <c r="C367">
        <v>45685</v>
      </c>
      <c r="D367">
        <v>42880</v>
      </c>
      <c r="E367">
        <v>43647</v>
      </c>
      <c r="F367">
        <v>45685</v>
      </c>
      <c r="G367">
        <v>45625</v>
      </c>
      <c r="H367">
        <v>45444</v>
      </c>
      <c r="I367">
        <v>45116</v>
      </c>
      <c r="J367">
        <v>45411</v>
      </c>
      <c r="L367" s="1" t="str">
        <f t="shared" si="65"/>
        <v>16DEC2022:06:00:00</v>
      </c>
      <c r="M367">
        <v>6</v>
      </c>
      <c r="N367">
        <f t="shared" si="70"/>
        <v>1092.0976559999981</v>
      </c>
      <c r="O367" t="str">
        <f t="shared" si="66"/>
        <v/>
      </c>
      <c r="P367">
        <f t="shared" si="67"/>
        <v>1092.0976559999981</v>
      </c>
      <c r="Q367" t="str">
        <f t="shared" si="68"/>
        <v/>
      </c>
      <c r="R367">
        <f t="shared" si="69"/>
        <v>1</v>
      </c>
      <c r="S367">
        <f t="shared" si="71"/>
        <v>2.449039193671009</v>
      </c>
      <c r="V367">
        <v>6</v>
      </c>
      <c r="W367" t="str">
        <f t="shared" si="72"/>
        <v/>
      </c>
      <c r="X367">
        <f t="shared" si="73"/>
        <v>1092.0976559999981</v>
      </c>
      <c r="Y367" t="str">
        <f t="shared" si="74"/>
        <v/>
      </c>
      <c r="Z367">
        <f t="shared" si="75"/>
        <v>1</v>
      </c>
    </row>
    <row r="368" spans="1:26" x14ac:dyDescent="0.3">
      <c r="A368" t="s">
        <v>393</v>
      </c>
      <c r="B368">
        <v>48323.515625</v>
      </c>
      <c r="C368">
        <v>50167</v>
      </c>
      <c r="D368">
        <v>46807</v>
      </c>
      <c r="E368">
        <v>47578</v>
      </c>
      <c r="F368">
        <v>50167</v>
      </c>
      <c r="G368">
        <v>49975</v>
      </c>
      <c r="H368">
        <v>49464</v>
      </c>
      <c r="I368">
        <v>49091</v>
      </c>
      <c r="J368">
        <v>49567</v>
      </c>
      <c r="L368" s="1" t="str">
        <f t="shared" si="65"/>
        <v>16DEC2022:07:00:00</v>
      </c>
      <c r="M368">
        <v>7</v>
      </c>
      <c r="N368">
        <f t="shared" si="70"/>
        <v>1843.484375</v>
      </c>
      <c r="O368" t="str">
        <f t="shared" si="66"/>
        <v/>
      </c>
      <c r="P368">
        <f t="shared" si="67"/>
        <v>1843.484375</v>
      </c>
      <c r="Q368" t="str">
        <f t="shared" si="68"/>
        <v/>
      </c>
      <c r="R368">
        <f t="shared" si="69"/>
        <v>1</v>
      </c>
      <c r="S368">
        <f t="shared" si="71"/>
        <v>3.8148805010500517</v>
      </c>
      <c r="V368">
        <v>7</v>
      </c>
      <c r="W368" t="str">
        <f t="shared" si="72"/>
        <v/>
      </c>
      <c r="X368">
        <f t="shared" si="73"/>
        <v>1843.484375</v>
      </c>
      <c r="Y368" t="str">
        <f t="shared" si="74"/>
        <v/>
      </c>
      <c r="Z368">
        <f t="shared" si="75"/>
        <v>1</v>
      </c>
    </row>
    <row r="369" spans="1:26" x14ac:dyDescent="0.3">
      <c r="A369" t="s">
        <v>394</v>
      </c>
      <c r="B369">
        <v>49832.59375</v>
      </c>
      <c r="C369">
        <v>52378</v>
      </c>
      <c r="D369">
        <v>48883</v>
      </c>
      <c r="E369">
        <v>49775</v>
      </c>
      <c r="F369">
        <v>52378</v>
      </c>
      <c r="G369">
        <v>52095</v>
      </c>
      <c r="H369">
        <v>51506</v>
      </c>
      <c r="I369">
        <v>51049</v>
      </c>
      <c r="J369">
        <v>51624</v>
      </c>
      <c r="L369" s="1" t="str">
        <f t="shared" si="65"/>
        <v>16DEC2022:08:00:00</v>
      </c>
      <c r="M369">
        <v>8</v>
      </c>
      <c r="N369">
        <f t="shared" si="70"/>
        <v>2545.40625</v>
      </c>
      <c r="O369" t="str">
        <f t="shared" si="66"/>
        <v/>
      </c>
      <c r="P369">
        <f t="shared" si="67"/>
        <v>2545.40625</v>
      </c>
      <c r="Q369" t="str">
        <f t="shared" si="68"/>
        <v/>
      </c>
      <c r="R369">
        <f t="shared" si="69"/>
        <v>1</v>
      </c>
      <c r="S369">
        <f t="shared" si="71"/>
        <v>5.1079144360211037</v>
      </c>
      <c r="V369">
        <v>8</v>
      </c>
      <c r="W369" t="str">
        <f t="shared" si="72"/>
        <v/>
      </c>
      <c r="X369">
        <f t="shared" si="73"/>
        <v>2545.40625</v>
      </c>
      <c r="Y369" t="str">
        <f t="shared" si="74"/>
        <v/>
      </c>
      <c r="Z369">
        <f t="shared" si="75"/>
        <v>1</v>
      </c>
    </row>
    <row r="370" spans="1:26" x14ac:dyDescent="0.3">
      <c r="A370" t="s">
        <v>395</v>
      </c>
      <c r="B370">
        <v>49215.789062999997</v>
      </c>
      <c r="C370">
        <v>52081</v>
      </c>
      <c r="D370">
        <v>49111</v>
      </c>
      <c r="E370">
        <v>49960</v>
      </c>
      <c r="F370">
        <v>52081</v>
      </c>
      <c r="G370">
        <v>51653</v>
      </c>
      <c r="H370">
        <v>51332</v>
      </c>
      <c r="I370">
        <v>50746</v>
      </c>
      <c r="J370">
        <v>51319</v>
      </c>
      <c r="L370" s="1" t="str">
        <f t="shared" si="65"/>
        <v>16DEC2022:09:00:00</v>
      </c>
      <c r="M370">
        <v>9</v>
      </c>
      <c r="N370">
        <f t="shared" si="70"/>
        <v>2865.2109370000035</v>
      </c>
      <c r="O370" t="str">
        <f t="shared" si="66"/>
        <v/>
      </c>
      <c r="P370">
        <f t="shared" si="67"/>
        <v>2865.2109370000035</v>
      </c>
      <c r="Q370" t="str">
        <f t="shared" si="68"/>
        <v/>
      </c>
      <c r="R370">
        <f t="shared" si="69"/>
        <v>1</v>
      </c>
      <c r="S370">
        <f t="shared" si="71"/>
        <v>5.8217311792610156</v>
      </c>
      <c r="V370">
        <v>9</v>
      </c>
      <c r="W370" t="str">
        <f t="shared" si="72"/>
        <v/>
      </c>
      <c r="X370">
        <f t="shared" si="73"/>
        <v>2865.2109370000035</v>
      </c>
      <c r="Y370" t="str">
        <f t="shared" si="74"/>
        <v/>
      </c>
      <c r="Z370">
        <f t="shared" si="75"/>
        <v>1</v>
      </c>
    </row>
    <row r="371" spans="1:26" x14ac:dyDescent="0.3">
      <c r="A371" t="s">
        <v>396</v>
      </c>
      <c r="B371">
        <v>48399.980469000002</v>
      </c>
      <c r="C371">
        <v>51054</v>
      </c>
      <c r="D371">
        <v>48959</v>
      </c>
      <c r="E371">
        <v>49457</v>
      </c>
      <c r="F371">
        <v>51054</v>
      </c>
      <c r="G371">
        <v>50476</v>
      </c>
      <c r="H371">
        <v>50565</v>
      </c>
      <c r="I371">
        <v>49839</v>
      </c>
      <c r="J371">
        <v>50362</v>
      </c>
      <c r="L371" s="1" t="str">
        <f t="shared" si="65"/>
        <v>16DEC2022:10:00:00</v>
      </c>
      <c r="M371">
        <v>10</v>
      </c>
      <c r="N371">
        <f t="shared" si="70"/>
        <v>2654.0195309999981</v>
      </c>
      <c r="O371" t="str">
        <f t="shared" si="66"/>
        <v/>
      </c>
      <c r="P371">
        <f t="shared" si="67"/>
        <v>2654.0195309999981</v>
      </c>
      <c r="Q371" t="str">
        <f t="shared" si="68"/>
        <v/>
      </c>
      <c r="R371">
        <f t="shared" si="69"/>
        <v>1</v>
      </c>
      <c r="S371">
        <f t="shared" si="71"/>
        <v>5.4835136404649738</v>
      </c>
      <c r="V371">
        <v>10</v>
      </c>
      <c r="W371" t="str">
        <f t="shared" si="72"/>
        <v/>
      </c>
      <c r="X371">
        <f t="shared" si="73"/>
        <v>2654.0195309999981</v>
      </c>
      <c r="Y371" t="str">
        <f t="shared" si="74"/>
        <v/>
      </c>
      <c r="Z371">
        <f t="shared" si="75"/>
        <v>1</v>
      </c>
    </row>
    <row r="372" spans="1:26" x14ac:dyDescent="0.3">
      <c r="A372" t="s">
        <v>397</v>
      </c>
      <c r="B372">
        <v>48034.4375</v>
      </c>
      <c r="C372">
        <v>49870</v>
      </c>
      <c r="D372">
        <v>47755</v>
      </c>
      <c r="E372">
        <v>47890</v>
      </c>
      <c r="F372">
        <v>49870</v>
      </c>
      <c r="G372">
        <v>49312</v>
      </c>
      <c r="H372">
        <v>49745</v>
      </c>
      <c r="I372">
        <v>48928</v>
      </c>
      <c r="J372">
        <v>49369</v>
      </c>
      <c r="L372" s="1" t="str">
        <f t="shared" si="65"/>
        <v>16DEC2022:11:00:00</v>
      </c>
      <c r="M372">
        <v>11</v>
      </c>
      <c r="N372">
        <f t="shared" si="70"/>
        <v>1835.5625</v>
      </c>
      <c r="O372" t="str">
        <f t="shared" si="66"/>
        <v/>
      </c>
      <c r="P372">
        <f t="shared" si="67"/>
        <v>1835.5625</v>
      </c>
      <c r="Q372" t="str">
        <f t="shared" si="68"/>
        <v/>
      </c>
      <c r="R372">
        <f t="shared" si="69"/>
        <v>1</v>
      </c>
      <c r="S372">
        <f t="shared" si="71"/>
        <v>3.821346924276984</v>
      </c>
      <c r="V372">
        <v>11</v>
      </c>
      <c r="W372" t="str">
        <f t="shared" si="72"/>
        <v/>
      </c>
      <c r="X372">
        <f t="shared" si="73"/>
        <v>1835.5625</v>
      </c>
      <c r="Y372" t="str">
        <f t="shared" si="74"/>
        <v/>
      </c>
      <c r="Z372">
        <f t="shared" si="75"/>
        <v>1</v>
      </c>
    </row>
    <row r="373" spans="1:26" x14ac:dyDescent="0.3">
      <c r="A373" t="s">
        <v>398</v>
      </c>
      <c r="B373">
        <v>47187.8125</v>
      </c>
      <c r="C373">
        <v>48499</v>
      </c>
      <c r="D373">
        <v>46934</v>
      </c>
      <c r="E373">
        <v>46706</v>
      </c>
      <c r="F373">
        <v>48499</v>
      </c>
      <c r="G373">
        <v>47853</v>
      </c>
      <c r="H373">
        <v>48498</v>
      </c>
      <c r="I373">
        <v>47649</v>
      </c>
      <c r="J373">
        <v>48039</v>
      </c>
      <c r="L373" s="1" t="str">
        <f t="shared" si="65"/>
        <v>16DEC2022:12:00:00</v>
      </c>
      <c r="M373">
        <v>12</v>
      </c>
      <c r="N373">
        <f t="shared" si="70"/>
        <v>1311.1875</v>
      </c>
      <c r="O373" t="str">
        <f t="shared" si="66"/>
        <v/>
      </c>
      <c r="P373">
        <f t="shared" si="67"/>
        <v>1311.1875</v>
      </c>
      <c r="Q373" t="str">
        <f t="shared" si="68"/>
        <v/>
      </c>
      <c r="R373">
        <f t="shared" si="69"/>
        <v>1</v>
      </c>
      <c r="S373">
        <f t="shared" si="71"/>
        <v>2.778657094986126</v>
      </c>
      <c r="V373">
        <v>12</v>
      </c>
      <c r="W373" t="str">
        <f t="shared" si="72"/>
        <v/>
      </c>
      <c r="X373">
        <f t="shared" si="73"/>
        <v>1311.1875</v>
      </c>
      <c r="Y373" t="str">
        <f t="shared" si="74"/>
        <v/>
      </c>
      <c r="Z373">
        <f t="shared" si="75"/>
        <v>1</v>
      </c>
    </row>
    <row r="374" spans="1:26" x14ac:dyDescent="0.3">
      <c r="A374" t="s">
        <v>399</v>
      </c>
      <c r="B374">
        <v>46196.011719000002</v>
      </c>
      <c r="C374">
        <v>47145</v>
      </c>
      <c r="D374">
        <v>46162</v>
      </c>
      <c r="E374">
        <v>45747</v>
      </c>
      <c r="F374">
        <v>47145</v>
      </c>
      <c r="G374">
        <v>46526</v>
      </c>
      <c r="H374">
        <v>47282</v>
      </c>
      <c r="I374">
        <v>46529</v>
      </c>
      <c r="J374">
        <v>46809</v>
      </c>
      <c r="L374" s="1" t="str">
        <f t="shared" si="65"/>
        <v>16DEC2022:13:00:00</v>
      </c>
      <c r="M374">
        <v>13</v>
      </c>
      <c r="N374">
        <f t="shared" si="70"/>
        <v>948.9882809999981</v>
      </c>
      <c r="O374" t="str">
        <f t="shared" si="66"/>
        <v/>
      </c>
      <c r="P374">
        <f t="shared" si="67"/>
        <v>948.9882809999981</v>
      </c>
      <c r="Q374" t="str">
        <f t="shared" si="68"/>
        <v/>
      </c>
      <c r="R374">
        <f t="shared" si="69"/>
        <v>1</v>
      </c>
      <c r="S374">
        <f t="shared" si="71"/>
        <v>2.0542645256315226</v>
      </c>
      <c r="V374">
        <v>13</v>
      </c>
      <c r="W374" t="str">
        <f t="shared" si="72"/>
        <v/>
      </c>
      <c r="X374">
        <f t="shared" si="73"/>
        <v>948.9882809999981</v>
      </c>
      <c r="Y374" t="str">
        <f t="shared" si="74"/>
        <v/>
      </c>
      <c r="Z374">
        <f t="shared" si="75"/>
        <v>1</v>
      </c>
    </row>
    <row r="375" spans="1:26" x14ac:dyDescent="0.3">
      <c r="A375" t="s">
        <v>400</v>
      </c>
      <c r="B375">
        <v>45605.140625</v>
      </c>
      <c r="C375">
        <v>46018</v>
      </c>
      <c r="D375">
        <v>45807</v>
      </c>
      <c r="E375">
        <v>45629</v>
      </c>
      <c r="F375">
        <v>46018</v>
      </c>
      <c r="G375">
        <v>45622</v>
      </c>
      <c r="H375">
        <v>46315</v>
      </c>
      <c r="I375">
        <v>45778</v>
      </c>
      <c r="J375">
        <v>45909</v>
      </c>
      <c r="L375" s="1" t="str">
        <f t="shared" si="65"/>
        <v>16DEC2022:14:00:00</v>
      </c>
      <c r="M375">
        <v>14</v>
      </c>
      <c r="N375">
        <f t="shared" si="70"/>
        <v>412.859375</v>
      </c>
      <c r="O375" t="str">
        <f t="shared" si="66"/>
        <v/>
      </c>
      <c r="P375">
        <f t="shared" si="67"/>
        <v>412.859375</v>
      </c>
      <c r="Q375" t="str">
        <f t="shared" si="68"/>
        <v/>
      </c>
      <c r="R375">
        <f t="shared" si="69"/>
        <v>1</v>
      </c>
      <c r="S375">
        <f t="shared" si="71"/>
        <v>0.90529131001884733</v>
      </c>
      <c r="V375">
        <v>14</v>
      </c>
      <c r="W375" t="str">
        <f t="shared" si="72"/>
        <v/>
      </c>
      <c r="X375">
        <f t="shared" si="73"/>
        <v>412.859375</v>
      </c>
      <c r="Y375" t="str">
        <f t="shared" si="74"/>
        <v/>
      </c>
      <c r="Z375">
        <f t="shared" si="75"/>
        <v>1</v>
      </c>
    </row>
    <row r="376" spans="1:26" x14ac:dyDescent="0.3">
      <c r="A376" t="s">
        <v>401</v>
      </c>
      <c r="B376">
        <v>45211.199219000002</v>
      </c>
      <c r="C376">
        <v>45117</v>
      </c>
      <c r="D376">
        <v>45368</v>
      </c>
      <c r="E376">
        <v>45082</v>
      </c>
      <c r="F376">
        <v>45117</v>
      </c>
      <c r="G376">
        <v>44899</v>
      </c>
      <c r="H376">
        <v>45546</v>
      </c>
      <c r="I376">
        <v>45288</v>
      </c>
      <c r="J376">
        <v>45229</v>
      </c>
      <c r="L376" s="1" t="str">
        <f t="shared" si="65"/>
        <v>16DEC2022:15:00:00</v>
      </c>
      <c r="M376">
        <v>15</v>
      </c>
      <c r="N376">
        <f t="shared" si="70"/>
        <v>-94.199219000001904</v>
      </c>
      <c r="O376">
        <f t="shared" si="66"/>
        <v>-94.199219000001904</v>
      </c>
      <c r="P376" t="str">
        <f t="shared" si="67"/>
        <v/>
      </c>
      <c r="Q376">
        <f t="shared" si="68"/>
        <v>1</v>
      </c>
      <c r="R376" t="str">
        <f t="shared" si="69"/>
        <v/>
      </c>
      <c r="S376">
        <f t="shared" si="71"/>
        <v>0.20835372789761059</v>
      </c>
      <c r="V376">
        <v>15</v>
      </c>
      <c r="W376">
        <f t="shared" si="72"/>
        <v>-94.199219000001904</v>
      </c>
      <c r="X376" t="str">
        <f t="shared" si="73"/>
        <v/>
      </c>
      <c r="Y376">
        <f t="shared" si="74"/>
        <v>1</v>
      </c>
      <c r="Z376" t="str">
        <f t="shared" si="75"/>
        <v/>
      </c>
    </row>
    <row r="377" spans="1:26" x14ac:dyDescent="0.3">
      <c r="A377" t="s">
        <v>402</v>
      </c>
      <c r="B377">
        <v>45387.332030999998</v>
      </c>
      <c r="C377">
        <v>44920</v>
      </c>
      <c r="D377">
        <v>45325</v>
      </c>
      <c r="E377">
        <v>45196</v>
      </c>
      <c r="F377">
        <v>44920</v>
      </c>
      <c r="G377">
        <v>44627</v>
      </c>
      <c r="H377">
        <v>45273</v>
      </c>
      <c r="I377">
        <v>45219</v>
      </c>
      <c r="J377">
        <v>45040</v>
      </c>
      <c r="L377" s="1" t="str">
        <f t="shared" si="65"/>
        <v>16DEC2022:16:00:00</v>
      </c>
      <c r="M377">
        <v>16</v>
      </c>
      <c r="N377">
        <f t="shared" si="70"/>
        <v>-467.3320309999981</v>
      </c>
      <c r="O377">
        <f t="shared" si="66"/>
        <v>-467.3320309999981</v>
      </c>
      <c r="P377" t="str">
        <f t="shared" si="67"/>
        <v/>
      </c>
      <c r="Q377">
        <f t="shared" si="68"/>
        <v>1</v>
      </c>
      <c r="R377" t="str">
        <f t="shared" si="69"/>
        <v/>
      </c>
      <c r="S377">
        <f t="shared" si="71"/>
        <v>1.0296530112869506</v>
      </c>
      <c r="V377">
        <v>16</v>
      </c>
      <c r="W377">
        <f t="shared" si="72"/>
        <v>-467.3320309999981</v>
      </c>
      <c r="X377" t="str">
        <f t="shared" si="73"/>
        <v/>
      </c>
      <c r="Y377">
        <f t="shared" si="74"/>
        <v>1</v>
      </c>
      <c r="Z377" t="str">
        <f t="shared" si="75"/>
        <v/>
      </c>
    </row>
    <row r="378" spans="1:26" x14ac:dyDescent="0.3">
      <c r="A378" t="s">
        <v>403</v>
      </c>
      <c r="B378">
        <v>45872.816405999998</v>
      </c>
      <c r="C378">
        <v>45070</v>
      </c>
      <c r="D378">
        <v>45546</v>
      </c>
      <c r="E378">
        <v>45476</v>
      </c>
      <c r="F378">
        <v>45070</v>
      </c>
      <c r="G378">
        <v>45051</v>
      </c>
      <c r="H378">
        <v>45714</v>
      </c>
      <c r="I378">
        <v>45722</v>
      </c>
      <c r="J378">
        <v>45454</v>
      </c>
      <c r="L378" s="1" t="str">
        <f t="shared" si="65"/>
        <v>16DEC2022:17:00:00</v>
      </c>
      <c r="M378">
        <v>17</v>
      </c>
      <c r="N378">
        <f t="shared" si="70"/>
        <v>-802.8164059999981</v>
      </c>
      <c r="O378">
        <f t="shared" si="66"/>
        <v>-802.8164059999981</v>
      </c>
      <c r="P378" t="str">
        <f t="shared" si="67"/>
        <v/>
      </c>
      <c r="Q378">
        <f t="shared" si="68"/>
        <v>1</v>
      </c>
      <c r="R378" t="str">
        <f t="shared" si="69"/>
        <v/>
      </c>
      <c r="S378">
        <f t="shared" si="71"/>
        <v>1.7500918166755346</v>
      </c>
      <c r="V378">
        <v>17</v>
      </c>
      <c r="W378">
        <f t="shared" si="72"/>
        <v>-802.8164059999981</v>
      </c>
      <c r="X378" t="str">
        <f t="shared" si="73"/>
        <v/>
      </c>
      <c r="Y378">
        <f t="shared" si="74"/>
        <v>1</v>
      </c>
      <c r="Z378" t="str">
        <f t="shared" si="75"/>
        <v/>
      </c>
    </row>
    <row r="379" spans="1:26" x14ac:dyDescent="0.3">
      <c r="A379" t="s">
        <v>404</v>
      </c>
      <c r="B379">
        <v>47549.59375</v>
      </c>
      <c r="C379">
        <v>47184</v>
      </c>
      <c r="D379">
        <v>46687</v>
      </c>
      <c r="E379">
        <v>47001</v>
      </c>
      <c r="F379">
        <v>47184</v>
      </c>
      <c r="G379">
        <v>47332</v>
      </c>
      <c r="H379">
        <v>47968</v>
      </c>
      <c r="I379">
        <v>47896</v>
      </c>
      <c r="J379">
        <v>47666</v>
      </c>
      <c r="L379" s="1" t="str">
        <f t="shared" si="65"/>
        <v>16DEC2022:18:00:00</v>
      </c>
      <c r="M379">
        <v>18</v>
      </c>
      <c r="N379">
        <f t="shared" si="70"/>
        <v>-365.59375</v>
      </c>
      <c r="O379">
        <f t="shared" si="66"/>
        <v>-365.59375</v>
      </c>
      <c r="P379" t="str">
        <f t="shared" si="67"/>
        <v/>
      </c>
      <c r="Q379">
        <f t="shared" si="68"/>
        <v>1</v>
      </c>
      <c r="R379" t="str">
        <f t="shared" si="69"/>
        <v/>
      </c>
      <c r="S379">
        <f t="shared" si="71"/>
        <v>0.76886829343310636</v>
      </c>
      <c r="V379">
        <v>18</v>
      </c>
      <c r="W379">
        <f t="shared" si="72"/>
        <v>-365.59375</v>
      </c>
      <c r="X379" t="str">
        <f t="shared" si="73"/>
        <v/>
      </c>
      <c r="Y379">
        <f t="shared" si="74"/>
        <v>1</v>
      </c>
      <c r="Z379" t="str">
        <f t="shared" si="75"/>
        <v/>
      </c>
    </row>
    <row r="380" spans="1:26" x14ac:dyDescent="0.3">
      <c r="A380" t="s">
        <v>405</v>
      </c>
      <c r="B380">
        <v>48814.125</v>
      </c>
      <c r="C380">
        <v>49119</v>
      </c>
      <c r="D380">
        <v>47728</v>
      </c>
      <c r="E380">
        <v>48085</v>
      </c>
      <c r="F380">
        <v>49119</v>
      </c>
      <c r="G380">
        <v>49215</v>
      </c>
      <c r="H380">
        <v>49707</v>
      </c>
      <c r="I380">
        <v>49612</v>
      </c>
      <c r="J380">
        <v>49463</v>
      </c>
      <c r="L380" s="1" t="str">
        <f t="shared" si="65"/>
        <v>16DEC2022:19:00:00</v>
      </c>
      <c r="M380">
        <v>19</v>
      </c>
      <c r="N380">
        <f t="shared" si="70"/>
        <v>304.875</v>
      </c>
      <c r="O380" t="str">
        <f t="shared" si="66"/>
        <v/>
      </c>
      <c r="P380">
        <f t="shared" si="67"/>
        <v>304.875</v>
      </c>
      <c r="Q380" t="str">
        <f t="shared" si="68"/>
        <v/>
      </c>
      <c r="R380">
        <f t="shared" si="69"/>
        <v>1</v>
      </c>
      <c r="S380">
        <f t="shared" si="71"/>
        <v>0.62456307472478512</v>
      </c>
      <c r="V380">
        <v>19</v>
      </c>
      <c r="W380" t="str">
        <f t="shared" si="72"/>
        <v/>
      </c>
      <c r="X380">
        <f t="shared" si="73"/>
        <v>304.875</v>
      </c>
      <c r="Y380" t="str">
        <f t="shared" si="74"/>
        <v/>
      </c>
      <c r="Z380">
        <f t="shared" si="75"/>
        <v>1</v>
      </c>
    </row>
    <row r="381" spans="1:26" x14ac:dyDescent="0.3">
      <c r="A381" t="s">
        <v>406</v>
      </c>
      <c r="B381">
        <v>48644.632812999997</v>
      </c>
      <c r="C381">
        <v>49251</v>
      </c>
      <c r="D381">
        <v>47494</v>
      </c>
      <c r="E381">
        <v>47715</v>
      </c>
      <c r="F381">
        <v>49251</v>
      </c>
      <c r="G381">
        <v>49291</v>
      </c>
      <c r="H381">
        <v>49609</v>
      </c>
      <c r="I381">
        <v>49468</v>
      </c>
      <c r="J381">
        <v>49426</v>
      </c>
      <c r="L381" s="1" t="str">
        <f t="shared" si="65"/>
        <v>16DEC2022:20:00:00</v>
      </c>
      <c r="M381">
        <v>20</v>
      </c>
      <c r="N381">
        <f t="shared" si="70"/>
        <v>606.36718700000347</v>
      </c>
      <c r="O381" t="str">
        <f t="shared" si="66"/>
        <v/>
      </c>
      <c r="P381">
        <f t="shared" si="67"/>
        <v>606.36718700000347</v>
      </c>
      <c r="Q381" t="str">
        <f t="shared" si="68"/>
        <v/>
      </c>
      <c r="R381">
        <f t="shared" si="69"/>
        <v>1</v>
      </c>
      <c r="S381">
        <f t="shared" si="71"/>
        <v>1.2465243377023811</v>
      </c>
      <c r="V381">
        <v>20</v>
      </c>
      <c r="W381" t="str">
        <f t="shared" si="72"/>
        <v/>
      </c>
      <c r="X381">
        <f t="shared" si="73"/>
        <v>606.36718700000347</v>
      </c>
      <c r="Y381" t="str">
        <f t="shared" si="74"/>
        <v/>
      </c>
      <c r="Z381">
        <f t="shared" si="75"/>
        <v>1</v>
      </c>
    </row>
    <row r="382" spans="1:26" x14ac:dyDescent="0.3">
      <c r="A382" t="s">
        <v>407</v>
      </c>
      <c r="B382">
        <v>48208.347655999998</v>
      </c>
      <c r="C382">
        <v>49064</v>
      </c>
      <c r="D382">
        <v>47213</v>
      </c>
      <c r="E382">
        <v>47408</v>
      </c>
      <c r="F382">
        <v>49064</v>
      </c>
      <c r="G382">
        <v>48869</v>
      </c>
      <c r="H382">
        <v>49171</v>
      </c>
      <c r="I382">
        <v>49049</v>
      </c>
      <c r="J382">
        <v>49037</v>
      </c>
      <c r="L382" s="1" t="str">
        <f t="shared" si="65"/>
        <v>16DEC2022:21:00:00</v>
      </c>
      <c r="M382">
        <v>21</v>
      </c>
      <c r="N382">
        <f t="shared" si="70"/>
        <v>855.6523440000019</v>
      </c>
      <c r="O382" t="str">
        <f t="shared" si="66"/>
        <v/>
      </c>
      <c r="P382">
        <f t="shared" si="67"/>
        <v>855.6523440000019</v>
      </c>
      <c r="Q382" t="str">
        <f t="shared" si="68"/>
        <v/>
      </c>
      <c r="R382">
        <f t="shared" si="69"/>
        <v>1</v>
      </c>
      <c r="S382">
        <f t="shared" si="71"/>
        <v>1.7749049399196897</v>
      </c>
      <c r="V382">
        <v>21</v>
      </c>
      <c r="W382" t="str">
        <f t="shared" si="72"/>
        <v/>
      </c>
      <c r="X382">
        <f t="shared" si="73"/>
        <v>855.6523440000019</v>
      </c>
      <c r="Y382" t="str">
        <f t="shared" si="74"/>
        <v/>
      </c>
      <c r="Z382">
        <f t="shared" si="75"/>
        <v>1</v>
      </c>
    </row>
    <row r="383" spans="1:26" x14ac:dyDescent="0.3">
      <c r="A383" t="s">
        <v>408</v>
      </c>
      <c r="B383">
        <v>47462.148437999997</v>
      </c>
      <c r="C383">
        <v>48411</v>
      </c>
      <c r="D383">
        <v>46678</v>
      </c>
      <c r="E383">
        <v>47092</v>
      </c>
      <c r="F383">
        <v>48411</v>
      </c>
      <c r="G383">
        <v>48134</v>
      </c>
      <c r="H383">
        <v>48481</v>
      </c>
      <c r="I383">
        <v>48362</v>
      </c>
      <c r="J383">
        <v>48342</v>
      </c>
      <c r="L383" s="1" t="str">
        <f t="shared" si="65"/>
        <v>16DEC2022:22:00:00</v>
      </c>
      <c r="M383">
        <v>22</v>
      </c>
      <c r="N383">
        <f t="shared" si="70"/>
        <v>948.85156200000347</v>
      </c>
      <c r="O383" t="str">
        <f t="shared" si="66"/>
        <v/>
      </c>
      <c r="P383">
        <f t="shared" si="67"/>
        <v>948.85156200000347</v>
      </c>
      <c r="Q383" t="str">
        <f t="shared" si="68"/>
        <v/>
      </c>
      <c r="R383">
        <f t="shared" si="69"/>
        <v>1</v>
      </c>
      <c r="S383">
        <f t="shared" si="71"/>
        <v>1.999175328608422</v>
      </c>
      <c r="V383">
        <v>22</v>
      </c>
      <c r="W383" t="str">
        <f t="shared" si="72"/>
        <v/>
      </c>
      <c r="X383">
        <f t="shared" si="73"/>
        <v>948.85156200000347</v>
      </c>
      <c r="Y383" t="str">
        <f t="shared" si="74"/>
        <v/>
      </c>
      <c r="Z383">
        <f t="shared" si="75"/>
        <v>1</v>
      </c>
    </row>
    <row r="384" spans="1:26" x14ac:dyDescent="0.3">
      <c r="A384" t="s">
        <v>409</v>
      </c>
      <c r="B384">
        <v>46313.429687999997</v>
      </c>
      <c r="C384">
        <v>46814</v>
      </c>
      <c r="D384">
        <v>45425</v>
      </c>
      <c r="E384">
        <v>45900</v>
      </c>
      <c r="F384">
        <v>46814</v>
      </c>
      <c r="G384">
        <v>46673</v>
      </c>
      <c r="H384">
        <v>46990</v>
      </c>
      <c r="I384">
        <v>46864</v>
      </c>
      <c r="J384">
        <v>46840</v>
      </c>
      <c r="L384" s="1" t="str">
        <f t="shared" si="65"/>
        <v>16DEC2022:23:00:00</v>
      </c>
      <c r="M384">
        <v>23</v>
      </c>
      <c r="N384">
        <f t="shared" si="70"/>
        <v>500.57031200000347</v>
      </c>
      <c r="O384" t="str">
        <f t="shared" si="66"/>
        <v/>
      </c>
      <c r="P384">
        <f t="shared" si="67"/>
        <v>500.57031200000347</v>
      </c>
      <c r="Q384" t="str">
        <f t="shared" si="68"/>
        <v/>
      </c>
      <c r="R384">
        <f t="shared" si="69"/>
        <v>1</v>
      </c>
      <c r="S384">
        <f t="shared" si="71"/>
        <v>1.0808318782957749</v>
      </c>
      <c r="V384">
        <v>23</v>
      </c>
      <c r="W384" t="str">
        <f t="shared" si="72"/>
        <v/>
      </c>
      <c r="X384">
        <f t="shared" si="73"/>
        <v>500.57031200000347</v>
      </c>
      <c r="Y384" t="str">
        <f t="shared" si="74"/>
        <v/>
      </c>
      <c r="Z384">
        <f t="shared" si="75"/>
        <v>1</v>
      </c>
    </row>
    <row r="385" spans="1:26" x14ac:dyDescent="0.3">
      <c r="A385" t="s">
        <v>410</v>
      </c>
      <c r="B385">
        <v>44584.300780999998</v>
      </c>
      <c r="C385">
        <v>45232</v>
      </c>
      <c r="D385">
        <v>43615</v>
      </c>
      <c r="E385">
        <v>44154</v>
      </c>
      <c r="F385">
        <v>45232</v>
      </c>
      <c r="G385">
        <v>45180</v>
      </c>
      <c r="H385">
        <v>45489</v>
      </c>
      <c r="I385">
        <v>45407</v>
      </c>
      <c r="J385">
        <v>45345</v>
      </c>
      <c r="L385" s="1" t="str">
        <f t="shared" si="65"/>
        <v>17DEC2022:00:00:00</v>
      </c>
      <c r="M385">
        <v>24</v>
      </c>
      <c r="N385">
        <f t="shared" si="70"/>
        <v>647.6992190000019</v>
      </c>
      <c r="O385" t="str">
        <f t="shared" si="66"/>
        <v/>
      </c>
      <c r="P385">
        <f t="shared" si="67"/>
        <v>647.6992190000019</v>
      </c>
      <c r="Q385" t="str">
        <f t="shared" si="68"/>
        <v/>
      </c>
      <c r="R385">
        <f t="shared" si="69"/>
        <v>1</v>
      </c>
      <c r="S385">
        <f t="shared" si="71"/>
        <v>1.452751770587428</v>
      </c>
      <c r="V385">
        <v>24</v>
      </c>
      <c r="W385" t="str">
        <f t="shared" si="72"/>
        <v/>
      </c>
      <c r="X385">
        <f t="shared" si="73"/>
        <v>647.6992190000019</v>
      </c>
      <c r="Y385" t="str">
        <f t="shared" si="74"/>
        <v/>
      </c>
      <c r="Z385">
        <f t="shared" si="75"/>
        <v>1</v>
      </c>
    </row>
    <row r="386" spans="1:26" x14ac:dyDescent="0.3">
      <c r="A386" t="s">
        <v>411</v>
      </c>
      <c r="B386">
        <v>43249.363280999998</v>
      </c>
      <c r="C386">
        <v>43911</v>
      </c>
      <c r="D386">
        <v>42211</v>
      </c>
      <c r="E386">
        <v>43396</v>
      </c>
      <c r="F386">
        <v>42422</v>
      </c>
      <c r="G386">
        <v>43609</v>
      </c>
      <c r="H386">
        <v>43911</v>
      </c>
      <c r="I386">
        <v>42354</v>
      </c>
      <c r="J386">
        <v>43067</v>
      </c>
      <c r="L386" s="1" t="str">
        <f t="shared" si="65"/>
        <v>17DEC2022:01:00:00</v>
      </c>
      <c r="M386">
        <v>1</v>
      </c>
      <c r="N386">
        <f t="shared" si="70"/>
        <v>661.6367190000019</v>
      </c>
      <c r="O386" t="str">
        <f t="shared" si="66"/>
        <v/>
      </c>
      <c r="P386">
        <f t="shared" si="67"/>
        <v>661.6367190000019</v>
      </c>
      <c r="Q386" t="str">
        <f t="shared" si="68"/>
        <v/>
      </c>
      <c r="R386">
        <f t="shared" si="69"/>
        <v>1</v>
      </c>
      <c r="S386">
        <f t="shared" si="71"/>
        <v>1.5298184038021836</v>
      </c>
      <c r="V386">
        <v>1</v>
      </c>
      <c r="W386" t="str">
        <f t="shared" si="72"/>
        <v/>
      </c>
      <c r="X386">
        <f t="shared" si="73"/>
        <v>661.6367190000019</v>
      </c>
      <c r="Y386" t="str">
        <f t="shared" si="74"/>
        <v/>
      </c>
      <c r="Z386">
        <f t="shared" si="75"/>
        <v>1</v>
      </c>
    </row>
    <row r="387" spans="1:26" x14ac:dyDescent="0.3">
      <c r="A387" t="s">
        <v>412</v>
      </c>
      <c r="B387">
        <v>42358.511719000002</v>
      </c>
      <c r="C387">
        <v>43293</v>
      </c>
      <c r="D387">
        <v>41292</v>
      </c>
      <c r="E387">
        <v>42388</v>
      </c>
      <c r="F387">
        <v>41886</v>
      </c>
      <c r="G387">
        <v>42907</v>
      </c>
      <c r="H387">
        <v>43293</v>
      </c>
      <c r="I387">
        <v>41277</v>
      </c>
      <c r="J387">
        <v>42280</v>
      </c>
      <c r="L387" s="1" t="str">
        <f t="shared" ref="L387:L450" si="76">A387</f>
        <v>17DEC2022:02:00:00</v>
      </c>
      <c r="M387">
        <v>2</v>
      </c>
      <c r="N387">
        <f t="shared" si="70"/>
        <v>934.4882809999981</v>
      </c>
      <c r="O387" t="str">
        <f t="shared" ref="O387:O450" si="77">IF(N387&lt;0,N387,"")</f>
        <v/>
      </c>
      <c r="P387">
        <f t="shared" ref="P387:P450" si="78">IF(N387&gt;0,N387,"")</f>
        <v>934.4882809999981</v>
      </c>
      <c r="Q387" t="str">
        <f t="shared" ref="Q387:Q450" si="79">IF(O387&lt;0,1,"")</f>
        <v/>
      </c>
      <c r="R387">
        <f t="shared" ref="R387:R450" si="80">IF(AND(P387&gt;0,P387&lt;&gt;""),1,"")</f>
        <v>1</v>
      </c>
      <c r="S387">
        <f t="shared" si="71"/>
        <v>2.2061404970959626</v>
      </c>
      <c r="V387">
        <v>2</v>
      </c>
      <c r="W387" t="str">
        <f t="shared" si="72"/>
        <v/>
      </c>
      <c r="X387">
        <f t="shared" si="73"/>
        <v>934.4882809999981</v>
      </c>
      <c r="Y387" t="str">
        <f t="shared" si="74"/>
        <v/>
      </c>
      <c r="Z387">
        <f t="shared" si="75"/>
        <v>1</v>
      </c>
    </row>
    <row r="388" spans="1:26" x14ac:dyDescent="0.3">
      <c r="A388" t="s">
        <v>413</v>
      </c>
      <c r="B388">
        <v>42021.78125</v>
      </c>
      <c r="C388">
        <v>43105</v>
      </c>
      <c r="D388">
        <v>40608</v>
      </c>
      <c r="E388">
        <v>41582</v>
      </c>
      <c r="F388">
        <v>41879</v>
      </c>
      <c r="G388">
        <v>42600</v>
      </c>
      <c r="H388">
        <v>43105</v>
      </c>
      <c r="I388">
        <v>40741</v>
      </c>
      <c r="J388">
        <v>41968</v>
      </c>
      <c r="L388" s="1" t="str">
        <f t="shared" si="76"/>
        <v>17DEC2022:03:00:00</v>
      </c>
      <c r="M388">
        <v>3</v>
      </c>
      <c r="N388">
        <f t="shared" si="70"/>
        <v>1083.21875</v>
      </c>
      <c r="O388" t="str">
        <f t="shared" si="77"/>
        <v/>
      </c>
      <c r="P388">
        <f t="shared" si="78"/>
        <v>1083.21875</v>
      </c>
      <c r="Q388" t="str">
        <f t="shared" si="79"/>
        <v/>
      </c>
      <c r="R388">
        <f t="shared" si="80"/>
        <v>1</v>
      </c>
      <c r="S388">
        <f t="shared" si="71"/>
        <v>2.5777554348674832</v>
      </c>
      <c r="V388">
        <v>3</v>
      </c>
      <c r="W388" t="str">
        <f t="shared" si="72"/>
        <v/>
      </c>
      <c r="X388">
        <f t="shared" si="73"/>
        <v>1083.21875</v>
      </c>
      <c r="Y388" t="str">
        <f t="shared" si="74"/>
        <v/>
      </c>
      <c r="Z388">
        <f t="shared" si="75"/>
        <v>1</v>
      </c>
    </row>
    <row r="389" spans="1:26" x14ac:dyDescent="0.3">
      <c r="A389" t="s">
        <v>414</v>
      </c>
      <c r="B389">
        <v>42054.472655999998</v>
      </c>
      <c r="C389">
        <v>43383</v>
      </c>
      <c r="D389">
        <v>40443</v>
      </c>
      <c r="E389">
        <v>41423</v>
      </c>
      <c r="F389">
        <v>42146</v>
      </c>
      <c r="G389">
        <v>42742</v>
      </c>
      <c r="H389">
        <v>43383</v>
      </c>
      <c r="I389">
        <v>40658</v>
      </c>
      <c r="J389">
        <v>42084</v>
      </c>
      <c r="L389" s="1" t="str">
        <f t="shared" si="76"/>
        <v>17DEC2022:04:00:00</v>
      </c>
      <c r="M389">
        <v>4</v>
      </c>
      <c r="N389">
        <f t="shared" si="70"/>
        <v>1328.5273440000019</v>
      </c>
      <c r="O389" t="str">
        <f t="shared" si="77"/>
        <v/>
      </c>
      <c r="P389">
        <f t="shared" si="78"/>
        <v>1328.5273440000019</v>
      </c>
      <c r="Q389" t="str">
        <f t="shared" si="79"/>
        <v/>
      </c>
      <c r="R389">
        <f t="shared" si="80"/>
        <v>1</v>
      </c>
      <c r="S389">
        <f t="shared" si="71"/>
        <v>3.1590631390558128</v>
      </c>
      <c r="V389">
        <v>4</v>
      </c>
      <c r="W389" t="str">
        <f t="shared" si="72"/>
        <v/>
      </c>
      <c r="X389">
        <f t="shared" si="73"/>
        <v>1328.5273440000019</v>
      </c>
      <c r="Y389" t="str">
        <f t="shared" si="74"/>
        <v/>
      </c>
      <c r="Z389">
        <f t="shared" si="75"/>
        <v>1</v>
      </c>
    </row>
    <row r="390" spans="1:26" x14ac:dyDescent="0.3">
      <c r="A390" t="s">
        <v>415</v>
      </c>
      <c r="B390">
        <v>42822.566405999998</v>
      </c>
      <c r="C390">
        <v>44308</v>
      </c>
      <c r="D390">
        <v>40937</v>
      </c>
      <c r="E390">
        <v>41997</v>
      </c>
      <c r="F390">
        <v>42967</v>
      </c>
      <c r="G390">
        <v>43569</v>
      </c>
      <c r="H390">
        <v>44308</v>
      </c>
      <c r="I390">
        <v>41234</v>
      </c>
      <c r="J390">
        <v>42846</v>
      </c>
      <c r="L390" s="1" t="str">
        <f t="shared" si="76"/>
        <v>17DEC2022:05:00:00</v>
      </c>
      <c r="M390">
        <v>5</v>
      </c>
      <c r="N390">
        <f t="shared" si="70"/>
        <v>1485.4335940000019</v>
      </c>
      <c r="O390" t="str">
        <f t="shared" si="77"/>
        <v/>
      </c>
      <c r="P390">
        <f t="shared" si="78"/>
        <v>1485.4335940000019</v>
      </c>
      <c r="Q390" t="str">
        <f t="shared" si="79"/>
        <v/>
      </c>
      <c r="R390">
        <f t="shared" si="80"/>
        <v>1</v>
      </c>
      <c r="S390">
        <f t="shared" si="71"/>
        <v>3.4688102994963734</v>
      </c>
      <c r="V390">
        <v>5</v>
      </c>
      <c r="W390" t="str">
        <f t="shared" si="72"/>
        <v/>
      </c>
      <c r="X390">
        <f t="shared" si="73"/>
        <v>1485.4335940000019</v>
      </c>
      <c r="Y390" t="str">
        <f t="shared" si="74"/>
        <v/>
      </c>
      <c r="Z390">
        <f t="shared" si="75"/>
        <v>1</v>
      </c>
    </row>
    <row r="391" spans="1:26" x14ac:dyDescent="0.3">
      <c r="A391" t="s">
        <v>416</v>
      </c>
      <c r="B391">
        <v>44147.21875</v>
      </c>
      <c r="C391">
        <v>45680</v>
      </c>
      <c r="D391">
        <v>42039</v>
      </c>
      <c r="E391">
        <v>43162</v>
      </c>
      <c r="F391">
        <v>44556</v>
      </c>
      <c r="G391">
        <v>44854</v>
      </c>
      <c r="H391">
        <v>45680</v>
      </c>
      <c r="I391">
        <v>42322</v>
      </c>
      <c r="J391">
        <v>44129</v>
      </c>
      <c r="L391" s="1" t="str">
        <f t="shared" si="76"/>
        <v>17DEC2022:06:00:00</v>
      </c>
      <c r="M391">
        <v>6</v>
      </c>
      <c r="N391">
        <f t="shared" si="70"/>
        <v>1532.78125</v>
      </c>
      <c r="O391" t="str">
        <f t="shared" si="77"/>
        <v/>
      </c>
      <c r="P391">
        <f t="shared" si="78"/>
        <v>1532.78125</v>
      </c>
      <c r="Q391" t="str">
        <f t="shared" si="79"/>
        <v/>
      </c>
      <c r="R391">
        <f t="shared" si="80"/>
        <v>1</v>
      </c>
      <c r="S391">
        <f t="shared" si="71"/>
        <v>3.4719769294639882</v>
      </c>
      <c r="V391">
        <v>6</v>
      </c>
      <c r="W391" t="str">
        <f t="shared" si="72"/>
        <v/>
      </c>
      <c r="X391">
        <f t="shared" si="73"/>
        <v>1532.78125</v>
      </c>
      <c r="Y391" t="str">
        <f t="shared" si="74"/>
        <v/>
      </c>
      <c r="Z391">
        <f t="shared" si="75"/>
        <v>1</v>
      </c>
    </row>
    <row r="392" spans="1:26" x14ac:dyDescent="0.3">
      <c r="A392" t="s">
        <v>417</v>
      </c>
      <c r="B392">
        <v>46110.558594000002</v>
      </c>
      <c r="C392">
        <v>47601</v>
      </c>
      <c r="D392">
        <v>43959</v>
      </c>
      <c r="E392">
        <v>45071</v>
      </c>
      <c r="F392">
        <v>46702</v>
      </c>
      <c r="G392">
        <v>46681</v>
      </c>
      <c r="H392">
        <v>47601</v>
      </c>
      <c r="I392">
        <v>43956</v>
      </c>
      <c r="J392">
        <v>45960</v>
      </c>
      <c r="L392" s="1" t="str">
        <f t="shared" si="76"/>
        <v>17DEC2022:07:00:00</v>
      </c>
      <c r="M392">
        <v>7</v>
      </c>
      <c r="N392">
        <f t="shared" si="70"/>
        <v>1490.4414059999981</v>
      </c>
      <c r="O392" t="str">
        <f t="shared" si="77"/>
        <v/>
      </c>
      <c r="P392">
        <f t="shared" si="78"/>
        <v>1490.4414059999981</v>
      </c>
      <c r="Q392" t="str">
        <f t="shared" si="79"/>
        <v/>
      </c>
      <c r="R392">
        <f t="shared" si="80"/>
        <v>1</v>
      </c>
      <c r="S392">
        <f t="shared" si="71"/>
        <v>3.2323212978685048</v>
      </c>
      <c r="V392">
        <v>7</v>
      </c>
      <c r="W392" t="str">
        <f t="shared" si="72"/>
        <v/>
      </c>
      <c r="X392">
        <f t="shared" si="73"/>
        <v>1490.4414059999981</v>
      </c>
      <c r="Y392" t="str">
        <f t="shared" si="74"/>
        <v/>
      </c>
      <c r="Z392">
        <f t="shared" si="75"/>
        <v>1</v>
      </c>
    </row>
    <row r="393" spans="1:26" x14ac:dyDescent="0.3">
      <c r="A393" t="s">
        <v>418</v>
      </c>
      <c r="B393">
        <v>47684.984375</v>
      </c>
      <c r="C393">
        <v>49536</v>
      </c>
      <c r="D393">
        <v>46223</v>
      </c>
      <c r="E393">
        <v>47018</v>
      </c>
      <c r="F393">
        <v>48782</v>
      </c>
      <c r="G393">
        <v>48652</v>
      </c>
      <c r="H393">
        <v>49536</v>
      </c>
      <c r="I393">
        <v>46206</v>
      </c>
      <c r="J393">
        <v>48037</v>
      </c>
      <c r="L393" s="1" t="str">
        <f t="shared" si="76"/>
        <v>17DEC2022:08:00:00</v>
      </c>
      <c r="M393">
        <v>8</v>
      </c>
      <c r="N393">
        <f t="shared" si="70"/>
        <v>1851.015625</v>
      </c>
      <c r="O393" t="str">
        <f t="shared" si="77"/>
        <v/>
      </c>
      <c r="P393">
        <f t="shared" si="78"/>
        <v>1851.015625</v>
      </c>
      <c r="Q393" t="str">
        <f t="shared" si="79"/>
        <v/>
      </c>
      <c r="R393">
        <f t="shared" si="80"/>
        <v>1</v>
      </c>
      <c r="S393">
        <f t="shared" si="71"/>
        <v>3.8817578515773601</v>
      </c>
      <c r="V393">
        <v>8</v>
      </c>
      <c r="W393" t="str">
        <f t="shared" si="72"/>
        <v/>
      </c>
      <c r="X393">
        <f t="shared" si="73"/>
        <v>1851.015625</v>
      </c>
      <c r="Y393" t="str">
        <f t="shared" si="74"/>
        <v/>
      </c>
      <c r="Z393">
        <f t="shared" si="75"/>
        <v>1</v>
      </c>
    </row>
    <row r="394" spans="1:26" x14ac:dyDescent="0.3">
      <c r="A394" t="s">
        <v>419</v>
      </c>
      <c r="B394">
        <v>49215.625</v>
      </c>
      <c r="C394">
        <v>50410</v>
      </c>
      <c r="D394">
        <v>47360</v>
      </c>
      <c r="E394">
        <v>48138</v>
      </c>
      <c r="F394">
        <v>49844</v>
      </c>
      <c r="G394">
        <v>49752</v>
      </c>
      <c r="H394">
        <v>50410</v>
      </c>
      <c r="I394">
        <v>47514</v>
      </c>
      <c r="J394">
        <v>49147</v>
      </c>
      <c r="L394" s="1" t="str">
        <f t="shared" si="76"/>
        <v>17DEC2022:09:00:00</v>
      </c>
      <c r="M394">
        <v>9</v>
      </c>
      <c r="N394">
        <f t="shared" si="70"/>
        <v>1194.375</v>
      </c>
      <c r="O394" t="str">
        <f t="shared" si="77"/>
        <v/>
      </c>
      <c r="P394">
        <f t="shared" si="78"/>
        <v>1194.375</v>
      </c>
      <c r="Q394" t="str">
        <f t="shared" si="79"/>
        <v/>
      </c>
      <c r="R394">
        <f t="shared" si="80"/>
        <v>1</v>
      </c>
      <c r="S394">
        <f t="shared" si="71"/>
        <v>2.4268207505238428</v>
      </c>
      <c r="V394">
        <v>9</v>
      </c>
      <c r="W394" t="str">
        <f t="shared" si="72"/>
        <v/>
      </c>
      <c r="X394">
        <f t="shared" si="73"/>
        <v>1194.375</v>
      </c>
      <c r="Y394" t="str">
        <f t="shared" si="74"/>
        <v/>
      </c>
      <c r="Z394">
        <f t="shared" si="75"/>
        <v>1</v>
      </c>
    </row>
    <row r="395" spans="1:26" x14ac:dyDescent="0.3">
      <c r="A395" t="s">
        <v>420</v>
      </c>
      <c r="B395">
        <v>49237.875</v>
      </c>
      <c r="C395">
        <v>49931</v>
      </c>
      <c r="D395">
        <v>48043</v>
      </c>
      <c r="E395">
        <v>48583</v>
      </c>
      <c r="F395">
        <v>49504</v>
      </c>
      <c r="G395">
        <v>49623</v>
      </c>
      <c r="H395">
        <v>49931</v>
      </c>
      <c r="I395">
        <v>47905</v>
      </c>
      <c r="J395">
        <v>49081</v>
      </c>
      <c r="L395" s="1" t="str">
        <f t="shared" si="76"/>
        <v>17DEC2022:10:00:00</v>
      </c>
      <c r="M395">
        <v>10</v>
      </c>
      <c r="N395">
        <f t="shared" si="70"/>
        <v>693.125</v>
      </c>
      <c r="O395" t="str">
        <f t="shared" si="77"/>
        <v/>
      </c>
      <c r="P395">
        <f t="shared" si="78"/>
        <v>693.125</v>
      </c>
      <c r="Q395" t="str">
        <f t="shared" si="79"/>
        <v/>
      </c>
      <c r="R395">
        <f t="shared" si="80"/>
        <v>1</v>
      </c>
      <c r="S395">
        <f t="shared" si="71"/>
        <v>1.4077069735442482</v>
      </c>
      <c r="V395">
        <v>10</v>
      </c>
      <c r="W395" t="str">
        <f t="shared" si="72"/>
        <v/>
      </c>
      <c r="X395">
        <f t="shared" si="73"/>
        <v>693.125</v>
      </c>
      <c r="Y395" t="str">
        <f t="shared" si="74"/>
        <v/>
      </c>
      <c r="Z395">
        <f t="shared" si="75"/>
        <v>1</v>
      </c>
    </row>
    <row r="396" spans="1:26" x14ac:dyDescent="0.3">
      <c r="A396" t="s">
        <v>421</v>
      </c>
      <c r="B396">
        <v>48028.949219000002</v>
      </c>
      <c r="C396">
        <v>48823</v>
      </c>
      <c r="D396">
        <v>47700</v>
      </c>
      <c r="E396">
        <v>48121</v>
      </c>
      <c r="F396">
        <v>48354</v>
      </c>
      <c r="G396">
        <v>48844</v>
      </c>
      <c r="H396">
        <v>48823</v>
      </c>
      <c r="I396">
        <v>47715</v>
      </c>
      <c r="J396">
        <v>48370</v>
      </c>
      <c r="L396" s="1" t="str">
        <f t="shared" si="76"/>
        <v>17DEC2022:11:00:00</v>
      </c>
      <c r="M396">
        <v>11</v>
      </c>
      <c r="N396">
        <f t="shared" si="70"/>
        <v>794.0507809999981</v>
      </c>
      <c r="O396" t="str">
        <f t="shared" si="77"/>
        <v/>
      </c>
      <c r="P396">
        <f t="shared" si="78"/>
        <v>794.0507809999981</v>
      </c>
      <c r="Q396" t="str">
        <f t="shared" si="79"/>
        <v/>
      </c>
      <c r="R396">
        <f t="shared" si="80"/>
        <v>1</v>
      </c>
      <c r="S396">
        <f t="shared" si="71"/>
        <v>1.6532753556179731</v>
      </c>
      <c r="V396">
        <v>11</v>
      </c>
      <c r="W396" t="str">
        <f t="shared" si="72"/>
        <v/>
      </c>
      <c r="X396">
        <f t="shared" si="73"/>
        <v>794.0507809999981</v>
      </c>
      <c r="Y396" t="str">
        <f t="shared" si="74"/>
        <v/>
      </c>
      <c r="Z396">
        <f t="shared" si="75"/>
        <v>1</v>
      </c>
    </row>
    <row r="397" spans="1:26" x14ac:dyDescent="0.3">
      <c r="A397" t="s">
        <v>422</v>
      </c>
      <c r="B397">
        <v>46516.269530999998</v>
      </c>
      <c r="C397">
        <v>47166</v>
      </c>
      <c r="D397">
        <v>46424</v>
      </c>
      <c r="E397">
        <v>47091</v>
      </c>
      <c r="F397">
        <v>46792</v>
      </c>
      <c r="G397">
        <v>47447</v>
      </c>
      <c r="H397">
        <v>47166</v>
      </c>
      <c r="I397">
        <v>46859</v>
      </c>
      <c r="J397">
        <v>47073</v>
      </c>
      <c r="L397" s="1" t="str">
        <f t="shared" si="76"/>
        <v>17DEC2022:12:00:00</v>
      </c>
      <c r="M397">
        <v>12</v>
      </c>
      <c r="N397">
        <f t="shared" si="70"/>
        <v>649.7304690000019</v>
      </c>
      <c r="O397" t="str">
        <f t="shared" si="77"/>
        <v/>
      </c>
      <c r="P397">
        <f t="shared" si="78"/>
        <v>649.7304690000019</v>
      </c>
      <c r="Q397" t="str">
        <f t="shared" si="79"/>
        <v/>
      </c>
      <c r="R397">
        <f t="shared" si="80"/>
        <v>1</v>
      </c>
      <c r="S397">
        <f t="shared" si="71"/>
        <v>1.3967811166950947</v>
      </c>
      <c r="V397">
        <v>12</v>
      </c>
      <c r="W397" t="str">
        <f t="shared" si="72"/>
        <v/>
      </c>
      <c r="X397">
        <f t="shared" si="73"/>
        <v>649.7304690000019</v>
      </c>
      <c r="Y397" t="str">
        <f t="shared" si="74"/>
        <v/>
      </c>
      <c r="Z397">
        <f t="shared" si="75"/>
        <v>1</v>
      </c>
    </row>
    <row r="398" spans="1:26" x14ac:dyDescent="0.3">
      <c r="A398" t="s">
        <v>423</v>
      </c>
      <c r="B398">
        <v>44578.210937999997</v>
      </c>
      <c r="C398">
        <v>45439</v>
      </c>
      <c r="D398">
        <v>44900</v>
      </c>
      <c r="E398">
        <v>45462</v>
      </c>
      <c r="F398">
        <v>45152</v>
      </c>
      <c r="G398">
        <v>45967</v>
      </c>
      <c r="H398">
        <v>45439</v>
      </c>
      <c r="I398">
        <v>45779</v>
      </c>
      <c r="J398">
        <v>45647</v>
      </c>
      <c r="L398" s="1" t="str">
        <f t="shared" si="76"/>
        <v>17DEC2022:13:00:00</v>
      </c>
      <c r="M398">
        <v>13</v>
      </c>
      <c r="N398">
        <f t="shared" si="70"/>
        <v>860.78906200000347</v>
      </c>
      <c r="O398" t="str">
        <f t="shared" si="77"/>
        <v/>
      </c>
      <c r="P398">
        <f t="shared" si="78"/>
        <v>860.78906200000347</v>
      </c>
      <c r="Q398" t="str">
        <f t="shared" si="79"/>
        <v/>
      </c>
      <c r="R398">
        <f t="shared" si="80"/>
        <v>1</v>
      </c>
      <c r="S398">
        <f t="shared" si="71"/>
        <v>1.9309636790879765</v>
      </c>
      <c r="V398">
        <v>13</v>
      </c>
      <c r="W398" t="str">
        <f t="shared" si="72"/>
        <v/>
      </c>
      <c r="X398">
        <f t="shared" si="73"/>
        <v>860.78906200000347</v>
      </c>
      <c r="Y398" t="str">
        <f t="shared" si="74"/>
        <v/>
      </c>
      <c r="Z398">
        <f t="shared" si="75"/>
        <v>1</v>
      </c>
    </row>
    <row r="399" spans="1:26" x14ac:dyDescent="0.3">
      <c r="A399" t="s">
        <v>424</v>
      </c>
      <c r="B399">
        <v>43051.628905999998</v>
      </c>
      <c r="C399">
        <v>43845</v>
      </c>
      <c r="D399">
        <v>43861</v>
      </c>
      <c r="E399">
        <v>44038</v>
      </c>
      <c r="F399">
        <v>43539</v>
      </c>
      <c r="G399">
        <v>44517</v>
      </c>
      <c r="H399">
        <v>43845</v>
      </c>
      <c r="I399">
        <v>44312</v>
      </c>
      <c r="J399">
        <v>44131</v>
      </c>
      <c r="L399" s="1" t="str">
        <f t="shared" si="76"/>
        <v>17DEC2022:14:00:00</v>
      </c>
      <c r="M399">
        <v>14</v>
      </c>
      <c r="N399">
        <f t="shared" si="70"/>
        <v>793.3710940000019</v>
      </c>
      <c r="O399" t="str">
        <f t="shared" si="77"/>
        <v/>
      </c>
      <c r="P399">
        <f t="shared" si="78"/>
        <v>793.3710940000019</v>
      </c>
      <c r="Q399" t="str">
        <f t="shared" si="79"/>
        <v/>
      </c>
      <c r="R399">
        <f t="shared" si="80"/>
        <v>1</v>
      </c>
      <c r="S399">
        <f t="shared" si="71"/>
        <v>1.8428364133033577</v>
      </c>
      <c r="V399">
        <v>14</v>
      </c>
      <c r="W399" t="str">
        <f t="shared" si="72"/>
        <v/>
      </c>
      <c r="X399">
        <f t="shared" si="73"/>
        <v>793.3710940000019</v>
      </c>
      <c r="Y399" t="str">
        <f t="shared" si="74"/>
        <v/>
      </c>
      <c r="Z399">
        <f t="shared" si="75"/>
        <v>1</v>
      </c>
    </row>
    <row r="400" spans="1:26" x14ac:dyDescent="0.3">
      <c r="A400" t="s">
        <v>425</v>
      </c>
      <c r="B400">
        <v>41842.886719000002</v>
      </c>
      <c r="C400">
        <v>42696</v>
      </c>
      <c r="D400">
        <v>42847</v>
      </c>
      <c r="E400">
        <v>42820</v>
      </c>
      <c r="F400">
        <v>42424</v>
      </c>
      <c r="G400">
        <v>43485</v>
      </c>
      <c r="H400">
        <v>42696</v>
      </c>
      <c r="I400">
        <v>43481</v>
      </c>
      <c r="J400">
        <v>43127</v>
      </c>
      <c r="L400" s="1" t="str">
        <f t="shared" si="76"/>
        <v>17DEC2022:15:00:00</v>
      </c>
      <c r="M400">
        <v>15</v>
      </c>
      <c r="N400">
        <f t="shared" si="70"/>
        <v>853.1132809999981</v>
      </c>
      <c r="O400" t="str">
        <f t="shared" si="77"/>
        <v/>
      </c>
      <c r="P400">
        <f t="shared" si="78"/>
        <v>853.1132809999981</v>
      </c>
      <c r="Q400" t="str">
        <f t="shared" si="79"/>
        <v/>
      </c>
      <c r="R400">
        <f t="shared" si="80"/>
        <v>1</v>
      </c>
      <c r="S400">
        <f t="shared" si="71"/>
        <v>2.038849008504513</v>
      </c>
      <c r="V400">
        <v>15</v>
      </c>
      <c r="W400" t="str">
        <f t="shared" si="72"/>
        <v/>
      </c>
      <c r="X400">
        <f t="shared" si="73"/>
        <v>853.1132809999981</v>
      </c>
      <c r="Y400" t="str">
        <f t="shared" si="74"/>
        <v/>
      </c>
      <c r="Z400">
        <f t="shared" si="75"/>
        <v>1</v>
      </c>
    </row>
    <row r="401" spans="1:26" x14ac:dyDescent="0.3">
      <c r="A401" t="s">
        <v>426</v>
      </c>
      <c r="B401">
        <v>41222.8125</v>
      </c>
      <c r="C401">
        <v>42305</v>
      </c>
      <c r="D401">
        <v>42628</v>
      </c>
      <c r="E401">
        <v>42612</v>
      </c>
      <c r="F401">
        <v>42260</v>
      </c>
      <c r="G401">
        <v>43175</v>
      </c>
      <c r="H401">
        <v>42305</v>
      </c>
      <c r="I401">
        <v>43295</v>
      </c>
      <c r="J401">
        <v>42862</v>
      </c>
      <c r="L401" s="1" t="str">
        <f t="shared" si="76"/>
        <v>17DEC2022:16:00:00</v>
      </c>
      <c r="M401">
        <v>16</v>
      </c>
      <c r="N401">
        <f t="shared" si="70"/>
        <v>1082.1875</v>
      </c>
      <c r="O401" t="str">
        <f t="shared" si="77"/>
        <v/>
      </c>
      <c r="P401">
        <f t="shared" si="78"/>
        <v>1082.1875</v>
      </c>
      <c r="Q401" t="str">
        <f t="shared" si="79"/>
        <v/>
      </c>
      <c r="R401">
        <f t="shared" si="80"/>
        <v>1</v>
      </c>
      <c r="S401">
        <f t="shared" si="71"/>
        <v>2.6252151038942335</v>
      </c>
      <c r="V401">
        <v>16</v>
      </c>
      <c r="W401" t="str">
        <f t="shared" si="72"/>
        <v/>
      </c>
      <c r="X401">
        <f t="shared" si="73"/>
        <v>1082.1875</v>
      </c>
      <c r="Y401" t="str">
        <f t="shared" si="74"/>
        <v/>
      </c>
      <c r="Z401">
        <f t="shared" si="75"/>
        <v>1</v>
      </c>
    </row>
    <row r="402" spans="1:26" x14ac:dyDescent="0.3">
      <c r="A402" t="s">
        <v>427</v>
      </c>
      <c r="B402">
        <v>41766.378905999998</v>
      </c>
      <c r="C402">
        <v>42666</v>
      </c>
      <c r="D402">
        <v>43005</v>
      </c>
      <c r="E402">
        <v>43053</v>
      </c>
      <c r="F402">
        <v>42617</v>
      </c>
      <c r="G402">
        <v>43554</v>
      </c>
      <c r="H402">
        <v>42666</v>
      </c>
      <c r="I402">
        <v>43637</v>
      </c>
      <c r="J402">
        <v>43220</v>
      </c>
      <c r="L402" s="1" t="str">
        <f t="shared" si="76"/>
        <v>17DEC2022:17:00:00</v>
      </c>
      <c r="M402">
        <v>17</v>
      </c>
      <c r="N402">
        <f t="shared" si="70"/>
        <v>899.6210940000019</v>
      </c>
      <c r="O402" t="str">
        <f t="shared" si="77"/>
        <v/>
      </c>
      <c r="P402">
        <f t="shared" si="78"/>
        <v>899.6210940000019</v>
      </c>
      <c r="Q402" t="str">
        <f t="shared" si="79"/>
        <v/>
      </c>
      <c r="R402">
        <f t="shared" si="80"/>
        <v>1</v>
      </c>
      <c r="S402">
        <f t="shared" si="71"/>
        <v>2.1539360547025201</v>
      </c>
      <c r="V402">
        <v>17</v>
      </c>
      <c r="W402" t="str">
        <f t="shared" si="72"/>
        <v/>
      </c>
      <c r="X402">
        <f t="shared" si="73"/>
        <v>899.6210940000019</v>
      </c>
      <c r="Y402" t="str">
        <f t="shared" si="74"/>
        <v/>
      </c>
      <c r="Z402">
        <f t="shared" si="75"/>
        <v>1</v>
      </c>
    </row>
    <row r="403" spans="1:26" x14ac:dyDescent="0.3">
      <c r="A403" t="s">
        <v>428</v>
      </c>
      <c r="B403">
        <v>43779.421875</v>
      </c>
      <c r="C403">
        <v>44927</v>
      </c>
      <c r="D403">
        <v>44689</v>
      </c>
      <c r="E403">
        <v>45138</v>
      </c>
      <c r="F403">
        <v>45020</v>
      </c>
      <c r="G403">
        <v>45803</v>
      </c>
      <c r="H403">
        <v>44927</v>
      </c>
      <c r="I403">
        <v>45778</v>
      </c>
      <c r="J403">
        <v>45458</v>
      </c>
      <c r="L403" s="1" t="str">
        <f t="shared" si="76"/>
        <v>17DEC2022:18:00:00</v>
      </c>
      <c r="M403">
        <v>18</v>
      </c>
      <c r="N403">
        <f t="shared" si="70"/>
        <v>1147.578125</v>
      </c>
      <c r="O403" t="str">
        <f t="shared" si="77"/>
        <v/>
      </c>
      <c r="P403">
        <f t="shared" si="78"/>
        <v>1147.578125</v>
      </c>
      <c r="Q403" t="str">
        <f t="shared" si="79"/>
        <v/>
      </c>
      <c r="R403">
        <f t="shared" si="80"/>
        <v>1</v>
      </c>
      <c r="S403">
        <f t="shared" si="71"/>
        <v>2.6212729082549129</v>
      </c>
      <c r="V403">
        <v>18</v>
      </c>
      <c r="W403" t="str">
        <f t="shared" si="72"/>
        <v/>
      </c>
      <c r="X403">
        <f t="shared" si="73"/>
        <v>1147.578125</v>
      </c>
      <c r="Y403" t="str">
        <f t="shared" si="74"/>
        <v/>
      </c>
      <c r="Z403">
        <f t="shared" si="75"/>
        <v>1</v>
      </c>
    </row>
    <row r="404" spans="1:26" x14ac:dyDescent="0.3">
      <c r="A404" t="s">
        <v>429</v>
      </c>
      <c r="B404">
        <v>45829.992187999997</v>
      </c>
      <c r="C404">
        <v>47257</v>
      </c>
      <c r="D404">
        <v>46281</v>
      </c>
      <c r="E404">
        <v>47072</v>
      </c>
      <c r="F404">
        <v>47492</v>
      </c>
      <c r="G404">
        <v>48123</v>
      </c>
      <c r="H404">
        <v>47257</v>
      </c>
      <c r="I404">
        <v>47847</v>
      </c>
      <c r="J404">
        <v>47715</v>
      </c>
      <c r="L404" s="1" t="str">
        <f t="shared" si="76"/>
        <v>17DEC2022:19:00:00</v>
      </c>
      <c r="M404">
        <v>19</v>
      </c>
      <c r="N404">
        <f t="shared" si="70"/>
        <v>1427.0078120000035</v>
      </c>
      <c r="O404" t="str">
        <f t="shared" si="77"/>
        <v/>
      </c>
      <c r="P404">
        <f t="shared" si="78"/>
        <v>1427.0078120000035</v>
      </c>
      <c r="Q404" t="str">
        <f t="shared" si="79"/>
        <v/>
      </c>
      <c r="R404">
        <f t="shared" si="80"/>
        <v>1</v>
      </c>
      <c r="S404">
        <f t="shared" si="71"/>
        <v>3.1136985713334844</v>
      </c>
      <c r="V404">
        <v>19</v>
      </c>
      <c r="W404" t="str">
        <f t="shared" si="72"/>
        <v/>
      </c>
      <c r="X404">
        <f t="shared" si="73"/>
        <v>1427.0078120000035</v>
      </c>
      <c r="Y404" t="str">
        <f t="shared" si="74"/>
        <v/>
      </c>
      <c r="Z404">
        <f t="shared" si="75"/>
        <v>1</v>
      </c>
    </row>
    <row r="405" spans="1:26" x14ac:dyDescent="0.3">
      <c r="A405" t="s">
        <v>430</v>
      </c>
      <c r="B405">
        <v>46559.339844000002</v>
      </c>
      <c r="C405">
        <v>48130</v>
      </c>
      <c r="D405">
        <v>46595</v>
      </c>
      <c r="E405">
        <v>47756</v>
      </c>
      <c r="F405">
        <v>48389</v>
      </c>
      <c r="G405">
        <v>48969</v>
      </c>
      <c r="H405">
        <v>48130</v>
      </c>
      <c r="I405">
        <v>48476</v>
      </c>
      <c r="J405">
        <v>48500</v>
      </c>
      <c r="L405" s="1" t="str">
        <f t="shared" si="76"/>
        <v>17DEC2022:20:00:00</v>
      </c>
      <c r="M405">
        <v>20</v>
      </c>
      <c r="N405">
        <f t="shared" si="70"/>
        <v>1570.6601559999981</v>
      </c>
      <c r="O405" t="str">
        <f t="shared" si="77"/>
        <v/>
      </c>
      <c r="P405">
        <f t="shared" si="78"/>
        <v>1570.6601559999981</v>
      </c>
      <c r="Q405" t="str">
        <f t="shared" si="79"/>
        <v/>
      </c>
      <c r="R405">
        <f t="shared" si="80"/>
        <v>1</v>
      </c>
      <c r="S405">
        <f t="shared" si="71"/>
        <v>3.3734588189235368</v>
      </c>
      <c r="V405">
        <v>20</v>
      </c>
      <c r="W405" t="str">
        <f t="shared" si="72"/>
        <v/>
      </c>
      <c r="X405">
        <f t="shared" si="73"/>
        <v>1570.6601559999981</v>
      </c>
      <c r="Y405" t="str">
        <f t="shared" si="74"/>
        <v/>
      </c>
      <c r="Z405">
        <f t="shared" si="75"/>
        <v>1</v>
      </c>
    </row>
    <row r="406" spans="1:26" x14ac:dyDescent="0.3">
      <c r="A406" t="s">
        <v>431</v>
      </c>
      <c r="B406">
        <v>47426.121094000002</v>
      </c>
      <c r="C406">
        <v>48442</v>
      </c>
      <c r="D406">
        <v>46773</v>
      </c>
      <c r="E406">
        <v>47937</v>
      </c>
      <c r="F406">
        <v>48752</v>
      </c>
      <c r="G406">
        <v>49203</v>
      </c>
      <c r="H406">
        <v>48442</v>
      </c>
      <c r="I406">
        <v>48554</v>
      </c>
      <c r="J406">
        <v>48718</v>
      </c>
      <c r="L406" s="1" t="str">
        <f t="shared" si="76"/>
        <v>17DEC2022:21:00:00</v>
      </c>
      <c r="M406">
        <v>21</v>
      </c>
      <c r="N406">
        <f t="shared" si="70"/>
        <v>1015.8789059999981</v>
      </c>
      <c r="O406" t="str">
        <f t="shared" si="77"/>
        <v/>
      </c>
      <c r="P406">
        <f t="shared" si="78"/>
        <v>1015.8789059999981</v>
      </c>
      <c r="Q406" t="str">
        <f t="shared" si="79"/>
        <v/>
      </c>
      <c r="R406">
        <f t="shared" si="80"/>
        <v>1</v>
      </c>
      <c r="S406">
        <f t="shared" si="71"/>
        <v>2.142024020869207</v>
      </c>
      <c r="V406">
        <v>21</v>
      </c>
      <c r="W406" t="str">
        <f t="shared" si="72"/>
        <v/>
      </c>
      <c r="X406">
        <f t="shared" si="73"/>
        <v>1015.8789059999981</v>
      </c>
      <c r="Y406" t="str">
        <f t="shared" si="74"/>
        <v/>
      </c>
      <c r="Z406">
        <f t="shared" si="75"/>
        <v>1</v>
      </c>
    </row>
    <row r="407" spans="1:26" x14ac:dyDescent="0.3">
      <c r="A407" t="s">
        <v>432</v>
      </c>
      <c r="B407">
        <v>47842.855469000002</v>
      </c>
      <c r="C407">
        <v>48442</v>
      </c>
      <c r="D407">
        <v>46997</v>
      </c>
      <c r="E407">
        <v>47877</v>
      </c>
      <c r="F407">
        <v>48695</v>
      </c>
      <c r="G407">
        <v>49120</v>
      </c>
      <c r="H407">
        <v>48442</v>
      </c>
      <c r="I407">
        <v>48319</v>
      </c>
      <c r="J407">
        <v>48607</v>
      </c>
      <c r="L407" s="1" t="str">
        <f t="shared" si="76"/>
        <v>17DEC2022:22:00:00</v>
      </c>
      <c r="M407">
        <v>22</v>
      </c>
      <c r="N407">
        <f t="shared" si="70"/>
        <v>599.1445309999981</v>
      </c>
      <c r="O407" t="str">
        <f t="shared" si="77"/>
        <v/>
      </c>
      <c r="P407">
        <f t="shared" si="78"/>
        <v>599.1445309999981</v>
      </c>
      <c r="Q407" t="str">
        <f t="shared" si="79"/>
        <v/>
      </c>
      <c r="R407">
        <f t="shared" si="80"/>
        <v>1</v>
      </c>
      <c r="S407">
        <f t="shared" si="71"/>
        <v>1.2523176660895932</v>
      </c>
      <c r="V407">
        <v>22</v>
      </c>
      <c r="W407" t="str">
        <f t="shared" si="72"/>
        <v/>
      </c>
      <c r="X407">
        <f t="shared" si="73"/>
        <v>599.1445309999981</v>
      </c>
      <c r="Y407" t="str">
        <f t="shared" si="74"/>
        <v/>
      </c>
      <c r="Z407">
        <f t="shared" si="75"/>
        <v>1</v>
      </c>
    </row>
    <row r="408" spans="1:26" x14ac:dyDescent="0.3">
      <c r="A408" t="s">
        <v>433</v>
      </c>
      <c r="B408">
        <v>47699.621094000002</v>
      </c>
      <c r="C408">
        <v>47553</v>
      </c>
      <c r="D408">
        <v>46196</v>
      </c>
      <c r="E408">
        <v>47016</v>
      </c>
      <c r="F408">
        <v>47606</v>
      </c>
      <c r="G408">
        <v>48144</v>
      </c>
      <c r="H408">
        <v>47553</v>
      </c>
      <c r="I408">
        <v>47132</v>
      </c>
      <c r="J408">
        <v>47561</v>
      </c>
      <c r="L408" s="1" t="str">
        <f t="shared" si="76"/>
        <v>17DEC2022:23:00:00</v>
      </c>
      <c r="M408">
        <v>23</v>
      </c>
      <c r="N408">
        <f t="shared" si="70"/>
        <v>-146.6210940000019</v>
      </c>
      <c r="O408">
        <f t="shared" si="77"/>
        <v>-146.6210940000019</v>
      </c>
      <c r="P408" t="str">
        <f t="shared" si="78"/>
        <v/>
      </c>
      <c r="Q408">
        <f t="shared" si="79"/>
        <v>1</v>
      </c>
      <c r="R408" t="str">
        <f t="shared" si="80"/>
        <v/>
      </c>
      <c r="S408">
        <f t="shared" si="71"/>
        <v>0.30738419014075763</v>
      </c>
      <c r="V408">
        <v>23</v>
      </c>
      <c r="W408">
        <f t="shared" si="72"/>
        <v>-146.6210940000019</v>
      </c>
      <c r="X408" t="str">
        <f t="shared" si="73"/>
        <v/>
      </c>
      <c r="Y408">
        <f t="shared" si="74"/>
        <v>1</v>
      </c>
      <c r="Z408" t="str">
        <f t="shared" si="75"/>
        <v/>
      </c>
    </row>
    <row r="409" spans="1:26" x14ac:dyDescent="0.3">
      <c r="A409" t="s">
        <v>434</v>
      </c>
      <c r="B409">
        <v>47060.578125</v>
      </c>
      <c r="C409">
        <v>46646</v>
      </c>
      <c r="D409">
        <v>45375</v>
      </c>
      <c r="E409">
        <v>46370</v>
      </c>
      <c r="F409">
        <v>46527</v>
      </c>
      <c r="G409">
        <v>47154</v>
      </c>
      <c r="H409">
        <v>46646</v>
      </c>
      <c r="I409">
        <v>45966</v>
      </c>
      <c r="J409">
        <v>46517</v>
      </c>
      <c r="L409" s="1" t="str">
        <f t="shared" si="76"/>
        <v>18DEC2022:00:00:00</v>
      </c>
      <c r="M409">
        <v>24</v>
      </c>
      <c r="N409">
        <f t="shared" si="70"/>
        <v>-414.578125</v>
      </c>
      <c r="O409">
        <f t="shared" si="77"/>
        <v>-414.578125</v>
      </c>
      <c r="P409" t="str">
        <f t="shared" si="78"/>
        <v/>
      </c>
      <c r="Q409">
        <f t="shared" si="79"/>
        <v>1</v>
      </c>
      <c r="R409" t="str">
        <f t="shared" si="80"/>
        <v/>
      </c>
      <c r="S409">
        <f t="shared" si="71"/>
        <v>0.88094566942806762</v>
      </c>
      <c r="V409">
        <v>24</v>
      </c>
      <c r="W409">
        <f t="shared" si="72"/>
        <v>-414.578125</v>
      </c>
      <c r="X409" t="str">
        <f t="shared" si="73"/>
        <v/>
      </c>
      <c r="Y409">
        <f t="shared" si="74"/>
        <v>1</v>
      </c>
      <c r="Z409" t="str">
        <f t="shared" si="75"/>
        <v/>
      </c>
    </row>
    <row r="410" spans="1:26" x14ac:dyDescent="0.3">
      <c r="A410" t="s">
        <v>435</v>
      </c>
      <c r="B410">
        <v>46297.082030999998</v>
      </c>
      <c r="C410">
        <v>46038</v>
      </c>
      <c r="D410">
        <v>44458</v>
      </c>
      <c r="E410">
        <v>45563</v>
      </c>
      <c r="F410">
        <v>45451</v>
      </c>
      <c r="G410">
        <v>46038</v>
      </c>
      <c r="H410">
        <v>45681</v>
      </c>
      <c r="I410">
        <v>43976</v>
      </c>
      <c r="J410">
        <v>45139</v>
      </c>
      <c r="L410" s="1" t="str">
        <f t="shared" si="76"/>
        <v>18DEC2022:01:00:00</v>
      </c>
      <c r="M410">
        <v>1</v>
      </c>
      <c r="N410">
        <f t="shared" si="70"/>
        <v>-259.0820309999981</v>
      </c>
      <c r="O410">
        <f t="shared" si="77"/>
        <v>-259.0820309999981</v>
      </c>
      <c r="P410" t="str">
        <f t="shared" si="78"/>
        <v/>
      </c>
      <c r="Q410">
        <f t="shared" si="79"/>
        <v>1</v>
      </c>
      <c r="R410" t="str">
        <f t="shared" si="80"/>
        <v/>
      </c>
      <c r="S410">
        <f t="shared" si="71"/>
        <v>0.5596076893712647</v>
      </c>
      <c r="V410">
        <v>1</v>
      </c>
      <c r="W410">
        <f t="shared" si="72"/>
        <v>-259.0820309999981</v>
      </c>
      <c r="X410" t="str">
        <f t="shared" si="73"/>
        <v/>
      </c>
      <c r="Y410">
        <f t="shared" si="74"/>
        <v>1</v>
      </c>
      <c r="Z410" t="str">
        <f t="shared" si="75"/>
        <v/>
      </c>
    </row>
    <row r="411" spans="1:26" x14ac:dyDescent="0.3">
      <c r="A411" t="s">
        <v>436</v>
      </c>
      <c r="B411">
        <v>45879.453125</v>
      </c>
      <c r="C411">
        <v>45558</v>
      </c>
      <c r="D411">
        <v>43794</v>
      </c>
      <c r="E411">
        <v>44867</v>
      </c>
      <c r="F411">
        <v>45099</v>
      </c>
      <c r="G411">
        <v>45558</v>
      </c>
      <c r="H411">
        <v>45301</v>
      </c>
      <c r="I411">
        <v>43125</v>
      </c>
      <c r="J411">
        <v>44573</v>
      </c>
      <c r="L411" s="1" t="str">
        <f t="shared" si="76"/>
        <v>18DEC2022:02:00:00</v>
      </c>
      <c r="M411">
        <v>2</v>
      </c>
      <c r="N411">
        <f t="shared" si="70"/>
        <v>-321.453125</v>
      </c>
      <c r="O411">
        <f t="shared" si="77"/>
        <v>-321.453125</v>
      </c>
      <c r="P411" t="str">
        <f t="shared" si="78"/>
        <v/>
      </c>
      <c r="Q411">
        <f t="shared" si="79"/>
        <v>1</v>
      </c>
      <c r="R411" t="str">
        <f t="shared" si="80"/>
        <v/>
      </c>
      <c r="S411">
        <f t="shared" si="71"/>
        <v>0.70064724643554699</v>
      </c>
      <c r="V411">
        <v>2</v>
      </c>
      <c r="W411">
        <f t="shared" si="72"/>
        <v>-321.453125</v>
      </c>
      <c r="X411" t="str">
        <f t="shared" si="73"/>
        <v/>
      </c>
      <c r="Y411">
        <f t="shared" si="74"/>
        <v>1</v>
      </c>
      <c r="Z411" t="str">
        <f t="shared" si="75"/>
        <v/>
      </c>
    </row>
    <row r="412" spans="1:26" x14ac:dyDescent="0.3">
      <c r="A412" t="s">
        <v>437</v>
      </c>
      <c r="B412">
        <v>45953.222655999998</v>
      </c>
      <c r="C412">
        <v>45616</v>
      </c>
      <c r="D412">
        <v>43169</v>
      </c>
      <c r="E412">
        <v>44209</v>
      </c>
      <c r="F412">
        <v>45281</v>
      </c>
      <c r="G412">
        <v>45616</v>
      </c>
      <c r="H412">
        <v>45400</v>
      </c>
      <c r="I412">
        <v>42815</v>
      </c>
      <c r="J412">
        <v>44532</v>
      </c>
      <c r="L412" s="1" t="str">
        <f t="shared" si="76"/>
        <v>18DEC2022:03:00:00</v>
      </c>
      <c r="M412">
        <v>3</v>
      </c>
      <c r="N412">
        <f t="shared" si="70"/>
        <v>-337.2226559999981</v>
      </c>
      <c r="O412">
        <f t="shared" si="77"/>
        <v>-337.2226559999981</v>
      </c>
      <c r="P412" t="str">
        <f t="shared" si="78"/>
        <v/>
      </c>
      <c r="Q412">
        <f t="shared" si="79"/>
        <v>1</v>
      </c>
      <c r="R412" t="str">
        <f t="shared" si="80"/>
        <v/>
      </c>
      <c r="S412">
        <f t="shared" si="71"/>
        <v>0.73383897039039936</v>
      </c>
      <c r="V412">
        <v>3</v>
      </c>
      <c r="W412">
        <f t="shared" si="72"/>
        <v>-337.2226559999981</v>
      </c>
      <c r="X412" t="str">
        <f t="shared" si="73"/>
        <v/>
      </c>
      <c r="Y412">
        <f t="shared" si="74"/>
        <v>1</v>
      </c>
      <c r="Z412" t="str">
        <f t="shared" si="75"/>
        <v/>
      </c>
    </row>
    <row r="413" spans="1:26" x14ac:dyDescent="0.3">
      <c r="A413" t="s">
        <v>438</v>
      </c>
      <c r="B413">
        <v>46247.261719000002</v>
      </c>
      <c r="C413">
        <v>45964</v>
      </c>
      <c r="D413">
        <v>43411</v>
      </c>
      <c r="E413">
        <v>44209</v>
      </c>
      <c r="F413">
        <v>45617</v>
      </c>
      <c r="G413">
        <v>45964</v>
      </c>
      <c r="H413">
        <v>45775</v>
      </c>
      <c r="I413">
        <v>42868</v>
      </c>
      <c r="J413">
        <v>44781</v>
      </c>
      <c r="L413" s="1" t="str">
        <f t="shared" si="76"/>
        <v>18DEC2022:04:00:00</v>
      </c>
      <c r="M413">
        <v>4</v>
      </c>
      <c r="N413">
        <f t="shared" si="70"/>
        <v>-283.2617190000019</v>
      </c>
      <c r="O413">
        <f t="shared" si="77"/>
        <v>-283.2617190000019</v>
      </c>
      <c r="P413" t="str">
        <f t="shared" si="78"/>
        <v/>
      </c>
      <c r="Q413">
        <f t="shared" si="79"/>
        <v>1</v>
      </c>
      <c r="R413" t="str">
        <f t="shared" si="80"/>
        <v/>
      </c>
      <c r="S413">
        <f t="shared" si="71"/>
        <v>0.61249403417895343</v>
      </c>
      <c r="V413">
        <v>4</v>
      </c>
      <c r="W413">
        <f t="shared" si="72"/>
        <v>-283.2617190000019</v>
      </c>
      <c r="X413" t="str">
        <f t="shared" si="73"/>
        <v/>
      </c>
      <c r="Y413">
        <f t="shared" si="74"/>
        <v>1</v>
      </c>
      <c r="Z413" t="str">
        <f t="shared" si="75"/>
        <v/>
      </c>
    </row>
    <row r="414" spans="1:26" x14ac:dyDescent="0.3">
      <c r="A414" t="s">
        <v>439</v>
      </c>
      <c r="B414">
        <v>47002.695312999997</v>
      </c>
      <c r="C414">
        <v>46903</v>
      </c>
      <c r="D414">
        <v>43954</v>
      </c>
      <c r="E414">
        <v>44667</v>
      </c>
      <c r="F414">
        <v>46458</v>
      </c>
      <c r="G414">
        <v>46903</v>
      </c>
      <c r="H414">
        <v>46756</v>
      </c>
      <c r="I414">
        <v>43583</v>
      </c>
      <c r="J414">
        <v>45637</v>
      </c>
      <c r="L414" s="1" t="str">
        <f t="shared" si="76"/>
        <v>18DEC2022:05:00:00</v>
      </c>
      <c r="M414">
        <v>5</v>
      </c>
      <c r="N414">
        <f t="shared" si="70"/>
        <v>-99.695312999996531</v>
      </c>
      <c r="O414">
        <f t="shared" si="77"/>
        <v>-99.695312999996531</v>
      </c>
      <c r="P414" t="str">
        <f t="shared" si="78"/>
        <v/>
      </c>
      <c r="Q414">
        <f t="shared" si="79"/>
        <v>1</v>
      </c>
      <c r="R414" t="str">
        <f t="shared" si="80"/>
        <v/>
      </c>
      <c r="S414">
        <f t="shared" si="71"/>
        <v>0.21210552360052173</v>
      </c>
      <c r="V414">
        <v>5</v>
      </c>
      <c r="W414">
        <f t="shared" si="72"/>
        <v>-99.695312999996531</v>
      </c>
      <c r="X414" t="str">
        <f t="shared" si="73"/>
        <v/>
      </c>
      <c r="Y414">
        <f t="shared" si="74"/>
        <v>1</v>
      </c>
      <c r="Z414" t="str">
        <f t="shared" si="75"/>
        <v/>
      </c>
    </row>
    <row r="415" spans="1:26" x14ac:dyDescent="0.3">
      <c r="A415" t="s">
        <v>440</v>
      </c>
      <c r="B415">
        <v>48156.867187999997</v>
      </c>
      <c r="C415">
        <v>48433</v>
      </c>
      <c r="D415">
        <v>45045</v>
      </c>
      <c r="E415">
        <v>45832</v>
      </c>
      <c r="F415">
        <v>48146</v>
      </c>
      <c r="G415">
        <v>48433</v>
      </c>
      <c r="H415">
        <v>48313</v>
      </c>
      <c r="I415">
        <v>44997</v>
      </c>
      <c r="J415">
        <v>47157</v>
      </c>
      <c r="L415" s="1" t="str">
        <f t="shared" si="76"/>
        <v>18DEC2022:06:00:00</v>
      </c>
      <c r="M415">
        <v>6</v>
      </c>
      <c r="N415">
        <f t="shared" si="70"/>
        <v>276.13281200000347</v>
      </c>
      <c r="O415" t="str">
        <f t="shared" si="77"/>
        <v/>
      </c>
      <c r="P415">
        <f t="shared" si="78"/>
        <v>276.13281200000347</v>
      </c>
      <c r="Q415" t="str">
        <f t="shared" si="79"/>
        <v/>
      </c>
      <c r="R415">
        <f t="shared" si="80"/>
        <v>1</v>
      </c>
      <c r="S415">
        <f t="shared" si="71"/>
        <v>0.57340277331996348</v>
      </c>
      <c r="V415">
        <v>6</v>
      </c>
      <c r="W415" t="str">
        <f t="shared" si="72"/>
        <v/>
      </c>
      <c r="X415">
        <f t="shared" si="73"/>
        <v>276.13281200000347</v>
      </c>
      <c r="Y415" t="str">
        <f t="shared" si="74"/>
        <v/>
      </c>
      <c r="Z415">
        <f t="shared" si="75"/>
        <v>1</v>
      </c>
    </row>
    <row r="416" spans="1:26" x14ac:dyDescent="0.3">
      <c r="A416" t="s">
        <v>441</v>
      </c>
      <c r="B416">
        <v>49717.535155999998</v>
      </c>
      <c r="C416">
        <v>50627</v>
      </c>
      <c r="D416">
        <v>46588</v>
      </c>
      <c r="E416">
        <v>47371</v>
      </c>
      <c r="F416">
        <v>50359</v>
      </c>
      <c r="G416">
        <v>50627</v>
      </c>
      <c r="H416">
        <v>50553</v>
      </c>
      <c r="I416">
        <v>47163</v>
      </c>
      <c r="J416">
        <v>49356</v>
      </c>
      <c r="L416" s="1" t="str">
        <f t="shared" si="76"/>
        <v>18DEC2022:07:00:00</v>
      </c>
      <c r="M416">
        <v>7</v>
      </c>
      <c r="N416">
        <f t="shared" si="70"/>
        <v>909.4648440000019</v>
      </c>
      <c r="O416" t="str">
        <f t="shared" si="77"/>
        <v/>
      </c>
      <c r="P416">
        <f t="shared" si="78"/>
        <v>909.4648440000019</v>
      </c>
      <c r="Q416" t="str">
        <f t="shared" si="79"/>
        <v/>
      </c>
      <c r="R416">
        <f t="shared" si="80"/>
        <v>1</v>
      </c>
      <c r="S416">
        <f t="shared" si="71"/>
        <v>1.8292637419500997</v>
      </c>
      <c r="V416">
        <v>7</v>
      </c>
      <c r="W416" t="str">
        <f t="shared" si="72"/>
        <v/>
      </c>
      <c r="X416">
        <f t="shared" si="73"/>
        <v>909.4648440000019</v>
      </c>
      <c r="Y416" t="str">
        <f t="shared" si="74"/>
        <v/>
      </c>
      <c r="Z416">
        <f t="shared" si="75"/>
        <v>1</v>
      </c>
    </row>
    <row r="417" spans="1:26" x14ac:dyDescent="0.3">
      <c r="A417" t="s">
        <v>442</v>
      </c>
      <c r="B417">
        <v>51186.035155999998</v>
      </c>
      <c r="C417">
        <v>52721</v>
      </c>
      <c r="D417">
        <v>47926</v>
      </c>
      <c r="E417">
        <v>48594</v>
      </c>
      <c r="F417">
        <v>52340</v>
      </c>
      <c r="G417">
        <v>52721</v>
      </c>
      <c r="H417">
        <v>52705</v>
      </c>
      <c r="I417">
        <v>49280</v>
      </c>
      <c r="J417">
        <v>51456</v>
      </c>
      <c r="L417" s="1" t="str">
        <f t="shared" si="76"/>
        <v>18DEC2022:08:00:00</v>
      </c>
      <c r="M417">
        <v>8</v>
      </c>
      <c r="N417">
        <f t="shared" si="70"/>
        <v>1534.9648440000019</v>
      </c>
      <c r="O417" t="str">
        <f t="shared" si="77"/>
        <v/>
      </c>
      <c r="P417">
        <f t="shared" si="78"/>
        <v>1534.9648440000019</v>
      </c>
      <c r="Q417" t="str">
        <f t="shared" si="79"/>
        <v/>
      </c>
      <c r="R417">
        <f t="shared" si="80"/>
        <v>1</v>
      </c>
      <c r="S417">
        <f t="shared" si="71"/>
        <v>2.9987961351604593</v>
      </c>
      <c r="V417">
        <v>8</v>
      </c>
      <c r="W417" t="str">
        <f t="shared" si="72"/>
        <v/>
      </c>
      <c r="X417">
        <f t="shared" si="73"/>
        <v>1534.9648440000019</v>
      </c>
      <c r="Y417" t="str">
        <f t="shared" si="74"/>
        <v/>
      </c>
      <c r="Z417">
        <f t="shared" si="75"/>
        <v>1</v>
      </c>
    </row>
    <row r="418" spans="1:26" x14ac:dyDescent="0.3">
      <c r="A418" t="s">
        <v>443</v>
      </c>
      <c r="B418">
        <v>51479.5625</v>
      </c>
      <c r="C418">
        <v>53313</v>
      </c>
      <c r="D418">
        <v>48675</v>
      </c>
      <c r="E418">
        <v>49196</v>
      </c>
      <c r="F418">
        <v>52747</v>
      </c>
      <c r="G418">
        <v>53313</v>
      </c>
      <c r="H418">
        <v>53234</v>
      </c>
      <c r="I418">
        <v>50299</v>
      </c>
      <c r="J418">
        <v>52153</v>
      </c>
      <c r="L418" s="1" t="str">
        <f t="shared" si="76"/>
        <v>18DEC2022:09:00:00</v>
      </c>
      <c r="M418">
        <v>9</v>
      </c>
      <c r="N418">
        <f t="shared" ref="N418:N481" si="81">C418-B418</f>
        <v>1833.4375</v>
      </c>
      <c r="O418" t="str">
        <f t="shared" si="77"/>
        <v/>
      </c>
      <c r="P418">
        <f t="shared" si="78"/>
        <v>1833.4375</v>
      </c>
      <c r="Q418" t="str">
        <f t="shared" si="79"/>
        <v/>
      </c>
      <c r="R418">
        <f t="shared" si="80"/>
        <v>1</v>
      </c>
      <c r="S418">
        <f t="shared" ref="S418:S481" si="82">ABS((B418-C418)/B418)*100</f>
        <v>3.5614861723038147</v>
      </c>
      <c r="V418">
        <v>9</v>
      </c>
      <c r="W418" t="str">
        <f t="shared" ref="W418:W481" si="83">O418</f>
        <v/>
      </c>
      <c r="X418">
        <f t="shared" ref="X418:X481" si="84">P418</f>
        <v>1833.4375</v>
      </c>
      <c r="Y418" t="str">
        <f t="shared" ref="Y418:Y481" si="85">Q418</f>
        <v/>
      </c>
      <c r="Z418">
        <f t="shared" ref="Z418:Z481" si="86">R418</f>
        <v>1</v>
      </c>
    </row>
    <row r="419" spans="1:26" x14ac:dyDescent="0.3">
      <c r="A419" t="s">
        <v>444</v>
      </c>
      <c r="B419">
        <v>49999.738280999998</v>
      </c>
      <c r="C419">
        <v>52245</v>
      </c>
      <c r="D419">
        <v>48572</v>
      </c>
      <c r="E419">
        <v>49400</v>
      </c>
      <c r="F419">
        <v>51782</v>
      </c>
      <c r="G419">
        <v>52245</v>
      </c>
      <c r="H419">
        <v>52069</v>
      </c>
      <c r="I419">
        <v>50056</v>
      </c>
      <c r="J419">
        <v>51365</v>
      </c>
      <c r="L419" s="1" t="str">
        <f t="shared" si="76"/>
        <v>18DEC2022:10:00:00</v>
      </c>
      <c r="M419">
        <v>10</v>
      </c>
      <c r="N419">
        <f t="shared" si="81"/>
        <v>2245.2617190000019</v>
      </c>
      <c r="O419" t="str">
        <f t="shared" si="77"/>
        <v/>
      </c>
      <c r="P419">
        <f t="shared" si="78"/>
        <v>2245.2617190000019</v>
      </c>
      <c r="Q419" t="str">
        <f t="shared" si="79"/>
        <v/>
      </c>
      <c r="R419">
        <f t="shared" si="80"/>
        <v>1</v>
      </c>
      <c r="S419">
        <f t="shared" si="82"/>
        <v>4.4905469432291127</v>
      </c>
      <c r="V419">
        <v>10</v>
      </c>
      <c r="W419" t="str">
        <f t="shared" si="83"/>
        <v/>
      </c>
      <c r="X419">
        <f t="shared" si="84"/>
        <v>2245.2617190000019</v>
      </c>
      <c r="Y419" t="str">
        <f t="shared" si="85"/>
        <v/>
      </c>
      <c r="Z419">
        <f t="shared" si="86"/>
        <v>1</v>
      </c>
    </row>
    <row r="420" spans="1:26" x14ac:dyDescent="0.3">
      <c r="A420" t="s">
        <v>445</v>
      </c>
      <c r="B420">
        <v>48130.882812999997</v>
      </c>
      <c r="C420">
        <v>50344</v>
      </c>
      <c r="D420">
        <v>47584</v>
      </c>
      <c r="E420">
        <v>48923</v>
      </c>
      <c r="F420">
        <v>49864</v>
      </c>
      <c r="G420">
        <v>50344</v>
      </c>
      <c r="H420">
        <v>50021</v>
      </c>
      <c r="I420">
        <v>48864</v>
      </c>
      <c r="J420">
        <v>49673</v>
      </c>
      <c r="L420" s="1" t="str">
        <f t="shared" si="76"/>
        <v>18DEC2022:11:00:00</v>
      </c>
      <c r="M420">
        <v>11</v>
      </c>
      <c r="N420">
        <f t="shared" si="81"/>
        <v>2213.1171870000035</v>
      </c>
      <c r="O420" t="str">
        <f t="shared" si="77"/>
        <v/>
      </c>
      <c r="P420">
        <f t="shared" si="78"/>
        <v>2213.1171870000035</v>
      </c>
      <c r="Q420" t="str">
        <f t="shared" si="79"/>
        <v/>
      </c>
      <c r="R420">
        <f t="shared" si="80"/>
        <v>1</v>
      </c>
      <c r="S420">
        <f t="shared" si="82"/>
        <v>4.5981229880999557</v>
      </c>
      <c r="V420">
        <v>11</v>
      </c>
      <c r="W420" t="str">
        <f t="shared" si="83"/>
        <v/>
      </c>
      <c r="X420">
        <f t="shared" si="84"/>
        <v>2213.1171870000035</v>
      </c>
      <c r="Y420" t="str">
        <f t="shared" si="85"/>
        <v/>
      </c>
      <c r="Z420">
        <f t="shared" si="86"/>
        <v>1</v>
      </c>
    </row>
    <row r="421" spans="1:26" x14ac:dyDescent="0.3">
      <c r="A421" t="s">
        <v>446</v>
      </c>
      <c r="B421">
        <v>46147.238280999998</v>
      </c>
      <c r="C421">
        <v>48129</v>
      </c>
      <c r="D421">
        <v>46006</v>
      </c>
      <c r="E421">
        <v>47665</v>
      </c>
      <c r="F421">
        <v>47778</v>
      </c>
      <c r="G421">
        <v>48129</v>
      </c>
      <c r="H421">
        <v>47710</v>
      </c>
      <c r="I421">
        <v>47268</v>
      </c>
      <c r="J421">
        <v>47670</v>
      </c>
      <c r="L421" s="1" t="str">
        <f t="shared" si="76"/>
        <v>18DEC2022:12:00:00</v>
      </c>
      <c r="M421">
        <v>12</v>
      </c>
      <c r="N421">
        <f t="shared" si="81"/>
        <v>1981.7617190000019</v>
      </c>
      <c r="O421" t="str">
        <f t="shared" si="77"/>
        <v/>
      </c>
      <c r="P421">
        <f t="shared" si="78"/>
        <v>1981.7617190000019</v>
      </c>
      <c r="Q421" t="str">
        <f t="shared" si="79"/>
        <v/>
      </c>
      <c r="R421">
        <f t="shared" si="80"/>
        <v>1</v>
      </c>
      <c r="S421">
        <f t="shared" si="82"/>
        <v>4.2944318941312334</v>
      </c>
      <c r="V421">
        <v>12</v>
      </c>
      <c r="W421" t="str">
        <f t="shared" si="83"/>
        <v/>
      </c>
      <c r="X421">
        <f t="shared" si="84"/>
        <v>1981.7617190000019</v>
      </c>
      <c r="Y421" t="str">
        <f t="shared" si="85"/>
        <v/>
      </c>
      <c r="Z421">
        <f t="shared" si="86"/>
        <v>1</v>
      </c>
    </row>
    <row r="422" spans="1:26" x14ac:dyDescent="0.3">
      <c r="A422" t="s">
        <v>447</v>
      </c>
      <c r="B422">
        <v>44863.859375</v>
      </c>
      <c r="C422">
        <v>46054</v>
      </c>
      <c r="D422">
        <v>44282</v>
      </c>
      <c r="E422">
        <v>45472</v>
      </c>
      <c r="F422">
        <v>45866</v>
      </c>
      <c r="G422">
        <v>46054</v>
      </c>
      <c r="H422">
        <v>45487</v>
      </c>
      <c r="I422">
        <v>45470</v>
      </c>
      <c r="J422">
        <v>45679</v>
      </c>
      <c r="L422" s="1" t="str">
        <f t="shared" si="76"/>
        <v>18DEC2022:13:00:00</v>
      </c>
      <c r="M422">
        <v>13</v>
      </c>
      <c r="N422">
        <f t="shared" si="81"/>
        <v>1190.140625</v>
      </c>
      <c r="O422" t="str">
        <f t="shared" si="77"/>
        <v/>
      </c>
      <c r="P422">
        <f t="shared" si="78"/>
        <v>1190.140625</v>
      </c>
      <c r="Q422" t="str">
        <f t="shared" si="79"/>
        <v/>
      </c>
      <c r="R422">
        <f t="shared" si="80"/>
        <v>1</v>
      </c>
      <c r="S422">
        <f t="shared" si="82"/>
        <v>2.6527825327109409</v>
      </c>
      <c r="V422">
        <v>13</v>
      </c>
      <c r="W422" t="str">
        <f t="shared" si="83"/>
        <v/>
      </c>
      <c r="X422">
        <f t="shared" si="84"/>
        <v>1190.140625</v>
      </c>
      <c r="Y422" t="str">
        <f t="shared" si="85"/>
        <v/>
      </c>
      <c r="Z422">
        <f t="shared" si="86"/>
        <v>1</v>
      </c>
    </row>
    <row r="423" spans="1:26" x14ac:dyDescent="0.3">
      <c r="A423" t="s">
        <v>448</v>
      </c>
      <c r="B423">
        <v>43776.785155999998</v>
      </c>
      <c r="C423">
        <v>44407</v>
      </c>
      <c r="D423">
        <v>43100</v>
      </c>
      <c r="E423">
        <v>43718</v>
      </c>
      <c r="F423">
        <v>44066</v>
      </c>
      <c r="G423">
        <v>44407</v>
      </c>
      <c r="H423">
        <v>43836</v>
      </c>
      <c r="I423">
        <v>44565</v>
      </c>
      <c r="J423">
        <v>44268</v>
      </c>
      <c r="L423" s="1" t="str">
        <f t="shared" si="76"/>
        <v>18DEC2022:14:00:00</v>
      </c>
      <c r="M423">
        <v>14</v>
      </c>
      <c r="N423">
        <f t="shared" si="81"/>
        <v>630.2148440000019</v>
      </c>
      <c r="O423" t="str">
        <f t="shared" si="77"/>
        <v/>
      </c>
      <c r="P423">
        <f t="shared" si="78"/>
        <v>630.2148440000019</v>
      </c>
      <c r="Q423" t="str">
        <f t="shared" si="79"/>
        <v/>
      </c>
      <c r="R423">
        <f t="shared" si="80"/>
        <v>1</v>
      </c>
      <c r="S423">
        <f t="shared" si="82"/>
        <v>1.4396096966787553</v>
      </c>
      <c r="V423">
        <v>14</v>
      </c>
      <c r="W423" t="str">
        <f t="shared" si="83"/>
        <v/>
      </c>
      <c r="X423">
        <f t="shared" si="84"/>
        <v>630.2148440000019</v>
      </c>
      <c r="Y423" t="str">
        <f t="shared" si="85"/>
        <v/>
      </c>
      <c r="Z423">
        <f t="shared" si="86"/>
        <v>1</v>
      </c>
    </row>
    <row r="424" spans="1:26" x14ac:dyDescent="0.3">
      <c r="A424" t="s">
        <v>449</v>
      </c>
      <c r="B424">
        <v>43135.582030999998</v>
      </c>
      <c r="C424">
        <v>43551</v>
      </c>
      <c r="D424">
        <v>42528</v>
      </c>
      <c r="E424">
        <v>42923</v>
      </c>
      <c r="F424">
        <v>42949</v>
      </c>
      <c r="G424">
        <v>43551</v>
      </c>
      <c r="H424">
        <v>43053</v>
      </c>
      <c r="I424">
        <v>43958</v>
      </c>
      <c r="J424">
        <v>43479</v>
      </c>
      <c r="L424" s="1" t="str">
        <f t="shared" si="76"/>
        <v>18DEC2022:15:00:00</v>
      </c>
      <c r="M424">
        <v>15</v>
      </c>
      <c r="N424">
        <f t="shared" si="81"/>
        <v>415.4179690000019</v>
      </c>
      <c r="O424" t="str">
        <f t="shared" si="77"/>
        <v/>
      </c>
      <c r="P424">
        <f t="shared" si="78"/>
        <v>415.4179690000019</v>
      </c>
      <c r="Q424" t="str">
        <f t="shared" si="79"/>
        <v/>
      </c>
      <c r="R424">
        <f t="shared" si="80"/>
        <v>1</v>
      </c>
      <c r="S424">
        <f t="shared" si="82"/>
        <v>0.96305173001133004</v>
      </c>
      <c r="V424">
        <v>15</v>
      </c>
      <c r="W424" t="str">
        <f t="shared" si="83"/>
        <v/>
      </c>
      <c r="X424">
        <f t="shared" si="84"/>
        <v>415.4179690000019</v>
      </c>
      <c r="Y424" t="str">
        <f t="shared" si="85"/>
        <v/>
      </c>
      <c r="Z424">
        <f t="shared" si="86"/>
        <v>1</v>
      </c>
    </row>
    <row r="425" spans="1:26" x14ac:dyDescent="0.3">
      <c r="A425" t="s">
        <v>450</v>
      </c>
      <c r="B425">
        <v>43069.246094000002</v>
      </c>
      <c r="C425">
        <v>43695</v>
      </c>
      <c r="D425">
        <v>42438</v>
      </c>
      <c r="E425">
        <v>43068</v>
      </c>
      <c r="F425">
        <v>42972</v>
      </c>
      <c r="G425">
        <v>43695</v>
      </c>
      <c r="H425">
        <v>43268</v>
      </c>
      <c r="I425">
        <v>44264</v>
      </c>
      <c r="J425">
        <v>43679</v>
      </c>
      <c r="L425" s="1" t="str">
        <f t="shared" si="76"/>
        <v>18DEC2022:16:00:00</v>
      </c>
      <c r="M425">
        <v>16</v>
      </c>
      <c r="N425">
        <f t="shared" si="81"/>
        <v>625.7539059999981</v>
      </c>
      <c r="O425" t="str">
        <f t="shared" si="77"/>
        <v/>
      </c>
      <c r="P425">
        <f t="shared" si="78"/>
        <v>625.7539059999981</v>
      </c>
      <c r="Q425" t="str">
        <f t="shared" si="79"/>
        <v/>
      </c>
      <c r="R425">
        <f t="shared" si="80"/>
        <v>1</v>
      </c>
      <c r="S425">
        <f t="shared" si="82"/>
        <v>1.4529019259688696</v>
      </c>
      <c r="V425">
        <v>16</v>
      </c>
      <c r="W425" t="str">
        <f t="shared" si="83"/>
        <v/>
      </c>
      <c r="X425">
        <f t="shared" si="84"/>
        <v>625.7539059999981</v>
      </c>
      <c r="Y425" t="str">
        <f t="shared" si="85"/>
        <v/>
      </c>
      <c r="Z425">
        <f t="shared" si="86"/>
        <v>1</v>
      </c>
    </row>
    <row r="426" spans="1:26" x14ac:dyDescent="0.3">
      <c r="A426" t="s">
        <v>451</v>
      </c>
      <c r="B426">
        <v>43913.363280999998</v>
      </c>
      <c r="C426">
        <v>44131</v>
      </c>
      <c r="D426">
        <v>43031</v>
      </c>
      <c r="E426">
        <v>43598</v>
      </c>
      <c r="F426">
        <v>43303</v>
      </c>
      <c r="G426">
        <v>44131</v>
      </c>
      <c r="H426">
        <v>43976</v>
      </c>
      <c r="I426">
        <v>44905</v>
      </c>
      <c r="J426">
        <v>44239</v>
      </c>
      <c r="L426" s="1" t="str">
        <f t="shared" si="76"/>
        <v>18DEC2022:17:00:00</v>
      </c>
      <c r="M426">
        <v>17</v>
      </c>
      <c r="N426">
        <f t="shared" si="81"/>
        <v>217.6367190000019</v>
      </c>
      <c r="O426" t="str">
        <f t="shared" si="77"/>
        <v/>
      </c>
      <c r="P426">
        <f t="shared" si="78"/>
        <v>217.6367190000019</v>
      </c>
      <c r="Q426" t="str">
        <f t="shared" si="79"/>
        <v/>
      </c>
      <c r="R426">
        <f t="shared" si="80"/>
        <v>1</v>
      </c>
      <c r="S426">
        <f t="shared" si="82"/>
        <v>0.49560476069061832</v>
      </c>
      <c r="V426">
        <v>17</v>
      </c>
      <c r="W426" t="str">
        <f t="shared" si="83"/>
        <v/>
      </c>
      <c r="X426">
        <f t="shared" si="84"/>
        <v>217.6367190000019</v>
      </c>
      <c r="Y426" t="str">
        <f t="shared" si="85"/>
        <v/>
      </c>
      <c r="Z426">
        <f t="shared" si="86"/>
        <v>1</v>
      </c>
    </row>
    <row r="427" spans="1:26" x14ac:dyDescent="0.3">
      <c r="A427" t="s">
        <v>452</v>
      </c>
      <c r="B427">
        <v>46264.050780999998</v>
      </c>
      <c r="C427">
        <v>47242</v>
      </c>
      <c r="D427">
        <v>45231</v>
      </c>
      <c r="E427">
        <v>45588</v>
      </c>
      <c r="F427">
        <v>46641</v>
      </c>
      <c r="G427">
        <v>47242</v>
      </c>
      <c r="H427">
        <v>47457</v>
      </c>
      <c r="I427">
        <v>47957</v>
      </c>
      <c r="J427">
        <v>47456</v>
      </c>
      <c r="L427" s="1" t="str">
        <f t="shared" si="76"/>
        <v>18DEC2022:18:00:00</v>
      </c>
      <c r="M427">
        <v>18</v>
      </c>
      <c r="N427">
        <f t="shared" si="81"/>
        <v>977.9492190000019</v>
      </c>
      <c r="O427" t="str">
        <f t="shared" si="77"/>
        <v/>
      </c>
      <c r="P427">
        <f t="shared" si="78"/>
        <v>977.9492190000019</v>
      </c>
      <c r="Q427" t="str">
        <f t="shared" si="79"/>
        <v/>
      </c>
      <c r="R427">
        <f t="shared" si="80"/>
        <v>1</v>
      </c>
      <c r="S427">
        <f t="shared" si="82"/>
        <v>2.1138426110357633</v>
      </c>
      <c r="V427">
        <v>18</v>
      </c>
      <c r="W427" t="str">
        <f t="shared" si="83"/>
        <v/>
      </c>
      <c r="X427">
        <f t="shared" si="84"/>
        <v>977.9492190000019</v>
      </c>
      <c r="Y427" t="str">
        <f t="shared" si="85"/>
        <v/>
      </c>
      <c r="Z427">
        <f t="shared" si="86"/>
        <v>1</v>
      </c>
    </row>
    <row r="428" spans="1:26" x14ac:dyDescent="0.3">
      <c r="A428" t="s">
        <v>453</v>
      </c>
      <c r="B428">
        <v>47873.132812999997</v>
      </c>
      <c r="C428">
        <v>49857</v>
      </c>
      <c r="D428">
        <v>47242</v>
      </c>
      <c r="E428">
        <v>47525</v>
      </c>
      <c r="F428">
        <v>49138</v>
      </c>
      <c r="G428">
        <v>49857</v>
      </c>
      <c r="H428">
        <v>50143</v>
      </c>
      <c r="I428">
        <v>50480</v>
      </c>
      <c r="J428">
        <v>50039</v>
      </c>
      <c r="L428" s="1" t="str">
        <f t="shared" si="76"/>
        <v>18DEC2022:19:00:00</v>
      </c>
      <c r="M428">
        <v>19</v>
      </c>
      <c r="N428">
        <f t="shared" si="81"/>
        <v>1983.8671870000035</v>
      </c>
      <c r="O428" t="str">
        <f t="shared" si="77"/>
        <v/>
      </c>
      <c r="P428">
        <f t="shared" si="78"/>
        <v>1983.8671870000035</v>
      </c>
      <c r="Q428" t="str">
        <f t="shared" si="79"/>
        <v/>
      </c>
      <c r="R428">
        <f t="shared" si="80"/>
        <v>1</v>
      </c>
      <c r="S428">
        <f t="shared" si="82"/>
        <v>4.1440095319211752</v>
      </c>
      <c r="V428">
        <v>19</v>
      </c>
      <c r="W428" t="str">
        <f t="shared" si="83"/>
        <v/>
      </c>
      <c r="X428">
        <f t="shared" si="84"/>
        <v>1983.8671870000035</v>
      </c>
      <c r="Y428" t="str">
        <f t="shared" si="85"/>
        <v/>
      </c>
      <c r="Z428">
        <f t="shared" si="86"/>
        <v>1</v>
      </c>
    </row>
    <row r="429" spans="1:26" x14ac:dyDescent="0.3">
      <c r="A429" t="s">
        <v>454</v>
      </c>
      <c r="B429">
        <v>47841.109375</v>
      </c>
      <c r="C429">
        <v>50057</v>
      </c>
      <c r="D429">
        <v>47524</v>
      </c>
      <c r="E429">
        <v>47854</v>
      </c>
      <c r="F429">
        <v>49483</v>
      </c>
      <c r="G429">
        <v>50057</v>
      </c>
      <c r="H429">
        <v>50223</v>
      </c>
      <c r="I429">
        <v>50975</v>
      </c>
      <c r="J429">
        <v>50334</v>
      </c>
      <c r="L429" s="1" t="str">
        <f t="shared" si="76"/>
        <v>18DEC2022:20:00:00</v>
      </c>
      <c r="M429">
        <v>20</v>
      </c>
      <c r="N429">
        <f t="shared" si="81"/>
        <v>2215.890625</v>
      </c>
      <c r="O429" t="str">
        <f t="shared" si="77"/>
        <v/>
      </c>
      <c r="P429">
        <f t="shared" si="78"/>
        <v>2215.890625</v>
      </c>
      <c r="Q429" t="str">
        <f t="shared" si="79"/>
        <v/>
      </c>
      <c r="R429">
        <f t="shared" si="80"/>
        <v>1</v>
      </c>
      <c r="S429">
        <f t="shared" si="82"/>
        <v>4.63177098931979</v>
      </c>
      <c r="V429">
        <v>20</v>
      </c>
      <c r="W429" t="str">
        <f t="shared" si="83"/>
        <v/>
      </c>
      <c r="X429">
        <f t="shared" si="84"/>
        <v>2215.890625</v>
      </c>
      <c r="Y429" t="str">
        <f t="shared" si="85"/>
        <v/>
      </c>
      <c r="Z429">
        <f t="shared" si="86"/>
        <v>1</v>
      </c>
    </row>
    <row r="430" spans="1:26" x14ac:dyDescent="0.3">
      <c r="A430" t="s">
        <v>455</v>
      </c>
      <c r="B430">
        <v>47441.101562999997</v>
      </c>
      <c r="C430">
        <v>49532</v>
      </c>
      <c r="D430">
        <v>47326</v>
      </c>
      <c r="E430">
        <v>47767</v>
      </c>
      <c r="F430">
        <v>49120</v>
      </c>
      <c r="G430">
        <v>49532</v>
      </c>
      <c r="H430">
        <v>49759</v>
      </c>
      <c r="I430">
        <v>50123</v>
      </c>
      <c r="J430">
        <v>49734</v>
      </c>
      <c r="L430" s="1" t="str">
        <f t="shared" si="76"/>
        <v>18DEC2022:21:00:00</v>
      </c>
      <c r="M430">
        <v>21</v>
      </c>
      <c r="N430">
        <f t="shared" si="81"/>
        <v>2090.8984370000035</v>
      </c>
      <c r="O430" t="str">
        <f t="shared" si="77"/>
        <v/>
      </c>
      <c r="P430">
        <f t="shared" si="78"/>
        <v>2090.8984370000035</v>
      </c>
      <c r="Q430" t="str">
        <f t="shared" si="79"/>
        <v/>
      </c>
      <c r="R430">
        <f t="shared" si="80"/>
        <v>1</v>
      </c>
      <c r="S430">
        <f t="shared" si="82"/>
        <v>4.4073564232554112</v>
      </c>
      <c r="V430">
        <v>21</v>
      </c>
      <c r="W430" t="str">
        <f t="shared" si="83"/>
        <v/>
      </c>
      <c r="X430">
        <f t="shared" si="84"/>
        <v>2090.8984370000035</v>
      </c>
      <c r="Y430" t="str">
        <f t="shared" si="85"/>
        <v/>
      </c>
      <c r="Z430">
        <f t="shared" si="86"/>
        <v>1</v>
      </c>
    </row>
    <row r="431" spans="1:26" x14ac:dyDescent="0.3">
      <c r="A431" t="s">
        <v>456</v>
      </c>
      <c r="B431">
        <v>46516.121094000002</v>
      </c>
      <c r="C431">
        <v>48448</v>
      </c>
      <c r="D431">
        <v>46207</v>
      </c>
      <c r="E431">
        <v>46421</v>
      </c>
      <c r="F431">
        <v>48026</v>
      </c>
      <c r="G431">
        <v>48448</v>
      </c>
      <c r="H431">
        <v>48742</v>
      </c>
      <c r="I431">
        <v>48784</v>
      </c>
      <c r="J431">
        <v>48576</v>
      </c>
      <c r="L431" s="1" t="str">
        <f t="shared" si="76"/>
        <v>18DEC2022:22:00:00</v>
      </c>
      <c r="M431">
        <v>22</v>
      </c>
      <c r="N431">
        <f t="shared" si="81"/>
        <v>1931.8789059999981</v>
      </c>
      <c r="O431" t="str">
        <f t="shared" si="77"/>
        <v/>
      </c>
      <c r="P431">
        <f t="shared" si="78"/>
        <v>1931.8789059999981</v>
      </c>
      <c r="Q431" t="str">
        <f t="shared" si="79"/>
        <v/>
      </c>
      <c r="R431">
        <f t="shared" si="80"/>
        <v>1</v>
      </c>
      <c r="S431">
        <f t="shared" si="82"/>
        <v>4.153138440103481</v>
      </c>
      <c r="V431">
        <v>22</v>
      </c>
      <c r="W431" t="str">
        <f t="shared" si="83"/>
        <v/>
      </c>
      <c r="X431">
        <f t="shared" si="84"/>
        <v>1931.8789059999981</v>
      </c>
      <c r="Y431" t="str">
        <f t="shared" si="85"/>
        <v/>
      </c>
      <c r="Z431">
        <f t="shared" si="86"/>
        <v>1</v>
      </c>
    </row>
    <row r="432" spans="1:26" x14ac:dyDescent="0.3">
      <c r="A432" t="s">
        <v>457</v>
      </c>
      <c r="B432">
        <v>44749.542969000002</v>
      </c>
      <c r="C432">
        <v>46311</v>
      </c>
      <c r="D432">
        <v>44309</v>
      </c>
      <c r="E432">
        <v>44689</v>
      </c>
      <c r="F432">
        <v>45757</v>
      </c>
      <c r="G432">
        <v>46311</v>
      </c>
      <c r="H432">
        <v>46716</v>
      </c>
      <c r="I432">
        <v>46457</v>
      </c>
      <c r="J432">
        <v>46380</v>
      </c>
      <c r="L432" s="1" t="str">
        <f t="shared" si="76"/>
        <v>18DEC2022:23:00:00</v>
      </c>
      <c r="M432">
        <v>23</v>
      </c>
      <c r="N432">
        <f t="shared" si="81"/>
        <v>1561.4570309999981</v>
      </c>
      <c r="O432" t="str">
        <f t="shared" si="77"/>
        <v/>
      </c>
      <c r="P432">
        <f t="shared" si="78"/>
        <v>1561.4570309999981</v>
      </c>
      <c r="Q432" t="str">
        <f t="shared" si="79"/>
        <v/>
      </c>
      <c r="R432">
        <f t="shared" si="80"/>
        <v>1</v>
      </c>
      <c r="S432">
        <f t="shared" si="82"/>
        <v>3.4893250911672746</v>
      </c>
      <c r="V432">
        <v>23</v>
      </c>
      <c r="W432" t="str">
        <f t="shared" si="83"/>
        <v/>
      </c>
      <c r="X432">
        <f t="shared" si="84"/>
        <v>1561.4570309999981</v>
      </c>
      <c r="Y432" t="str">
        <f t="shared" si="85"/>
        <v/>
      </c>
      <c r="Z432">
        <f t="shared" si="86"/>
        <v>1</v>
      </c>
    </row>
    <row r="433" spans="1:26" x14ac:dyDescent="0.3">
      <c r="A433" t="s">
        <v>458</v>
      </c>
      <c r="B433">
        <v>42839.402344000002</v>
      </c>
      <c r="C433">
        <v>44091</v>
      </c>
      <c r="D433">
        <v>41981</v>
      </c>
      <c r="E433">
        <v>42391</v>
      </c>
      <c r="F433">
        <v>43426</v>
      </c>
      <c r="G433">
        <v>44091</v>
      </c>
      <c r="H433">
        <v>44627</v>
      </c>
      <c r="I433">
        <v>44038</v>
      </c>
      <c r="J433">
        <v>44107</v>
      </c>
      <c r="L433" s="1" t="str">
        <f t="shared" si="76"/>
        <v>19DEC2022:00:00:00</v>
      </c>
      <c r="M433">
        <v>24</v>
      </c>
      <c r="N433">
        <f t="shared" si="81"/>
        <v>1251.5976559999981</v>
      </c>
      <c r="O433" t="str">
        <f t="shared" si="77"/>
        <v/>
      </c>
      <c r="P433">
        <f t="shared" si="78"/>
        <v>1251.5976559999981</v>
      </c>
      <c r="Q433" t="str">
        <f t="shared" si="79"/>
        <v/>
      </c>
      <c r="R433">
        <f t="shared" si="80"/>
        <v>1</v>
      </c>
      <c r="S433">
        <f t="shared" si="82"/>
        <v>2.9216039148951718</v>
      </c>
      <c r="V433">
        <v>24</v>
      </c>
      <c r="W433" t="str">
        <f t="shared" si="83"/>
        <v/>
      </c>
      <c r="X433">
        <f t="shared" si="84"/>
        <v>1251.5976559999981</v>
      </c>
      <c r="Y433" t="str">
        <f t="shared" si="85"/>
        <v/>
      </c>
      <c r="Z433">
        <f t="shared" si="86"/>
        <v>1</v>
      </c>
    </row>
    <row r="434" spans="1:26" x14ac:dyDescent="0.3">
      <c r="A434" t="s">
        <v>459</v>
      </c>
      <c r="B434">
        <v>41355.960937999997</v>
      </c>
      <c r="C434">
        <v>43463</v>
      </c>
      <c r="D434">
        <v>40350</v>
      </c>
      <c r="E434">
        <v>40742</v>
      </c>
      <c r="F434">
        <v>42216</v>
      </c>
      <c r="G434">
        <v>42414</v>
      </c>
      <c r="H434">
        <v>43463</v>
      </c>
      <c r="I434">
        <v>42194</v>
      </c>
      <c r="J434">
        <v>42569</v>
      </c>
      <c r="L434" s="1" t="str">
        <f t="shared" si="76"/>
        <v>19DEC2022:01:00:00</v>
      </c>
      <c r="M434">
        <v>1</v>
      </c>
      <c r="N434">
        <f t="shared" si="81"/>
        <v>2107.0390620000035</v>
      </c>
      <c r="O434" t="str">
        <f t="shared" si="77"/>
        <v/>
      </c>
      <c r="P434">
        <f t="shared" si="78"/>
        <v>2107.0390620000035</v>
      </c>
      <c r="Q434" t="str">
        <f t="shared" si="79"/>
        <v/>
      </c>
      <c r="R434">
        <f t="shared" si="80"/>
        <v>1</v>
      </c>
      <c r="S434">
        <f t="shared" si="82"/>
        <v>5.0948859951745122</v>
      </c>
      <c r="V434">
        <v>1</v>
      </c>
      <c r="W434" t="str">
        <f t="shared" si="83"/>
        <v/>
      </c>
      <c r="X434">
        <f t="shared" si="84"/>
        <v>2107.0390620000035</v>
      </c>
      <c r="Y434" t="str">
        <f t="shared" si="85"/>
        <v/>
      </c>
      <c r="Z434">
        <f t="shared" si="86"/>
        <v>1</v>
      </c>
    </row>
    <row r="435" spans="1:26" x14ac:dyDescent="0.3">
      <c r="A435" t="s">
        <v>460</v>
      </c>
      <c r="B435">
        <v>40510.191405999998</v>
      </c>
      <c r="C435">
        <v>43066</v>
      </c>
      <c r="D435">
        <v>39317</v>
      </c>
      <c r="E435">
        <v>39721</v>
      </c>
      <c r="F435">
        <v>41713</v>
      </c>
      <c r="G435">
        <v>41954</v>
      </c>
      <c r="H435">
        <v>43066</v>
      </c>
      <c r="I435">
        <v>41638</v>
      </c>
      <c r="J435">
        <v>42085</v>
      </c>
      <c r="L435" s="1" t="str">
        <f t="shared" si="76"/>
        <v>19DEC2022:02:00:00</v>
      </c>
      <c r="M435">
        <v>2</v>
      </c>
      <c r="N435">
        <f t="shared" si="81"/>
        <v>2555.8085940000019</v>
      </c>
      <c r="O435" t="str">
        <f t="shared" si="77"/>
        <v/>
      </c>
      <c r="P435">
        <f t="shared" si="78"/>
        <v>2555.8085940000019</v>
      </c>
      <c r="Q435" t="str">
        <f t="shared" si="79"/>
        <v/>
      </c>
      <c r="R435">
        <f t="shared" si="80"/>
        <v>1</v>
      </c>
      <c r="S435">
        <f t="shared" si="82"/>
        <v>6.3090508963170659</v>
      </c>
      <c r="V435">
        <v>2</v>
      </c>
      <c r="W435" t="str">
        <f t="shared" si="83"/>
        <v/>
      </c>
      <c r="X435">
        <f t="shared" si="84"/>
        <v>2555.8085940000019</v>
      </c>
      <c r="Y435" t="str">
        <f t="shared" si="85"/>
        <v/>
      </c>
      <c r="Z435">
        <f t="shared" si="86"/>
        <v>1</v>
      </c>
    </row>
    <row r="436" spans="1:26" x14ac:dyDescent="0.3">
      <c r="A436" t="s">
        <v>461</v>
      </c>
      <c r="B436">
        <v>40106.65625</v>
      </c>
      <c r="C436">
        <v>43185</v>
      </c>
      <c r="D436">
        <v>38634</v>
      </c>
      <c r="E436">
        <v>39076</v>
      </c>
      <c r="F436">
        <v>41716</v>
      </c>
      <c r="G436">
        <v>41950</v>
      </c>
      <c r="H436">
        <v>43185</v>
      </c>
      <c r="I436">
        <v>41574</v>
      </c>
      <c r="J436">
        <v>42092</v>
      </c>
      <c r="L436" s="1" t="str">
        <f t="shared" si="76"/>
        <v>19DEC2022:03:00:00</v>
      </c>
      <c r="M436">
        <v>3</v>
      </c>
      <c r="N436">
        <f t="shared" si="81"/>
        <v>3078.34375</v>
      </c>
      <c r="O436" t="str">
        <f t="shared" si="77"/>
        <v/>
      </c>
      <c r="P436">
        <f t="shared" si="78"/>
        <v>3078.34375</v>
      </c>
      <c r="Q436" t="str">
        <f t="shared" si="79"/>
        <v/>
      </c>
      <c r="R436">
        <f t="shared" si="80"/>
        <v>1</v>
      </c>
      <c r="S436">
        <f t="shared" si="82"/>
        <v>7.6753936573807495</v>
      </c>
      <c r="V436">
        <v>3</v>
      </c>
      <c r="W436" t="str">
        <f t="shared" si="83"/>
        <v/>
      </c>
      <c r="X436">
        <f t="shared" si="84"/>
        <v>3078.34375</v>
      </c>
      <c r="Y436" t="str">
        <f t="shared" si="85"/>
        <v/>
      </c>
      <c r="Z436">
        <f t="shared" si="86"/>
        <v>1</v>
      </c>
    </row>
    <row r="437" spans="1:26" x14ac:dyDescent="0.3">
      <c r="A437" t="s">
        <v>462</v>
      </c>
      <c r="B437">
        <v>40225.445312999997</v>
      </c>
      <c r="C437">
        <v>43254</v>
      </c>
      <c r="D437">
        <v>38854</v>
      </c>
      <c r="E437">
        <v>39362</v>
      </c>
      <c r="F437">
        <v>41637</v>
      </c>
      <c r="G437">
        <v>41910</v>
      </c>
      <c r="H437">
        <v>43254</v>
      </c>
      <c r="I437">
        <v>41439</v>
      </c>
      <c r="J437">
        <v>42040</v>
      </c>
      <c r="L437" s="1" t="str">
        <f t="shared" si="76"/>
        <v>19DEC2022:04:00:00</v>
      </c>
      <c r="M437">
        <v>4</v>
      </c>
      <c r="N437">
        <f t="shared" si="81"/>
        <v>3028.5546870000035</v>
      </c>
      <c r="O437" t="str">
        <f t="shared" si="77"/>
        <v/>
      </c>
      <c r="P437">
        <f t="shared" si="78"/>
        <v>3028.5546870000035</v>
      </c>
      <c r="Q437" t="str">
        <f t="shared" si="79"/>
        <v/>
      </c>
      <c r="R437">
        <f t="shared" si="80"/>
        <v>1</v>
      </c>
      <c r="S437">
        <f t="shared" si="82"/>
        <v>7.5289525409461158</v>
      </c>
      <c r="V437">
        <v>4</v>
      </c>
      <c r="W437" t="str">
        <f t="shared" si="83"/>
        <v/>
      </c>
      <c r="X437">
        <f t="shared" si="84"/>
        <v>3028.5546870000035</v>
      </c>
      <c r="Y437" t="str">
        <f t="shared" si="85"/>
        <v/>
      </c>
      <c r="Z437">
        <f t="shared" si="86"/>
        <v>1</v>
      </c>
    </row>
    <row r="438" spans="1:26" x14ac:dyDescent="0.3">
      <c r="A438" t="s">
        <v>463</v>
      </c>
      <c r="B438">
        <v>41212.601562999997</v>
      </c>
      <c r="C438">
        <v>44280</v>
      </c>
      <c r="D438">
        <v>39757</v>
      </c>
      <c r="E438">
        <v>40439</v>
      </c>
      <c r="F438">
        <v>42345</v>
      </c>
      <c r="G438">
        <v>42730</v>
      </c>
      <c r="H438">
        <v>44280</v>
      </c>
      <c r="I438">
        <v>42161</v>
      </c>
      <c r="J438">
        <v>42861</v>
      </c>
      <c r="L438" s="1" t="str">
        <f t="shared" si="76"/>
        <v>19DEC2022:05:00:00</v>
      </c>
      <c r="M438">
        <v>5</v>
      </c>
      <c r="N438">
        <f t="shared" si="81"/>
        <v>3067.3984370000035</v>
      </c>
      <c r="O438" t="str">
        <f t="shared" si="77"/>
        <v/>
      </c>
      <c r="P438">
        <f t="shared" si="78"/>
        <v>3067.3984370000035</v>
      </c>
      <c r="Q438" t="str">
        <f t="shared" si="79"/>
        <v/>
      </c>
      <c r="R438">
        <f t="shared" si="80"/>
        <v>1</v>
      </c>
      <c r="S438">
        <f t="shared" si="82"/>
        <v>7.442865338920666</v>
      </c>
      <c r="V438">
        <v>5</v>
      </c>
      <c r="W438" t="str">
        <f t="shared" si="83"/>
        <v/>
      </c>
      <c r="X438">
        <f t="shared" si="84"/>
        <v>3067.3984370000035</v>
      </c>
      <c r="Y438" t="str">
        <f t="shared" si="85"/>
        <v/>
      </c>
      <c r="Z438">
        <f t="shared" si="86"/>
        <v>1</v>
      </c>
    </row>
    <row r="439" spans="1:26" x14ac:dyDescent="0.3">
      <c r="A439" t="s">
        <v>464</v>
      </c>
      <c r="B439">
        <v>43126.398437999997</v>
      </c>
      <c r="C439">
        <v>46281</v>
      </c>
      <c r="D439">
        <v>42178</v>
      </c>
      <c r="E439">
        <v>42804</v>
      </c>
      <c r="F439">
        <v>44137</v>
      </c>
      <c r="G439">
        <v>44428</v>
      </c>
      <c r="H439">
        <v>46281</v>
      </c>
      <c r="I439">
        <v>43775</v>
      </c>
      <c r="J439">
        <v>44619</v>
      </c>
      <c r="L439" s="1" t="str">
        <f t="shared" si="76"/>
        <v>19DEC2022:06:00:00</v>
      </c>
      <c r="M439">
        <v>6</v>
      </c>
      <c r="N439">
        <f t="shared" si="81"/>
        <v>3154.6015620000035</v>
      </c>
      <c r="O439" t="str">
        <f t="shared" si="77"/>
        <v/>
      </c>
      <c r="P439">
        <f t="shared" si="78"/>
        <v>3154.6015620000035</v>
      </c>
      <c r="Q439" t="str">
        <f t="shared" si="79"/>
        <v/>
      </c>
      <c r="R439">
        <f t="shared" si="80"/>
        <v>1</v>
      </c>
      <c r="S439">
        <f t="shared" si="82"/>
        <v>7.3147809143746789</v>
      </c>
      <c r="V439">
        <v>6</v>
      </c>
      <c r="W439" t="str">
        <f t="shared" si="83"/>
        <v/>
      </c>
      <c r="X439">
        <f t="shared" si="84"/>
        <v>3154.6015620000035</v>
      </c>
      <c r="Y439" t="str">
        <f t="shared" si="85"/>
        <v/>
      </c>
      <c r="Z439">
        <f t="shared" si="86"/>
        <v>1</v>
      </c>
    </row>
    <row r="440" spans="1:26" x14ac:dyDescent="0.3">
      <c r="A440" t="s">
        <v>465</v>
      </c>
      <c r="B440">
        <v>45835.574219000002</v>
      </c>
      <c r="C440">
        <v>49259</v>
      </c>
      <c r="D440">
        <v>45544</v>
      </c>
      <c r="E440">
        <v>46036</v>
      </c>
      <c r="F440">
        <v>46704</v>
      </c>
      <c r="G440">
        <v>47044</v>
      </c>
      <c r="H440">
        <v>49259</v>
      </c>
      <c r="I440">
        <v>46341</v>
      </c>
      <c r="J440">
        <v>47301</v>
      </c>
      <c r="L440" s="1" t="str">
        <f t="shared" si="76"/>
        <v>19DEC2022:07:00:00</v>
      </c>
      <c r="M440">
        <v>7</v>
      </c>
      <c r="N440">
        <f t="shared" si="81"/>
        <v>3423.4257809999981</v>
      </c>
      <c r="O440" t="str">
        <f t="shared" si="77"/>
        <v/>
      </c>
      <c r="P440">
        <f t="shared" si="78"/>
        <v>3423.4257809999981</v>
      </c>
      <c r="Q440" t="str">
        <f t="shared" si="79"/>
        <v/>
      </c>
      <c r="R440">
        <f t="shared" si="80"/>
        <v>1</v>
      </c>
      <c r="S440">
        <f t="shared" si="82"/>
        <v>7.4689274419101785</v>
      </c>
      <c r="V440">
        <v>7</v>
      </c>
      <c r="W440" t="str">
        <f t="shared" si="83"/>
        <v/>
      </c>
      <c r="X440">
        <f t="shared" si="84"/>
        <v>3423.4257809999981</v>
      </c>
      <c r="Y440" t="str">
        <f t="shared" si="85"/>
        <v/>
      </c>
      <c r="Z440">
        <f t="shared" si="86"/>
        <v>1</v>
      </c>
    </row>
    <row r="441" spans="1:26" x14ac:dyDescent="0.3">
      <c r="A441" t="s">
        <v>466</v>
      </c>
      <c r="B441">
        <v>47952.628905999998</v>
      </c>
      <c r="C441">
        <v>51101</v>
      </c>
      <c r="D441">
        <v>47182</v>
      </c>
      <c r="E441">
        <v>47514</v>
      </c>
      <c r="F441">
        <v>48107</v>
      </c>
      <c r="G441">
        <v>48669</v>
      </c>
      <c r="H441">
        <v>51101</v>
      </c>
      <c r="I441">
        <v>47952</v>
      </c>
      <c r="J441">
        <v>48942</v>
      </c>
      <c r="L441" s="1" t="str">
        <f t="shared" si="76"/>
        <v>19DEC2022:08:00:00</v>
      </c>
      <c r="M441">
        <v>8</v>
      </c>
      <c r="N441">
        <f t="shared" si="81"/>
        <v>3148.3710940000019</v>
      </c>
      <c r="O441" t="str">
        <f t="shared" si="77"/>
        <v/>
      </c>
      <c r="P441">
        <f t="shared" si="78"/>
        <v>3148.3710940000019</v>
      </c>
      <c r="Q441" t="str">
        <f t="shared" si="79"/>
        <v/>
      </c>
      <c r="R441">
        <f t="shared" si="80"/>
        <v>1</v>
      </c>
      <c r="S441">
        <f t="shared" si="82"/>
        <v>6.565586008165794</v>
      </c>
      <c r="V441">
        <v>8</v>
      </c>
      <c r="W441" t="str">
        <f t="shared" si="83"/>
        <v/>
      </c>
      <c r="X441">
        <f t="shared" si="84"/>
        <v>3148.3710940000019</v>
      </c>
      <c r="Y441" t="str">
        <f t="shared" si="85"/>
        <v/>
      </c>
      <c r="Z441">
        <f t="shared" si="86"/>
        <v>1</v>
      </c>
    </row>
    <row r="442" spans="1:26" x14ac:dyDescent="0.3">
      <c r="A442" t="s">
        <v>467</v>
      </c>
      <c r="B442">
        <v>49097.269530999998</v>
      </c>
      <c r="C442">
        <v>52195</v>
      </c>
      <c r="D442">
        <v>47371</v>
      </c>
      <c r="E442">
        <v>47611</v>
      </c>
      <c r="F442">
        <v>48994</v>
      </c>
      <c r="G442">
        <v>49700</v>
      </c>
      <c r="H442">
        <v>52195</v>
      </c>
      <c r="I442">
        <v>49004</v>
      </c>
      <c r="J442">
        <v>49974</v>
      </c>
      <c r="L442" s="1" t="str">
        <f t="shared" si="76"/>
        <v>19DEC2022:09:00:00</v>
      </c>
      <c r="M442">
        <v>9</v>
      </c>
      <c r="N442">
        <f t="shared" si="81"/>
        <v>3097.7304690000019</v>
      </c>
      <c r="O442" t="str">
        <f t="shared" si="77"/>
        <v/>
      </c>
      <c r="P442">
        <f t="shared" si="78"/>
        <v>3097.7304690000019</v>
      </c>
      <c r="Q442" t="str">
        <f t="shared" si="79"/>
        <v/>
      </c>
      <c r="R442">
        <f t="shared" si="80"/>
        <v>1</v>
      </c>
      <c r="S442">
        <f t="shared" si="82"/>
        <v>6.3093742250658069</v>
      </c>
      <c r="V442">
        <v>9</v>
      </c>
      <c r="W442" t="str">
        <f t="shared" si="83"/>
        <v/>
      </c>
      <c r="X442">
        <f t="shared" si="84"/>
        <v>3097.7304690000019</v>
      </c>
      <c r="Y442" t="str">
        <f t="shared" si="85"/>
        <v/>
      </c>
      <c r="Z442">
        <f t="shared" si="86"/>
        <v>1</v>
      </c>
    </row>
    <row r="443" spans="1:26" x14ac:dyDescent="0.3">
      <c r="A443" t="s">
        <v>468</v>
      </c>
      <c r="B443">
        <v>50124.964844000002</v>
      </c>
      <c r="C443">
        <v>52696</v>
      </c>
      <c r="D443">
        <v>47061</v>
      </c>
      <c r="E443">
        <v>47402</v>
      </c>
      <c r="F443">
        <v>49434</v>
      </c>
      <c r="G443">
        <v>50216</v>
      </c>
      <c r="H443">
        <v>52696</v>
      </c>
      <c r="I443">
        <v>49703</v>
      </c>
      <c r="J443">
        <v>50539</v>
      </c>
      <c r="L443" s="1" t="str">
        <f t="shared" si="76"/>
        <v>19DEC2022:10:00:00</v>
      </c>
      <c r="M443">
        <v>10</v>
      </c>
      <c r="N443">
        <f t="shared" si="81"/>
        <v>2571.0351559999981</v>
      </c>
      <c r="O443" t="str">
        <f t="shared" si="77"/>
        <v/>
      </c>
      <c r="P443">
        <f t="shared" si="78"/>
        <v>2571.0351559999981</v>
      </c>
      <c r="Q443" t="str">
        <f t="shared" si="79"/>
        <v/>
      </c>
      <c r="R443">
        <f t="shared" si="80"/>
        <v>1</v>
      </c>
      <c r="S443">
        <f t="shared" si="82"/>
        <v>5.1292507915000627</v>
      </c>
      <c r="V443">
        <v>10</v>
      </c>
      <c r="W443" t="str">
        <f t="shared" si="83"/>
        <v/>
      </c>
      <c r="X443">
        <f t="shared" si="84"/>
        <v>2571.0351559999981</v>
      </c>
      <c r="Y443" t="str">
        <f t="shared" si="85"/>
        <v/>
      </c>
      <c r="Z443">
        <f t="shared" si="86"/>
        <v>1</v>
      </c>
    </row>
    <row r="444" spans="1:26" x14ac:dyDescent="0.3">
      <c r="A444" t="s">
        <v>469</v>
      </c>
      <c r="B444">
        <v>50542.277344000002</v>
      </c>
      <c r="C444">
        <v>52483</v>
      </c>
      <c r="D444">
        <v>46856</v>
      </c>
      <c r="E444">
        <v>47031</v>
      </c>
      <c r="F444">
        <v>49269</v>
      </c>
      <c r="G444">
        <v>50089</v>
      </c>
      <c r="H444">
        <v>52483</v>
      </c>
      <c r="I444">
        <v>49806</v>
      </c>
      <c r="J444">
        <v>50466</v>
      </c>
      <c r="L444" s="1" t="str">
        <f t="shared" si="76"/>
        <v>19DEC2022:11:00:00</v>
      </c>
      <c r="M444">
        <v>11</v>
      </c>
      <c r="N444">
        <f t="shared" si="81"/>
        <v>1940.7226559999981</v>
      </c>
      <c r="O444" t="str">
        <f t="shared" si="77"/>
        <v/>
      </c>
      <c r="P444">
        <f t="shared" si="78"/>
        <v>1940.7226559999981</v>
      </c>
      <c r="Q444" t="str">
        <f t="shared" si="79"/>
        <v/>
      </c>
      <c r="R444">
        <f t="shared" si="80"/>
        <v>1</v>
      </c>
      <c r="S444">
        <f t="shared" si="82"/>
        <v>3.8398005748555493</v>
      </c>
      <c r="V444">
        <v>11</v>
      </c>
      <c r="W444" t="str">
        <f t="shared" si="83"/>
        <v/>
      </c>
      <c r="X444">
        <f t="shared" si="84"/>
        <v>1940.7226559999981</v>
      </c>
      <c r="Y444" t="str">
        <f t="shared" si="85"/>
        <v/>
      </c>
      <c r="Z444">
        <f t="shared" si="86"/>
        <v>1</v>
      </c>
    </row>
    <row r="445" spans="1:26" x14ac:dyDescent="0.3">
      <c r="A445" t="s">
        <v>470</v>
      </c>
      <c r="B445">
        <v>50306.007812999997</v>
      </c>
      <c r="C445">
        <v>52036</v>
      </c>
      <c r="D445">
        <v>46447</v>
      </c>
      <c r="E445">
        <v>46665</v>
      </c>
      <c r="F445">
        <v>49026</v>
      </c>
      <c r="G445">
        <v>49775</v>
      </c>
      <c r="H445">
        <v>52036</v>
      </c>
      <c r="I445">
        <v>49693</v>
      </c>
      <c r="J445">
        <v>50199</v>
      </c>
      <c r="L445" s="1" t="str">
        <f t="shared" si="76"/>
        <v>19DEC2022:12:00:00</v>
      </c>
      <c r="M445">
        <v>12</v>
      </c>
      <c r="N445">
        <f t="shared" si="81"/>
        <v>1729.9921870000035</v>
      </c>
      <c r="O445" t="str">
        <f t="shared" si="77"/>
        <v/>
      </c>
      <c r="P445">
        <f t="shared" si="78"/>
        <v>1729.9921870000035</v>
      </c>
      <c r="Q445" t="str">
        <f t="shared" si="79"/>
        <v/>
      </c>
      <c r="R445">
        <f t="shared" si="80"/>
        <v>1</v>
      </c>
      <c r="S445">
        <f t="shared" si="82"/>
        <v>3.4389375388935988</v>
      </c>
      <c r="V445">
        <v>12</v>
      </c>
      <c r="W445" t="str">
        <f t="shared" si="83"/>
        <v/>
      </c>
      <c r="X445">
        <f t="shared" si="84"/>
        <v>1729.9921870000035</v>
      </c>
      <c r="Y445" t="str">
        <f t="shared" si="85"/>
        <v/>
      </c>
      <c r="Z445">
        <f t="shared" si="86"/>
        <v>1</v>
      </c>
    </row>
    <row r="446" spans="1:26" x14ac:dyDescent="0.3">
      <c r="A446" t="s">
        <v>471</v>
      </c>
      <c r="B446">
        <v>49880.648437999997</v>
      </c>
      <c r="C446">
        <v>51206</v>
      </c>
      <c r="D446">
        <v>45420</v>
      </c>
      <c r="E446">
        <v>45360</v>
      </c>
      <c r="F446">
        <v>48481</v>
      </c>
      <c r="G446">
        <v>49069</v>
      </c>
      <c r="H446">
        <v>51206</v>
      </c>
      <c r="I446">
        <v>49151</v>
      </c>
      <c r="J446">
        <v>49543</v>
      </c>
      <c r="L446" s="1" t="str">
        <f t="shared" si="76"/>
        <v>19DEC2022:13:00:00</v>
      </c>
      <c r="M446">
        <v>13</v>
      </c>
      <c r="N446">
        <f t="shared" si="81"/>
        <v>1325.3515620000035</v>
      </c>
      <c r="O446" t="str">
        <f t="shared" si="77"/>
        <v/>
      </c>
      <c r="P446">
        <f t="shared" si="78"/>
        <v>1325.3515620000035</v>
      </c>
      <c r="Q446" t="str">
        <f t="shared" si="79"/>
        <v/>
      </c>
      <c r="R446">
        <f t="shared" si="80"/>
        <v>1</v>
      </c>
      <c r="S446">
        <f t="shared" si="82"/>
        <v>2.6570455747931421</v>
      </c>
      <c r="V446">
        <v>13</v>
      </c>
      <c r="W446" t="str">
        <f t="shared" si="83"/>
        <v/>
      </c>
      <c r="X446">
        <f t="shared" si="84"/>
        <v>1325.3515620000035</v>
      </c>
      <c r="Y446" t="str">
        <f t="shared" si="85"/>
        <v/>
      </c>
      <c r="Z446">
        <f t="shared" si="86"/>
        <v>1</v>
      </c>
    </row>
    <row r="447" spans="1:26" x14ac:dyDescent="0.3">
      <c r="A447" t="s">
        <v>472</v>
      </c>
      <c r="B447">
        <v>49361.160155999998</v>
      </c>
      <c r="C447">
        <v>50693</v>
      </c>
      <c r="D447">
        <v>44610</v>
      </c>
      <c r="E447">
        <v>43958</v>
      </c>
      <c r="F447">
        <v>48050</v>
      </c>
      <c r="G447">
        <v>48626</v>
      </c>
      <c r="H447">
        <v>50693</v>
      </c>
      <c r="I447">
        <v>48779</v>
      </c>
      <c r="J447">
        <v>49109</v>
      </c>
      <c r="L447" s="1" t="str">
        <f t="shared" si="76"/>
        <v>19DEC2022:14:00:00</v>
      </c>
      <c r="M447">
        <v>14</v>
      </c>
      <c r="N447">
        <f t="shared" si="81"/>
        <v>1331.8398440000019</v>
      </c>
      <c r="O447" t="str">
        <f t="shared" si="77"/>
        <v/>
      </c>
      <c r="P447">
        <f t="shared" si="78"/>
        <v>1331.8398440000019</v>
      </c>
      <c r="Q447" t="str">
        <f t="shared" si="79"/>
        <v/>
      </c>
      <c r="R447">
        <f t="shared" si="80"/>
        <v>1</v>
      </c>
      <c r="S447">
        <f t="shared" si="82"/>
        <v>2.6981534465374857</v>
      </c>
      <c r="V447">
        <v>14</v>
      </c>
      <c r="W447" t="str">
        <f t="shared" si="83"/>
        <v/>
      </c>
      <c r="X447">
        <f t="shared" si="84"/>
        <v>1331.8398440000019</v>
      </c>
      <c r="Y447" t="str">
        <f t="shared" si="85"/>
        <v/>
      </c>
      <c r="Z447">
        <f t="shared" si="86"/>
        <v>1</v>
      </c>
    </row>
    <row r="448" spans="1:26" x14ac:dyDescent="0.3">
      <c r="A448" t="s">
        <v>473</v>
      </c>
      <c r="B448">
        <v>48883.089844000002</v>
      </c>
      <c r="C448">
        <v>50113</v>
      </c>
      <c r="D448">
        <v>43843</v>
      </c>
      <c r="E448">
        <v>42616</v>
      </c>
      <c r="F448">
        <v>47584</v>
      </c>
      <c r="G448">
        <v>48086</v>
      </c>
      <c r="H448">
        <v>50113</v>
      </c>
      <c r="I448">
        <v>48353</v>
      </c>
      <c r="J448">
        <v>48611</v>
      </c>
      <c r="L448" s="1" t="str">
        <f t="shared" si="76"/>
        <v>19DEC2022:15:00:00</v>
      </c>
      <c r="M448">
        <v>15</v>
      </c>
      <c r="N448">
        <f t="shared" si="81"/>
        <v>1229.9101559999981</v>
      </c>
      <c r="O448" t="str">
        <f t="shared" si="77"/>
        <v/>
      </c>
      <c r="P448">
        <f t="shared" si="78"/>
        <v>1229.9101559999981</v>
      </c>
      <c r="Q448" t="str">
        <f t="shared" si="79"/>
        <v/>
      </c>
      <c r="R448">
        <f t="shared" si="80"/>
        <v>1</v>
      </c>
      <c r="S448">
        <f t="shared" si="82"/>
        <v>2.5160237618468781</v>
      </c>
      <c r="V448">
        <v>15</v>
      </c>
      <c r="W448" t="str">
        <f t="shared" si="83"/>
        <v/>
      </c>
      <c r="X448">
        <f t="shared" si="84"/>
        <v>1229.9101559999981</v>
      </c>
      <c r="Y448" t="str">
        <f t="shared" si="85"/>
        <v/>
      </c>
      <c r="Z448">
        <f t="shared" si="86"/>
        <v>1</v>
      </c>
    </row>
    <row r="449" spans="1:26" x14ac:dyDescent="0.3">
      <c r="A449" t="s">
        <v>474</v>
      </c>
      <c r="B449">
        <v>48801.496094000002</v>
      </c>
      <c r="C449">
        <v>50073</v>
      </c>
      <c r="D449">
        <v>43532</v>
      </c>
      <c r="E449">
        <v>42220</v>
      </c>
      <c r="F449">
        <v>47540</v>
      </c>
      <c r="G449">
        <v>48009</v>
      </c>
      <c r="H449">
        <v>50073</v>
      </c>
      <c r="I449">
        <v>48345</v>
      </c>
      <c r="J449">
        <v>48572</v>
      </c>
      <c r="L449" s="1" t="str">
        <f t="shared" si="76"/>
        <v>19DEC2022:16:00:00</v>
      </c>
      <c r="M449">
        <v>16</v>
      </c>
      <c r="N449">
        <f t="shared" si="81"/>
        <v>1271.5039059999981</v>
      </c>
      <c r="O449" t="str">
        <f t="shared" si="77"/>
        <v/>
      </c>
      <c r="P449">
        <f t="shared" si="78"/>
        <v>1271.5039059999981</v>
      </c>
      <c r="Q449" t="str">
        <f t="shared" si="79"/>
        <v/>
      </c>
      <c r="R449">
        <f t="shared" si="80"/>
        <v>1</v>
      </c>
      <c r="S449">
        <f t="shared" si="82"/>
        <v>2.6054609136385181</v>
      </c>
      <c r="V449">
        <v>16</v>
      </c>
      <c r="W449" t="str">
        <f t="shared" si="83"/>
        <v/>
      </c>
      <c r="X449">
        <f t="shared" si="84"/>
        <v>1271.5039059999981</v>
      </c>
      <c r="Y449" t="str">
        <f t="shared" si="85"/>
        <v/>
      </c>
      <c r="Z449">
        <f t="shared" si="86"/>
        <v>1</v>
      </c>
    </row>
    <row r="450" spans="1:26" x14ac:dyDescent="0.3">
      <c r="A450" t="s">
        <v>475</v>
      </c>
      <c r="B450">
        <v>49065.050780999998</v>
      </c>
      <c r="C450">
        <v>50408</v>
      </c>
      <c r="D450">
        <v>43919</v>
      </c>
      <c r="E450">
        <v>42536</v>
      </c>
      <c r="F450">
        <v>47636</v>
      </c>
      <c r="G450">
        <v>48183</v>
      </c>
      <c r="H450">
        <v>50408</v>
      </c>
      <c r="I450">
        <v>48528</v>
      </c>
      <c r="J450">
        <v>48778</v>
      </c>
      <c r="L450" s="1" t="str">
        <f t="shared" si="76"/>
        <v>19DEC2022:17:00:00</v>
      </c>
      <c r="M450">
        <v>17</v>
      </c>
      <c r="N450">
        <f t="shared" si="81"/>
        <v>1342.9492190000019</v>
      </c>
      <c r="O450" t="str">
        <f t="shared" si="77"/>
        <v/>
      </c>
      <c r="P450">
        <f t="shared" si="78"/>
        <v>1342.9492190000019</v>
      </c>
      <c r="Q450" t="str">
        <f t="shared" si="79"/>
        <v/>
      </c>
      <c r="R450">
        <f t="shared" si="80"/>
        <v>1</v>
      </c>
      <c r="S450">
        <f t="shared" si="82"/>
        <v>2.7370790361436801</v>
      </c>
      <c r="V450">
        <v>17</v>
      </c>
      <c r="W450" t="str">
        <f t="shared" si="83"/>
        <v/>
      </c>
      <c r="X450">
        <f t="shared" si="84"/>
        <v>1342.9492190000019</v>
      </c>
      <c r="Y450" t="str">
        <f t="shared" si="85"/>
        <v/>
      </c>
      <c r="Z450">
        <f t="shared" si="86"/>
        <v>1</v>
      </c>
    </row>
    <row r="451" spans="1:26" x14ac:dyDescent="0.3">
      <c r="A451" t="s">
        <v>476</v>
      </c>
      <c r="B451">
        <v>50349.617187999997</v>
      </c>
      <c r="C451">
        <v>52363</v>
      </c>
      <c r="D451">
        <v>45648</v>
      </c>
      <c r="E451">
        <v>44382</v>
      </c>
      <c r="F451">
        <v>48822</v>
      </c>
      <c r="G451">
        <v>49745</v>
      </c>
      <c r="H451">
        <v>52363</v>
      </c>
      <c r="I451">
        <v>50048</v>
      </c>
      <c r="J451">
        <v>50367</v>
      </c>
      <c r="L451" s="1" t="str">
        <f t="shared" ref="L451:L514" si="87">A451</f>
        <v>19DEC2022:18:00:00</v>
      </c>
      <c r="M451">
        <v>18</v>
      </c>
      <c r="N451">
        <f t="shared" si="81"/>
        <v>2013.3828120000035</v>
      </c>
      <c r="O451" t="str">
        <f t="shared" ref="O451:O514" si="88">IF(N451&lt;0,N451,"")</f>
        <v/>
      </c>
      <c r="P451">
        <f t="shared" ref="P451:P514" si="89">IF(N451&gt;0,N451,"")</f>
        <v>2013.3828120000035</v>
      </c>
      <c r="Q451" t="str">
        <f t="shared" ref="Q451:Q514" si="90">IF(O451&lt;0,1,"")</f>
        <v/>
      </c>
      <c r="R451">
        <f t="shared" ref="R451:R514" si="91">IF(AND(P451&gt;0,P451&lt;&gt;""),1,"")</f>
        <v>1</v>
      </c>
      <c r="S451">
        <f t="shared" si="82"/>
        <v>3.9988046075549115</v>
      </c>
      <c r="V451">
        <v>18</v>
      </c>
      <c r="W451" t="str">
        <f t="shared" si="83"/>
        <v/>
      </c>
      <c r="X451">
        <f t="shared" si="84"/>
        <v>2013.3828120000035</v>
      </c>
      <c r="Y451" t="str">
        <f t="shared" si="85"/>
        <v/>
      </c>
      <c r="Z451">
        <f t="shared" si="86"/>
        <v>1</v>
      </c>
    </row>
    <row r="452" spans="1:26" x14ac:dyDescent="0.3">
      <c r="A452" t="s">
        <v>477</v>
      </c>
      <c r="B452">
        <v>51349.644530999998</v>
      </c>
      <c r="C452">
        <v>53765</v>
      </c>
      <c r="D452">
        <v>47552</v>
      </c>
      <c r="E452">
        <v>46407</v>
      </c>
      <c r="F452">
        <v>49857</v>
      </c>
      <c r="G452">
        <v>50922</v>
      </c>
      <c r="H452">
        <v>53765</v>
      </c>
      <c r="I452">
        <v>51146</v>
      </c>
      <c r="J452">
        <v>51552</v>
      </c>
      <c r="L452" s="1" t="str">
        <f t="shared" si="87"/>
        <v>19DEC2022:19:00:00</v>
      </c>
      <c r="M452">
        <v>19</v>
      </c>
      <c r="N452">
        <f t="shared" si="81"/>
        <v>2415.3554690000019</v>
      </c>
      <c r="O452" t="str">
        <f t="shared" si="88"/>
        <v/>
      </c>
      <c r="P452">
        <f t="shared" si="89"/>
        <v>2415.3554690000019</v>
      </c>
      <c r="Q452" t="str">
        <f t="shared" si="90"/>
        <v/>
      </c>
      <c r="R452">
        <f t="shared" si="91"/>
        <v>1</v>
      </c>
      <c r="S452">
        <f t="shared" si="82"/>
        <v>4.7037433093462635</v>
      </c>
      <c r="V452">
        <v>19</v>
      </c>
      <c r="W452" t="str">
        <f t="shared" si="83"/>
        <v/>
      </c>
      <c r="X452">
        <f t="shared" si="84"/>
        <v>2415.3554690000019</v>
      </c>
      <c r="Y452" t="str">
        <f t="shared" si="85"/>
        <v/>
      </c>
      <c r="Z452">
        <f t="shared" si="86"/>
        <v>1</v>
      </c>
    </row>
    <row r="453" spans="1:26" x14ac:dyDescent="0.3">
      <c r="A453" t="s">
        <v>478</v>
      </c>
      <c r="B453">
        <v>50855.292969000002</v>
      </c>
      <c r="C453">
        <v>53433</v>
      </c>
      <c r="D453">
        <v>47789</v>
      </c>
      <c r="E453">
        <v>46837</v>
      </c>
      <c r="F453">
        <v>49699</v>
      </c>
      <c r="G453">
        <v>50707</v>
      </c>
      <c r="H453">
        <v>53433</v>
      </c>
      <c r="I453">
        <v>50710</v>
      </c>
      <c r="J453">
        <v>51238</v>
      </c>
      <c r="L453" s="1" t="str">
        <f t="shared" si="87"/>
        <v>19DEC2022:20:00:00</v>
      </c>
      <c r="M453">
        <v>20</v>
      </c>
      <c r="N453">
        <f t="shared" si="81"/>
        <v>2577.7070309999981</v>
      </c>
      <c r="O453" t="str">
        <f t="shared" si="88"/>
        <v/>
      </c>
      <c r="P453">
        <f t="shared" si="89"/>
        <v>2577.7070309999981</v>
      </c>
      <c r="Q453" t="str">
        <f t="shared" si="90"/>
        <v/>
      </c>
      <c r="R453">
        <f t="shared" si="91"/>
        <v>1</v>
      </c>
      <c r="S453">
        <f t="shared" si="82"/>
        <v>5.0687094312312739</v>
      </c>
      <c r="V453">
        <v>20</v>
      </c>
      <c r="W453" t="str">
        <f t="shared" si="83"/>
        <v/>
      </c>
      <c r="X453">
        <f t="shared" si="84"/>
        <v>2577.7070309999981</v>
      </c>
      <c r="Y453" t="str">
        <f t="shared" si="85"/>
        <v/>
      </c>
      <c r="Z453">
        <f t="shared" si="86"/>
        <v>1</v>
      </c>
    </row>
    <row r="454" spans="1:26" x14ac:dyDescent="0.3">
      <c r="A454" t="s">
        <v>479</v>
      </c>
      <c r="B454">
        <v>50036.902344000002</v>
      </c>
      <c r="C454">
        <v>52942</v>
      </c>
      <c r="D454">
        <v>47758</v>
      </c>
      <c r="E454">
        <v>47335</v>
      </c>
      <c r="F454">
        <v>49445</v>
      </c>
      <c r="G454">
        <v>50290</v>
      </c>
      <c r="H454">
        <v>52942</v>
      </c>
      <c r="I454">
        <v>50215</v>
      </c>
      <c r="J454">
        <v>50800</v>
      </c>
      <c r="L454" s="1" t="str">
        <f t="shared" si="87"/>
        <v>19DEC2022:21:00:00</v>
      </c>
      <c r="M454">
        <v>21</v>
      </c>
      <c r="N454">
        <f t="shared" si="81"/>
        <v>2905.0976559999981</v>
      </c>
      <c r="O454" t="str">
        <f t="shared" si="88"/>
        <v/>
      </c>
      <c r="P454">
        <f t="shared" si="89"/>
        <v>2905.0976559999981</v>
      </c>
      <c r="Q454" t="str">
        <f t="shared" si="90"/>
        <v/>
      </c>
      <c r="R454">
        <f t="shared" si="91"/>
        <v>1</v>
      </c>
      <c r="S454">
        <f t="shared" si="82"/>
        <v>5.8059102780337328</v>
      </c>
      <c r="V454">
        <v>21</v>
      </c>
      <c r="W454" t="str">
        <f t="shared" si="83"/>
        <v/>
      </c>
      <c r="X454">
        <f t="shared" si="84"/>
        <v>2905.0976559999981</v>
      </c>
      <c r="Y454" t="str">
        <f t="shared" si="85"/>
        <v/>
      </c>
      <c r="Z454">
        <f t="shared" si="86"/>
        <v>1</v>
      </c>
    </row>
    <row r="455" spans="1:26" x14ac:dyDescent="0.3">
      <c r="A455" t="s">
        <v>480</v>
      </c>
      <c r="B455">
        <v>48650.753905999998</v>
      </c>
      <c r="C455">
        <v>51916</v>
      </c>
      <c r="D455">
        <v>47032</v>
      </c>
      <c r="E455">
        <v>46927</v>
      </c>
      <c r="F455">
        <v>48715</v>
      </c>
      <c r="G455">
        <v>49434</v>
      </c>
      <c r="H455">
        <v>51916</v>
      </c>
      <c r="I455">
        <v>49281</v>
      </c>
      <c r="J455">
        <v>49893</v>
      </c>
      <c r="L455" s="1" t="str">
        <f t="shared" si="87"/>
        <v>19DEC2022:22:00:00</v>
      </c>
      <c r="M455">
        <v>22</v>
      </c>
      <c r="N455">
        <f t="shared" si="81"/>
        <v>3265.2460940000019</v>
      </c>
      <c r="O455" t="str">
        <f t="shared" si="88"/>
        <v/>
      </c>
      <c r="P455">
        <f t="shared" si="89"/>
        <v>3265.2460940000019</v>
      </c>
      <c r="Q455" t="str">
        <f t="shared" si="90"/>
        <v/>
      </c>
      <c r="R455">
        <f t="shared" si="91"/>
        <v>1</v>
      </c>
      <c r="S455">
        <f t="shared" si="82"/>
        <v>6.7116043058837489</v>
      </c>
      <c r="V455">
        <v>22</v>
      </c>
      <c r="W455" t="str">
        <f t="shared" si="83"/>
        <v/>
      </c>
      <c r="X455">
        <f t="shared" si="84"/>
        <v>3265.2460940000019</v>
      </c>
      <c r="Y455" t="str">
        <f t="shared" si="85"/>
        <v/>
      </c>
      <c r="Z455">
        <f t="shared" si="86"/>
        <v>1</v>
      </c>
    </row>
    <row r="456" spans="1:26" x14ac:dyDescent="0.3">
      <c r="A456" t="s">
        <v>481</v>
      </c>
      <c r="B456">
        <v>46441.59375</v>
      </c>
      <c r="C456">
        <v>50027</v>
      </c>
      <c r="D456">
        <v>45345</v>
      </c>
      <c r="E456">
        <v>45644</v>
      </c>
      <c r="F456">
        <v>47136</v>
      </c>
      <c r="G456">
        <v>47817</v>
      </c>
      <c r="H456">
        <v>50027</v>
      </c>
      <c r="I456">
        <v>47613</v>
      </c>
      <c r="J456">
        <v>48196</v>
      </c>
      <c r="L456" s="1" t="str">
        <f t="shared" si="87"/>
        <v>19DEC2022:23:00:00</v>
      </c>
      <c r="M456">
        <v>23</v>
      </c>
      <c r="N456">
        <f t="shared" si="81"/>
        <v>3585.40625</v>
      </c>
      <c r="O456" t="str">
        <f t="shared" si="88"/>
        <v/>
      </c>
      <c r="P456">
        <f t="shared" si="89"/>
        <v>3585.40625</v>
      </c>
      <c r="Q456" t="str">
        <f t="shared" si="90"/>
        <v/>
      </c>
      <c r="R456">
        <f t="shared" si="91"/>
        <v>1</v>
      </c>
      <c r="S456">
        <f t="shared" si="82"/>
        <v>7.7202480804182141</v>
      </c>
      <c r="V456">
        <v>23</v>
      </c>
      <c r="W456" t="str">
        <f t="shared" si="83"/>
        <v/>
      </c>
      <c r="X456">
        <f t="shared" si="84"/>
        <v>3585.40625</v>
      </c>
      <c r="Y456" t="str">
        <f t="shared" si="85"/>
        <v/>
      </c>
      <c r="Z456">
        <f t="shared" si="86"/>
        <v>1</v>
      </c>
    </row>
    <row r="457" spans="1:26" x14ac:dyDescent="0.3">
      <c r="A457" t="s">
        <v>482</v>
      </c>
      <c r="B457">
        <v>44436.339844000002</v>
      </c>
      <c r="C457">
        <v>48029</v>
      </c>
      <c r="D457">
        <v>43412</v>
      </c>
      <c r="E457">
        <v>44162</v>
      </c>
      <c r="F457">
        <v>45426</v>
      </c>
      <c r="G457">
        <v>46064</v>
      </c>
      <c r="H457">
        <v>48029</v>
      </c>
      <c r="I457">
        <v>45807</v>
      </c>
      <c r="J457">
        <v>46370</v>
      </c>
      <c r="L457" s="1" t="str">
        <f t="shared" si="87"/>
        <v>20DEC2022:00:00:00</v>
      </c>
      <c r="M457">
        <v>24</v>
      </c>
      <c r="N457">
        <f t="shared" si="81"/>
        <v>3592.6601559999981</v>
      </c>
      <c r="O457" t="str">
        <f t="shared" si="88"/>
        <v/>
      </c>
      <c r="P457">
        <f t="shared" si="89"/>
        <v>3592.6601559999981</v>
      </c>
      <c r="Q457" t="str">
        <f t="shared" si="90"/>
        <v/>
      </c>
      <c r="R457">
        <f t="shared" si="91"/>
        <v>1</v>
      </c>
      <c r="S457">
        <f t="shared" si="82"/>
        <v>8.0849596717743513</v>
      </c>
      <c r="V457">
        <v>24</v>
      </c>
      <c r="W457" t="str">
        <f t="shared" si="83"/>
        <v/>
      </c>
      <c r="X457">
        <f t="shared" si="84"/>
        <v>3592.6601559999981</v>
      </c>
      <c r="Y457" t="str">
        <f t="shared" si="85"/>
        <v/>
      </c>
      <c r="Z457">
        <f t="shared" si="86"/>
        <v>1</v>
      </c>
    </row>
    <row r="458" spans="1:26" x14ac:dyDescent="0.3">
      <c r="A458" t="s">
        <v>483</v>
      </c>
      <c r="B458">
        <v>42752.222655999998</v>
      </c>
      <c r="C458">
        <v>46177</v>
      </c>
      <c r="D458">
        <v>42593</v>
      </c>
      <c r="E458">
        <v>43363</v>
      </c>
      <c r="F458">
        <v>43821</v>
      </c>
      <c r="G458">
        <v>44734</v>
      </c>
      <c r="H458">
        <v>46177</v>
      </c>
      <c r="I458">
        <v>44105</v>
      </c>
      <c r="J458">
        <v>44737</v>
      </c>
      <c r="L458" s="1" t="str">
        <f t="shared" si="87"/>
        <v>20DEC2022:01:00:00</v>
      </c>
      <c r="M458">
        <v>1</v>
      </c>
      <c r="N458">
        <f t="shared" si="81"/>
        <v>3424.7773440000019</v>
      </c>
      <c r="O458" t="str">
        <f t="shared" si="88"/>
        <v/>
      </c>
      <c r="P458">
        <f t="shared" si="89"/>
        <v>3424.7773440000019</v>
      </c>
      <c r="Q458" t="str">
        <f t="shared" si="90"/>
        <v/>
      </c>
      <c r="R458">
        <f t="shared" si="91"/>
        <v>1</v>
      </c>
      <c r="S458">
        <f t="shared" si="82"/>
        <v>8.0107585786989635</v>
      </c>
      <c r="V458">
        <v>1</v>
      </c>
      <c r="W458" t="str">
        <f t="shared" si="83"/>
        <v/>
      </c>
      <c r="X458">
        <f t="shared" si="84"/>
        <v>3424.7773440000019</v>
      </c>
      <c r="Y458" t="str">
        <f t="shared" si="85"/>
        <v/>
      </c>
      <c r="Z458">
        <f t="shared" si="86"/>
        <v>1</v>
      </c>
    </row>
    <row r="459" spans="1:26" x14ac:dyDescent="0.3">
      <c r="A459" t="s">
        <v>484</v>
      </c>
      <c r="B459">
        <v>41876.578125</v>
      </c>
      <c r="C459">
        <v>45348</v>
      </c>
      <c r="D459">
        <v>41730</v>
      </c>
      <c r="E459">
        <v>42646</v>
      </c>
      <c r="F459">
        <v>42976</v>
      </c>
      <c r="G459">
        <v>43806</v>
      </c>
      <c r="H459">
        <v>45348</v>
      </c>
      <c r="I459">
        <v>43202</v>
      </c>
      <c r="J459">
        <v>43856</v>
      </c>
      <c r="L459" s="1" t="str">
        <f t="shared" si="87"/>
        <v>20DEC2022:02:00:00</v>
      </c>
      <c r="M459">
        <v>2</v>
      </c>
      <c r="N459">
        <f t="shared" si="81"/>
        <v>3471.421875</v>
      </c>
      <c r="O459" t="str">
        <f t="shared" si="88"/>
        <v/>
      </c>
      <c r="P459">
        <f t="shared" si="89"/>
        <v>3471.421875</v>
      </c>
      <c r="Q459" t="str">
        <f t="shared" si="90"/>
        <v/>
      </c>
      <c r="R459">
        <f t="shared" si="91"/>
        <v>1</v>
      </c>
      <c r="S459">
        <f t="shared" si="82"/>
        <v>8.2896502781051922</v>
      </c>
      <c r="V459">
        <v>2</v>
      </c>
      <c r="W459" t="str">
        <f t="shared" si="83"/>
        <v/>
      </c>
      <c r="X459">
        <f t="shared" si="84"/>
        <v>3471.421875</v>
      </c>
      <c r="Y459" t="str">
        <f t="shared" si="85"/>
        <v/>
      </c>
      <c r="Z459">
        <f t="shared" si="86"/>
        <v>1</v>
      </c>
    </row>
    <row r="460" spans="1:26" x14ac:dyDescent="0.3">
      <c r="A460" t="s">
        <v>485</v>
      </c>
      <c r="B460">
        <v>41313.273437999997</v>
      </c>
      <c r="C460">
        <v>45012</v>
      </c>
      <c r="D460">
        <v>41175</v>
      </c>
      <c r="E460">
        <v>42409</v>
      </c>
      <c r="F460">
        <v>42618</v>
      </c>
      <c r="G460">
        <v>43325</v>
      </c>
      <c r="H460">
        <v>45012</v>
      </c>
      <c r="I460">
        <v>42728</v>
      </c>
      <c r="J460">
        <v>43432</v>
      </c>
      <c r="L460" s="1" t="str">
        <f t="shared" si="87"/>
        <v>20DEC2022:03:00:00</v>
      </c>
      <c r="M460">
        <v>3</v>
      </c>
      <c r="N460">
        <f t="shared" si="81"/>
        <v>3698.7265620000035</v>
      </c>
      <c r="O460" t="str">
        <f t="shared" si="88"/>
        <v/>
      </c>
      <c r="P460">
        <f t="shared" si="89"/>
        <v>3698.7265620000035</v>
      </c>
      <c r="Q460" t="str">
        <f t="shared" si="90"/>
        <v/>
      </c>
      <c r="R460">
        <f t="shared" si="91"/>
        <v>1</v>
      </c>
      <c r="S460">
        <f t="shared" si="82"/>
        <v>8.9528770155451056</v>
      </c>
      <c r="V460">
        <v>3</v>
      </c>
      <c r="W460" t="str">
        <f t="shared" si="83"/>
        <v/>
      </c>
      <c r="X460">
        <f t="shared" si="84"/>
        <v>3698.7265620000035</v>
      </c>
      <c r="Y460" t="str">
        <f t="shared" si="85"/>
        <v/>
      </c>
      <c r="Z460">
        <f t="shared" si="86"/>
        <v>1</v>
      </c>
    </row>
    <row r="461" spans="1:26" x14ac:dyDescent="0.3">
      <c r="A461" t="s">
        <v>486</v>
      </c>
      <c r="B461">
        <v>41087.613280999998</v>
      </c>
      <c r="C461">
        <v>45011</v>
      </c>
      <c r="D461">
        <v>41367</v>
      </c>
      <c r="E461">
        <v>42774</v>
      </c>
      <c r="F461">
        <v>42507</v>
      </c>
      <c r="G461">
        <v>43251</v>
      </c>
      <c r="H461">
        <v>45011</v>
      </c>
      <c r="I461">
        <v>42710</v>
      </c>
      <c r="J461">
        <v>43390</v>
      </c>
      <c r="L461" s="1" t="str">
        <f t="shared" si="87"/>
        <v>20DEC2022:04:00:00</v>
      </c>
      <c r="M461">
        <v>4</v>
      </c>
      <c r="N461">
        <f t="shared" si="81"/>
        <v>3923.3867190000019</v>
      </c>
      <c r="O461" t="str">
        <f t="shared" si="88"/>
        <v/>
      </c>
      <c r="P461">
        <f t="shared" si="89"/>
        <v>3923.3867190000019</v>
      </c>
      <c r="Q461" t="str">
        <f t="shared" si="90"/>
        <v/>
      </c>
      <c r="R461">
        <f t="shared" si="91"/>
        <v>1</v>
      </c>
      <c r="S461">
        <f t="shared" si="82"/>
        <v>9.5488309144845847</v>
      </c>
      <c r="V461">
        <v>4</v>
      </c>
      <c r="W461" t="str">
        <f t="shared" si="83"/>
        <v/>
      </c>
      <c r="X461">
        <f t="shared" si="84"/>
        <v>3923.3867190000019</v>
      </c>
      <c r="Y461" t="str">
        <f t="shared" si="85"/>
        <v/>
      </c>
      <c r="Z461">
        <f t="shared" si="86"/>
        <v>1</v>
      </c>
    </row>
    <row r="462" spans="1:26" x14ac:dyDescent="0.3">
      <c r="A462" t="s">
        <v>487</v>
      </c>
      <c r="B462">
        <v>42101.507812999997</v>
      </c>
      <c r="C462">
        <v>46079</v>
      </c>
      <c r="D462">
        <v>42199</v>
      </c>
      <c r="E462">
        <v>43845</v>
      </c>
      <c r="F462">
        <v>43290</v>
      </c>
      <c r="G462">
        <v>44189</v>
      </c>
      <c r="H462">
        <v>46079</v>
      </c>
      <c r="I462">
        <v>43712</v>
      </c>
      <c r="J462">
        <v>44360</v>
      </c>
      <c r="L462" s="1" t="str">
        <f t="shared" si="87"/>
        <v>20DEC2022:05:00:00</v>
      </c>
      <c r="M462">
        <v>5</v>
      </c>
      <c r="N462">
        <f t="shared" si="81"/>
        <v>3977.4921870000035</v>
      </c>
      <c r="O462" t="str">
        <f t="shared" si="88"/>
        <v/>
      </c>
      <c r="P462">
        <f t="shared" si="89"/>
        <v>3977.4921870000035</v>
      </c>
      <c r="Q462" t="str">
        <f t="shared" si="90"/>
        <v/>
      </c>
      <c r="R462">
        <f t="shared" si="91"/>
        <v>1</v>
      </c>
      <c r="S462">
        <f t="shared" si="82"/>
        <v>9.447386551252789</v>
      </c>
      <c r="V462">
        <v>5</v>
      </c>
      <c r="W462" t="str">
        <f t="shared" si="83"/>
        <v/>
      </c>
      <c r="X462">
        <f t="shared" si="84"/>
        <v>3977.4921870000035</v>
      </c>
      <c r="Y462" t="str">
        <f t="shared" si="85"/>
        <v/>
      </c>
      <c r="Z462">
        <f t="shared" si="86"/>
        <v>1</v>
      </c>
    </row>
    <row r="463" spans="1:26" x14ac:dyDescent="0.3">
      <c r="A463" t="s">
        <v>488</v>
      </c>
      <c r="B463">
        <v>44232.050780999998</v>
      </c>
      <c r="C463">
        <v>48285</v>
      </c>
      <c r="D463">
        <v>44611</v>
      </c>
      <c r="E463">
        <v>46418</v>
      </c>
      <c r="F463">
        <v>45348</v>
      </c>
      <c r="G463">
        <v>46233</v>
      </c>
      <c r="H463">
        <v>48285</v>
      </c>
      <c r="I463">
        <v>45858</v>
      </c>
      <c r="J463">
        <v>46482</v>
      </c>
      <c r="L463" s="1" t="str">
        <f t="shared" si="87"/>
        <v>20DEC2022:06:00:00</v>
      </c>
      <c r="M463">
        <v>6</v>
      </c>
      <c r="N463">
        <f t="shared" si="81"/>
        <v>4052.9492190000019</v>
      </c>
      <c r="O463" t="str">
        <f t="shared" si="88"/>
        <v/>
      </c>
      <c r="P463">
        <f t="shared" si="89"/>
        <v>4052.9492190000019</v>
      </c>
      <c r="Q463" t="str">
        <f t="shared" si="90"/>
        <v/>
      </c>
      <c r="R463">
        <f t="shared" si="91"/>
        <v>1</v>
      </c>
      <c r="S463">
        <f t="shared" si="82"/>
        <v>9.1629240504059055</v>
      </c>
      <c r="V463">
        <v>6</v>
      </c>
      <c r="W463" t="str">
        <f t="shared" si="83"/>
        <v/>
      </c>
      <c r="X463">
        <f t="shared" si="84"/>
        <v>4052.9492190000019</v>
      </c>
      <c r="Y463" t="str">
        <f t="shared" si="85"/>
        <v/>
      </c>
      <c r="Z463">
        <f t="shared" si="86"/>
        <v>1</v>
      </c>
    </row>
    <row r="464" spans="1:26" x14ac:dyDescent="0.3">
      <c r="A464" t="s">
        <v>489</v>
      </c>
      <c r="B464">
        <v>46980.84375</v>
      </c>
      <c r="C464">
        <v>51587</v>
      </c>
      <c r="D464">
        <v>48087</v>
      </c>
      <c r="E464">
        <v>49921</v>
      </c>
      <c r="F464">
        <v>48344</v>
      </c>
      <c r="G464">
        <v>49402</v>
      </c>
      <c r="H464">
        <v>51587</v>
      </c>
      <c r="I464">
        <v>49198</v>
      </c>
      <c r="J464">
        <v>49718</v>
      </c>
      <c r="L464" s="1" t="str">
        <f t="shared" si="87"/>
        <v>20DEC2022:07:00:00</v>
      </c>
      <c r="M464">
        <v>7</v>
      </c>
      <c r="N464">
        <f t="shared" si="81"/>
        <v>4606.15625</v>
      </c>
      <c r="O464" t="str">
        <f t="shared" si="88"/>
        <v/>
      </c>
      <c r="P464">
        <f t="shared" si="89"/>
        <v>4606.15625</v>
      </c>
      <c r="Q464" t="str">
        <f t="shared" si="90"/>
        <v/>
      </c>
      <c r="R464">
        <f t="shared" si="91"/>
        <v>1</v>
      </c>
      <c r="S464">
        <f t="shared" si="82"/>
        <v>9.8043284929296313</v>
      </c>
      <c r="V464">
        <v>7</v>
      </c>
      <c r="W464" t="str">
        <f t="shared" si="83"/>
        <v/>
      </c>
      <c r="X464">
        <f t="shared" si="84"/>
        <v>4606.15625</v>
      </c>
      <c r="Y464" t="str">
        <f t="shared" si="85"/>
        <v/>
      </c>
      <c r="Z464">
        <f t="shared" si="86"/>
        <v>1</v>
      </c>
    </row>
    <row r="465" spans="1:26" x14ac:dyDescent="0.3">
      <c r="A465" t="s">
        <v>490</v>
      </c>
      <c r="B465">
        <v>48824.574219000002</v>
      </c>
      <c r="C465">
        <v>53409</v>
      </c>
      <c r="D465">
        <v>49898</v>
      </c>
      <c r="E465">
        <v>51757</v>
      </c>
      <c r="F465">
        <v>49782</v>
      </c>
      <c r="G465">
        <v>51097</v>
      </c>
      <c r="H465">
        <v>53409</v>
      </c>
      <c r="I465">
        <v>51021</v>
      </c>
      <c r="J465">
        <v>51451</v>
      </c>
      <c r="L465" s="1" t="str">
        <f t="shared" si="87"/>
        <v>20DEC2022:08:00:00</v>
      </c>
      <c r="M465">
        <v>8</v>
      </c>
      <c r="N465">
        <f t="shared" si="81"/>
        <v>4584.4257809999981</v>
      </c>
      <c r="O465" t="str">
        <f t="shared" si="88"/>
        <v/>
      </c>
      <c r="P465">
        <f t="shared" si="89"/>
        <v>4584.4257809999981</v>
      </c>
      <c r="Q465" t="str">
        <f t="shared" si="90"/>
        <v/>
      </c>
      <c r="R465">
        <f t="shared" si="91"/>
        <v>1</v>
      </c>
      <c r="S465">
        <f t="shared" si="82"/>
        <v>9.3895868101927586</v>
      </c>
      <c r="V465">
        <v>8</v>
      </c>
      <c r="W465" t="str">
        <f t="shared" si="83"/>
        <v/>
      </c>
      <c r="X465">
        <f t="shared" si="84"/>
        <v>4584.4257809999981</v>
      </c>
      <c r="Y465" t="str">
        <f t="shared" si="85"/>
        <v/>
      </c>
      <c r="Z465">
        <f t="shared" si="86"/>
        <v>1</v>
      </c>
    </row>
    <row r="466" spans="1:26" x14ac:dyDescent="0.3">
      <c r="A466" t="s">
        <v>491</v>
      </c>
      <c r="B466">
        <v>49544.714844000002</v>
      </c>
      <c r="C466">
        <v>54016</v>
      </c>
      <c r="D466">
        <v>49750</v>
      </c>
      <c r="E466">
        <v>51491</v>
      </c>
      <c r="F466">
        <v>50188</v>
      </c>
      <c r="G466">
        <v>51580</v>
      </c>
      <c r="H466">
        <v>54016</v>
      </c>
      <c r="I466">
        <v>51410</v>
      </c>
      <c r="J466">
        <v>51921</v>
      </c>
      <c r="L466" s="1" t="str">
        <f t="shared" si="87"/>
        <v>20DEC2022:09:00:00</v>
      </c>
      <c r="M466">
        <v>9</v>
      </c>
      <c r="N466">
        <f t="shared" si="81"/>
        <v>4471.2851559999981</v>
      </c>
      <c r="O466" t="str">
        <f t="shared" si="88"/>
        <v/>
      </c>
      <c r="P466">
        <f t="shared" si="89"/>
        <v>4471.2851559999981</v>
      </c>
      <c r="Q466" t="str">
        <f t="shared" si="90"/>
        <v/>
      </c>
      <c r="R466">
        <f t="shared" si="91"/>
        <v>1</v>
      </c>
      <c r="S466">
        <f t="shared" si="82"/>
        <v>9.0247469787213497</v>
      </c>
      <c r="V466">
        <v>9</v>
      </c>
      <c r="W466" t="str">
        <f t="shared" si="83"/>
        <v/>
      </c>
      <c r="X466">
        <f t="shared" si="84"/>
        <v>4471.2851559999981</v>
      </c>
      <c r="Y466" t="str">
        <f t="shared" si="85"/>
        <v/>
      </c>
      <c r="Z466">
        <f t="shared" si="86"/>
        <v>1</v>
      </c>
    </row>
    <row r="467" spans="1:26" x14ac:dyDescent="0.3">
      <c r="A467" t="s">
        <v>492</v>
      </c>
      <c r="B467">
        <v>49640.230469000002</v>
      </c>
      <c r="C467">
        <v>53850</v>
      </c>
      <c r="D467">
        <v>49425</v>
      </c>
      <c r="E467">
        <v>50395</v>
      </c>
      <c r="F467">
        <v>49999</v>
      </c>
      <c r="G467">
        <v>51323</v>
      </c>
      <c r="H467">
        <v>53850</v>
      </c>
      <c r="I467">
        <v>50950</v>
      </c>
      <c r="J467">
        <v>51626</v>
      </c>
      <c r="L467" s="1" t="str">
        <f t="shared" si="87"/>
        <v>20DEC2022:10:00:00</v>
      </c>
      <c r="M467">
        <v>10</v>
      </c>
      <c r="N467">
        <f t="shared" si="81"/>
        <v>4209.7695309999981</v>
      </c>
      <c r="O467" t="str">
        <f t="shared" si="88"/>
        <v/>
      </c>
      <c r="P467">
        <f t="shared" si="89"/>
        <v>4209.7695309999981</v>
      </c>
      <c r="Q467" t="str">
        <f t="shared" si="90"/>
        <v/>
      </c>
      <c r="R467">
        <f t="shared" si="91"/>
        <v>1</v>
      </c>
      <c r="S467">
        <f t="shared" si="82"/>
        <v>8.4805600039044382</v>
      </c>
      <c r="V467">
        <v>10</v>
      </c>
      <c r="W467" t="str">
        <f t="shared" si="83"/>
        <v/>
      </c>
      <c r="X467">
        <f t="shared" si="84"/>
        <v>4209.7695309999981</v>
      </c>
      <c r="Y467" t="str">
        <f t="shared" si="85"/>
        <v/>
      </c>
      <c r="Z467">
        <f t="shared" si="86"/>
        <v>1</v>
      </c>
    </row>
    <row r="468" spans="1:26" x14ac:dyDescent="0.3">
      <c r="A468" t="s">
        <v>493</v>
      </c>
      <c r="B468">
        <v>48909.800780999998</v>
      </c>
      <c r="C468">
        <v>53053</v>
      </c>
      <c r="D468">
        <v>48623</v>
      </c>
      <c r="E468">
        <v>48849</v>
      </c>
      <c r="F468">
        <v>49235</v>
      </c>
      <c r="G468">
        <v>50478</v>
      </c>
      <c r="H468">
        <v>53053</v>
      </c>
      <c r="I468">
        <v>49876</v>
      </c>
      <c r="J468">
        <v>50725</v>
      </c>
      <c r="L468" s="1" t="str">
        <f t="shared" si="87"/>
        <v>20DEC2022:11:00:00</v>
      </c>
      <c r="M468">
        <v>11</v>
      </c>
      <c r="N468">
        <f t="shared" si="81"/>
        <v>4143.1992190000019</v>
      </c>
      <c r="O468" t="str">
        <f t="shared" si="88"/>
        <v/>
      </c>
      <c r="P468">
        <f t="shared" si="89"/>
        <v>4143.1992190000019</v>
      </c>
      <c r="Q468" t="str">
        <f t="shared" si="90"/>
        <v/>
      </c>
      <c r="R468">
        <f t="shared" si="91"/>
        <v>1</v>
      </c>
      <c r="S468">
        <f t="shared" si="82"/>
        <v>8.4711022184525273</v>
      </c>
      <c r="V468">
        <v>11</v>
      </c>
      <c r="W468" t="str">
        <f t="shared" si="83"/>
        <v/>
      </c>
      <c r="X468">
        <f t="shared" si="84"/>
        <v>4143.1992190000019</v>
      </c>
      <c r="Y468" t="str">
        <f t="shared" si="85"/>
        <v/>
      </c>
      <c r="Z468">
        <f t="shared" si="86"/>
        <v>1</v>
      </c>
    </row>
    <row r="469" spans="1:26" x14ac:dyDescent="0.3">
      <c r="A469" t="s">
        <v>494</v>
      </c>
      <c r="B469">
        <v>48061.757812999997</v>
      </c>
      <c r="C469">
        <v>52124</v>
      </c>
      <c r="D469">
        <v>47578</v>
      </c>
      <c r="E469">
        <v>47272</v>
      </c>
      <c r="F469">
        <v>48505</v>
      </c>
      <c r="G469">
        <v>49583</v>
      </c>
      <c r="H469">
        <v>52124</v>
      </c>
      <c r="I469">
        <v>48774</v>
      </c>
      <c r="J469">
        <v>49773</v>
      </c>
      <c r="L469" s="1" t="str">
        <f t="shared" si="87"/>
        <v>20DEC2022:12:00:00</v>
      </c>
      <c r="M469">
        <v>12</v>
      </c>
      <c r="N469">
        <f t="shared" si="81"/>
        <v>4062.2421870000035</v>
      </c>
      <c r="O469" t="str">
        <f t="shared" si="88"/>
        <v/>
      </c>
      <c r="P469">
        <f t="shared" si="89"/>
        <v>4062.2421870000035</v>
      </c>
      <c r="Q469" t="str">
        <f t="shared" si="90"/>
        <v/>
      </c>
      <c r="R469">
        <f t="shared" si="91"/>
        <v>1</v>
      </c>
      <c r="S469">
        <f t="shared" si="82"/>
        <v>8.4521298675872139</v>
      </c>
      <c r="V469">
        <v>12</v>
      </c>
      <c r="W469" t="str">
        <f t="shared" si="83"/>
        <v/>
      </c>
      <c r="X469">
        <f t="shared" si="84"/>
        <v>4062.2421870000035</v>
      </c>
      <c r="Y469" t="str">
        <f t="shared" si="85"/>
        <v/>
      </c>
      <c r="Z469">
        <f t="shared" si="86"/>
        <v>1</v>
      </c>
    </row>
    <row r="470" spans="1:26" x14ac:dyDescent="0.3">
      <c r="A470" t="s">
        <v>495</v>
      </c>
      <c r="B470">
        <v>46966.011719000002</v>
      </c>
      <c r="C470">
        <v>50870</v>
      </c>
      <c r="D470">
        <v>46444</v>
      </c>
      <c r="E470">
        <v>45516</v>
      </c>
      <c r="F470">
        <v>47575</v>
      </c>
      <c r="G470">
        <v>48399</v>
      </c>
      <c r="H470">
        <v>50870</v>
      </c>
      <c r="I470">
        <v>47496</v>
      </c>
      <c r="J470">
        <v>48577</v>
      </c>
      <c r="L470" s="1" t="str">
        <f t="shared" si="87"/>
        <v>20DEC2022:13:00:00</v>
      </c>
      <c r="M470">
        <v>13</v>
      </c>
      <c r="N470">
        <f t="shared" si="81"/>
        <v>3903.9882809999981</v>
      </c>
      <c r="O470" t="str">
        <f t="shared" si="88"/>
        <v/>
      </c>
      <c r="P470">
        <f t="shared" si="89"/>
        <v>3903.9882809999981</v>
      </c>
      <c r="Q470" t="str">
        <f t="shared" si="90"/>
        <v/>
      </c>
      <c r="R470">
        <f t="shared" si="91"/>
        <v>1</v>
      </c>
      <c r="S470">
        <f t="shared" si="82"/>
        <v>8.3123691753043776</v>
      </c>
      <c r="V470">
        <v>13</v>
      </c>
      <c r="W470" t="str">
        <f t="shared" si="83"/>
        <v/>
      </c>
      <c r="X470">
        <f t="shared" si="84"/>
        <v>3903.9882809999981</v>
      </c>
      <c r="Y470" t="str">
        <f t="shared" si="85"/>
        <v/>
      </c>
      <c r="Z470">
        <f t="shared" si="86"/>
        <v>1</v>
      </c>
    </row>
    <row r="471" spans="1:26" x14ac:dyDescent="0.3">
      <c r="A471" t="s">
        <v>496</v>
      </c>
      <c r="B471">
        <v>46206.105469000002</v>
      </c>
      <c r="C471">
        <v>50009</v>
      </c>
      <c r="D471">
        <v>45571</v>
      </c>
      <c r="E471">
        <v>44045</v>
      </c>
      <c r="F471">
        <v>47009</v>
      </c>
      <c r="G471">
        <v>47705</v>
      </c>
      <c r="H471">
        <v>50009</v>
      </c>
      <c r="I471">
        <v>46780</v>
      </c>
      <c r="J471">
        <v>47853</v>
      </c>
      <c r="L471" s="1" t="str">
        <f t="shared" si="87"/>
        <v>20DEC2022:14:00:00</v>
      </c>
      <c r="M471">
        <v>14</v>
      </c>
      <c r="N471">
        <f t="shared" si="81"/>
        <v>3802.8945309999981</v>
      </c>
      <c r="O471" t="str">
        <f t="shared" si="88"/>
        <v/>
      </c>
      <c r="P471">
        <f t="shared" si="89"/>
        <v>3802.8945309999981</v>
      </c>
      <c r="Q471" t="str">
        <f t="shared" si="90"/>
        <v/>
      </c>
      <c r="R471">
        <f t="shared" si="91"/>
        <v>1</v>
      </c>
      <c r="S471">
        <f t="shared" si="82"/>
        <v>8.2302857866941128</v>
      </c>
      <c r="V471">
        <v>14</v>
      </c>
      <c r="W471" t="str">
        <f t="shared" si="83"/>
        <v/>
      </c>
      <c r="X471">
        <f t="shared" si="84"/>
        <v>3802.8945309999981</v>
      </c>
      <c r="Y471" t="str">
        <f t="shared" si="85"/>
        <v/>
      </c>
      <c r="Z471">
        <f t="shared" si="86"/>
        <v>1</v>
      </c>
    </row>
    <row r="472" spans="1:26" x14ac:dyDescent="0.3">
      <c r="A472" t="s">
        <v>497</v>
      </c>
      <c r="B472">
        <v>45653.261719000002</v>
      </c>
      <c r="C472">
        <v>49168</v>
      </c>
      <c r="D472">
        <v>44782</v>
      </c>
      <c r="E472">
        <v>43000</v>
      </c>
      <c r="F472">
        <v>46409</v>
      </c>
      <c r="G472">
        <v>46998</v>
      </c>
      <c r="H472">
        <v>49168</v>
      </c>
      <c r="I472">
        <v>46147</v>
      </c>
      <c r="J472">
        <v>47155</v>
      </c>
      <c r="L472" s="1" t="str">
        <f t="shared" si="87"/>
        <v>20DEC2022:15:00:00</v>
      </c>
      <c r="M472">
        <v>15</v>
      </c>
      <c r="N472">
        <f t="shared" si="81"/>
        <v>3514.7382809999981</v>
      </c>
      <c r="O472" t="str">
        <f t="shared" si="88"/>
        <v/>
      </c>
      <c r="P472">
        <f t="shared" si="89"/>
        <v>3514.7382809999981</v>
      </c>
      <c r="Q472" t="str">
        <f t="shared" si="90"/>
        <v/>
      </c>
      <c r="R472">
        <f t="shared" si="91"/>
        <v>1</v>
      </c>
      <c r="S472">
        <f t="shared" si="82"/>
        <v>7.6987670730593871</v>
      </c>
      <c r="V472">
        <v>15</v>
      </c>
      <c r="W472" t="str">
        <f t="shared" si="83"/>
        <v/>
      </c>
      <c r="X472">
        <f t="shared" si="84"/>
        <v>3514.7382809999981</v>
      </c>
      <c r="Y472" t="str">
        <f t="shared" si="85"/>
        <v/>
      </c>
      <c r="Z472">
        <f t="shared" si="86"/>
        <v>1</v>
      </c>
    </row>
    <row r="473" spans="1:26" x14ac:dyDescent="0.3">
      <c r="A473" t="s">
        <v>498</v>
      </c>
      <c r="B473">
        <v>45357.894530999998</v>
      </c>
      <c r="C473">
        <v>49030</v>
      </c>
      <c r="D473">
        <v>44380</v>
      </c>
      <c r="E473">
        <v>42539</v>
      </c>
      <c r="F473">
        <v>46348</v>
      </c>
      <c r="G473">
        <v>46886</v>
      </c>
      <c r="H473">
        <v>49030</v>
      </c>
      <c r="I473">
        <v>46119</v>
      </c>
      <c r="J473">
        <v>47073</v>
      </c>
      <c r="L473" s="1" t="str">
        <f t="shared" si="87"/>
        <v>20DEC2022:16:00:00</v>
      </c>
      <c r="M473">
        <v>16</v>
      </c>
      <c r="N473">
        <f t="shared" si="81"/>
        <v>3672.1054690000019</v>
      </c>
      <c r="O473" t="str">
        <f t="shared" si="88"/>
        <v/>
      </c>
      <c r="P473">
        <f t="shared" si="89"/>
        <v>3672.1054690000019</v>
      </c>
      <c r="Q473" t="str">
        <f t="shared" si="90"/>
        <v/>
      </c>
      <c r="R473">
        <f t="shared" si="91"/>
        <v>1</v>
      </c>
      <c r="S473">
        <f t="shared" si="82"/>
        <v>8.0958463944799934</v>
      </c>
      <c r="V473">
        <v>16</v>
      </c>
      <c r="W473" t="str">
        <f t="shared" si="83"/>
        <v/>
      </c>
      <c r="X473">
        <f t="shared" si="84"/>
        <v>3672.1054690000019</v>
      </c>
      <c r="Y473" t="str">
        <f t="shared" si="85"/>
        <v/>
      </c>
      <c r="Z473">
        <f t="shared" si="86"/>
        <v>1</v>
      </c>
    </row>
    <row r="474" spans="1:26" x14ac:dyDescent="0.3">
      <c r="A474" t="s">
        <v>499</v>
      </c>
      <c r="B474">
        <v>45816.863280999998</v>
      </c>
      <c r="C474">
        <v>49404</v>
      </c>
      <c r="D474">
        <v>44923</v>
      </c>
      <c r="E474">
        <v>43053</v>
      </c>
      <c r="F474">
        <v>46491</v>
      </c>
      <c r="G474">
        <v>47176</v>
      </c>
      <c r="H474">
        <v>49404</v>
      </c>
      <c r="I474">
        <v>46395</v>
      </c>
      <c r="J474">
        <v>47357</v>
      </c>
      <c r="L474" s="1" t="str">
        <f t="shared" si="87"/>
        <v>20DEC2022:17:00:00</v>
      </c>
      <c r="M474">
        <v>17</v>
      </c>
      <c r="N474">
        <f t="shared" si="81"/>
        <v>3587.1367190000019</v>
      </c>
      <c r="O474" t="str">
        <f t="shared" si="88"/>
        <v/>
      </c>
      <c r="P474">
        <f t="shared" si="89"/>
        <v>3587.1367190000019</v>
      </c>
      <c r="Q474" t="str">
        <f t="shared" si="90"/>
        <v/>
      </c>
      <c r="R474">
        <f t="shared" si="91"/>
        <v>1</v>
      </c>
      <c r="S474">
        <f t="shared" si="82"/>
        <v>7.8292935441688511</v>
      </c>
      <c r="V474">
        <v>17</v>
      </c>
      <c r="W474" t="str">
        <f t="shared" si="83"/>
        <v/>
      </c>
      <c r="X474">
        <f t="shared" si="84"/>
        <v>3587.1367190000019</v>
      </c>
      <c r="Y474" t="str">
        <f t="shared" si="85"/>
        <v/>
      </c>
      <c r="Z474">
        <f t="shared" si="86"/>
        <v>1</v>
      </c>
    </row>
    <row r="475" spans="1:26" x14ac:dyDescent="0.3">
      <c r="A475" t="s">
        <v>500</v>
      </c>
      <c r="B475">
        <v>47811.804687999997</v>
      </c>
      <c r="C475">
        <v>51609</v>
      </c>
      <c r="D475">
        <v>46800</v>
      </c>
      <c r="E475">
        <v>44979</v>
      </c>
      <c r="F475">
        <v>47923</v>
      </c>
      <c r="G475">
        <v>49026</v>
      </c>
      <c r="H475">
        <v>51609</v>
      </c>
      <c r="I475">
        <v>48270</v>
      </c>
      <c r="J475">
        <v>49242</v>
      </c>
      <c r="L475" s="1" t="str">
        <f t="shared" si="87"/>
        <v>20DEC2022:18:00:00</v>
      </c>
      <c r="M475">
        <v>18</v>
      </c>
      <c r="N475">
        <f t="shared" si="81"/>
        <v>3797.1953120000035</v>
      </c>
      <c r="O475" t="str">
        <f t="shared" si="88"/>
        <v/>
      </c>
      <c r="P475">
        <f t="shared" si="89"/>
        <v>3797.1953120000035</v>
      </c>
      <c r="Q475" t="str">
        <f t="shared" si="90"/>
        <v/>
      </c>
      <c r="R475">
        <f t="shared" si="91"/>
        <v>1</v>
      </c>
      <c r="S475">
        <f t="shared" si="82"/>
        <v>7.9419618999511208</v>
      </c>
      <c r="V475">
        <v>18</v>
      </c>
      <c r="W475" t="str">
        <f t="shared" si="83"/>
        <v/>
      </c>
      <c r="X475">
        <f t="shared" si="84"/>
        <v>3797.1953120000035</v>
      </c>
      <c r="Y475" t="str">
        <f t="shared" si="85"/>
        <v/>
      </c>
      <c r="Z475">
        <f t="shared" si="86"/>
        <v>1</v>
      </c>
    </row>
    <row r="476" spans="1:26" x14ac:dyDescent="0.3">
      <c r="A476" t="s">
        <v>501</v>
      </c>
      <c r="B476">
        <v>49737.429687999997</v>
      </c>
      <c r="C476">
        <v>53361</v>
      </c>
      <c r="D476">
        <v>48832</v>
      </c>
      <c r="E476">
        <v>47150</v>
      </c>
      <c r="F476">
        <v>49271</v>
      </c>
      <c r="G476">
        <v>50778</v>
      </c>
      <c r="H476">
        <v>53361</v>
      </c>
      <c r="I476">
        <v>49986</v>
      </c>
      <c r="J476">
        <v>50921</v>
      </c>
      <c r="L476" s="1" t="str">
        <f t="shared" si="87"/>
        <v>20DEC2022:19:00:00</v>
      </c>
      <c r="M476">
        <v>19</v>
      </c>
      <c r="N476">
        <f t="shared" si="81"/>
        <v>3623.5703120000035</v>
      </c>
      <c r="O476" t="str">
        <f t="shared" si="88"/>
        <v/>
      </c>
      <c r="P476">
        <f t="shared" si="89"/>
        <v>3623.5703120000035</v>
      </c>
      <c r="Q476" t="str">
        <f t="shared" si="90"/>
        <v/>
      </c>
      <c r="R476">
        <f t="shared" si="91"/>
        <v>1</v>
      </c>
      <c r="S476">
        <f t="shared" si="82"/>
        <v>7.285399214898014</v>
      </c>
      <c r="V476">
        <v>19</v>
      </c>
      <c r="W476" t="str">
        <f t="shared" si="83"/>
        <v/>
      </c>
      <c r="X476">
        <f t="shared" si="84"/>
        <v>3623.5703120000035</v>
      </c>
      <c r="Y476" t="str">
        <f t="shared" si="85"/>
        <v/>
      </c>
      <c r="Z476">
        <f t="shared" si="86"/>
        <v>1</v>
      </c>
    </row>
    <row r="477" spans="1:26" x14ac:dyDescent="0.3">
      <c r="A477" t="s">
        <v>502</v>
      </c>
      <c r="B477">
        <v>50128.984375</v>
      </c>
      <c r="C477">
        <v>53206</v>
      </c>
      <c r="D477">
        <v>49355</v>
      </c>
      <c r="E477">
        <v>47828</v>
      </c>
      <c r="F477">
        <v>49422</v>
      </c>
      <c r="G477">
        <v>50809</v>
      </c>
      <c r="H477">
        <v>53206</v>
      </c>
      <c r="I477">
        <v>49988</v>
      </c>
      <c r="J477">
        <v>50913</v>
      </c>
      <c r="L477" s="1" t="str">
        <f t="shared" si="87"/>
        <v>20DEC2022:20:00:00</v>
      </c>
      <c r="M477">
        <v>20</v>
      </c>
      <c r="N477">
        <f t="shared" si="81"/>
        <v>3077.015625</v>
      </c>
      <c r="O477" t="str">
        <f t="shared" si="88"/>
        <v/>
      </c>
      <c r="P477">
        <f t="shared" si="89"/>
        <v>3077.015625</v>
      </c>
      <c r="Q477" t="str">
        <f t="shared" si="90"/>
        <v/>
      </c>
      <c r="R477">
        <f t="shared" si="91"/>
        <v>1</v>
      </c>
      <c r="S477">
        <f t="shared" si="82"/>
        <v>6.1381966209045107</v>
      </c>
      <c r="V477">
        <v>20</v>
      </c>
      <c r="W477" t="str">
        <f t="shared" si="83"/>
        <v/>
      </c>
      <c r="X477">
        <f t="shared" si="84"/>
        <v>3077.015625</v>
      </c>
      <c r="Y477" t="str">
        <f t="shared" si="85"/>
        <v/>
      </c>
      <c r="Z477">
        <f t="shared" si="86"/>
        <v>1</v>
      </c>
    </row>
    <row r="478" spans="1:26" x14ac:dyDescent="0.3">
      <c r="A478" t="s">
        <v>503</v>
      </c>
      <c r="B478">
        <v>49837.339844000002</v>
      </c>
      <c r="C478">
        <v>52897</v>
      </c>
      <c r="D478">
        <v>49458</v>
      </c>
      <c r="E478">
        <v>48458</v>
      </c>
      <c r="F478">
        <v>49422</v>
      </c>
      <c r="G478">
        <v>50629</v>
      </c>
      <c r="H478">
        <v>52897</v>
      </c>
      <c r="I478">
        <v>49856</v>
      </c>
      <c r="J478">
        <v>50744</v>
      </c>
      <c r="L478" s="1" t="str">
        <f t="shared" si="87"/>
        <v>20DEC2022:21:00:00</v>
      </c>
      <c r="M478">
        <v>21</v>
      </c>
      <c r="N478">
        <f t="shared" si="81"/>
        <v>3059.6601559999981</v>
      </c>
      <c r="O478" t="str">
        <f t="shared" si="88"/>
        <v/>
      </c>
      <c r="P478">
        <f t="shared" si="89"/>
        <v>3059.6601559999981</v>
      </c>
      <c r="Q478" t="str">
        <f t="shared" si="90"/>
        <v/>
      </c>
      <c r="R478">
        <f t="shared" si="91"/>
        <v>1</v>
      </c>
      <c r="S478">
        <f t="shared" si="82"/>
        <v>6.139292678094967</v>
      </c>
      <c r="V478">
        <v>21</v>
      </c>
      <c r="W478" t="str">
        <f t="shared" si="83"/>
        <v/>
      </c>
      <c r="X478">
        <f t="shared" si="84"/>
        <v>3059.6601559999981</v>
      </c>
      <c r="Y478" t="str">
        <f t="shared" si="85"/>
        <v/>
      </c>
      <c r="Z478">
        <f t="shared" si="86"/>
        <v>1</v>
      </c>
    </row>
    <row r="479" spans="1:26" x14ac:dyDescent="0.3">
      <c r="A479" t="s">
        <v>504</v>
      </c>
      <c r="B479">
        <v>49269.277344000002</v>
      </c>
      <c r="C479">
        <v>52080</v>
      </c>
      <c r="D479">
        <v>48914</v>
      </c>
      <c r="E479">
        <v>48260</v>
      </c>
      <c r="F479">
        <v>48931</v>
      </c>
      <c r="G479">
        <v>49981</v>
      </c>
      <c r="H479">
        <v>52080</v>
      </c>
      <c r="I479">
        <v>49369</v>
      </c>
      <c r="J479">
        <v>50134</v>
      </c>
      <c r="L479" s="1" t="str">
        <f t="shared" si="87"/>
        <v>20DEC2022:22:00:00</v>
      </c>
      <c r="M479">
        <v>22</v>
      </c>
      <c r="N479">
        <f t="shared" si="81"/>
        <v>2810.7226559999981</v>
      </c>
      <c r="O479" t="str">
        <f t="shared" si="88"/>
        <v/>
      </c>
      <c r="P479">
        <f t="shared" si="89"/>
        <v>2810.7226559999981</v>
      </c>
      <c r="Q479" t="str">
        <f t="shared" si="90"/>
        <v/>
      </c>
      <c r="R479">
        <f t="shared" si="91"/>
        <v>1</v>
      </c>
      <c r="S479">
        <f t="shared" si="82"/>
        <v>5.7048181088093166</v>
      </c>
      <c r="V479">
        <v>22</v>
      </c>
      <c r="W479" t="str">
        <f t="shared" si="83"/>
        <v/>
      </c>
      <c r="X479">
        <f t="shared" si="84"/>
        <v>2810.7226559999981</v>
      </c>
      <c r="Y479" t="str">
        <f t="shared" si="85"/>
        <v/>
      </c>
      <c r="Z479">
        <f t="shared" si="86"/>
        <v>1</v>
      </c>
    </row>
    <row r="480" spans="1:26" x14ac:dyDescent="0.3">
      <c r="A480" t="s">
        <v>505</v>
      </c>
      <c r="B480">
        <v>47813.890625</v>
      </c>
      <c r="C480">
        <v>50261</v>
      </c>
      <c r="D480">
        <v>47282</v>
      </c>
      <c r="E480">
        <v>46827</v>
      </c>
      <c r="F480">
        <v>47338</v>
      </c>
      <c r="G480">
        <v>48288</v>
      </c>
      <c r="H480">
        <v>50261</v>
      </c>
      <c r="I480">
        <v>47933</v>
      </c>
      <c r="J480">
        <v>48515</v>
      </c>
      <c r="L480" s="1" t="str">
        <f t="shared" si="87"/>
        <v>20DEC2022:23:00:00</v>
      </c>
      <c r="M480">
        <v>23</v>
      </c>
      <c r="N480">
        <f t="shared" si="81"/>
        <v>2447.109375</v>
      </c>
      <c r="O480" t="str">
        <f t="shared" si="88"/>
        <v/>
      </c>
      <c r="P480">
        <f t="shared" si="89"/>
        <v>2447.109375</v>
      </c>
      <c r="Q480" t="str">
        <f t="shared" si="90"/>
        <v/>
      </c>
      <c r="R480">
        <f t="shared" si="91"/>
        <v>1</v>
      </c>
      <c r="S480">
        <f t="shared" si="82"/>
        <v>5.1179883983766485</v>
      </c>
      <c r="V480">
        <v>23</v>
      </c>
      <c r="W480" t="str">
        <f t="shared" si="83"/>
        <v/>
      </c>
      <c r="X480">
        <f t="shared" si="84"/>
        <v>2447.109375</v>
      </c>
      <c r="Y480" t="str">
        <f t="shared" si="85"/>
        <v/>
      </c>
      <c r="Z480">
        <f t="shared" si="86"/>
        <v>1</v>
      </c>
    </row>
    <row r="481" spans="1:26" x14ac:dyDescent="0.3">
      <c r="A481" t="s">
        <v>506</v>
      </c>
      <c r="B481">
        <v>46282.175780999998</v>
      </c>
      <c r="C481">
        <v>48414</v>
      </c>
      <c r="D481">
        <v>45366</v>
      </c>
      <c r="E481">
        <v>45318</v>
      </c>
      <c r="F481">
        <v>45709</v>
      </c>
      <c r="G481">
        <v>46524</v>
      </c>
      <c r="H481">
        <v>48414</v>
      </c>
      <c r="I481">
        <v>46335</v>
      </c>
      <c r="J481">
        <v>46808</v>
      </c>
      <c r="L481" s="1" t="str">
        <f t="shared" si="87"/>
        <v>21DEC2022:00:00:00</v>
      </c>
      <c r="M481">
        <v>24</v>
      </c>
      <c r="N481">
        <f t="shared" si="81"/>
        <v>2131.8242190000019</v>
      </c>
      <c r="O481" t="str">
        <f t="shared" si="88"/>
        <v/>
      </c>
      <c r="P481">
        <f t="shared" si="89"/>
        <v>2131.8242190000019</v>
      </c>
      <c r="Q481" t="str">
        <f t="shared" si="90"/>
        <v/>
      </c>
      <c r="R481">
        <f t="shared" si="91"/>
        <v>1</v>
      </c>
      <c r="S481">
        <f t="shared" si="82"/>
        <v>4.6061452017456137</v>
      </c>
      <c r="V481">
        <v>24</v>
      </c>
      <c r="W481" t="str">
        <f t="shared" si="83"/>
        <v/>
      </c>
      <c r="X481">
        <f t="shared" si="84"/>
        <v>2131.8242190000019</v>
      </c>
      <c r="Y481" t="str">
        <f t="shared" si="85"/>
        <v/>
      </c>
      <c r="Z481">
        <f t="shared" si="86"/>
        <v>1</v>
      </c>
    </row>
    <row r="482" spans="1:26" x14ac:dyDescent="0.3">
      <c r="A482" t="s">
        <v>507</v>
      </c>
      <c r="B482">
        <v>45116.496094000002</v>
      </c>
      <c r="C482">
        <v>45523</v>
      </c>
      <c r="D482">
        <v>44119</v>
      </c>
      <c r="E482">
        <v>44244</v>
      </c>
      <c r="F482">
        <v>44898</v>
      </c>
      <c r="G482">
        <v>45273</v>
      </c>
      <c r="H482">
        <v>45523</v>
      </c>
      <c r="I482">
        <v>45424</v>
      </c>
      <c r="J482">
        <v>45332</v>
      </c>
      <c r="L482" s="1" t="str">
        <f t="shared" si="87"/>
        <v>21DEC2022:01:00:00</v>
      </c>
      <c r="M482">
        <v>1</v>
      </c>
      <c r="N482">
        <f t="shared" ref="N482:N545" si="92">C482-B482</f>
        <v>406.5039059999981</v>
      </c>
      <c r="O482" t="str">
        <f t="shared" si="88"/>
        <v/>
      </c>
      <c r="P482">
        <f t="shared" si="89"/>
        <v>406.5039059999981</v>
      </c>
      <c r="Q482" t="str">
        <f t="shared" si="90"/>
        <v/>
      </c>
      <c r="R482">
        <f t="shared" si="91"/>
        <v>1</v>
      </c>
      <c r="S482">
        <f t="shared" ref="S482:S545" si="93">ABS((B482-C482)/B482)*100</f>
        <v>0.90100947811427823</v>
      </c>
      <c r="V482">
        <v>1</v>
      </c>
      <c r="W482" t="str">
        <f t="shared" ref="W482:W545" si="94">O482</f>
        <v/>
      </c>
      <c r="X482">
        <f t="shared" ref="X482:X545" si="95">P482</f>
        <v>406.5039059999981</v>
      </c>
      <c r="Y482" t="str">
        <f t="shared" ref="Y482:Y545" si="96">Q482</f>
        <v/>
      </c>
      <c r="Z482">
        <f t="shared" ref="Z482:Z545" si="97">R482</f>
        <v>1</v>
      </c>
    </row>
    <row r="483" spans="1:26" x14ac:dyDescent="0.3">
      <c r="A483" t="s">
        <v>508</v>
      </c>
      <c r="B483">
        <v>44730.714844000002</v>
      </c>
      <c r="C483">
        <v>44901</v>
      </c>
      <c r="D483">
        <v>43387</v>
      </c>
      <c r="E483">
        <v>43686</v>
      </c>
      <c r="F483">
        <v>44278</v>
      </c>
      <c r="G483">
        <v>44604</v>
      </c>
      <c r="H483">
        <v>44901</v>
      </c>
      <c r="I483">
        <v>44738</v>
      </c>
      <c r="J483">
        <v>44676</v>
      </c>
      <c r="L483" s="1" t="str">
        <f t="shared" si="87"/>
        <v>21DEC2022:02:00:00</v>
      </c>
      <c r="M483">
        <v>2</v>
      </c>
      <c r="N483">
        <f t="shared" si="92"/>
        <v>170.2851559999981</v>
      </c>
      <c r="O483" t="str">
        <f t="shared" si="88"/>
        <v/>
      </c>
      <c r="P483">
        <f t="shared" si="89"/>
        <v>170.2851559999981</v>
      </c>
      <c r="Q483" t="str">
        <f t="shared" si="90"/>
        <v/>
      </c>
      <c r="R483">
        <f t="shared" si="91"/>
        <v>1</v>
      </c>
      <c r="S483">
        <f t="shared" si="93"/>
        <v>0.38068954764947038</v>
      </c>
      <c r="V483">
        <v>2</v>
      </c>
      <c r="W483" t="str">
        <f t="shared" si="94"/>
        <v/>
      </c>
      <c r="X483">
        <f t="shared" si="95"/>
        <v>170.2851559999981</v>
      </c>
      <c r="Y483" t="str">
        <f t="shared" si="96"/>
        <v/>
      </c>
      <c r="Z483">
        <f t="shared" si="97"/>
        <v>1</v>
      </c>
    </row>
    <row r="484" spans="1:26" x14ac:dyDescent="0.3">
      <c r="A484" t="s">
        <v>509</v>
      </c>
      <c r="B484">
        <v>44715.726562999997</v>
      </c>
      <c r="C484">
        <v>44806</v>
      </c>
      <c r="D484">
        <v>42953</v>
      </c>
      <c r="E484">
        <v>43500</v>
      </c>
      <c r="F484">
        <v>44251</v>
      </c>
      <c r="G484">
        <v>44381</v>
      </c>
      <c r="H484">
        <v>44806</v>
      </c>
      <c r="I484">
        <v>44496</v>
      </c>
      <c r="J484">
        <v>44508</v>
      </c>
      <c r="L484" s="1" t="str">
        <f t="shared" si="87"/>
        <v>21DEC2022:03:00:00</v>
      </c>
      <c r="M484">
        <v>3</v>
      </c>
      <c r="N484">
        <f t="shared" si="92"/>
        <v>90.273437000003469</v>
      </c>
      <c r="O484" t="str">
        <f t="shared" si="88"/>
        <v/>
      </c>
      <c r="P484">
        <f t="shared" si="89"/>
        <v>90.273437000003469</v>
      </c>
      <c r="Q484" t="str">
        <f t="shared" si="90"/>
        <v/>
      </c>
      <c r="R484">
        <f t="shared" si="91"/>
        <v>1</v>
      </c>
      <c r="S484">
        <f t="shared" si="93"/>
        <v>0.20188297035231487</v>
      </c>
      <c r="V484">
        <v>3</v>
      </c>
      <c r="W484" t="str">
        <f t="shared" si="94"/>
        <v/>
      </c>
      <c r="X484">
        <f t="shared" si="95"/>
        <v>90.273437000003469</v>
      </c>
      <c r="Y484" t="str">
        <f t="shared" si="96"/>
        <v/>
      </c>
      <c r="Z484">
        <f t="shared" si="97"/>
        <v>1</v>
      </c>
    </row>
    <row r="485" spans="1:26" x14ac:dyDescent="0.3">
      <c r="A485" t="s">
        <v>510</v>
      </c>
      <c r="B485">
        <v>45291.21875</v>
      </c>
      <c r="C485">
        <v>45008</v>
      </c>
      <c r="D485">
        <v>43143</v>
      </c>
      <c r="E485">
        <v>43756</v>
      </c>
      <c r="F485">
        <v>44462</v>
      </c>
      <c r="G485">
        <v>44749</v>
      </c>
      <c r="H485">
        <v>45008</v>
      </c>
      <c r="I485">
        <v>44800</v>
      </c>
      <c r="J485">
        <v>44788</v>
      </c>
      <c r="L485" s="1" t="str">
        <f t="shared" si="87"/>
        <v>21DEC2022:04:00:00</v>
      </c>
      <c r="M485">
        <v>4</v>
      </c>
      <c r="N485">
        <f t="shared" si="92"/>
        <v>-283.21875</v>
      </c>
      <c r="O485">
        <f t="shared" si="88"/>
        <v>-283.21875</v>
      </c>
      <c r="P485" t="str">
        <f t="shared" si="89"/>
        <v/>
      </c>
      <c r="Q485">
        <f t="shared" si="90"/>
        <v>1</v>
      </c>
      <c r="R485" t="str">
        <f t="shared" si="91"/>
        <v/>
      </c>
      <c r="S485">
        <f t="shared" si="93"/>
        <v>0.62532817136876007</v>
      </c>
      <c r="V485">
        <v>4</v>
      </c>
      <c r="W485">
        <f t="shared" si="94"/>
        <v>-283.21875</v>
      </c>
      <c r="X485" t="str">
        <f t="shared" si="95"/>
        <v/>
      </c>
      <c r="Y485">
        <f t="shared" si="96"/>
        <v>1</v>
      </c>
      <c r="Z485" t="str">
        <f t="shared" si="97"/>
        <v/>
      </c>
    </row>
    <row r="486" spans="1:26" x14ac:dyDescent="0.3">
      <c r="A486" t="s">
        <v>511</v>
      </c>
      <c r="B486">
        <v>46732.253905999998</v>
      </c>
      <c r="C486">
        <v>46246</v>
      </c>
      <c r="D486">
        <v>44142</v>
      </c>
      <c r="E486">
        <v>44895</v>
      </c>
      <c r="F486">
        <v>45604</v>
      </c>
      <c r="G486">
        <v>45998</v>
      </c>
      <c r="H486">
        <v>46246</v>
      </c>
      <c r="I486">
        <v>46003</v>
      </c>
      <c r="J486">
        <v>46003</v>
      </c>
      <c r="L486" s="1" t="str">
        <f t="shared" si="87"/>
        <v>21DEC2022:05:00:00</v>
      </c>
      <c r="M486">
        <v>5</v>
      </c>
      <c r="N486">
        <f t="shared" si="92"/>
        <v>-486.2539059999981</v>
      </c>
      <c r="O486">
        <f t="shared" si="88"/>
        <v>-486.2539059999981</v>
      </c>
      <c r="P486" t="str">
        <f t="shared" si="89"/>
        <v/>
      </c>
      <c r="Q486">
        <f t="shared" si="90"/>
        <v>1</v>
      </c>
      <c r="R486" t="str">
        <f t="shared" si="91"/>
        <v/>
      </c>
      <c r="S486">
        <f t="shared" si="93"/>
        <v>1.0405102800692596</v>
      </c>
      <c r="V486">
        <v>5</v>
      </c>
      <c r="W486">
        <f t="shared" si="94"/>
        <v>-486.2539059999981</v>
      </c>
      <c r="X486" t="str">
        <f t="shared" si="95"/>
        <v/>
      </c>
      <c r="Y486">
        <f t="shared" si="96"/>
        <v>1</v>
      </c>
      <c r="Z486" t="str">
        <f t="shared" si="97"/>
        <v/>
      </c>
    </row>
    <row r="487" spans="1:26" x14ac:dyDescent="0.3">
      <c r="A487" t="s">
        <v>512</v>
      </c>
      <c r="B487">
        <v>49078.753905999998</v>
      </c>
      <c r="C487">
        <v>48646</v>
      </c>
      <c r="D487">
        <v>46497</v>
      </c>
      <c r="E487">
        <v>47197</v>
      </c>
      <c r="F487">
        <v>48136</v>
      </c>
      <c r="G487">
        <v>48423</v>
      </c>
      <c r="H487">
        <v>48646</v>
      </c>
      <c r="I487">
        <v>48270</v>
      </c>
      <c r="J487">
        <v>48382</v>
      </c>
      <c r="L487" s="1" t="str">
        <f t="shared" si="87"/>
        <v>21DEC2022:06:00:00</v>
      </c>
      <c r="M487">
        <v>6</v>
      </c>
      <c r="N487">
        <f t="shared" si="92"/>
        <v>-432.7539059999981</v>
      </c>
      <c r="O487">
        <f t="shared" si="88"/>
        <v>-432.7539059999981</v>
      </c>
      <c r="P487" t="str">
        <f t="shared" si="89"/>
        <v/>
      </c>
      <c r="Q487">
        <f t="shared" si="90"/>
        <v>1</v>
      </c>
      <c r="R487" t="str">
        <f t="shared" si="91"/>
        <v/>
      </c>
      <c r="S487">
        <f t="shared" si="93"/>
        <v>0.88175406170427006</v>
      </c>
      <c r="V487">
        <v>6</v>
      </c>
      <c r="W487">
        <f t="shared" si="94"/>
        <v>-432.7539059999981</v>
      </c>
      <c r="X487" t="str">
        <f t="shared" si="95"/>
        <v/>
      </c>
      <c r="Y487">
        <f t="shared" si="96"/>
        <v>1</v>
      </c>
      <c r="Z487" t="str">
        <f t="shared" si="97"/>
        <v/>
      </c>
    </row>
    <row r="488" spans="1:26" x14ac:dyDescent="0.3">
      <c r="A488" t="s">
        <v>513</v>
      </c>
      <c r="B488">
        <v>52345.960937999997</v>
      </c>
      <c r="C488">
        <v>52148</v>
      </c>
      <c r="D488">
        <v>50098</v>
      </c>
      <c r="E488">
        <v>50654</v>
      </c>
      <c r="F488">
        <v>51676</v>
      </c>
      <c r="G488">
        <v>52047</v>
      </c>
      <c r="H488">
        <v>52148</v>
      </c>
      <c r="I488">
        <v>51776</v>
      </c>
      <c r="J488">
        <v>51922</v>
      </c>
      <c r="L488" s="1" t="str">
        <f t="shared" si="87"/>
        <v>21DEC2022:07:00:00</v>
      </c>
      <c r="M488">
        <v>7</v>
      </c>
      <c r="N488">
        <f t="shared" si="92"/>
        <v>-197.96093799999653</v>
      </c>
      <c r="O488">
        <f t="shared" si="88"/>
        <v>-197.96093799999653</v>
      </c>
      <c r="P488" t="str">
        <f t="shared" si="89"/>
        <v/>
      </c>
      <c r="Q488">
        <f t="shared" si="90"/>
        <v>1</v>
      </c>
      <c r="R488" t="str">
        <f t="shared" si="91"/>
        <v/>
      </c>
      <c r="S488">
        <f t="shared" si="93"/>
        <v>0.37817805701277879</v>
      </c>
      <c r="V488">
        <v>7</v>
      </c>
      <c r="W488">
        <f t="shared" si="94"/>
        <v>-197.96093799999653</v>
      </c>
      <c r="X488" t="str">
        <f t="shared" si="95"/>
        <v/>
      </c>
      <c r="Y488">
        <f t="shared" si="96"/>
        <v>1</v>
      </c>
      <c r="Z488" t="str">
        <f t="shared" si="97"/>
        <v/>
      </c>
    </row>
    <row r="489" spans="1:26" x14ac:dyDescent="0.3">
      <c r="A489" t="s">
        <v>514</v>
      </c>
      <c r="B489">
        <v>54017.484375</v>
      </c>
      <c r="C489">
        <v>53990</v>
      </c>
      <c r="D489">
        <v>52147</v>
      </c>
      <c r="E489">
        <v>52647</v>
      </c>
      <c r="F489">
        <v>53309</v>
      </c>
      <c r="G489">
        <v>53864</v>
      </c>
      <c r="H489">
        <v>53990</v>
      </c>
      <c r="I489">
        <v>53592</v>
      </c>
      <c r="J489">
        <v>53717</v>
      </c>
      <c r="L489" s="1" t="str">
        <f t="shared" si="87"/>
        <v>21DEC2022:08:00:00</v>
      </c>
      <c r="M489">
        <v>8</v>
      </c>
      <c r="N489">
        <f t="shared" si="92"/>
        <v>-27.484375</v>
      </c>
      <c r="O489">
        <f t="shared" si="88"/>
        <v>-27.484375</v>
      </c>
      <c r="P489" t="str">
        <f t="shared" si="89"/>
        <v/>
      </c>
      <c r="Q489">
        <f t="shared" si="90"/>
        <v>1</v>
      </c>
      <c r="R489" t="str">
        <f t="shared" si="91"/>
        <v/>
      </c>
      <c r="S489">
        <f t="shared" si="93"/>
        <v>5.0880516406869414E-2</v>
      </c>
      <c r="V489">
        <v>8</v>
      </c>
      <c r="W489">
        <f t="shared" si="94"/>
        <v>-27.484375</v>
      </c>
      <c r="X489" t="str">
        <f t="shared" si="95"/>
        <v/>
      </c>
      <c r="Y489">
        <f t="shared" si="96"/>
        <v>1</v>
      </c>
      <c r="Z489" t="str">
        <f t="shared" si="97"/>
        <v/>
      </c>
    </row>
    <row r="490" spans="1:26" x14ac:dyDescent="0.3">
      <c r="A490" t="s">
        <v>515</v>
      </c>
      <c r="B490">
        <v>54141.148437999997</v>
      </c>
      <c r="C490">
        <v>54209</v>
      </c>
      <c r="D490">
        <v>52351</v>
      </c>
      <c r="E490">
        <v>53009</v>
      </c>
      <c r="F490">
        <v>53325</v>
      </c>
      <c r="G490">
        <v>54190</v>
      </c>
      <c r="H490">
        <v>54209</v>
      </c>
      <c r="I490">
        <v>53761</v>
      </c>
      <c r="J490">
        <v>53915</v>
      </c>
      <c r="L490" s="1" t="str">
        <f t="shared" si="87"/>
        <v>21DEC2022:09:00:00</v>
      </c>
      <c r="M490">
        <v>9</v>
      </c>
      <c r="N490">
        <f t="shared" si="92"/>
        <v>67.851562000003469</v>
      </c>
      <c r="O490" t="str">
        <f t="shared" si="88"/>
        <v/>
      </c>
      <c r="P490">
        <f t="shared" si="89"/>
        <v>67.851562000003469</v>
      </c>
      <c r="Q490" t="str">
        <f t="shared" si="90"/>
        <v/>
      </c>
      <c r="R490">
        <f t="shared" si="91"/>
        <v>1</v>
      </c>
      <c r="S490">
        <f t="shared" si="93"/>
        <v>0.12532346275902148</v>
      </c>
      <c r="V490">
        <v>9</v>
      </c>
      <c r="W490" t="str">
        <f t="shared" si="94"/>
        <v/>
      </c>
      <c r="X490">
        <f t="shared" si="95"/>
        <v>67.851562000003469</v>
      </c>
      <c r="Y490" t="str">
        <f t="shared" si="96"/>
        <v/>
      </c>
      <c r="Z490">
        <f t="shared" si="97"/>
        <v>1</v>
      </c>
    </row>
    <row r="491" spans="1:26" x14ac:dyDescent="0.3">
      <c r="A491" t="s">
        <v>516</v>
      </c>
      <c r="B491">
        <v>53713.421875</v>
      </c>
      <c r="C491">
        <v>53366</v>
      </c>
      <c r="D491">
        <v>52451</v>
      </c>
      <c r="E491">
        <v>52991</v>
      </c>
      <c r="F491">
        <v>52357</v>
      </c>
      <c r="G491">
        <v>53324</v>
      </c>
      <c r="H491">
        <v>53366</v>
      </c>
      <c r="I491">
        <v>53089</v>
      </c>
      <c r="J491">
        <v>53107</v>
      </c>
      <c r="L491" s="1" t="str">
        <f t="shared" si="87"/>
        <v>21DEC2022:10:00:00</v>
      </c>
      <c r="M491">
        <v>10</v>
      </c>
      <c r="N491">
        <f t="shared" si="92"/>
        <v>-347.421875</v>
      </c>
      <c r="O491">
        <f t="shared" si="88"/>
        <v>-347.421875</v>
      </c>
      <c r="P491" t="str">
        <f t="shared" si="89"/>
        <v/>
      </c>
      <c r="Q491">
        <f t="shared" si="90"/>
        <v>1</v>
      </c>
      <c r="R491" t="str">
        <f t="shared" si="91"/>
        <v/>
      </c>
      <c r="S491">
        <f t="shared" si="93"/>
        <v>0.64680644589821157</v>
      </c>
      <c r="V491">
        <v>10</v>
      </c>
      <c r="W491">
        <f t="shared" si="94"/>
        <v>-347.421875</v>
      </c>
      <c r="X491" t="str">
        <f t="shared" si="95"/>
        <v/>
      </c>
      <c r="Y491">
        <f t="shared" si="96"/>
        <v>1</v>
      </c>
      <c r="Z491" t="str">
        <f t="shared" si="97"/>
        <v/>
      </c>
    </row>
    <row r="492" spans="1:26" x14ac:dyDescent="0.3">
      <c r="A492" t="s">
        <v>517</v>
      </c>
      <c r="B492">
        <v>52105.609375</v>
      </c>
      <c r="C492">
        <v>51867</v>
      </c>
      <c r="D492">
        <v>51667</v>
      </c>
      <c r="E492">
        <v>52163</v>
      </c>
      <c r="F492">
        <v>50781</v>
      </c>
      <c r="G492">
        <v>52488</v>
      </c>
      <c r="H492">
        <v>51867</v>
      </c>
      <c r="I492">
        <v>52049</v>
      </c>
      <c r="J492">
        <v>51923</v>
      </c>
      <c r="L492" s="1" t="str">
        <f t="shared" si="87"/>
        <v>21DEC2022:11:00:00</v>
      </c>
      <c r="M492">
        <v>11</v>
      </c>
      <c r="N492">
        <f t="shared" si="92"/>
        <v>-238.609375</v>
      </c>
      <c r="O492">
        <f t="shared" si="88"/>
        <v>-238.609375</v>
      </c>
      <c r="P492" t="str">
        <f t="shared" si="89"/>
        <v/>
      </c>
      <c r="Q492">
        <f t="shared" si="90"/>
        <v>1</v>
      </c>
      <c r="R492" t="str">
        <f t="shared" si="91"/>
        <v/>
      </c>
      <c r="S492">
        <f t="shared" si="93"/>
        <v>0.45793414156765155</v>
      </c>
      <c r="V492">
        <v>11</v>
      </c>
      <c r="W492">
        <f t="shared" si="94"/>
        <v>-238.609375</v>
      </c>
      <c r="X492" t="str">
        <f t="shared" si="95"/>
        <v/>
      </c>
      <c r="Y492">
        <f t="shared" si="96"/>
        <v>1</v>
      </c>
      <c r="Z492" t="str">
        <f t="shared" si="97"/>
        <v/>
      </c>
    </row>
    <row r="493" spans="1:26" x14ac:dyDescent="0.3">
      <c r="A493" t="s">
        <v>518</v>
      </c>
      <c r="B493">
        <v>50330.886719000002</v>
      </c>
      <c r="C493">
        <v>50240</v>
      </c>
      <c r="D493">
        <v>50459</v>
      </c>
      <c r="E493">
        <v>50741</v>
      </c>
      <c r="F493">
        <v>49264</v>
      </c>
      <c r="G493">
        <v>50845</v>
      </c>
      <c r="H493">
        <v>50240</v>
      </c>
      <c r="I493">
        <v>50637</v>
      </c>
      <c r="J493">
        <v>50384</v>
      </c>
      <c r="L493" s="1" t="str">
        <f t="shared" si="87"/>
        <v>21DEC2022:12:00:00</v>
      </c>
      <c r="M493">
        <v>12</v>
      </c>
      <c r="N493">
        <f t="shared" si="92"/>
        <v>-90.886719000001904</v>
      </c>
      <c r="O493">
        <f t="shared" si="88"/>
        <v>-90.886719000001904</v>
      </c>
      <c r="P493" t="str">
        <f t="shared" si="89"/>
        <v/>
      </c>
      <c r="Q493">
        <f t="shared" si="90"/>
        <v>1</v>
      </c>
      <c r="R493" t="str">
        <f t="shared" si="91"/>
        <v/>
      </c>
      <c r="S493">
        <f t="shared" si="93"/>
        <v>0.18057841799495258</v>
      </c>
      <c r="V493">
        <v>12</v>
      </c>
      <c r="W493">
        <f t="shared" si="94"/>
        <v>-90.886719000001904</v>
      </c>
      <c r="X493" t="str">
        <f t="shared" si="95"/>
        <v/>
      </c>
      <c r="Y493">
        <f t="shared" si="96"/>
        <v>1</v>
      </c>
      <c r="Z493" t="str">
        <f t="shared" si="97"/>
        <v/>
      </c>
    </row>
    <row r="494" spans="1:26" x14ac:dyDescent="0.3">
      <c r="A494" t="s">
        <v>519</v>
      </c>
      <c r="B494">
        <v>48894.664062999997</v>
      </c>
      <c r="C494">
        <v>48367</v>
      </c>
      <c r="D494">
        <v>49094</v>
      </c>
      <c r="E494">
        <v>48930</v>
      </c>
      <c r="F494">
        <v>47586</v>
      </c>
      <c r="G494">
        <v>48371</v>
      </c>
      <c r="H494">
        <v>48367</v>
      </c>
      <c r="I494">
        <v>48674</v>
      </c>
      <c r="J494">
        <v>48358</v>
      </c>
      <c r="L494" s="1" t="str">
        <f t="shared" si="87"/>
        <v>21DEC2022:13:00:00</v>
      </c>
      <c r="M494">
        <v>13</v>
      </c>
      <c r="N494">
        <f t="shared" si="92"/>
        <v>-527.66406299999653</v>
      </c>
      <c r="O494">
        <f t="shared" si="88"/>
        <v>-527.66406299999653</v>
      </c>
      <c r="P494" t="str">
        <f t="shared" si="89"/>
        <v/>
      </c>
      <c r="Q494">
        <f t="shared" si="90"/>
        <v>1</v>
      </c>
      <c r="R494" t="str">
        <f t="shared" si="91"/>
        <v/>
      </c>
      <c r="S494">
        <f t="shared" si="93"/>
        <v>1.079185373520738</v>
      </c>
      <c r="V494">
        <v>13</v>
      </c>
      <c r="W494">
        <f t="shared" si="94"/>
        <v>-527.66406299999653</v>
      </c>
      <c r="X494" t="str">
        <f t="shared" si="95"/>
        <v/>
      </c>
      <c r="Y494">
        <f t="shared" si="96"/>
        <v>1</v>
      </c>
      <c r="Z494" t="str">
        <f t="shared" si="97"/>
        <v/>
      </c>
    </row>
    <row r="495" spans="1:26" x14ac:dyDescent="0.3">
      <c r="A495" t="s">
        <v>520</v>
      </c>
      <c r="B495">
        <v>47719.113280999998</v>
      </c>
      <c r="C495">
        <v>47147</v>
      </c>
      <c r="D495">
        <v>48054</v>
      </c>
      <c r="E495">
        <v>47417</v>
      </c>
      <c r="F495">
        <v>46444</v>
      </c>
      <c r="G495">
        <v>46703</v>
      </c>
      <c r="H495">
        <v>47147</v>
      </c>
      <c r="I495">
        <v>47601</v>
      </c>
      <c r="J495">
        <v>47089</v>
      </c>
      <c r="L495" s="1" t="str">
        <f t="shared" si="87"/>
        <v>21DEC2022:14:00:00</v>
      </c>
      <c r="M495">
        <v>14</v>
      </c>
      <c r="N495">
        <f t="shared" si="92"/>
        <v>-572.1132809999981</v>
      </c>
      <c r="O495">
        <f t="shared" si="88"/>
        <v>-572.1132809999981</v>
      </c>
      <c r="P495" t="str">
        <f t="shared" si="89"/>
        <v/>
      </c>
      <c r="Q495">
        <f t="shared" si="90"/>
        <v>1</v>
      </c>
      <c r="R495" t="str">
        <f t="shared" si="91"/>
        <v/>
      </c>
      <c r="S495">
        <f t="shared" si="93"/>
        <v>1.1989185080431759</v>
      </c>
      <c r="V495">
        <v>14</v>
      </c>
      <c r="W495">
        <f t="shared" si="94"/>
        <v>-572.1132809999981</v>
      </c>
      <c r="X495" t="str">
        <f t="shared" si="95"/>
        <v/>
      </c>
      <c r="Y495">
        <f t="shared" si="96"/>
        <v>1</v>
      </c>
      <c r="Z495" t="str">
        <f t="shared" si="97"/>
        <v/>
      </c>
    </row>
    <row r="496" spans="1:26" x14ac:dyDescent="0.3">
      <c r="A496" t="s">
        <v>521</v>
      </c>
      <c r="B496">
        <v>46717.761719000002</v>
      </c>
      <c r="C496">
        <v>46074</v>
      </c>
      <c r="D496">
        <v>47032</v>
      </c>
      <c r="E496">
        <v>45954</v>
      </c>
      <c r="F496">
        <v>45438</v>
      </c>
      <c r="G496">
        <v>45391</v>
      </c>
      <c r="H496">
        <v>46074</v>
      </c>
      <c r="I496">
        <v>46571</v>
      </c>
      <c r="J496">
        <v>45982</v>
      </c>
      <c r="L496" s="1" t="str">
        <f t="shared" si="87"/>
        <v>21DEC2022:15:00:00</v>
      </c>
      <c r="M496">
        <v>15</v>
      </c>
      <c r="N496">
        <f t="shared" si="92"/>
        <v>-643.7617190000019</v>
      </c>
      <c r="O496">
        <f t="shared" si="88"/>
        <v>-643.7617190000019</v>
      </c>
      <c r="P496" t="str">
        <f t="shared" si="89"/>
        <v/>
      </c>
      <c r="Q496">
        <f t="shared" si="90"/>
        <v>1</v>
      </c>
      <c r="R496" t="str">
        <f t="shared" si="91"/>
        <v/>
      </c>
      <c r="S496">
        <f t="shared" si="93"/>
        <v>1.3779806551352514</v>
      </c>
      <c r="V496">
        <v>15</v>
      </c>
      <c r="W496">
        <f t="shared" si="94"/>
        <v>-643.7617190000019</v>
      </c>
      <c r="X496" t="str">
        <f t="shared" si="95"/>
        <v/>
      </c>
      <c r="Y496">
        <f t="shared" si="96"/>
        <v>1</v>
      </c>
      <c r="Z496" t="str">
        <f t="shared" si="97"/>
        <v/>
      </c>
    </row>
    <row r="497" spans="1:26" x14ac:dyDescent="0.3">
      <c r="A497" t="s">
        <v>522</v>
      </c>
      <c r="B497">
        <v>46454.890625</v>
      </c>
      <c r="C497">
        <v>45752</v>
      </c>
      <c r="D497">
        <v>46723</v>
      </c>
      <c r="E497">
        <v>45421</v>
      </c>
      <c r="F497">
        <v>45149</v>
      </c>
      <c r="G497">
        <v>45060</v>
      </c>
      <c r="H497">
        <v>45752</v>
      </c>
      <c r="I497">
        <v>46089</v>
      </c>
      <c r="J497">
        <v>45607</v>
      </c>
      <c r="L497" s="1" t="str">
        <f t="shared" si="87"/>
        <v>21DEC2022:16:00:00</v>
      </c>
      <c r="M497">
        <v>16</v>
      </c>
      <c r="N497">
        <f t="shared" si="92"/>
        <v>-702.890625</v>
      </c>
      <c r="O497">
        <f t="shared" si="88"/>
        <v>-702.890625</v>
      </c>
      <c r="P497" t="str">
        <f t="shared" si="89"/>
        <v/>
      </c>
      <c r="Q497">
        <f t="shared" si="90"/>
        <v>1</v>
      </c>
      <c r="R497" t="str">
        <f t="shared" si="91"/>
        <v/>
      </c>
      <c r="S497">
        <f t="shared" si="93"/>
        <v>1.5130605530297705</v>
      </c>
      <c r="V497">
        <v>16</v>
      </c>
      <c r="W497">
        <f t="shared" si="94"/>
        <v>-702.890625</v>
      </c>
      <c r="X497" t="str">
        <f t="shared" si="95"/>
        <v/>
      </c>
      <c r="Y497">
        <f t="shared" si="96"/>
        <v>1</v>
      </c>
      <c r="Z497" t="str">
        <f t="shared" si="97"/>
        <v/>
      </c>
    </row>
    <row r="498" spans="1:26" x14ac:dyDescent="0.3">
      <c r="A498" t="s">
        <v>523</v>
      </c>
      <c r="B498">
        <v>46871.613280999998</v>
      </c>
      <c r="C498">
        <v>45990</v>
      </c>
      <c r="D498">
        <v>46964</v>
      </c>
      <c r="E498">
        <v>45591</v>
      </c>
      <c r="F498">
        <v>45202</v>
      </c>
      <c r="G498">
        <v>45794</v>
      </c>
      <c r="H498">
        <v>45990</v>
      </c>
      <c r="I498">
        <v>46544</v>
      </c>
      <c r="J498">
        <v>46016</v>
      </c>
      <c r="L498" s="1" t="str">
        <f t="shared" si="87"/>
        <v>21DEC2022:17:00:00</v>
      </c>
      <c r="M498">
        <v>17</v>
      </c>
      <c r="N498">
        <f t="shared" si="92"/>
        <v>-881.6132809999981</v>
      </c>
      <c r="O498">
        <f t="shared" si="88"/>
        <v>-881.6132809999981</v>
      </c>
      <c r="P498" t="str">
        <f t="shared" si="89"/>
        <v/>
      </c>
      <c r="Q498">
        <f t="shared" si="90"/>
        <v>1</v>
      </c>
      <c r="R498" t="str">
        <f t="shared" si="91"/>
        <v/>
      </c>
      <c r="S498">
        <f t="shared" si="93"/>
        <v>1.8809108952888787</v>
      </c>
      <c r="V498">
        <v>17</v>
      </c>
      <c r="W498">
        <f t="shared" si="94"/>
        <v>-881.6132809999981</v>
      </c>
      <c r="X498" t="str">
        <f t="shared" si="95"/>
        <v/>
      </c>
      <c r="Y498">
        <f t="shared" si="96"/>
        <v>1</v>
      </c>
      <c r="Z498" t="str">
        <f t="shared" si="97"/>
        <v/>
      </c>
    </row>
    <row r="499" spans="1:26" x14ac:dyDescent="0.3">
      <c r="A499" t="s">
        <v>524</v>
      </c>
      <c r="B499">
        <v>48836.03125</v>
      </c>
      <c r="C499">
        <v>48030</v>
      </c>
      <c r="D499">
        <v>48601</v>
      </c>
      <c r="E499">
        <v>47219</v>
      </c>
      <c r="F499">
        <v>46915</v>
      </c>
      <c r="G499">
        <v>47841</v>
      </c>
      <c r="H499">
        <v>48030</v>
      </c>
      <c r="I499">
        <v>48223</v>
      </c>
      <c r="J499">
        <v>47883</v>
      </c>
      <c r="L499" s="1" t="str">
        <f t="shared" si="87"/>
        <v>21DEC2022:18:00:00</v>
      </c>
      <c r="M499">
        <v>18</v>
      </c>
      <c r="N499">
        <f t="shared" si="92"/>
        <v>-806.03125</v>
      </c>
      <c r="O499">
        <f t="shared" si="88"/>
        <v>-806.03125</v>
      </c>
      <c r="P499" t="str">
        <f t="shared" si="89"/>
        <v/>
      </c>
      <c r="Q499">
        <f t="shared" si="90"/>
        <v>1</v>
      </c>
      <c r="R499" t="str">
        <f t="shared" si="91"/>
        <v/>
      </c>
      <c r="S499">
        <f t="shared" si="93"/>
        <v>1.6504847535087119</v>
      </c>
      <c r="V499">
        <v>18</v>
      </c>
      <c r="W499">
        <f t="shared" si="94"/>
        <v>-806.03125</v>
      </c>
      <c r="X499" t="str">
        <f t="shared" si="95"/>
        <v/>
      </c>
      <c r="Y499">
        <f t="shared" si="96"/>
        <v>1</v>
      </c>
      <c r="Z499" t="str">
        <f t="shared" si="97"/>
        <v/>
      </c>
    </row>
    <row r="500" spans="1:26" x14ac:dyDescent="0.3">
      <c r="A500" t="s">
        <v>525</v>
      </c>
      <c r="B500">
        <v>51025.316405999998</v>
      </c>
      <c r="C500">
        <v>49816</v>
      </c>
      <c r="D500">
        <v>50340</v>
      </c>
      <c r="E500">
        <v>48899</v>
      </c>
      <c r="F500">
        <v>48590</v>
      </c>
      <c r="G500">
        <v>49553</v>
      </c>
      <c r="H500">
        <v>49816</v>
      </c>
      <c r="I500">
        <v>50094</v>
      </c>
      <c r="J500">
        <v>49664</v>
      </c>
      <c r="L500" s="1" t="str">
        <f t="shared" si="87"/>
        <v>21DEC2022:19:00:00</v>
      </c>
      <c r="M500">
        <v>19</v>
      </c>
      <c r="N500">
        <f t="shared" si="92"/>
        <v>-1209.3164059999981</v>
      </c>
      <c r="O500">
        <f t="shared" si="88"/>
        <v>-1209.3164059999981</v>
      </c>
      <c r="P500" t="str">
        <f t="shared" si="89"/>
        <v/>
      </c>
      <c r="Q500">
        <f t="shared" si="90"/>
        <v>1</v>
      </c>
      <c r="R500" t="str">
        <f t="shared" si="91"/>
        <v/>
      </c>
      <c r="S500">
        <f t="shared" si="93"/>
        <v>2.3700321549751258</v>
      </c>
      <c r="V500">
        <v>19</v>
      </c>
      <c r="W500">
        <f t="shared" si="94"/>
        <v>-1209.3164059999981</v>
      </c>
      <c r="X500" t="str">
        <f t="shared" si="95"/>
        <v/>
      </c>
      <c r="Y500">
        <f t="shared" si="96"/>
        <v>1</v>
      </c>
      <c r="Z500" t="str">
        <f t="shared" si="97"/>
        <v/>
      </c>
    </row>
    <row r="501" spans="1:26" x14ac:dyDescent="0.3">
      <c r="A501" t="s">
        <v>526</v>
      </c>
      <c r="B501">
        <v>51286.589844000002</v>
      </c>
      <c r="C501">
        <v>49840</v>
      </c>
      <c r="D501">
        <v>50343</v>
      </c>
      <c r="E501">
        <v>49165</v>
      </c>
      <c r="F501">
        <v>48828</v>
      </c>
      <c r="G501">
        <v>49415</v>
      </c>
      <c r="H501">
        <v>49840</v>
      </c>
      <c r="I501">
        <v>50155</v>
      </c>
      <c r="J501">
        <v>49692</v>
      </c>
      <c r="L501" s="1" t="str">
        <f t="shared" si="87"/>
        <v>21DEC2022:20:00:00</v>
      </c>
      <c r="M501">
        <v>20</v>
      </c>
      <c r="N501">
        <f t="shared" si="92"/>
        <v>-1446.5898440000019</v>
      </c>
      <c r="O501">
        <f t="shared" si="88"/>
        <v>-1446.5898440000019</v>
      </c>
      <c r="P501" t="str">
        <f t="shared" si="89"/>
        <v/>
      </c>
      <c r="Q501">
        <f t="shared" si="90"/>
        <v>1</v>
      </c>
      <c r="R501" t="str">
        <f t="shared" si="91"/>
        <v/>
      </c>
      <c r="S501">
        <f t="shared" si="93"/>
        <v>2.8206005671270771</v>
      </c>
      <c r="V501">
        <v>20</v>
      </c>
      <c r="W501">
        <f t="shared" si="94"/>
        <v>-1446.5898440000019</v>
      </c>
      <c r="X501" t="str">
        <f t="shared" si="95"/>
        <v/>
      </c>
      <c r="Y501">
        <f t="shared" si="96"/>
        <v>1</v>
      </c>
      <c r="Z501" t="str">
        <f t="shared" si="97"/>
        <v/>
      </c>
    </row>
    <row r="502" spans="1:26" x14ac:dyDescent="0.3">
      <c r="A502" t="s">
        <v>527</v>
      </c>
      <c r="B502">
        <v>51594.15625</v>
      </c>
      <c r="C502">
        <v>49702</v>
      </c>
      <c r="D502">
        <v>50181</v>
      </c>
      <c r="E502">
        <v>49247</v>
      </c>
      <c r="F502">
        <v>48912</v>
      </c>
      <c r="G502">
        <v>49428</v>
      </c>
      <c r="H502">
        <v>49702</v>
      </c>
      <c r="I502">
        <v>50018</v>
      </c>
      <c r="J502">
        <v>49626</v>
      </c>
      <c r="L502" s="1" t="str">
        <f t="shared" si="87"/>
        <v>21DEC2022:21:00:00</v>
      </c>
      <c r="M502">
        <v>21</v>
      </c>
      <c r="N502">
        <f t="shared" si="92"/>
        <v>-1892.15625</v>
      </c>
      <c r="O502">
        <f t="shared" si="88"/>
        <v>-1892.15625</v>
      </c>
      <c r="P502" t="str">
        <f t="shared" si="89"/>
        <v/>
      </c>
      <c r="Q502">
        <f t="shared" si="90"/>
        <v>1</v>
      </c>
      <c r="R502" t="str">
        <f t="shared" si="91"/>
        <v/>
      </c>
      <c r="S502">
        <f t="shared" si="93"/>
        <v>3.6673848116277705</v>
      </c>
      <c r="V502">
        <v>21</v>
      </c>
      <c r="W502">
        <f t="shared" si="94"/>
        <v>-1892.15625</v>
      </c>
      <c r="X502" t="str">
        <f t="shared" si="95"/>
        <v/>
      </c>
      <c r="Y502">
        <f t="shared" si="96"/>
        <v>1</v>
      </c>
      <c r="Z502" t="str">
        <f t="shared" si="97"/>
        <v/>
      </c>
    </row>
    <row r="503" spans="1:26" x14ac:dyDescent="0.3">
      <c r="A503" t="s">
        <v>528</v>
      </c>
      <c r="B503">
        <v>51086.578125</v>
      </c>
      <c r="C503">
        <v>49048</v>
      </c>
      <c r="D503">
        <v>49345</v>
      </c>
      <c r="E503">
        <v>48494</v>
      </c>
      <c r="F503">
        <v>48409</v>
      </c>
      <c r="G503">
        <v>48792</v>
      </c>
      <c r="H503">
        <v>49048</v>
      </c>
      <c r="I503">
        <v>49109</v>
      </c>
      <c r="J503">
        <v>48910</v>
      </c>
      <c r="L503" s="1" t="str">
        <f t="shared" si="87"/>
        <v>21DEC2022:22:00:00</v>
      </c>
      <c r="M503">
        <v>22</v>
      </c>
      <c r="N503">
        <f t="shared" si="92"/>
        <v>-2038.578125</v>
      </c>
      <c r="O503">
        <f t="shared" si="88"/>
        <v>-2038.578125</v>
      </c>
      <c r="P503" t="str">
        <f t="shared" si="89"/>
        <v/>
      </c>
      <c r="Q503">
        <f t="shared" si="90"/>
        <v>1</v>
      </c>
      <c r="R503" t="str">
        <f t="shared" si="91"/>
        <v/>
      </c>
      <c r="S503">
        <f t="shared" si="93"/>
        <v>3.9904378015140352</v>
      </c>
      <c r="V503">
        <v>22</v>
      </c>
      <c r="W503">
        <f t="shared" si="94"/>
        <v>-2038.578125</v>
      </c>
      <c r="X503" t="str">
        <f t="shared" si="95"/>
        <v/>
      </c>
      <c r="Y503">
        <f t="shared" si="96"/>
        <v>1</v>
      </c>
      <c r="Z503" t="str">
        <f t="shared" si="97"/>
        <v/>
      </c>
    </row>
    <row r="504" spans="1:26" x14ac:dyDescent="0.3">
      <c r="A504" t="s">
        <v>529</v>
      </c>
      <c r="B504">
        <v>49805.304687999997</v>
      </c>
      <c r="C504">
        <v>47834</v>
      </c>
      <c r="D504">
        <v>47464</v>
      </c>
      <c r="E504">
        <v>46766</v>
      </c>
      <c r="F504">
        <v>47259</v>
      </c>
      <c r="G504">
        <v>47077</v>
      </c>
      <c r="H504">
        <v>47834</v>
      </c>
      <c r="I504">
        <v>47501</v>
      </c>
      <c r="J504">
        <v>47442</v>
      </c>
      <c r="L504" s="1" t="str">
        <f t="shared" si="87"/>
        <v>21DEC2022:23:00:00</v>
      </c>
      <c r="M504">
        <v>23</v>
      </c>
      <c r="N504">
        <f t="shared" si="92"/>
        <v>-1971.3046879999965</v>
      </c>
      <c r="O504">
        <f t="shared" si="88"/>
        <v>-1971.3046879999965</v>
      </c>
      <c r="P504" t="str">
        <f t="shared" si="89"/>
        <v/>
      </c>
      <c r="Q504">
        <f t="shared" si="90"/>
        <v>1</v>
      </c>
      <c r="R504" t="str">
        <f t="shared" si="91"/>
        <v/>
      </c>
      <c r="S504">
        <f t="shared" si="93"/>
        <v>3.958021540775674</v>
      </c>
      <c r="V504">
        <v>23</v>
      </c>
      <c r="W504">
        <f t="shared" si="94"/>
        <v>-1971.3046879999965</v>
      </c>
      <c r="X504" t="str">
        <f t="shared" si="95"/>
        <v/>
      </c>
      <c r="Y504">
        <f t="shared" si="96"/>
        <v>1</v>
      </c>
      <c r="Z504" t="str">
        <f t="shared" si="97"/>
        <v/>
      </c>
    </row>
    <row r="505" spans="1:26" x14ac:dyDescent="0.3">
      <c r="A505" t="s">
        <v>530</v>
      </c>
      <c r="B505">
        <v>48071.996094000002</v>
      </c>
      <c r="C505">
        <v>46342</v>
      </c>
      <c r="D505">
        <v>45464</v>
      </c>
      <c r="E505">
        <v>45056</v>
      </c>
      <c r="F505">
        <v>45879</v>
      </c>
      <c r="G505">
        <v>45118</v>
      </c>
      <c r="H505">
        <v>46342</v>
      </c>
      <c r="I505">
        <v>45666</v>
      </c>
      <c r="J505">
        <v>45730</v>
      </c>
      <c r="L505" s="1" t="str">
        <f t="shared" si="87"/>
        <v>22DEC2022:00:00:00</v>
      </c>
      <c r="M505">
        <v>24</v>
      </c>
      <c r="N505">
        <f t="shared" si="92"/>
        <v>-1729.9960940000019</v>
      </c>
      <c r="O505">
        <f t="shared" si="88"/>
        <v>-1729.9960940000019</v>
      </c>
      <c r="P505" t="str">
        <f t="shared" si="89"/>
        <v/>
      </c>
      <c r="Q505">
        <f t="shared" si="90"/>
        <v>1</v>
      </c>
      <c r="R505" t="str">
        <f t="shared" si="91"/>
        <v/>
      </c>
      <c r="S505">
        <f t="shared" si="93"/>
        <v>3.5987606809943293</v>
      </c>
      <c r="V505">
        <v>24</v>
      </c>
      <c r="W505">
        <f t="shared" si="94"/>
        <v>-1729.9960940000019</v>
      </c>
      <c r="X505" t="str">
        <f t="shared" si="95"/>
        <v/>
      </c>
      <c r="Y505">
        <f t="shared" si="96"/>
        <v>1</v>
      </c>
      <c r="Z505" t="str">
        <f t="shared" si="97"/>
        <v/>
      </c>
    </row>
    <row r="506" spans="1:26" x14ac:dyDescent="0.3">
      <c r="A506" t="s">
        <v>531</v>
      </c>
      <c r="B506">
        <v>46605.480469000002</v>
      </c>
      <c r="C506">
        <v>45565</v>
      </c>
      <c r="D506">
        <v>44631</v>
      </c>
      <c r="E506">
        <v>44263</v>
      </c>
      <c r="F506">
        <v>45607</v>
      </c>
      <c r="G506">
        <v>44027</v>
      </c>
      <c r="H506">
        <v>45565</v>
      </c>
      <c r="I506">
        <v>44427</v>
      </c>
      <c r="J506">
        <v>44788</v>
      </c>
      <c r="L506" s="1" t="str">
        <f t="shared" si="87"/>
        <v>22DEC2022:01:00:00</v>
      </c>
      <c r="M506">
        <v>1</v>
      </c>
      <c r="N506">
        <f t="shared" si="92"/>
        <v>-1040.4804690000019</v>
      </c>
      <c r="O506">
        <f t="shared" si="88"/>
        <v>-1040.4804690000019</v>
      </c>
      <c r="P506" t="str">
        <f t="shared" si="89"/>
        <v/>
      </c>
      <c r="Q506">
        <f t="shared" si="90"/>
        <v>1</v>
      </c>
      <c r="R506" t="str">
        <f t="shared" si="91"/>
        <v/>
      </c>
      <c r="S506">
        <f t="shared" si="93"/>
        <v>2.2325281458949569</v>
      </c>
      <c r="V506">
        <v>1</v>
      </c>
      <c r="W506">
        <f t="shared" si="94"/>
        <v>-1040.4804690000019</v>
      </c>
      <c r="X506" t="str">
        <f t="shared" si="95"/>
        <v/>
      </c>
      <c r="Y506">
        <f t="shared" si="96"/>
        <v>1</v>
      </c>
      <c r="Z506" t="str">
        <f t="shared" si="97"/>
        <v/>
      </c>
    </row>
    <row r="507" spans="1:26" x14ac:dyDescent="0.3">
      <c r="A507" t="s">
        <v>532</v>
      </c>
      <c r="B507">
        <v>45682.296875</v>
      </c>
      <c r="C507">
        <v>45082</v>
      </c>
      <c r="D507">
        <v>43920</v>
      </c>
      <c r="E507">
        <v>43843</v>
      </c>
      <c r="F507">
        <v>44764</v>
      </c>
      <c r="G507">
        <v>43327</v>
      </c>
      <c r="H507">
        <v>45082</v>
      </c>
      <c r="I507">
        <v>43428</v>
      </c>
      <c r="J507">
        <v>44017</v>
      </c>
      <c r="L507" s="1" t="str">
        <f t="shared" si="87"/>
        <v>22DEC2022:02:00:00</v>
      </c>
      <c r="M507">
        <v>2</v>
      </c>
      <c r="N507">
        <f t="shared" si="92"/>
        <v>-600.296875</v>
      </c>
      <c r="O507">
        <f t="shared" si="88"/>
        <v>-600.296875</v>
      </c>
      <c r="P507" t="str">
        <f t="shared" si="89"/>
        <v/>
      </c>
      <c r="Q507">
        <f t="shared" si="90"/>
        <v>1</v>
      </c>
      <c r="R507" t="str">
        <f t="shared" si="91"/>
        <v/>
      </c>
      <c r="S507">
        <f t="shared" si="93"/>
        <v>1.3140689415039402</v>
      </c>
      <c r="V507">
        <v>2</v>
      </c>
      <c r="W507">
        <f t="shared" si="94"/>
        <v>-600.296875</v>
      </c>
      <c r="X507" t="str">
        <f t="shared" si="95"/>
        <v/>
      </c>
      <c r="Y507">
        <f t="shared" si="96"/>
        <v>1</v>
      </c>
      <c r="Z507" t="str">
        <f t="shared" si="97"/>
        <v/>
      </c>
    </row>
    <row r="508" spans="1:26" x14ac:dyDescent="0.3">
      <c r="A508" t="s">
        <v>533</v>
      </c>
      <c r="B508">
        <v>44917.597655999998</v>
      </c>
      <c r="C508">
        <v>45175</v>
      </c>
      <c r="D508">
        <v>43610</v>
      </c>
      <c r="E508">
        <v>43638</v>
      </c>
      <c r="F508">
        <v>44317</v>
      </c>
      <c r="G508">
        <v>43293</v>
      </c>
      <c r="H508">
        <v>45175</v>
      </c>
      <c r="I508">
        <v>42955</v>
      </c>
      <c r="J508">
        <v>43799</v>
      </c>
      <c r="L508" s="1" t="str">
        <f t="shared" si="87"/>
        <v>22DEC2022:03:00:00</v>
      </c>
      <c r="M508">
        <v>3</v>
      </c>
      <c r="N508">
        <f t="shared" si="92"/>
        <v>257.4023440000019</v>
      </c>
      <c r="O508" t="str">
        <f t="shared" si="88"/>
        <v/>
      </c>
      <c r="P508">
        <f t="shared" si="89"/>
        <v>257.4023440000019</v>
      </c>
      <c r="Q508" t="str">
        <f t="shared" si="90"/>
        <v/>
      </c>
      <c r="R508">
        <f t="shared" si="91"/>
        <v>1</v>
      </c>
      <c r="S508">
        <f t="shared" si="93"/>
        <v>0.57305456532050003</v>
      </c>
      <c r="V508">
        <v>3</v>
      </c>
      <c r="W508" t="str">
        <f t="shared" si="94"/>
        <v/>
      </c>
      <c r="X508">
        <f t="shared" si="95"/>
        <v>257.4023440000019</v>
      </c>
      <c r="Y508" t="str">
        <f t="shared" si="96"/>
        <v/>
      </c>
      <c r="Z508">
        <f t="shared" si="97"/>
        <v>1</v>
      </c>
    </row>
    <row r="509" spans="1:26" x14ac:dyDescent="0.3">
      <c r="A509" t="s">
        <v>534</v>
      </c>
      <c r="B509">
        <v>44535.972655999998</v>
      </c>
      <c r="C509">
        <v>45152</v>
      </c>
      <c r="D509">
        <v>43719</v>
      </c>
      <c r="E509">
        <v>43760</v>
      </c>
      <c r="F509">
        <v>44149</v>
      </c>
      <c r="G509">
        <v>43333</v>
      </c>
      <c r="H509">
        <v>45152</v>
      </c>
      <c r="I509">
        <v>42943</v>
      </c>
      <c r="J509">
        <v>43773</v>
      </c>
      <c r="L509" s="1" t="str">
        <f t="shared" si="87"/>
        <v>22DEC2022:04:00:00</v>
      </c>
      <c r="M509">
        <v>4</v>
      </c>
      <c r="N509">
        <f t="shared" si="92"/>
        <v>616.0273440000019</v>
      </c>
      <c r="O509" t="str">
        <f t="shared" si="88"/>
        <v/>
      </c>
      <c r="P509">
        <f t="shared" si="89"/>
        <v>616.0273440000019</v>
      </c>
      <c r="Q509" t="str">
        <f t="shared" si="90"/>
        <v/>
      </c>
      <c r="R509">
        <f t="shared" si="91"/>
        <v>1</v>
      </c>
      <c r="S509">
        <f t="shared" si="93"/>
        <v>1.3832129563179287</v>
      </c>
      <c r="V509">
        <v>4</v>
      </c>
      <c r="W509" t="str">
        <f t="shared" si="94"/>
        <v/>
      </c>
      <c r="X509">
        <f t="shared" si="95"/>
        <v>616.0273440000019</v>
      </c>
      <c r="Y509" t="str">
        <f t="shared" si="96"/>
        <v/>
      </c>
      <c r="Z509">
        <f t="shared" si="97"/>
        <v>1</v>
      </c>
    </row>
    <row r="510" spans="1:26" x14ac:dyDescent="0.3">
      <c r="A510" t="s">
        <v>535</v>
      </c>
      <c r="B510">
        <v>44989.394530999998</v>
      </c>
      <c r="C510">
        <v>46260</v>
      </c>
      <c r="D510">
        <v>44825</v>
      </c>
      <c r="E510">
        <v>44865</v>
      </c>
      <c r="F510">
        <v>44928</v>
      </c>
      <c r="G510">
        <v>44438</v>
      </c>
      <c r="H510">
        <v>46260</v>
      </c>
      <c r="I510">
        <v>43912</v>
      </c>
      <c r="J510">
        <v>44783</v>
      </c>
      <c r="L510" s="1" t="str">
        <f t="shared" si="87"/>
        <v>22DEC2022:05:00:00</v>
      </c>
      <c r="M510">
        <v>5</v>
      </c>
      <c r="N510">
        <f t="shared" si="92"/>
        <v>1270.6054690000019</v>
      </c>
      <c r="O510" t="str">
        <f t="shared" si="88"/>
        <v/>
      </c>
      <c r="P510">
        <f t="shared" si="89"/>
        <v>1270.6054690000019</v>
      </c>
      <c r="Q510" t="str">
        <f t="shared" si="90"/>
        <v/>
      </c>
      <c r="R510">
        <f t="shared" si="91"/>
        <v>1</v>
      </c>
      <c r="S510">
        <f t="shared" si="93"/>
        <v>2.8242333159751452</v>
      </c>
      <c r="V510">
        <v>5</v>
      </c>
      <c r="W510" t="str">
        <f t="shared" si="94"/>
        <v/>
      </c>
      <c r="X510">
        <f t="shared" si="95"/>
        <v>1270.6054690000019</v>
      </c>
      <c r="Y510" t="str">
        <f t="shared" si="96"/>
        <v/>
      </c>
      <c r="Z510">
        <f t="shared" si="97"/>
        <v>1</v>
      </c>
    </row>
    <row r="511" spans="1:26" x14ac:dyDescent="0.3">
      <c r="A511" t="s">
        <v>536</v>
      </c>
      <c r="B511">
        <v>46482.117187999997</v>
      </c>
      <c r="C511">
        <v>48396</v>
      </c>
      <c r="D511">
        <v>47397</v>
      </c>
      <c r="E511">
        <v>47164</v>
      </c>
      <c r="F511">
        <v>46831</v>
      </c>
      <c r="G511">
        <v>46432</v>
      </c>
      <c r="H511">
        <v>48396</v>
      </c>
      <c r="I511">
        <v>46145</v>
      </c>
      <c r="J511">
        <v>46883</v>
      </c>
      <c r="L511" s="1" t="str">
        <f t="shared" si="87"/>
        <v>22DEC2022:06:00:00</v>
      </c>
      <c r="M511">
        <v>6</v>
      </c>
      <c r="N511">
        <f t="shared" si="92"/>
        <v>1913.8828120000035</v>
      </c>
      <c r="O511" t="str">
        <f t="shared" si="88"/>
        <v/>
      </c>
      <c r="P511">
        <f t="shared" si="89"/>
        <v>1913.8828120000035</v>
      </c>
      <c r="Q511" t="str">
        <f t="shared" si="90"/>
        <v/>
      </c>
      <c r="R511">
        <f t="shared" si="91"/>
        <v>1</v>
      </c>
      <c r="S511">
        <f t="shared" si="93"/>
        <v>4.1174604940200501</v>
      </c>
      <c r="V511">
        <v>6</v>
      </c>
      <c r="W511" t="str">
        <f t="shared" si="94"/>
        <v/>
      </c>
      <c r="X511">
        <f t="shared" si="95"/>
        <v>1913.8828120000035</v>
      </c>
      <c r="Y511" t="str">
        <f t="shared" si="96"/>
        <v/>
      </c>
      <c r="Z511">
        <f t="shared" si="97"/>
        <v>1</v>
      </c>
    </row>
    <row r="512" spans="1:26" x14ac:dyDescent="0.3">
      <c r="A512" t="s">
        <v>537</v>
      </c>
      <c r="B512">
        <v>48687.828125</v>
      </c>
      <c r="C512">
        <v>51765</v>
      </c>
      <c r="D512">
        <v>51139</v>
      </c>
      <c r="E512">
        <v>50369</v>
      </c>
      <c r="F512">
        <v>50309</v>
      </c>
      <c r="G512">
        <v>50173</v>
      </c>
      <c r="H512">
        <v>51765</v>
      </c>
      <c r="I512">
        <v>50023</v>
      </c>
      <c r="J512">
        <v>50539</v>
      </c>
      <c r="L512" s="1" t="str">
        <f t="shared" si="87"/>
        <v>22DEC2022:07:00:00</v>
      </c>
      <c r="M512">
        <v>7</v>
      </c>
      <c r="N512">
        <f t="shared" si="92"/>
        <v>3077.171875</v>
      </c>
      <c r="O512" t="str">
        <f t="shared" si="88"/>
        <v/>
      </c>
      <c r="P512">
        <f t="shared" si="89"/>
        <v>3077.171875</v>
      </c>
      <c r="Q512" t="str">
        <f t="shared" si="90"/>
        <v/>
      </c>
      <c r="R512">
        <f t="shared" si="91"/>
        <v>1</v>
      </c>
      <c r="S512">
        <f t="shared" si="93"/>
        <v>6.3202077264562728</v>
      </c>
      <c r="V512">
        <v>7</v>
      </c>
      <c r="W512" t="str">
        <f t="shared" si="94"/>
        <v/>
      </c>
      <c r="X512">
        <f t="shared" si="95"/>
        <v>3077.171875</v>
      </c>
      <c r="Y512" t="str">
        <f t="shared" si="96"/>
        <v/>
      </c>
      <c r="Z512">
        <f t="shared" si="97"/>
        <v>1</v>
      </c>
    </row>
    <row r="513" spans="1:26" x14ac:dyDescent="0.3">
      <c r="A513" t="s">
        <v>538</v>
      </c>
      <c r="B513">
        <v>50436.964844000002</v>
      </c>
      <c r="C513">
        <v>54133</v>
      </c>
      <c r="D513">
        <v>53795</v>
      </c>
      <c r="E513">
        <v>52855</v>
      </c>
      <c r="F513">
        <v>52301</v>
      </c>
      <c r="G513">
        <v>52723</v>
      </c>
      <c r="H513">
        <v>54133</v>
      </c>
      <c r="I513">
        <v>52499</v>
      </c>
      <c r="J513">
        <v>52934</v>
      </c>
      <c r="L513" s="1" t="str">
        <f t="shared" si="87"/>
        <v>22DEC2022:08:00:00</v>
      </c>
      <c r="M513">
        <v>8</v>
      </c>
      <c r="N513">
        <f t="shared" si="92"/>
        <v>3696.0351559999981</v>
      </c>
      <c r="O513" t="str">
        <f t="shared" si="88"/>
        <v/>
      </c>
      <c r="P513">
        <f t="shared" si="89"/>
        <v>3696.0351559999981</v>
      </c>
      <c r="Q513" t="str">
        <f t="shared" si="90"/>
        <v/>
      </c>
      <c r="R513">
        <f t="shared" si="91"/>
        <v>1</v>
      </c>
      <c r="S513">
        <f t="shared" si="93"/>
        <v>7.3280284954333048</v>
      </c>
      <c r="V513">
        <v>8</v>
      </c>
      <c r="W513" t="str">
        <f t="shared" si="94"/>
        <v/>
      </c>
      <c r="X513">
        <f t="shared" si="95"/>
        <v>3696.0351559999981</v>
      </c>
      <c r="Y513" t="str">
        <f t="shared" si="96"/>
        <v/>
      </c>
      <c r="Z513">
        <f t="shared" si="97"/>
        <v>1</v>
      </c>
    </row>
    <row r="514" spans="1:26" x14ac:dyDescent="0.3">
      <c r="A514" t="s">
        <v>539</v>
      </c>
      <c r="B514">
        <v>52010.988280999998</v>
      </c>
      <c r="C514">
        <v>56033</v>
      </c>
      <c r="D514">
        <v>54680</v>
      </c>
      <c r="E514">
        <v>54168</v>
      </c>
      <c r="F514">
        <v>53247</v>
      </c>
      <c r="G514">
        <v>54528</v>
      </c>
      <c r="H514">
        <v>56033</v>
      </c>
      <c r="I514">
        <v>53280</v>
      </c>
      <c r="J514">
        <v>54275</v>
      </c>
      <c r="L514" s="1" t="str">
        <f t="shared" si="87"/>
        <v>22DEC2022:09:00:00</v>
      </c>
      <c r="M514">
        <v>9</v>
      </c>
      <c r="N514">
        <f t="shared" si="92"/>
        <v>4022.0117190000019</v>
      </c>
      <c r="O514" t="str">
        <f t="shared" si="88"/>
        <v/>
      </c>
      <c r="P514">
        <f t="shared" si="89"/>
        <v>4022.0117190000019</v>
      </c>
      <c r="Q514" t="str">
        <f t="shared" si="90"/>
        <v/>
      </c>
      <c r="R514">
        <f t="shared" si="91"/>
        <v>1</v>
      </c>
      <c r="S514">
        <f t="shared" si="93"/>
        <v>7.7330038361706599</v>
      </c>
      <c r="V514">
        <v>9</v>
      </c>
      <c r="W514" t="str">
        <f t="shared" si="94"/>
        <v/>
      </c>
      <c r="X514">
        <f t="shared" si="95"/>
        <v>4022.0117190000019</v>
      </c>
      <c r="Y514" t="str">
        <f t="shared" si="96"/>
        <v/>
      </c>
      <c r="Z514">
        <f t="shared" si="97"/>
        <v>1</v>
      </c>
    </row>
    <row r="515" spans="1:26" x14ac:dyDescent="0.3">
      <c r="A515" t="s">
        <v>540</v>
      </c>
      <c r="B515">
        <v>53996.664062999997</v>
      </c>
      <c r="C515">
        <v>57754</v>
      </c>
      <c r="D515">
        <v>55214</v>
      </c>
      <c r="E515">
        <v>54656</v>
      </c>
      <c r="F515">
        <v>52946</v>
      </c>
      <c r="G515">
        <v>55090</v>
      </c>
      <c r="H515">
        <v>57754</v>
      </c>
      <c r="I515">
        <v>53531</v>
      </c>
      <c r="J515">
        <v>54889</v>
      </c>
      <c r="L515" s="1" t="str">
        <f t="shared" ref="L515:L578" si="98">A515</f>
        <v>22DEC2022:10:00:00</v>
      </c>
      <c r="M515">
        <v>10</v>
      </c>
      <c r="N515">
        <f t="shared" si="92"/>
        <v>3757.3359370000035</v>
      </c>
      <c r="O515" t="str">
        <f t="shared" ref="O515:O578" si="99">IF(N515&lt;0,N515,"")</f>
        <v/>
      </c>
      <c r="P515">
        <f t="shared" ref="P515:P578" si="100">IF(N515&gt;0,N515,"")</f>
        <v>3757.3359370000035</v>
      </c>
      <c r="Q515" t="str">
        <f t="shared" ref="Q515:Q578" si="101">IF(O515&lt;0,1,"")</f>
        <v/>
      </c>
      <c r="R515">
        <f t="shared" ref="R515:R578" si="102">IF(AND(P515&gt;0,P515&lt;&gt;""),1,"")</f>
        <v>1</v>
      </c>
      <c r="S515">
        <f t="shared" si="93"/>
        <v>6.9584593830022063</v>
      </c>
      <c r="V515">
        <v>10</v>
      </c>
      <c r="W515" t="str">
        <f t="shared" si="94"/>
        <v/>
      </c>
      <c r="X515">
        <f t="shared" si="95"/>
        <v>3757.3359370000035</v>
      </c>
      <c r="Y515" t="str">
        <f t="shared" si="96"/>
        <v/>
      </c>
      <c r="Z515">
        <f t="shared" si="97"/>
        <v>1</v>
      </c>
    </row>
    <row r="516" spans="1:26" x14ac:dyDescent="0.3">
      <c r="A516" t="s">
        <v>541</v>
      </c>
      <c r="B516">
        <v>55401.175780999998</v>
      </c>
      <c r="C516">
        <v>58722</v>
      </c>
      <c r="D516">
        <v>54868</v>
      </c>
      <c r="E516">
        <v>54448</v>
      </c>
      <c r="F516">
        <v>53394</v>
      </c>
      <c r="G516">
        <v>55948</v>
      </c>
      <c r="H516">
        <v>58722</v>
      </c>
      <c r="I516">
        <v>53743</v>
      </c>
      <c r="J516">
        <v>55486</v>
      </c>
      <c r="L516" s="1" t="str">
        <f t="shared" si="98"/>
        <v>22DEC2022:11:00:00</v>
      </c>
      <c r="M516">
        <v>11</v>
      </c>
      <c r="N516">
        <f t="shared" si="92"/>
        <v>3320.8242190000019</v>
      </c>
      <c r="O516" t="str">
        <f t="shared" si="99"/>
        <v/>
      </c>
      <c r="P516">
        <f t="shared" si="100"/>
        <v>3320.8242190000019</v>
      </c>
      <c r="Q516" t="str">
        <f t="shared" si="101"/>
        <v/>
      </c>
      <c r="R516">
        <f t="shared" si="102"/>
        <v>1</v>
      </c>
      <c r="S516">
        <f t="shared" si="93"/>
        <v>5.994140326781455</v>
      </c>
      <c r="V516">
        <v>11</v>
      </c>
      <c r="W516" t="str">
        <f t="shared" si="94"/>
        <v/>
      </c>
      <c r="X516">
        <f t="shared" si="95"/>
        <v>3320.8242190000019</v>
      </c>
      <c r="Y516" t="str">
        <f t="shared" si="96"/>
        <v/>
      </c>
      <c r="Z516">
        <f t="shared" si="97"/>
        <v>1</v>
      </c>
    </row>
    <row r="517" spans="1:26" x14ac:dyDescent="0.3">
      <c r="A517" t="s">
        <v>542</v>
      </c>
      <c r="B517">
        <v>56445.378905999998</v>
      </c>
      <c r="C517">
        <v>59419</v>
      </c>
      <c r="D517">
        <v>54216</v>
      </c>
      <c r="E517">
        <v>53774</v>
      </c>
      <c r="F517">
        <v>53990</v>
      </c>
      <c r="G517">
        <v>56606</v>
      </c>
      <c r="H517">
        <v>59419</v>
      </c>
      <c r="I517">
        <v>53861</v>
      </c>
      <c r="J517">
        <v>55956</v>
      </c>
      <c r="L517" s="1" t="str">
        <f t="shared" si="98"/>
        <v>22DEC2022:12:00:00</v>
      </c>
      <c r="M517">
        <v>12</v>
      </c>
      <c r="N517">
        <f t="shared" si="92"/>
        <v>2973.6210940000019</v>
      </c>
      <c r="O517" t="str">
        <f t="shared" si="99"/>
        <v/>
      </c>
      <c r="P517">
        <f t="shared" si="100"/>
        <v>2973.6210940000019</v>
      </c>
      <c r="Q517" t="str">
        <f t="shared" si="101"/>
        <v/>
      </c>
      <c r="R517">
        <f t="shared" si="102"/>
        <v>1</v>
      </c>
      <c r="S517">
        <f t="shared" si="93"/>
        <v>5.2681391313752233</v>
      </c>
      <c r="V517">
        <v>12</v>
      </c>
      <c r="W517" t="str">
        <f t="shared" si="94"/>
        <v/>
      </c>
      <c r="X517">
        <f t="shared" si="95"/>
        <v>2973.6210940000019</v>
      </c>
      <c r="Y517" t="str">
        <f t="shared" si="96"/>
        <v/>
      </c>
      <c r="Z517">
        <f t="shared" si="97"/>
        <v>1</v>
      </c>
    </row>
    <row r="518" spans="1:26" x14ac:dyDescent="0.3">
      <c r="A518" t="s">
        <v>543</v>
      </c>
      <c r="B518">
        <v>57217.417969000002</v>
      </c>
      <c r="C518">
        <v>59607</v>
      </c>
      <c r="D518">
        <v>53553</v>
      </c>
      <c r="E518">
        <v>53084</v>
      </c>
      <c r="F518">
        <v>54706</v>
      </c>
      <c r="G518">
        <v>57228</v>
      </c>
      <c r="H518">
        <v>59607</v>
      </c>
      <c r="I518">
        <v>54389</v>
      </c>
      <c r="J518">
        <v>56451</v>
      </c>
      <c r="L518" s="1" t="str">
        <f t="shared" si="98"/>
        <v>22DEC2022:13:00:00</v>
      </c>
      <c r="M518">
        <v>13</v>
      </c>
      <c r="N518">
        <f t="shared" si="92"/>
        <v>2389.5820309999981</v>
      </c>
      <c r="O518" t="str">
        <f t="shared" si="99"/>
        <v/>
      </c>
      <c r="P518">
        <f t="shared" si="100"/>
        <v>2389.5820309999981</v>
      </c>
      <c r="Q518" t="str">
        <f t="shared" si="101"/>
        <v/>
      </c>
      <c r="R518">
        <f t="shared" si="102"/>
        <v>1</v>
      </c>
      <c r="S518">
        <f t="shared" si="93"/>
        <v>4.1763192325362475</v>
      </c>
      <c r="V518">
        <v>13</v>
      </c>
      <c r="W518" t="str">
        <f t="shared" si="94"/>
        <v/>
      </c>
      <c r="X518">
        <f t="shared" si="95"/>
        <v>2389.5820309999981</v>
      </c>
      <c r="Y518" t="str">
        <f t="shared" si="96"/>
        <v/>
      </c>
      <c r="Z518">
        <f t="shared" si="97"/>
        <v>1</v>
      </c>
    </row>
    <row r="519" spans="1:26" x14ac:dyDescent="0.3">
      <c r="A519" t="s">
        <v>544</v>
      </c>
      <c r="B519">
        <v>58316.78125</v>
      </c>
      <c r="C519">
        <v>59972</v>
      </c>
      <c r="D519">
        <v>53085</v>
      </c>
      <c r="E519">
        <v>52309</v>
      </c>
      <c r="F519">
        <v>54989</v>
      </c>
      <c r="G519">
        <v>57963</v>
      </c>
      <c r="H519">
        <v>59972</v>
      </c>
      <c r="I519">
        <v>54858</v>
      </c>
      <c r="J519">
        <v>56932</v>
      </c>
      <c r="L519" s="1" t="str">
        <f t="shared" si="98"/>
        <v>22DEC2022:14:00:00</v>
      </c>
      <c r="M519">
        <v>14</v>
      </c>
      <c r="N519">
        <f t="shared" si="92"/>
        <v>1655.21875</v>
      </c>
      <c r="O519" t="str">
        <f t="shared" si="99"/>
        <v/>
      </c>
      <c r="P519">
        <f t="shared" si="100"/>
        <v>1655.21875</v>
      </c>
      <c r="Q519" t="str">
        <f t="shared" si="101"/>
        <v/>
      </c>
      <c r="R519">
        <f t="shared" si="102"/>
        <v>1</v>
      </c>
      <c r="S519">
        <f t="shared" si="93"/>
        <v>2.8383232313597557</v>
      </c>
      <c r="V519">
        <v>14</v>
      </c>
      <c r="W519" t="str">
        <f t="shared" si="94"/>
        <v/>
      </c>
      <c r="X519">
        <f t="shared" si="95"/>
        <v>1655.21875</v>
      </c>
      <c r="Y519" t="str">
        <f t="shared" si="96"/>
        <v/>
      </c>
      <c r="Z519">
        <f t="shared" si="97"/>
        <v>1</v>
      </c>
    </row>
    <row r="520" spans="1:26" x14ac:dyDescent="0.3">
      <c r="A520" t="s">
        <v>545</v>
      </c>
      <c r="B520">
        <v>59325.816405999998</v>
      </c>
      <c r="C520">
        <v>60078</v>
      </c>
      <c r="D520">
        <v>52885</v>
      </c>
      <c r="E520">
        <v>51964</v>
      </c>
      <c r="F520">
        <v>55222</v>
      </c>
      <c r="G520">
        <v>58286</v>
      </c>
      <c r="H520">
        <v>60078</v>
      </c>
      <c r="I520">
        <v>55251</v>
      </c>
      <c r="J520">
        <v>57212</v>
      </c>
      <c r="L520" s="1" t="str">
        <f t="shared" si="98"/>
        <v>22DEC2022:15:00:00</v>
      </c>
      <c r="M520">
        <v>15</v>
      </c>
      <c r="N520">
        <f t="shared" si="92"/>
        <v>752.1835940000019</v>
      </c>
      <c r="O520" t="str">
        <f t="shared" si="99"/>
        <v/>
      </c>
      <c r="P520">
        <f t="shared" si="100"/>
        <v>752.1835940000019</v>
      </c>
      <c r="Q520" t="str">
        <f t="shared" si="101"/>
        <v/>
      </c>
      <c r="R520">
        <f t="shared" si="102"/>
        <v>1</v>
      </c>
      <c r="S520">
        <f t="shared" si="93"/>
        <v>1.2678857866066024</v>
      </c>
      <c r="V520">
        <v>15</v>
      </c>
      <c r="W520" t="str">
        <f t="shared" si="94"/>
        <v/>
      </c>
      <c r="X520">
        <f t="shared" si="95"/>
        <v>752.1835940000019</v>
      </c>
      <c r="Y520" t="str">
        <f t="shared" si="96"/>
        <v/>
      </c>
      <c r="Z520">
        <f t="shared" si="97"/>
        <v>1</v>
      </c>
    </row>
    <row r="521" spans="1:26" x14ac:dyDescent="0.3">
      <c r="A521" t="s">
        <v>546</v>
      </c>
      <c r="B521">
        <v>60670.972655999998</v>
      </c>
      <c r="C521">
        <v>60456</v>
      </c>
      <c r="D521">
        <v>53259</v>
      </c>
      <c r="E521">
        <v>52316</v>
      </c>
      <c r="F521">
        <v>55734</v>
      </c>
      <c r="G521">
        <v>58758</v>
      </c>
      <c r="H521">
        <v>60456</v>
      </c>
      <c r="I521">
        <v>55924</v>
      </c>
      <c r="J521">
        <v>57737</v>
      </c>
      <c r="L521" s="1" t="str">
        <f t="shared" si="98"/>
        <v>22DEC2022:16:00:00</v>
      </c>
      <c r="M521">
        <v>16</v>
      </c>
      <c r="N521">
        <f t="shared" si="92"/>
        <v>-214.9726559999981</v>
      </c>
      <c r="O521">
        <f t="shared" si="99"/>
        <v>-214.9726559999981</v>
      </c>
      <c r="P521" t="str">
        <f t="shared" si="100"/>
        <v/>
      </c>
      <c r="Q521">
        <f t="shared" si="101"/>
        <v>1</v>
      </c>
      <c r="R521" t="str">
        <f t="shared" si="102"/>
        <v/>
      </c>
      <c r="S521">
        <f t="shared" si="93"/>
        <v>0.35432538261563307</v>
      </c>
      <c r="V521">
        <v>16</v>
      </c>
      <c r="W521">
        <f t="shared" si="94"/>
        <v>-214.9726559999981</v>
      </c>
      <c r="X521" t="str">
        <f t="shared" si="95"/>
        <v/>
      </c>
      <c r="Y521">
        <f t="shared" si="96"/>
        <v>1</v>
      </c>
      <c r="Z521" t="str">
        <f t="shared" si="97"/>
        <v/>
      </c>
    </row>
    <row r="522" spans="1:26" x14ac:dyDescent="0.3">
      <c r="A522" t="s">
        <v>547</v>
      </c>
      <c r="B522">
        <v>62635.125</v>
      </c>
      <c r="C522">
        <v>61043</v>
      </c>
      <c r="D522">
        <v>54717</v>
      </c>
      <c r="E522">
        <v>53567</v>
      </c>
      <c r="F522">
        <v>56885</v>
      </c>
      <c r="G522">
        <v>59996</v>
      </c>
      <c r="H522">
        <v>61043</v>
      </c>
      <c r="I522">
        <v>57691</v>
      </c>
      <c r="J522">
        <v>58985</v>
      </c>
      <c r="L522" s="1" t="str">
        <f t="shared" si="98"/>
        <v>22DEC2022:17:00:00</v>
      </c>
      <c r="M522">
        <v>17</v>
      </c>
      <c r="N522">
        <f t="shared" si="92"/>
        <v>-1592.125</v>
      </c>
      <c r="O522">
        <f t="shared" si="99"/>
        <v>-1592.125</v>
      </c>
      <c r="P522" t="str">
        <f t="shared" si="100"/>
        <v/>
      </c>
      <c r="Q522">
        <f t="shared" si="101"/>
        <v>1</v>
      </c>
      <c r="R522" t="str">
        <f t="shared" si="102"/>
        <v/>
      </c>
      <c r="S522">
        <f t="shared" si="93"/>
        <v>2.5419044026814031</v>
      </c>
      <c r="V522">
        <v>17</v>
      </c>
      <c r="W522">
        <f t="shared" si="94"/>
        <v>-1592.125</v>
      </c>
      <c r="X522" t="str">
        <f t="shared" si="95"/>
        <v/>
      </c>
      <c r="Y522">
        <f t="shared" si="96"/>
        <v>1</v>
      </c>
      <c r="Z522" t="str">
        <f t="shared" si="97"/>
        <v/>
      </c>
    </row>
    <row r="523" spans="1:26" x14ac:dyDescent="0.3">
      <c r="A523" t="s">
        <v>548</v>
      </c>
      <c r="B523">
        <v>66753.351563000004</v>
      </c>
      <c r="C523">
        <v>63192</v>
      </c>
      <c r="D523">
        <v>57754</v>
      </c>
      <c r="E523">
        <v>56421</v>
      </c>
      <c r="F523">
        <v>60423</v>
      </c>
      <c r="G523">
        <v>63145</v>
      </c>
      <c r="H523">
        <v>63192</v>
      </c>
      <c r="I523">
        <v>61789</v>
      </c>
      <c r="J523">
        <v>62274</v>
      </c>
      <c r="L523" s="1" t="str">
        <f t="shared" si="98"/>
        <v>22DEC2022:18:00:00</v>
      </c>
      <c r="M523">
        <v>18</v>
      </c>
      <c r="N523">
        <f t="shared" si="92"/>
        <v>-3561.3515630000038</v>
      </c>
      <c r="O523">
        <f t="shared" si="99"/>
        <v>-3561.3515630000038</v>
      </c>
      <c r="P523" t="str">
        <f t="shared" si="100"/>
        <v/>
      </c>
      <c r="Q523">
        <f t="shared" si="101"/>
        <v>1</v>
      </c>
      <c r="R523" t="str">
        <f t="shared" si="102"/>
        <v/>
      </c>
      <c r="S523">
        <f t="shared" si="93"/>
        <v>5.3350902682974608</v>
      </c>
      <c r="V523">
        <v>18</v>
      </c>
      <c r="W523">
        <f t="shared" si="94"/>
        <v>-3561.3515630000038</v>
      </c>
      <c r="X523" t="str">
        <f t="shared" si="95"/>
        <v/>
      </c>
      <c r="Y523">
        <f t="shared" si="96"/>
        <v>1</v>
      </c>
      <c r="Z523" t="str">
        <f t="shared" si="97"/>
        <v/>
      </c>
    </row>
    <row r="524" spans="1:26" x14ac:dyDescent="0.3">
      <c r="A524" t="s">
        <v>549</v>
      </c>
      <c r="B524">
        <v>70429.929688000004</v>
      </c>
      <c r="C524">
        <v>64964</v>
      </c>
      <c r="D524">
        <v>60797</v>
      </c>
      <c r="E524">
        <v>59321</v>
      </c>
      <c r="F524">
        <v>63124</v>
      </c>
      <c r="G524">
        <v>64505</v>
      </c>
      <c r="H524">
        <v>64964</v>
      </c>
      <c r="I524">
        <v>64255</v>
      </c>
      <c r="J524">
        <v>64325</v>
      </c>
      <c r="L524" s="1" t="str">
        <f t="shared" si="98"/>
        <v>22DEC2022:19:00:00</v>
      </c>
      <c r="M524">
        <v>19</v>
      </c>
      <c r="N524">
        <f t="shared" si="92"/>
        <v>-5465.9296880000038</v>
      </c>
      <c r="O524">
        <f t="shared" si="99"/>
        <v>-5465.9296880000038</v>
      </c>
      <c r="P524" t="str">
        <f t="shared" si="100"/>
        <v/>
      </c>
      <c r="Q524">
        <f t="shared" si="101"/>
        <v>1</v>
      </c>
      <c r="R524" t="str">
        <f t="shared" si="102"/>
        <v/>
      </c>
      <c r="S524">
        <f t="shared" si="93"/>
        <v>7.7608052602263209</v>
      </c>
      <c r="V524">
        <v>19</v>
      </c>
      <c r="W524">
        <f t="shared" si="94"/>
        <v>-5465.9296880000038</v>
      </c>
      <c r="X524" t="str">
        <f t="shared" si="95"/>
        <v/>
      </c>
      <c r="Y524">
        <f t="shared" si="96"/>
        <v>1</v>
      </c>
      <c r="Z524" t="str">
        <f t="shared" si="97"/>
        <v/>
      </c>
    </row>
    <row r="525" spans="1:26" x14ac:dyDescent="0.3">
      <c r="A525" t="s">
        <v>550</v>
      </c>
      <c r="B525">
        <v>72070.640625</v>
      </c>
      <c r="C525">
        <v>65273</v>
      </c>
      <c r="D525">
        <v>62469</v>
      </c>
      <c r="E525">
        <v>60990</v>
      </c>
      <c r="F525">
        <v>63091</v>
      </c>
      <c r="G525">
        <v>64580</v>
      </c>
      <c r="H525">
        <v>65273</v>
      </c>
      <c r="I525">
        <v>64218</v>
      </c>
      <c r="J525">
        <v>64403</v>
      </c>
      <c r="L525" s="1" t="str">
        <f t="shared" si="98"/>
        <v>22DEC2022:20:00:00</v>
      </c>
      <c r="M525">
        <v>20</v>
      </c>
      <c r="N525">
        <f t="shared" si="92"/>
        <v>-6797.640625</v>
      </c>
      <c r="O525">
        <f t="shared" si="99"/>
        <v>-6797.640625</v>
      </c>
      <c r="P525" t="str">
        <f t="shared" si="100"/>
        <v/>
      </c>
      <c r="Q525">
        <f t="shared" si="101"/>
        <v>1</v>
      </c>
      <c r="R525" t="str">
        <f t="shared" si="102"/>
        <v/>
      </c>
      <c r="S525">
        <f t="shared" si="93"/>
        <v>9.4319136975202937</v>
      </c>
      <c r="V525">
        <v>20</v>
      </c>
      <c r="W525">
        <f t="shared" si="94"/>
        <v>-6797.640625</v>
      </c>
      <c r="X525" t="str">
        <f t="shared" si="95"/>
        <v/>
      </c>
      <c r="Y525">
        <f t="shared" si="96"/>
        <v>1</v>
      </c>
      <c r="Z525" t="str">
        <f t="shared" si="97"/>
        <v/>
      </c>
    </row>
    <row r="526" spans="1:26" x14ac:dyDescent="0.3">
      <c r="A526" t="s">
        <v>551</v>
      </c>
      <c r="B526">
        <v>73256.710938000004</v>
      </c>
      <c r="C526">
        <v>65550</v>
      </c>
      <c r="D526">
        <v>63264</v>
      </c>
      <c r="E526">
        <v>61800</v>
      </c>
      <c r="F526">
        <v>63000</v>
      </c>
      <c r="G526">
        <v>64614</v>
      </c>
      <c r="H526">
        <v>65550</v>
      </c>
      <c r="I526">
        <v>63901</v>
      </c>
      <c r="J526">
        <v>64356</v>
      </c>
      <c r="L526" s="1" t="str">
        <f t="shared" si="98"/>
        <v>22DEC2022:21:00:00</v>
      </c>
      <c r="M526">
        <v>21</v>
      </c>
      <c r="N526">
        <f t="shared" si="92"/>
        <v>-7706.7109380000038</v>
      </c>
      <c r="O526">
        <f t="shared" si="99"/>
        <v>-7706.7109380000038</v>
      </c>
      <c r="P526" t="str">
        <f t="shared" si="100"/>
        <v/>
      </c>
      <c r="Q526">
        <f t="shared" si="101"/>
        <v>1</v>
      </c>
      <c r="R526" t="str">
        <f t="shared" si="102"/>
        <v/>
      </c>
      <c r="S526">
        <f t="shared" si="93"/>
        <v>10.520143259670082</v>
      </c>
      <c r="V526">
        <v>21</v>
      </c>
      <c r="W526">
        <f t="shared" si="94"/>
        <v>-7706.7109380000038</v>
      </c>
      <c r="X526" t="str">
        <f t="shared" si="95"/>
        <v/>
      </c>
      <c r="Y526">
        <f t="shared" si="96"/>
        <v>1</v>
      </c>
      <c r="Z526" t="str">
        <f t="shared" si="97"/>
        <v/>
      </c>
    </row>
    <row r="527" spans="1:26" x14ac:dyDescent="0.3">
      <c r="A527" t="s">
        <v>552</v>
      </c>
      <c r="B527">
        <v>73657.8125</v>
      </c>
      <c r="C527">
        <v>65230</v>
      </c>
      <c r="D527">
        <v>63201</v>
      </c>
      <c r="E527">
        <v>61861</v>
      </c>
      <c r="F527">
        <v>62528</v>
      </c>
      <c r="G527">
        <v>63691</v>
      </c>
      <c r="H527">
        <v>65230</v>
      </c>
      <c r="I527">
        <v>63349</v>
      </c>
      <c r="J527">
        <v>63781</v>
      </c>
      <c r="L527" s="1" t="str">
        <f t="shared" si="98"/>
        <v>22DEC2022:22:00:00</v>
      </c>
      <c r="M527">
        <v>22</v>
      </c>
      <c r="N527">
        <f t="shared" si="92"/>
        <v>-8427.8125</v>
      </c>
      <c r="O527">
        <f t="shared" si="99"/>
        <v>-8427.8125</v>
      </c>
      <c r="P527" t="str">
        <f t="shared" si="100"/>
        <v/>
      </c>
      <c r="Q527">
        <f t="shared" si="101"/>
        <v>1</v>
      </c>
      <c r="R527" t="str">
        <f t="shared" si="102"/>
        <v/>
      </c>
      <c r="S527">
        <f t="shared" si="93"/>
        <v>11.441844678729767</v>
      </c>
      <c r="V527">
        <v>22</v>
      </c>
      <c r="W527">
        <f t="shared" si="94"/>
        <v>-8427.8125</v>
      </c>
      <c r="X527" t="str">
        <f t="shared" si="95"/>
        <v/>
      </c>
      <c r="Y527">
        <f t="shared" si="96"/>
        <v>1</v>
      </c>
      <c r="Z527" t="str">
        <f t="shared" si="97"/>
        <v/>
      </c>
    </row>
    <row r="528" spans="1:26" x14ac:dyDescent="0.3">
      <c r="A528" t="s">
        <v>553</v>
      </c>
      <c r="B528">
        <v>72799.4375</v>
      </c>
      <c r="C528">
        <v>61787</v>
      </c>
      <c r="D528">
        <v>61696</v>
      </c>
      <c r="E528">
        <v>60753</v>
      </c>
      <c r="F528">
        <v>60772</v>
      </c>
      <c r="G528">
        <v>61605</v>
      </c>
      <c r="H528">
        <v>61787</v>
      </c>
      <c r="I528">
        <v>61325</v>
      </c>
      <c r="J528">
        <v>61427</v>
      </c>
      <c r="L528" s="1" t="str">
        <f t="shared" si="98"/>
        <v>22DEC2022:23:00:00</v>
      </c>
      <c r="M528">
        <v>23</v>
      </c>
      <c r="N528">
        <f t="shared" si="92"/>
        <v>-11012.4375</v>
      </c>
      <c r="O528">
        <f t="shared" si="99"/>
        <v>-11012.4375</v>
      </c>
      <c r="P528" t="str">
        <f t="shared" si="100"/>
        <v/>
      </c>
      <c r="Q528">
        <f t="shared" si="101"/>
        <v>1</v>
      </c>
      <c r="R528" t="str">
        <f t="shared" si="102"/>
        <v/>
      </c>
      <c r="S528">
        <f t="shared" si="93"/>
        <v>15.127091469628457</v>
      </c>
      <c r="V528">
        <v>23</v>
      </c>
      <c r="W528">
        <f t="shared" si="94"/>
        <v>-11012.4375</v>
      </c>
      <c r="X528" t="str">
        <f t="shared" si="95"/>
        <v/>
      </c>
      <c r="Y528">
        <f t="shared" si="96"/>
        <v>1</v>
      </c>
      <c r="Z528" t="str">
        <f t="shared" si="97"/>
        <v/>
      </c>
    </row>
    <row r="529" spans="1:26" x14ac:dyDescent="0.3">
      <c r="A529" t="s">
        <v>554</v>
      </c>
      <c r="B529">
        <v>71708.523438000004</v>
      </c>
      <c r="C529">
        <v>58338</v>
      </c>
      <c r="D529">
        <v>59784</v>
      </c>
      <c r="E529">
        <v>59302</v>
      </c>
      <c r="F529">
        <v>59016</v>
      </c>
      <c r="G529">
        <v>59626</v>
      </c>
      <c r="H529">
        <v>58338</v>
      </c>
      <c r="I529">
        <v>59336</v>
      </c>
      <c r="J529">
        <v>59111</v>
      </c>
      <c r="L529" s="1" t="str">
        <f t="shared" si="98"/>
        <v>23DEC2022:00:00:00</v>
      </c>
      <c r="M529">
        <v>24</v>
      </c>
      <c r="N529">
        <f t="shared" si="92"/>
        <v>-13370.523438000004</v>
      </c>
      <c r="O529">
        <f t="shared" si="99"/>
        <v>-13370.523438000004</v>
      </c>
      <c r="P529" t="str">
        <f t="shared" si="100"/>
        <v/>
      </c>
      <c r="Q529">
        <f t="shared" si="101"/>
        <v>1</v>
      </c>
      <c r="R529" t="str">
        <f t="shared" si="102"/>
        <v/>
      </c>
      <c r="S529">
        <f t="shared" si="93"/>
        <v>18.645654375466687</v>
      </c>
      <c r="V529">
        <v>24</v>
      </c>
      <c r="W529">
        <f t="shared" si="94"/>
        <v>-13370.523438000004</v>
      </c>
      <c r="X529" t="str">
        <f t="shared" si="95"/>
        <v/>
      </c>
      <c r="Y529">
        <f t="shared" si="96"/>
        <v>1</v>
      </c>
      <c r="Z529" t="str">
        <f t="shared" si="97"/>
        <v/>
      </c>
    </row>
    <row r="530" spans="1:26" x14ac:dyDescent="0.3">
      <c r="A530" t="s">
        <v>555</v>
      </c>
      <c r="B530">
        <v>70982.242188000004</v>
      </c>
      <c r="C530">
        <v>58472</v>
      </c>
      <c r="D530">
        <v>57674</v>
      </c>
      <c r="E530">
        <v>56834</v>
      </c>
      <c r="F530">
        <v>57893</v>
      </c>
      <c r="G530">
        <v>58472</v>
      </c>
      <c r="H530">
        <v>57893</v>
      </c>
      <c r="I530">
        <v>58328</v>
      </c>
      <c r="J530">
        <v>58190</v>
      </c>
      <c r="L530" s="1" t="str">
        <f t="shared" si="98"/>
        <v>23DEC2022:01:00:00</v>
      </c>
      <c r="M530">
        <v>1</v>
      </c>
      <c r="N530">
        <f t="shared" si="92"/>
        <v>-12510.242188000004</v>
      </c>
      <c r="O530">
        <f t="shared" si="99"/>
        <v>-12510.242188000004</v>
      </c>
      <c r="P530" t="str">
        <f t="shared" si="100"/>
        <v/>
      </c>
      <c r="Q530">
        <f t="shared" si="101"/>
        <v>1</v>
      </c>
      <c r="R530" t="str">
        <f t="shared" si="102"/>
        <v/>
      </c>
      <c r="S530">
        <f t="shared" si="93"/>
        <v>17.624467475775145</v>
      </c>
      <c r="V530">
        <v>1</v>
      </c>
      <c r="W530">
        <f t="shared" si="94"/>
        <v>-12510.242188000004</v>
      </c>
      <c r="X530" t="str">
        <f t="shared" si="95"/>
        <v/>
      </c>
      <c r="Y530">
        <f t="shared" si="96"/>
        <v>1</v>
      </c>
      <c r="Z530" t="str">
        <f t="shared" si="97"/>
        <v/>
      </c>
    </row>
    <row r="531" spans="1:26" x14ac:dyDescent="0.3">
      <c r="A531" t="s">
        <v>556</v>
      </c>
      <c r="B531">
        <v>70528.78125</v>
      </c>
      <c r="C531">
        <v>57324</v>
      </c>
      <c r="D531">
        <v>57139</v>
      </c>
      <c r="E531">
        <v>56431</v>
      </c>
      <c r="F531">
        <v>56757</v>
      </c>
      <c r="G531">
        <v>57324</v>
      </c>
      <c r="H531">
        <v>56757</v>
      </c>
      <c r="I531">
        <v>56970</v>
      </c>
      <c r="J531">
        <v>56973</v>
      </c>
      <c r="L531" s="1" t="str">
        <f t="shared" si="98"/>
        <v>23DEC2022:02:00:00</v>
      </c>
      <c r="M531">
        <v>2</v>
      </c>
      <c r="N531">
        <f t="shared" si="92"/>
        <v>-13204.78125</v>
      </c>
      <c r="O531">
        <f t="shared" si="99"/>
        <v>-13204.78125</v>
      </c>
      <c r="P531" t="str">
        <f t="shared" si="100"/>
        <v/>
      </c>
      <c r="Q531">
        <f t="shared" si="101"/>
        <v>1</v>
      </c>
      <c r="R531" t="str">
        <f t="shared" si="102"/>
        <v/>
      </c>
      <c r="S531">
        <f t="shared" si="93"/>
        <v>18.722542791706047</v>
      </c>
      <c r="V531">
        <v>2</v>
      </c>
      <c r="W531">
        <f t="shared" si="94"/>
        <v>-13204.78125</v>
      </c>
      <c r="X531" t="str">
        <f t="shared" si="95"/>
        <v/>
      </c>
      <c r="Y531">
        <f t="shared" si="96"/>
        <v>1</v>
      </c>
      <c r="Z531" t="str">
        <f t="shared" si="97"/>
        <v/>
      </c>
    </row>
    <row r="532" spans="1:26" x14ac:dyDescent="0.3">
      <c r="A532" t="s">
        <v>557</v>
      </c>
      <c r="B532">
        <v>70171.40625</v>
      </c>
      <c r="C532">
        <v>56937</v>
      </c>
      <c r="D532">
        <v>56982</v>
      </c>
      <c r="E532">
        <v>56464</v>
      </c>
      <c r="F532">
        <v>56374</v>
      </c>
      <c r="G532">
        <v>56937</v>
      </c>
      <c r="H532">
        <v>56374</v>
      </c>
      <c r="I532">
        <v>56338</v>
      </c>
      <c r="J532">
        <v>56502</v>
      </c>
      <c r="L532" s="1" t="str">
        <f t="shared" si="98"/>
        <v>23DEC2022:03:00:00</v>
      </c>
      <c r="M532">
        <v>3</v>
      </c>
      <c r="N532">
        <f t="shared" si="92"/>
        <v>-13234.40625</v>
      </c>
      <c r="O532">
        <f t="shared" si="99"/>
        <v>-13234.40625</v>
      </c>
      <c r="P532" t="str">
        <f t="shared" si="100"/>
        <v/>
      </c>
      <c r="Q532">
        <f t="shared" si="101"/>
        <v>1</v>
      </c>
      <c r="R532" t="str">
        <f t="shared" si="102"/>
        <v/>
      </c>
      <c r="S532">
        <f t="shared" si="93"/>
        <v>18.860112626002845</v>
      </c>
      <c r="V532">
        <v>3</v>
      </c>
      <c r="W532">
        <f t="shared" si="94"/>
        <v>-13234.40625</v>
      </c>
      <c r="X532" t="str">
        <f t="shared" si="95"/>
        <v/>
      </c>
      <c r="Y532">
        <f t="shared" si="96"/>
        <v>1</v>
      </c>
      <c r="Z532" t="str">
        <f t="shared" si="97"/>
        <v/>
      </c>
    </row>
    <row r="533" spans="1:26" x14ac:dyDescent="0.3">
      <c r="A533" t="s">
        <v>558</v>
      </c>
      <c r="B533">
        <v>70325.421875</v>
      </c>
      <c r="C533">
        <v>58124</v>
      </c>
      <c r="D533">
        <v>57498</v>
      </c>
      <c r="E533">
        <v>56984</v>
      </c>
      <c r="F533">
        <v>57548</v>
      </c>
      <c r="G533">
        <v>58124</v>
      </c>
      <c r="H533">
        <v>57548</v>
      </c>
      <c r="I533">
        <v>57268</v>
      </c>
      <c r="J533">
        <v>57594</v>
      </c>
      <c r="L533" s="1" t="str">
        <f t="shared" si="98"/>
        <v>23DEC2022:04:00:00</v>
      </c>
      <c r="M533">
        <v>4</v>
      </c>
      <c r="N533">
        <f t="shared" si="92"/>
        <v>-12201.421875</v>
      </c>
      <c r="O533">
        <f t="shared" si="99"/>
        <v>-12201.421875</v>
      </c>
      <c r="P533" t="str">
        <f t="shared" si="100"/>
        <v/>
      </c>
      <c r="Q533">
        <f t="shared" si="101"/>
        <v>1</v>
      </c>
      <c r="R533" t="str">
        <f t="shared" si="102"/>
        <v/>
      </c>
      <c r="S533">
        <f t="shared" si="93"/>
        <v>17.349944799033601</v>
      </c>
      <c r="V533">
        <v>4</v>
      </c>
      <c r="W533">
        <f t="shared" si="94"/>
        <v>-12201.421875</v>
      </c>
      <c r="X533" t="str">
        <f t="shared" si="95"/>
        <v/>
      </c>
      <c r="Y533">
        <f t="shared" si="96"/>
        <v>1</v>
      </c>
      <c r="Z533" t="str">
        <f t="shared" si="97"/>
        <v/>
      </c>
    </row>
    <row r="534" spans="1:26" x14ac:dyDescent="0.3">
      <c r="A534" t="s">
        <v>559</v>
      </c>
      <c r="B534">
        <v>70852.234375</v>
      </c>
      <c r="C534">
        <v>59932</v>
      </c>
      <c r="D534">
        <v>58940</v>
      </c>
      <c r="E534">
        <v>58414</v>
      </c>
      <c r="F534">
        <v>59338</v>
      </c>
      <c r="G534">
        <v>59932</v>
      </c>
      <c r="H534">
        <v>59338</v>
      </c>
      <c r="I534">
        <v>58893</v>
      </c>
      <c r="J534">
        <v>59331</v>
      </c>
      <c r="L534" s="1" t="str">
        <f t="shared" si="98"/>
        <v>23DEC2022:05:00:00</v>
      </c>
      <c r="M534">
        <v>5</v>
      </c>
      <c r="N534">
        <f t="shared" si="92"/>
        <v>-10920.234375</v>
      </c>
      <c r="O534">
        <f t="shared" si="99"/>
        <v>-10920.234375</v>
      </c>
      <c r="P534" t="str">
        <f t="shared" si="100"/>
        <v/>
      </c>
      <c r="Q534">
        <f t="shared" si="101"/>
        <v>1</v>
      </c>
      <c r="R534" t="str">
        <f t="shared" si="102"/>
        <v/>
      </c>
      <c r="S534">
        <f t="shared" si="93"/>
        <v>15.412688775914132</v>
      </c>
      <c r="V534">
        <v>5</v>
      </c>
      <c r="W534">
        <f t="shared" si="94"/>
        <v>-10920.234375</v>
      </c>
      <c r="X534" t="str">
        <f t="shared" si="95"/>
        <v/>
      </c>
      <c r="Y534">
        <f t="shared" si="96"/>
        <v>1</v>
      </c>
      <c r="Z534" t="str">
        <f t="shared" si="97"/>
        <v/>
      </c>
    </row>
    <row r="535" spans="1:26" x14ac:dyDescent="0.3">
      <c r="A535" t="s">
        <v>560</v>
      </c>
      <c r="B535">
        <v>71776.96875</v>
      </c>
      <c r="C535">
        <v>61551</v>
      </c>
      <c r="D535">
        <v>60937</v>
      </c>
      <c r="E535">
        <v>60796</v>
      </c>
      <c r="F535">
        <v>60942</v>
      </c>
      <c r="G535">
        <v>61551</v>
      </c>
      <c r="H535">
        <v>60944</v>
      </c>
      <c r="I535">
        <v>60281</v>
      </c>
      <c r="J535">
        <v>60863</v>
      </c>
      <c r="L535" s="1" t="str">
        <f t="shared" si="98"/>
        <v>23DEC2022:06:00:00</v>
      </c>
      <c r="M535">
        <v>6</v>
      </c>
      <c r="N535">
        <f t="shared" si="92"/>
        <v>-10225.96875</v>
      </c>
      <c r="O535">
        <f t="shared" si="99"/>
        <v>-10225.96875</v>
      </c>
      <c r="P535" t="str">
        <f t="shared" si="100"/>
        <v/>
      </c>
      <c r="Q535">
        <f t="shared" si="101"/>
        <v>1</v>
      </c>
      <c r="R535" t="str">
        <f t="shared" si="102"/>
        <v/>
      </c>
      <c r="S535">
        <f t="shared" si="93"/>
        <v>14.246866269342142</v>
      </c>
      <c r="V535">
        <v>6</v>
      </c>
      <c r="W535">
        <f t="shared" si="94"/>
        <v>-10225.96875</v>
      </c>
      <c r="X535" t="str">
        <f t="shared" si="95"/>
        <v/>
      </c>
      <c r="Y535">
        <f t="shared" si="96"/>
        <v>1</v>
      </c>
      <c r="Z535" t="str">
        <f t="shared" si="97"/>
        <v/>
      </c>
    </row>
    <row r="536" spans="1:26" x14ac:dyDescent="0.3">
      <c r="A536" t="s">
        <v>561</v>
      </c>
      <c r="B536">
        <v>72992.125</v>
      </c>
      <c r="C536">
        <v>64336</v>
      </c>
      <c r="D536">
        <v>63278</v>
      </c>
      <c r="E536">
        <v>63838</v>
      </c>
      <c r="F536">
        <v>63699</v>
      </c>
      <c r="G536">
        <v>64336</v>
      </c>
      <c r="H536">
        <v>63739</v>
      </c>
      <c r="I536">
        <v>62740</v>
      </c>
      <c r="J536">
        <v>63533</v>
      </c>
      <c r="L536" s="1" t="str">
        <f t="shared" si="98"/>
        <v>23DEC2022:07:00:00</v>
      </c>
      <c r="M536">
        <v>7</v>
      </c>
      <c r="N536">
        <f t="shared" si="92"/>
        <v>-8656.125</v>
      </c>
      <c r="O536">
        <f t="shared" si="99"/>
        <v>-8656.125</v>
      </c>
      <c r="P536" t="str">
        <f t="shared" si="100"/>
        <v/>
      </c>
      <c r="Q536">
        <f t="shared" si="101"/>
        <v>1</v>
      </c>
      <c r="R536" t="str">
        <f t="shared" si="102"/>
        <v/>
      </c>
      <c r="S536">
        <f t="shared" si="93"/>
        <v>11.858984787742513</v>
      </c>
      <c r="V536">
        <v>7</v>
      </c>
      <c r="W536">
        <f t="shared" si="94"/>
        <v>-8656.125</v>
      </c>
      <c r="X536" t="str">
        <f t="shared" si="95"/>
        <v/>
      </c>
      <c r="Y536">
        <f t="shared" si="96"/>
        <v>1</v>
      </c>
      <c r="Z536" t="str">
        <f t="shared" si="97"/>
        <v/>
      </c>
    </row>
    <row r="537" spans="1:26" x14ac:dyDescent="0.3">
      <c r="A537" t="s">
        <v>562</v>
      </c>
      <c r="B537">
        <v>73962.601563000004</v>
      </c>
      <c r="C537">
        <v>67460</v>
      </c>
      <c r="D537">
        <v>65756</v>
      </c>
      <c r="E537">
        <v>66314</v>
      </c>
      <c r="F537">
        <v>66792</v>
      </c>
      <c r="G537">
        <v>67460</v>
      </c>
      <c r="H537">
        <v>66940</v>
      </c>
      <c r="I537">
        <v>65580</v>
      </c>
      <c r="J537">
        <v>66571</v>
      </c>
      <c r="L537" s="1" t="str">
        <f t="shared" si="98"/>
        <v>23DEC2022:08:00:00</v>
      </c>
      <c r="M537">
        <v>8</v>
      </c>
      <c r="N537">
        <f t="shared" si="92"/>
        <v>-6502.6015630000038</v>
      </c>
      <c r="O537">
        <f t="shared" si="99"/>
        <v>-6502.6015630000038</v>
      </c>
      <c r="P537" t="str">
        <f t="shared" si="100"/>
        <v/>
      </c>
      <c r="Q537">
        <f t="shared" si="101"/>
        <v>1</v>
      </c>
      <c r="R537" t="str">
        <f t="shared" si="102"/>
        <v/>
      </c>
      <c r="S537">
        <f t="shared" si="93"/>
        <v>8.7917426180056761</v>
      </c>
      <c r="V537">
        <v>8</v>
      </c>
      <c r="W537">
        <f t="shared" si="94"/>
        <v>-6502.6015630000038</v>
      </c>
      <c r="X537" t="str">
        <f t="shared" si="95"/>
        <v/>
      </c>
      <c r="Y537">
        <f t="shared" si="96"/>
        <v>1</v>
      </c>
      <c r="Z537" t="str">
        <f t="shared" si="97"/>
        <v/>
      </c>
    </row>
    <row r="538" spans="1:26" x14ac:dyDescent="0.3">
      <c r="A538" t="s">
        <v>563</v>
      </c>
      <c r="B538">
        <v>73910.460938000004</v>
      </c>
      <c r="C538">
        <v>70971</v>
      </c>
      <c r="D538">
        <v>67615</v>
      </c>
      <c r="E538">
        <v>67671</v>
      </c>
      <c r="F538">
        <v>70268</v>
      </c>
      <c r="G538">
        <v>70971</v>
      </c>
      <c r="H538">
        <v>70257</v>
      </c>
      <c r="I538">
        <v>68998</v>
      </c>
      <c r="J538">
        <v>69996</v>
      </c>
      <c r="L538" s="1" t="str">
        <f t="shared" si="98"/>
        <v>23DEC2022:09:00:00</v>
      </c>
      <c r="M538">
        <v>9</v>
      </c>
      <c r="N538">
        <f t="shared" si="92"/>
        <v>-2939.4609380000038</v>
      </c>
      <c r="O538">
        <f t="shared" si="99"/>
        <v>-2939.4609380000038</v>
      </c>
      <c r="P538" t="str">
        <f t="shared" si="100"/>
        <v/>
      </c>
      <c r="Q538">
        <f t="shared" si="101"/>
        <v>1</v>
      </c>
      <c r="R538" t="str">
        <f t="shared" si="102"/>
        <v/>
      </c>
      <c r="S538">
        <f t="shared" si="93"/>
        <v>3.9770566990047307</v>
      </c>
      <c r="V538">
        <v>9</v>
      </c>
      <c r="W538">
        <f t="shared" si="94"/>
        <v>-2939.4609380000038</v>
      </c>
      <c r="X538" t="str">
        <f t="shared" si="95"/>
        <v/>
      </c>
      <c r="Y538">
        <f t="shared" si="96"/>
        <v>1</v>
      </c>
      <c r="Z538" t="str">
        <f t="shared" si="97"/>
        <v/>
      </c>
    </row>
    <row r="539" spans="1:26" x14ac:dyDescent="0.3">
      <c r="A539" t="s">
        <v>564</v>
      </c>
      <c r="B539">
        <v>73687.898438000004</v>
      </c>
      <c r="C539">
        <v>70555</v>
      </c>
      <c r="D539">
        <v>67885</v>
      </c>
      <c r="E539">
        <v>67880</v>
      </c>
      <c r="F539">
        <v>69856</v>
      </c>
      <c r="G539">
        <v>70555</v>
      </c>
      <c r="H539">
        <v>69939</v>
      </c>
      <c r="I539">
        <v>68202</v>
      </c>
      <c r="J539">
        <v>69473</v>
      </c>
      <c r="L539" s="1" t="str">
        <f t="shared" si="98"/>
        <v>23DEC2022:10:00:00</v>
      </c>
      <c r="M539">
        <v>10</v>
      </c>
      <c r="N539">
        <f t="shared" si="92"/>
        <v>-3132.8984380000038</v>
      </c>
      <c r="O539">
        <f t="shared" si="99"/>
        <v>-3132.8984380000038</v>
      </c>
      <c r="P539" t="str">
        <f t="shared" si="100"/>
        <v/>
      </c>
      <c r="Q539">
        <f t="shared" si="101"/>
        <v>1</v>
      </c>
      <c r="R539" t="str">
        <f t="shared" si="102"/>
        <v/>
      </c>
      <c r="S539">
        <f t="shared" si="93"/>
        <v>4.251577944831717</v>
      </c>
      <c r="V539">
        <v>10</v>
      </c>
      <c r="W539">
        <f t="shared" si="94"/>
        <v>-3132.8984380000038</v>
      </c>
      <c r="X539" t="str">
        <f t="shared" si="95"/>
        <v/>
      </c>
      <c r="Y539">
        <f t="shared" si="96"/>
        <v>1</v>
      </c>
      <c r="Z539" t="str">
        <f t="shared" si="97"/>
        <v/>
      </c>
    </row>
    <row r="540" spans="1:26" x14ac:dyDescent="0.3">
      <c r="A540" t="s">
        <v>565</v>
      </c>
      <c r="B540">
        <v>72242.3125</v>
      </c>
      <c r="C540">
        <v>70256</v>
      </c>
      <c r="D540">
        <v>66818</v>
      </c>
      <c r="E540">
        <v>66650</v>
      </c>
      <c r="F540">
        <v>69560</v>
      </c>
      <c r="G540">
        <v>70256</v>
      </c>
      <c r="H540">
        <v>69663</v>
      </c>
      <c r="I540">
        <v>67706</v>
      </c>
      <c r="J540">
        <v>69111</v>
      </c>
      <c r="L540" s="1" t="str">
        <f t="shared" si="98"/>
        <v>23DEC2022:11:00:00</v>
      </c>
      <c r="M540">
        <v>11</v>
      </c>
      <c r="N540">
        <f t="shared" si="92"/>
        <v>-1986.3125</v>
      </c>
      <c r="O540">
        <f t="shared" si="99"/>
        <v>-1986.3125</v>
      </c>
      <c r="P540" t="str">
        <f t="shared" si="100"/>
        <v/>
      </c>
      <c r="Q540">
        <f t="shared" si="101"/>
        <v>1</v>
      </c>
      <c r="R540" t="str">
        <f t="shared" si="102"/>
        <v/>
      </c>
      <c r="S540">
        <f t="shared" si="93"/>
        <v>2.7495140053829257</v>
      </c>
      <c r="V540">
        <v>11</v>
      </c>
      <c r="W540">
        <f t="shared" si="94"/>
        <v>-1986.3125</v>
      </c>
      <c r="X540" t="str">
        <f t="shared" si="95"/>
        <v/>
      </c>
      <c r="Y540">
        <f t="shared" si="96"/>
        <v>1</v>
      </c>
      <c r="Z540" t="str">
        <f t="shared" si="97"/>
        <v/>
      </c>
    </row>
    <row r="541" spans="1:26" x14ac:dyDescent="0.3">
      <c r="A541" t="s">
        <v>566</v>
      </c>
      <c r="B541">
        <v>70034.132813000004</v>
      </c>
      <c r="C541">
        <v>68719</v>
      </c>
      <c r="D541">
        <v>64980</v>
      </c>
      <c r="E541">
        <v>64741</v>
      </c>
      <c r="F541">
        <v>68039</v>
      </c>
      <c r="G541">
        <v>68719</v>
      </c>
      <c r="H541">
        <v>68173</v>
      </c>
      <c r="I541">
        <v>66369</v>
      </c>
      <c r="J541">
        <v>67658</v>
      </c>
      <c r="L541" s="1" t="str">
        <f t="shared" si="98"/>
        <v>23DEC2022:12:00:00</v>
      </c>
      <c r="M541">
        <v>12</v>
      </c>
      <c r="N541">
        <f t="shared" si="92"/>
        <v>-1315.1328130000038</v>
      </c>
      <c r="O541">
        <f t="shared" si="99"/>
        <v>-1315.1328130000038</v>
      </c>
      <c r="P541" t="str">
        <f t="shared" si="100"/>
        <v/>
      </c>
      <c r="Q541">
        <f t="shared" si="101"/>
        <v>1</v>
      </c>
      <c r="R541" t="str">
        <f t="shared" si="102"/>
        <v/>
      </c>
      <c r="S541">
        <f t="shared" si="93"/>
        <v>1.8778455021518932</v>
      </c>
      <c r="V541">
        <v>12</v>
      </c>
      <c r="W541">
        <f t="shared" si="94"/>
        <v>-1315.1328130000038</v>
      </c>
      <c r="X541" t="str">
        <f t="shared" si="95"/>
        <v/>
      </c>
      <c r="Y541">
        <f t="shared" si="96"/>
        <v>1</v>
      </c>
      <c r="Z541" t="str">
        <f t="shared" si="97"/>
        <v/>
      </c>
    </row>
    <row r="542" spans="1:26" x14ac:dyDescent="0.3">
      <c r="A542" t="s">
        <v>567</v>
      </c>
      <c r="B542">
        <v>67487.078125</v>
      </c>
      <c r="C542">
        <v>66517</v>
      </c>
      <c r="D542">
        <v>62420</v>
      </c>
      <c r="E542">
        <v>62274</v>
      </c>
      <c r="F542">
        <v>65858</v>
      </c>
      <c r="G542">
        <v>66517</v>
      </c>
      <c r="H542">
        <v>66063</v>
      </c>
      <c r="I542">
        <v>64427</v>
      </c>
      <c r="J542">
        <v>65573</v>
      </c>
      <c r="L542" s="1" t="str">
        <f t="shared" si="98"/>
        <v>23DEC2022:13:00:00</v>
      </c>
      <c r="M542">
        <v>13</v>
      </c>
      <c r="N542">
        <f t="shared" si="92"/>
        <v>-970.078125</v>
      </c>
      <c r="O542">
        <f t="shared" si="99"/>
        <v>-970.078125</v>
      </c>
      <c r="P542" t="str">
        <f t="shared" si="100"/>
        <v/>
      </c>
      <c r="Q542">
        <f t="shared" si="101"/>
        <v>1</v>
      </c>
      <c r="R542" t="str">
        <f t="shared" si="102"/>
        <v/>
      </c>
      <c r="S542">
        <f t="shared" si="93"/>
        <v>1.4374279520639717</v>
      </c>
      <c r="V542">
        <v>13</v>
      </c>
      <c r="W542">
        <f t="shared" si="94"/>
        <v>-970.078125</v>
      </c>
      <c r="X542" t="str">
        <f t="shared" si="95"/>
        <v/>
      </c>
      <c r="Y542">
        <f t="shared" si="96"/>
        <v>1</v>
      </c>
      <c r="Z542" t="str">
        <f t="shared" si="97"/>
        <v/>
      </c>
    </row>
    <row r="543" spans="1:26" x14ac:dyDescent="0.3">
      <c r="A543" t="s">
        <v>568</v>
      </c>
      <c r="B543">
        <v>65539.226563000004</v>
      </c>
      <c r="C543">
        <v>64339</v>
      </c>
      <c r="D543">
        <v>59750</v>
      </c>
      <c r="E543">
        <v>59571</v>
      </c>
      <c r="F543">
        <v>63702</v>
      </c>
      <c r="G543">
        <v>64339</v>
      </c>
      <c r="H543">
        <v>63996</v>
      </c>
      <c r="I543">
        <v>62386</v>
      </c>
      <c r="J543">
        <v>63474</v>
      </c>
      <c r="L543" s="1" t="str">
        <f t="shared" si="98"/>
        <v>23DEC2022:14:00:00</v>
      </c>
      <c r="M543">
        <v>14</v>
      </c>
      <c r="N543">
        <f t="shared" si="92"/>
        <v>-1200.2265630000038</v>
      </c>
      <c r="O543">
        <f t="shared" si="99"/>
        <v>-1200.2265630000038</v>
      </c>
      <c r="P543" t="str">
        <f t="shared" si="100"/>
        <v/>
      </c>
      <c r="Q543">
        <f t="shared" si="101"/>
        <v>1</v>
      </c>
      <c r="R543" t="str">
        <f t="shared" si="102"/>
        <v/>
      </c>
      <c r="S543">
        <f t="shared" si="93"/>
        <v>1.8313102334924236</v>
      </c>
      <c r="V543">
        <v>14</v>
      </c>
      <c r="W543">
        <f t="shared" si="94"/>
        <v>-1200.2265630000038</v>
      </c>
      <c r="X543" t="str">
        <f t="shared" si="95"/>
        <v/>
      </c>
      <c r="Y543">
        <f t="shared" si="96"/>
        <v>1</v>
      </c>
      <c r="Z543" t="str">
        <f t="shared" si="97"/>
        <v/>
      </c>
    </row>
    <row r="544" spans="1:26" x14ac:dyDescent="0.3">
      <c r="A544" t="s">
        <v>569</v>
      </c>
      <c r="B544">
        <v>63850.8125</v>
      </c>
      <c r="C544">
        <v>62263</v>
      </c>
      <c r="D544">
        <v>57504</v>
      </c>
      <c r="E544">
        <v>57260</v>
      </c>
      <c r="F544">
        <v>61646</v>
      </c>
      <c r="G544">
        <v>62263</v>
      </c>
      <c r="H544">
        <v>62060</v>
      </c>
      <c r="I544">
        <v>60477</v>
      </c>
      <c r="J544">
        <v>61494</v>
      </c>
      <c r="L544" s="1" t="str">
        <f t="shared" si="98"/>
        <v>23DEC2022:15:00:00</v>
      </c>
      <c r="M544">
        <v>15</v>
      </c>
      <c r="N544">
        <f t="shared" si="92"/>
        <v>-1587.8125</v>
      </c>
      <c r="O544">
        <f t="shared" si="99"/>
        <v>-1587.8125</v>
      </c>
      <c r="P544" t="str">
        <f t="shared" si="100"/>
        <v/>
      </c>
      <c r="Q544">
        <f t="shared" si="101"/>
        <v>1</v>
      </c>
      <c r="R544" t="str">
        <f t="shared" si="102"/>
        <v/>
      </c>
      <c r="S544">
        <f t="shared" si="93"/>
        <v>2.486753790329606</v>
      </c>
      <c r="V544">
        <v>15</v>
      </c>
      <c r="W544">
        <f t="shared" si="94"/>
        <v>-1587.8125</v>
      </c>
      <c r="X544" t="str">
        <f t="shared" si="95"/>
        <v/>
      </c>
      <c r="Y544">
        <f t="shared" si="96"/>
        <v>1</v>
      </c>
      <c r="Z544" t="str">
        <f t="shared" si="97"/>
        <v/>
      </c>
    </row>
    <row r="545" spans="1:26" x14ac:dyDescent="0.3">
      <c r="A545" t="s">
        <v>570</v>
      </c>
      <c r="B545">
        <v>63395.703125</v>
      </c>
      <c r="C545">
        <v>61217</v>
      </c>
      <c r="D545">
        <v>55877</v>
      </c>
      <c r="E545">
        <v>55943</v>
      </c>
      <c r="F545">
        <v>60610</v>
      </c>
      <c r="G545">
        <v>61217</v>
      </c>
      <c r="H545">
        <v>61088</v>
      </c>
      <c r="I545">
        <v>59464</v>
      </c>
      <c r="J545">
        <v>60480</v>
      </c>
      <c r="L545" s="1" t="str">
        <f t="shared" si="98"/>
        <v>23DEC2022:16:00:00</v>
      </c>
      <c r="M545">
        <v>16</v>
      </c>
      <c r="N545">
        <f t="shared" si="92"/>
        <v>-2178.703125</v>
      </c>
      <c r="O545">
        <f t="shared" si="99"/>
        <v>-2178.703125</v>
      </c>
      <c r="P545" t="str">
        <f t="shared" si="100"/>
        <v/>
      </c>
      <c r="Q545">
        <f t="shared" si="101"/>
        <v>1</v>
      </c>
      <c r="R545" t="str">
        <f t="shared" si="102"/>
        <v/>
      </c>
      <c r="S545">
        <f t="shared" si="93"/>
        <v>3.4366731775246002</v>
      </c>
      <c r="V545">
        <v>16</v>
      </c>
      <c r="W545">
        <f t="shared" si="94"/>
        <v>-2178.703125</v>
      </c>
      <c r="X545" t="str">
        <f t="shared" si="95"/>
        <v/>
      </c>
      <c r="Y545">
        <f t="shared" si="96"/>
        <v>1</v>
      </c>
      <c r="Z545" t="str">
        <f t="shared" si="97"/>
        <v/>
      </c>
    </row>
    <row r="546" spans="1:26" x14ac:dyDescent="0.3">
      <c r="A546" t="s">
        <v>571</v>
      </c>
      <c r="B546">
        <v>64255.175780999998</v>
      </c>
      <c r="C546">
        <v>61238</v>
      </c>
      <c r="D546">
        <v>55395</v>
      </c>
      <c r="E546">
        <v>55308</v>
      </c>
      <c r="F546">
        <v>60631</v>
      </c>
      <c r="G546">
        <v>61238</v>
      </c>
      <c r="H546">
        <v>61195</v>
      </c>
      <c r="I546">
        <v>59270</v>
      </c>
      <c r="J546">
        <v>60447</v>
      </c>
      <c r="L546" s="1" t="str">
        <f t="shared" si="98"/>
        <v>23DEC2022:17:00:00</v>
      </c>
      <c r="M546">
        <v>17</v>
      </c>
      <c r="N546">
        <f t="shared" ref="N546:N609" si="103">C546-B546</f>
        <v>-3017.1757809999981</v>
      </c>
      <c r="O546">
        <f t="shared" si="99"/>
        <v>-3017.1757809999981</v>
      </c>
      <c r="P546" t="str">
        <f t="shared" si="100"/>
        <v/>
      </c>
      <c r="Q546">
        <f t="shared" si="101"/>
        <v>1</v>
      </c>
      <c r="R546" t="str">
        <f t="shared" si="102"/>
        <v/>
      </c>
      <c r="S546">
        <f t="shared" ref="S546:S609" si="104">ABS((B546-C546)/B546)*100</f>
        <v>4.6956151692486143</v>
      </c>
      <c r="V546">
        <v>17</v>
      </c>
      <c r="W546">
        <f t="shared" ref="W546:W609" si="105">O546</f>
        <v>-3017.1757809999981</v>
      </c>
      <c r="X546" t="str">
        <f t="shared" ref="X546:X609" si="106">P546</f>
        <v/>
      </c>
      <c r="Y546">
        <f t="shared" ref="Y546:Y609" si="107">Q546</f>
        <v>1</v>
      </c>
      <c r="Z546" t="str">
        <f t="shared" ref="Z546:Z609" si="108">R546</f>
        <v/>
      </c>
    </row>
    <row r="547" spans="1:26" x14ac:dyDescent="0.3">
      <c r="A547" t="s">
        <v>572</v>
      </c>
      <c r="B547">
        <v>66505.492188000004</v>
      </c>
      <c r="C547">
        <v>63797</v>
      </c>
      <c r="D547">
        <v>57304</v>
      </c>
      <c r="E547">
        <v>56930</v>
      </c>
      <c r="F547">
        <v>63165</v>
      </c>
      <c r="G547">
        <v>63797</v>
      </c>
      <c r="H547">
        <v>64569</v>
      </c>
      <c r="I547">
        <v>61562</v>
      </c>
      <c r="J547">
        <v>63113</v>
      </c>
      <c r="L547" s="1" t="str">
        <f t="shared" si="98"/>
        <v>23DEC2022:18:00:00</v>
      </c>
      <c r="M547">
        <v>18</v>
      </c>
      <c r="N547">
        <f t="shared" si="103"/>
        <v>-2708.4921880000038</v>
      </c>
      <c r="O547">
        <f t="shared" si="99"/>
        <v>-2708.4921880000038</v>
      </c>
      <c r="P547" t="str">
        <f t="shared" si="100"/>
        <v/>
      </c>
      <c r="Q547">
        <f t="shared" si="101"/>
        <v>1</v>
      </c>
      <c r="R547" t="str">
        <f t="shared" si="102"/>
        <v/>
      </c>
      <c r="S547">
        <f t="shared" si="104"/>
        <v>4.0725842316053313</v>
      </c>
      <c r="V547">
        <v>18</v>
      </c>
      <c r="W547">
        <f t="shared" si="105"/>
        <v>-2708.4921880000038</v>
      </c>
      <c r="X547" t="str">
        <f t="shared" si="106"/>
        <v/>
      </c>
      <c r="Y547">
        <f t="shared" si="107"/>
        <v>1</v>
      </c>
      <c r="Z547" t="str">
        <f t="shared" si="108"/>
        <v/>
      </c>
    </row>
    <row r="548" spans="1:26" x14ac:dyDescent="0.3">
      <c r="A548" t="s">
        <v>573</v>
      </c>
      <c r="B548">
        <v>67948.1875</v>
      </c>
      <c r="C548">
        <v>63884</v>
      </c>
      <c r="D548">
        <v>59825</v>
      </c>
      <c r="E548">
        <v>58608</v>
      </c>
      <c r="F548">
        <v>63251</v>
      </c>
      <c r="G548">
        <v>63884</v>
      </c>
      <c r="H548">
        <v>65699</v>
      </c>
      <c r="I548">
        <v>61797</v>
      </c>
      <c r="J548">
        <v>63512</v>
      </c>
      <c r="L548" s="1" t="str">
        <f t="shared" si="98"/>
        <v>23DEC2022:19:00:00</v>
      </c>
      <c r="M548">
        <v>19</v>
      </c>
      <c r="N548">
        <f t="shared" si="103"/>
        <v>-4064.1875</v>
      </c>
      <c r="O548">
        <f t="shared" si="99"/>
        <v>-4064.1875</v>
      </c>
      <c r="P548" t="str">
        <f t="shared" si="100"/>
        <v/>
      </c>
      <c r="Q548">
        <f t="shared" si="101"/>
        <v>1</v>
      </c>
      <c r="R548" t="str">
        <f t="shared" si="102"/>
        <v/>
      </c>
      <c r="S548">
        <f t="shared" si="104"/>
        <v>5.9813037691402737</v>
      </c>
      <c r="V548">
        <v>19</v>
      </c>
      <c r="W548">
        <f t="shared" si="105"/>
        <v>-4064.1875</v>
      </c>
      <c r="X548" t="str">
        <f t="shared" si="106"/>
        <v/>
      </c>
      <c r="Y548">
        <f t="shared" si="107"/>
        <v>1</v>
      </c>
      <c r="Z548" t="str">
        <f t="shared" si="108"/>
        <v/>
      </c>
    </row>
    <row r="549" spans="1:26" x14ac:dyDescent="0.3">
      <c r="A549" t="s">
        <v>574</v>
      </c>
      <c r="B549">
        <v>67977.6875</v>
      </c>
      <c r="C549">
        <v>63901</v>
      </c>
      <c r="D549">
        <v>60676</v>
      </c>
      <c r="E549">
        <v>59088</v>
      </c>
      <c r="F549">
        <v>63269</v>
      </c>
      <c r="G549">
        <v>63901</v>
      </c>
      <c r="H549">
        <v>64006</v>
      </c>
      <c r="I549">
        <v>61710</v>
      </c>
      <c r="J549">
        <v>63066</v>
      </c>
      <c r="L549" s="1" t="str">
        <f t="shared" si="98"/>
        <v>23DEC2022:20:00:00</v>
      </c>
      <c r="M549">
        <v>20</v>
      </c>
      <c r="N549">
        <f t="shared" si="103"/>
        <v>-4076.6875</v>
      </c>
      <c r="O549">
        <f t="shared" si="99"/>
        <v>-4076.6875</v>
      </c>
      <c r="P549" t="str">
        <f t="shared" si="100"/>
        <v/>
      </c>
      <c r="Q549">
        <f t="shared" si="101"/>
        <v>1</v>
      </c>
      <c r="R549" t="str">
        <f t="shared" si="102"/>
        <v/>
      </c>
      <c r="S549">
        <f t="shared" si="104"/>
        <v>5.9970964737510384</v>
      </c>
      <c r="V549">
        <v>20</v>
      </c>
      <c r="W549">
        <f t="shared" si="105"/>
        <v>-4076.6875</v>
      </c>
      <c r="X549" t="str">
        <f t="shared" si="106"/>
        <v/>
      </c>
      <c r="Y549">
        <f t="shared" si="107"/>
        <v>1</v>
      </c>
      <c r="Z549" t="str">
        <f t="shared" si="108"/>
        <v/>
      </c>
    </row>
    <row r="550" spans="1:26" x14ac:dyDescent="0.3">
      <c r="A550" t="s">
        <v>575</v>
      </c>
      <c r="B550">
        <v>67856.914063000004</v>
      </c>
      <c r="C550">
        <v>63901</v>
      </c>
      <c r="D550">
        <v>61102</v>
      </c>
      <c r="E550">
        <v>59084</v>
      </c>
      <c r="F550">
        <v>63269</v>
      </c>
      <c r="G550">
        <v>63901</v>
      </c>
      <c r="H550">
        <v>63472</v>
      </c>
      <c r="I550">
        <v>61710</v>
      </c>
      <c r="J550">
        <v>62932</v>
      </c>
      <c r="L550" s="1" t="str">
        <f t="shared" si="98"/>
        <v>23DEC2022:21:00:00</v>
      </c>
      <c r="M550">
        <v>21</v>
      </c>
      <c r="N550">
        <f t="shared" si="103"/>
        <v>-3955.9140630000038</v>
      </c>
      <c r="O550">
        <f t="shared" si="99"/>
        <v>-3955.9140630000038</v>
      </c>
      <c r="P550" t="str">
        <f t="shared" si="100"/>
        <v/>
      </c>
      <c r="Q550">
        <f t="shared" si="101"/>
        <v>1</v>
      </c>
      <c r="R550" t="str">
        <f t="shared" si="102"/>
        <v/>
      </c>
      <c r="S550">
        <f t="shared" si="104"/>
        <v>5.8297877491558747</v>
      </c>
      <c r="V550">
        <v>21</v>
      </c>
      <c r="W550">
        <f t="shared" si="105"/>
        <v>-3955.9140630000038</v>
      </c>
      <c r="X550" t="str">
        <f t="shared" si="106"/>
        <v/>
      </c>
      <c r="Y550">
        <f t="shared" si="107"/>
        <v>1</v>
      </c>
      <c r="Z550" t="str">
        <f t="shared" si="108"/>
        <v/>
      </c>
    </row>
    <row r="551" spans="1:26" x14ac:dyDescent="0.3">
      <c r="A551" t="s">
        <v>576</v>
      </c>
      <c r="B551">
        <v>67342.507813000004</v>
      </c>
      <c r="C551">
        <v>63901</v>
      </c>
      <c r="D551">
        <v>61368</v>
      </c>
      <c r="E551">
        <v>59040</v>
      </c>
      <c r="F551">
        <v>63269</v>
      </c>
      <c r="G551">
        <v>63901</v>
      </c>
      <c r="H551">
        <v>63269</v>
      </c>
      <c r="I551">
        <v>61710</v>
      </c>
      <c r="J551">
        <v>62881</v>
      </c>
      <c r="L551" s="1" t="str">
        <f t="shared" si="98"/>
        <v>23DEC2022:22:00:00</v>
      </c>
      <c r="M551">
        <v>22</v>
      </c>
      <c r="N551">
        <f t="shared" si="103"/>
        <v>-3441.5078130000038</v>
      </c>
      <c r="O551">
        <f t="shared" si="99"/>
        <v>-3441.5078130000038</v>
      </c>
      <c r="P551" t="str">
        <f t="shared" si="100"/>
        <v/>
      </c>
      <c r="Q551">
        <f t="shared" si="101"/>
        <v>1</v>
      </c>
      <c r="R551" t="str">
        <f t="shared" si="102"/>
        <v/>
      </c>
      <c r="S551">
        <f t="shared" si="104"/>
        <v>5.1104538942276285</v>
      </c>
      <c r="V551">
        <v>22</v>
      </c>
      <c r="W551">
        <f t="shared" si="105"/>
        <v>-3441.5078130000038</v>
      </c>
      <c r="X551" t="str">
        <f t="shared" si="106"/>
        <v/>
      </c>
      <c r="Y551">
        <f t="shared" si="107"/>
        <v>1</v>
      </c>
      <c r="Z551" t="str">
        <f t="shared" si="108"/>
        <v/>
      </c>
    </row>
    <row r="552" spans="1:26" x14ac:dyDescent="0.3">
      <c r="A552" t="s">
        <v>577</v>
      </c>
      <c r="B552">
        <v>66338.453125</v>
      </c>
      <c r="C552">
        <v>62352</v>
      </c>
      <c r="D552">
        <v>60522</v>
      </c>
      <c r="E552">
        <v>58547</v>
      </c>
      <c r="F552">
        <v>61735</v>
      </c>
      <c r="G552">
        <v>62352</v>
      </c>
      <c r="H552">
        <v>61735</v>
      </c>
      <c r="I552">
        <v>60345</v>
      </c>
      <c r="J552">
        <v>61403</v>
      </c>
      <c r="L552" s="1" t="str">
        <f t="shared" si="98"/>
        <v>23DEC2022:23:00:00</v>
      </c>
      <c r="M552">
        <v>23</v>
      </c>
      <c r="N552">
        <f t="shared" si="103"/>
        <v>-3986.453125</v>
      </c>
      <c r="O552">
        <f t="shared" si="99"/>
        <v>-3986.453125</v>
      </c>
      <c r="P552" t="str">
        <f t="shared" si="100"/>
        <v/>
      </c>
      <c r="Q552">
        <f t="shared" si="101"/>
        <v>1</v>
      </c>
      <c r="R552" t="str">
        <f t="shared" si="102"/>
        <v/>
      </c>
      <c r="S552">
        <f t="shared" si="104"/>
        <v>6.0092645173507728</v>
      </c>
      <c r="V552">
        <v>23</v>
      </c>
      <c r="W552">
        <f t="shared" si="105"/>
        <v>-3986.453125</v>
      </c>
      <c r="X552" t="str">
        <f t="shared" si="106"/>
        <v/>
      </c>
      <c r="Y552">
        <f t="shared" si="107"/>
        <v>1</v>
      </c>
      <c r="Z552" t="str">
        <f t="shared" si="108"/>
        <v/>
      </c>
    </row>
    <row r="553" spans="1:26" x14ac:dyDescent="0.3">
      <c r="A553" t="s">
        <v>578</v>
      </c>
      <c r="B553">
        <v>64822.714844000002</v>
      </c>
      <c r="C553">
        <v>61337</v>
      </c>
      <c r="D553">
        <v>59741</v>
      </c>
      <c r="E553">
        <v>57861</v>
      </c>
      <c r="F553">
        <v>60730</v>
      </c>
      <c r="G553">
        <v>61337</v>
      </c>
      <c r="H553">
        <v>60730</v>
      </c>
      <c r="I553">
        <v>59339</v>
      </c>
      <c r="J553">
        <v>60395</v>
      </c>
      <c r="L553" s="1" t="str">
        <f t="shared" si="98"/>
        <v>24DEC2022:00:00:00</v>
      </c>
      <c r="M553">
        <v>24</v>
      </c>
      <c r="N553">
        <f t="shared" si="103"/>
        <v>-3485.7148440000019</v>
      </c>
      <c r="O553">
        <f t="shared" si="99"/>
        <v>-3485.7148440000019</v>
      </c>
      <c r="P553" t="str">
        <f t="shared" si="100"/>
        <v/>
      </c>
      <c r="Q553">
        <f t="shared" si="101"/>
        <v>1</v>
      </c>
      <c r="R553" t="str">
        <f t="shared" si="102"/>
        <v/>
      </c>
      <c r="S553">
        <f t="shared" si="104"/>
        <v>5.3773046259919797</v>
      </c>
      <c r="V553">
        <v>24</v>
      </c>
      <c r="W553">
        <f t="shared" si="105"/>
        <v>-3485.7148440000019</v>
      </c>
      <c r="X553" t="str">
        <f t="shared" si="106"/>
        <v/>
      </c>
      <c r="Y553">
        <f t="shared" si="107"/>
        <v>1</v>
      </c>
      <c r="Z553" t="str">
        <f t="shared" si="108"/>
        <v/>
      </c>
    </row>
    <row r="554" spans="1:26" x14ac:dyDescent="0.3">
      <c r="A554" t="s">
        <v>579</v>
      </c>
      <c r="B554">
        <v>63467.273437999997</v>
      </c>
      <c r="C554">
        <v>58654</v>
      </c>
      <c r="D554">
        <v>57216</v>
      </c>
      <c r="E554">
        <v>55629</v>
      </c>
      <c r="F554">
        <v>58405</v>
      </c>
      <c r="G554">
        <v>58663</v>
      </c>
      <c r="H554">
        <v>58654</v>
      </c>
      <c r="I554">
        <v>57962</v>
      </c>
      <c r="J554">
        <v>58183</v>
      </c>
      <c r="L554" s="1" t="str">
        <f t="shared" si="98"/>
        <v>24DEC2022:01:00:00</v>
      </c>
      <c r="M554">
        <v>1</v>
      </c>
      <c r="N554">
        <f t="shared" si="103"/>
        <v>-4813.2734379999965</v>
      </c>
      <c r="O554">
        <f t="shared" si="99"/>
        <v>-4813.2734379999965</v>
      </c>
      <c r="P554" t="str">
        <f t="shared" si="100"/>
        <v/>
      </c>
      <c r="Q554">
        <f t="shared" si="101"/>
        <v>1</v>
      </c>
      <c r="R554" t="str">
        <f t="shared" si="102"/>
        <v/>
      </c>
      <c r="S554">
        <f t="shared" si="104"/>
        <v>7.5838667351954143</v>
      </c>
      <c r="V554">
        <v>1</v>
      </c>
      <c r="W554">
        <f t="shared" si="105"/>
        <v>-4813.2734379999965</v>
      </c>
      <c r="X554" t="str">
        <f t="shared" si="106"/>
        <v/>
      </c>
      <c r="Y554">
        <f t="shared" si="107"/>
        <v>1</v>
      </c>
      <c r="Z554" t="str">
        <f t="shared" si="108"/>
        <v/>
      </c>
    </row>
    <row r="555" spans="1:26" x14ac:dyDescent="0.3">
      <c r="A555" t="s">
        <v>580</v>
      </c>
      <c r="B555">
        <v>62840.414062999997</v>
      </c>
      <c r="C555">
        <v>57453</v>
      </c>
      <c r="D555">
        <v>56179</v>
      </c>
      <c r="E555">
        <v>54954</v>
      </c>
      <c r="F555">
        <v>56928</v>
      </c>
      <c r="G555">
        <v>57463</v>
      </c>
      <c r="H555">
        <v>57453</v>
      </c>
      <c r="I555">
        <v>56590</v>
      </c>
      <c r="J555">
        <v>57036</v>
      </c>
      <c r="L555" s="1" t="str">
        <f t="shared" si="98"/>
        <v>24DEC2022:02:00:00</v>
      </c>
      <c r="M555">
        <v>2</v>
      </c>
      <c r="N555">
        <f t="shared" si="103"/>
        <v>-5387.4140629999965</v>
      </c>
      <c r="O555">
        <f t="shared" si="99"/>
        <v>-5387.4140629999965</v>
      </c>
      <c r="P555" t="str">
        <f t="shared" si="100"/>
        <v/>
      </c>
      <c r="Q555">
        <f t="shared" si="101"/>
        <v>1</v>
      </c>
      <c r="R555" t="str">
        <f t="shared" si="102"/>
        <v/>
      </c>
      <c r="S555">
        <f t="shared" si="104"/>
        <v>8.57316767136337</v>
      </c>
      <c r="V555">
        <v>2</v>
      </c>
      <c r="W555">
        <f t="shared" si="105"/>
        <v>-5387.4140629999965</v>
      </c>
      <c r="X555" t="str">
        <f t="shared" si="106"/>
        <v/>
      </c>
      <c r="Y555">
        <f t="shared" si="107"/>
        <v>1</v>
      </c>
      <c r="Z555" t="str">
        <f t="shared" si="108"/>
        <v/>
      </c>
    </row>
    <row r="556" spans="1:26" x14ac:dyDescent="0.3">
      <c r="A556" t="s">
        <v>581</v>
      </c>
      <c r="B556">
        <v>62600.945312999997</v>
      </c>
      <c r="C556">
        <v>56749</v>
      </c>
      <c r="D556">
        <v>55843</v>
      </c>
      <c r="E556">
        <v>54766</v>
      </c>
      <c r="F556">
        <v>55874</v>
      </c>
      <c r="G556">
        <v>56757</v>
      </c>
      <c r="H556">
        <v>56749</v>
      </c>
      <c r="I556">
        <v>55656</v>
      </c>
      <c r="J556">
        <v>56453</v>
      </c>
      <c r="L556" s="1" t="str">
        <f t="shared" si="98"/>
        <v>24DEC2022:03:00:00</v>
      </c>
      <c r="M556">
        <v>3</v>
      </c>
      <c r="N556">
        <f t="shared" si="103"/>
        <v>-5851.9453129999965</v>
      </c>
      <c r="O556">
        <f t="shared" si="99"/>
        <v>-5851.9453129999965</v>
      </c>
      <c r="P556" t="str">
        <f t="shared" si="100"/>
        <v/>
      </c>
      <c r="Q556">
        <f t="shared" si="101"/>
        <v>1</v>
      </c>
      <c r="R556" t="str">
        <f t="shared" si="102"/>
        <v/>
      </c>
      <c r="S556">
        <f t="shared" si="104"/>
        <v>9.3480142891464535</v>
      </c>
      <c r="V556">
        <v>3</v>
      </c>
      <c r="W556">
        <f t="shared" si="105"/>
        <v>-5851.9453129999965</v>
      </c>
      <c r="X556" t="str">
        <f t="shared" si="106"/>
        <v/>
      </c>
      <c r="Y556">
        <f t="shared" si="107"/>
        <v>1</v>
      </c>
      <c r="Z556" t="str">
        <f t="shared" si="108"/>
        <v/>
      </c>
    </row>
    <row r="557" spans="1:26" x14ac:dyDescent="0.3">
      <c r="A557" t="s">
        <v>582</v>
      </c>
      <c r="B557">
        <v>62668.042969000002</v>
      </c>
      <c r="C557">
        <v>56715</v>
      </c>
      <c r="D557">
        <v>55972</v>
      </c>
      <c r="E557">
        <v>55058</v>
      </c>
      <c r="F557">
        <v>56013</v>
      </c>
      <c r="G557">
        <v>56727</v>
      </c>
      <c r="H557">
        <v>56715</v>
      </c>
      <c r="I557">
        <v>55689</v>
      </c>
      <c r="J557">
        <v>56474</v>
      </c>
      <c r="L557" s="1" t="str">
        <f t="shared" si="98"/>
        <v>24DEC2022:04:00:00</v>
      </c>
      <c r="M557">
        <v>4</v>
      </c>
      <c r="N557">
        <f t="shared" si="103"/>
        <v>-5953.0429690000019</v>
      </c>
      <c r="O557">
        <f t="shared" si="99"/>
        <v>-5953.0429690000019</v>
      </c>
      <c r="P557" t="str">
        <f t="shared" si="100"/>
        <v/>
      </c>
      <c r="Q557">
        <f t="shared" si="101"/>
        <v>1</v>
      </c>
      <c r="R557" t="str">
        <f t="shared" si="102"/>
        <v/>
      </c>
      <c r="S557">
        <f t="shared" si="104"/>
        <v>9.4993280258405282</v>
      </c>
      <c r="V557">
        <v>4</v>
      </c>
      <c r="W557">
        <f t="shared" si="105"/>
        <v>-5953.0429690000019</v>
      </c>
      <c r="X557" t="str">
        <f t="shared" si="106"/>
        <v/>
      </c>
      <c r="Y557">
        <f t="shared" si="107"/>
        <v>1</v>
      </c>
      <c r="Z557" t="str">
        <f t="shared" si="108"/>
        <v/>
      </c>
    </row>
    <row r="558" spans="1:26" x14ac:dyDescent="0.3">
      <c r="A558" t="s">
        <v>583</v>
      </c>
      <c r="B558">
        <v>62951.109375</v>
      </c>
      <c r="C558">
        <v>57756</v>
      </c>
      <c r="D558">
        <v>56854</v>
      </c>
      <c r="E558">
        <v>55925</v>
      </c>
      <c r="F558">
        <v>56933</v>
      </c>
      <c r="G558">
        <v>57773</v>
      </c>
      <c r="H558">
        <v>57756</v>
      </c>
      <c r="I558">
        <v>56457</v>
      </c>
      <c r="J558">
        <v>57464</v>
      </c>
      <c r="L558" s="1" t="str">
        <f t="shared" si="98"/>
        <v>24DEC2022:05:00:00</v>
      </c>
      <c r="M558">
        <v>5</v>
      </c>
      <c r="N558">
        <f t="shared" si="103"/>
        <v>-5195.109375</v>
      </c>
      <c r="O558">
        <f t="shared" si="99"/>
        <v>-5195.109375</v>
      </c>
      <c r="P558" t="str">
        <f t="shared" si="100"/>
        <v/>
      </c>
      <c r="Q558">
        <f t="shared" si="101"/>
        <v>1</v>
      </c>
      <c r="R558" t="str">
        <f t="shared" si="102"/>
        <v/>
      </c>
      <c r="S558">
        <f t="shared" si="104"/>
        <v>8.2526097261490872</v>
      </c>
      <c r="V558">
        <v>5</v>
      </c>
      <c r="W558">
        <f t="shared" si="105"/>
        <v>-5195.109375</v>
      </c>
      <c r="X558" t="str">
        <f t="shared" si="106"/>
        <v/>
      </c>
      <c r="Y558">
        <f t="shared" si="107"/>
        <v>1</v>
      </c>
      <c r="Z558" t="str">
        <f t="shared" si="108"/>
        <v/>
      </c>
    </row>
    <row r="559" spans="1:26" x14ac:dyDescent="0.3">
      <c r="A559" t="s">
        <v>584</v>
      </c>
      <c r="B559">
        <v>63527.554687999997</v>
      </c>
      <c r="C559">
        <v>58489</v>
      </c>
      <c r="D559">
        <v>58298</v>
      </c>
      <c r="E559">
        <v>57346</v>
      </c>
      <c r="F559">
        <v>57576</v>
      </c>
      <c r="G559">
        <v>58505</v>
      </c>
      <c r="H559">
        <v>58489</v>
      </c>
      <c r="I559">
        <v>56934</v>
      </c>
      <c r="J559">
        <v>58432</v>
      </c>
      <c r="L559" s="1" t="str">
        <f t="shared" si="98"/>
        <v>24DEC2022:06:00:00</v>
      </c>
      <c r="M559">
        <v>6</v>
      </c>
      <c r="N559">
        <f t="shared" si="103"/>
        <v>-5038.5546879999965</v>
      </c>
      <c r="O559">
        <f t="shared" si="99"/>
        <v>-5038.5546879999965</v>
      </c>
      <c r="P559" t="str">
        <f t="shared" si="100"/>
        <v/>
      </c>
      <c r="Q559">
        <f t="shared" si="101"/>
        <v>1</v>
      </c>
      <c r="R559" t="str">
        <f t="shared" si="102"/>
        <v/>
      </c>
      <c r="S559">
        <f t="shared" si="104"/>
        <v>7.9312901507788585</v>
      </c>
      <c r="V559">
        <v>6</v>
      </c>
      <c r="W559">
        <f t="shared" si="105"/>
        <v>-5038.5546879999965</v>
      </c>
      <c r="X559" t="str">
        <f t="shared" si="106"/>
        <v/>
      </c>
      <c r="Y559">
        <f t="shared" si="107"/>
        <v>1</v>
      </c>
      <c r="Z559" t="str">
        <f t="shared" si="108"/>
        <v/>
      </c>
    </row>
    <row r="560" spans="1:26" x14ac:dyDescent="0.3">
      <c r="A560" t="s">
        <v>585</v>
      </c>
      <c r="B560">
        <v>64576.71875</v>
      </c>
      <c r="C560">
        <v>60260</v>
      </c>
      <c r="D560">
        <v>59655</v>
      </c>
      <c r="E560">
        <v>58648</v>
      </c>
      <c r="F560">
        <v>59061</v>
      </c>
      <c r="G560">
        <v>60226</v>
      </c>
      <c r="H560">
        <v>60260</v>
      </c>
      <c r="I560">
        <v>58306</v>
      </c>
      <c r="J560">
        <v>60049</v>
      </c>
      <c r="L560" s="1" t="str">
        <f t="shared" si="98"/>
        <v>24DEC2022:07:00:00</v>
      </c>
      <c r="M560">
        <v>7</v>
      </c>
      <c r="N560">
        <f t="shared" si="103"/>
        <v>-4316.71875</v>
      </c>
      <c r="O560">
        <f t="shared" si="99"/>
        <v>-4316.71875</v>
      </c>
      <c r="P560" t="str">
        <f t="shared" si="100"/>
        <v/>
      </c>
      <c r="Q560">
        <f t="shared" si="101"/>
        <v>1</v>
      </c>
      <c r="R560" t="str">
        <f t="shared" si="102"/>
        <v/>
      </c>
      <c r="S560">
        <f t="shared" si="104"/>
        <v>6.6846362490351838</v>
      </c>
      <c r="V560">
        <v>7</v>
      </c>
      <c r="W560">
        <f t="shared" si="105"/>
        <v>-4316.71875</v>
      </c>
      <c r="X560" t="str">
        <f t="shared" si="106"/>
        <v/>
      </c>
      <c r="Y560">
        <f t="shared" si="107"/>
        <v>1</v>
      </c>
      <c r="Z560" t="str">
        <f t="shared" si="108"/>
        <v/>
      </c>
    </row>
    <row r="561" spans="1:26" x14ac:dyDescent="0.3">
      <c r="A561" t="s">
        <v>586</v>
      </c>
      <c r="B561">
        <v>65569.585938000004</v>
      </c>
      <c r="C561">
        <v>61774</v>
      </c>
      <c r="D561">
        <v>61379</v>
      </c>
      <c r="E561">
        <v>60406</v>
      </c>
      <c r="F561">
        <v>60305</v>
      </c>
      <c r="G561">
        <v>61704</v>
      </c>
      <c r="H561">
        <v>61774</v>
      </c>
      <c r="I561">
        <v>59555</v>
      </c>
      <c r="J561">
        <v>61620</v>
      </c>
      <c r="L561" s="1" t="str">
        <f t="shared" si="98"/>
        <v>24DEC2022:08:00:00</v>
      </c>
      <c r="M561">
        <v>8</v>
      </c>
      <c r="N561">
        <f t="shared" si="103"/>
        <v>-3795.5859380000038</v>
      </c>
      <c r="O561">
        <f t="shared" si="99"/>
        <v>-3795.5859380000038</v>
      </c>
      <c r="P561" t="str">
        <f t="shared" si="100"/>
        <v/>
      </c>
      <c r="Q561">
        <f t="shared" si="101"/>
        <v>1</v>
      </c>
      <c r="R561" t="str">
        <f t="shared" si="102"/>
        <v/>
      </c>
      <c r="S561">
        <f t="shared" si="104"/>
        <v>5.7886379541712509</v>
      </c>
      <c r="V561">
        <v>8</v>
      </c>
      <c r="W561">
        <f t="shared" si="105"/>
        <v>-3795.5859380000038</v>
      </c>
      <c r="X561" t="str">
        <f t="shared" si="106"/>
        <v/>
      </c>
      <c r="Y561">
        <f t="shared" si="107"/>
        <v>1</v>
      </c>
      <c r="Z561" t="str">
        <f t="shared" si="108"/>
        <v/>
      </c>
    </row>
    <row r="562" spans="1:26" x14ac:dyDescent="0.3">
      <c r="A562" t="s">
        <v>587</v>
      </c>
      <c r="B562">
        <v>65250.542969000002</v>
      </c>
      <c r="C562">
        <v>63800</v>
      </c>
      <c r="D562">
        <v>62796</v>
      </c>
      <c r="E562">
        <v>62006</v>
      </c>
      <c r="F562">
        <v>61982</v>
      </c>
      <c r="G562">
        <v>63566</v>
      </c>
      <c r="H562">
        <v>63800</v>
      </c>
      <c r="I562">
        <v>61363</v>
      </c>
      <c r="J562">
        <v>63389</v>
      </c>
      <c r="L562" s="1" t="str">
        <f t="shared" si="98"/>
        <v>24DEC2022:09:00:00</v>
      </c>
      <c r="M562">
        <v>9</v>
      </c>
      <c r="N562">
        <f t="shared" si="103"/>
        <v>-1450.5429690000019</v>
      </c>
      <c r="O562">
        <f t="shared" si="99"/>
        <v>-1450.5429690000019</v>
      </c>
      <c r="P562" t="str">
        <f t="shared" si="100"/>
        <v/>
      </c>
      <c r="Q562">
        <f t="shared" si="101"/>
        <v>1</v>
      </c>
      <c r="R562" t="str">
        <f t="shared" si="102"/>
        <v/>
      </c>
      <c r="S562">
        <f t="shared" si="104"/>
        <v>2.223035859930151</v>
      </c>
      <c r="V562">
        <v>9</v>
      </c>
      <c r="W562">
        <f t="shared" si="105"/>
        <v>-1450.5429690000019</v>
      </c>
      <c r="X562" t="str">
        <f t="shared" si="106"/>
        <v/>
      </c>
      <c r="Y562">
        <f t="shared" si="107"/>
        <v>1</v>
      </c>
      <c r="Z562" t="str">
        <f t="shared" si="108"/>
        <v/>
      </c>
    </row>
    <row r="563" spans="1:26" x14ac:dyDescent="0.3">
      <c r="A563" t="s">
        <v>588</v>
      </c>
      <c r="B563">
        <v>63974.53125</v>
      </c>
      <c r="C563">
        <v>63691</v>
      </c>
      <c r="D563">
        <v>62863</v>
      </c>
      <c r="E563">
        <v>62088</v>
      </c>
      <c r="F563">
        <v>61768</v>
      </c>
      <c r="G563">
        <v>63393</v>
      </c>
      <c r="H563">
        <v>63691</v>
      </c>
      <c r="I563">
        <v>61296</v>
      </c>
      <c r="J563">
        <v>63316</v>
      </c>
      <c r="L563" s="1" t="str">
        <f t="shared" si="98"/>
        <v>24DEC2022:10:00:00</v>
      </c>
      <c r="M563">
        <v>10</v>
      </c>
      <c r="N563">
        <f t="shared" si="103"/>
        <v>-283.53125</v>
      </c>
      <c r="O563">
        <f t="shared" si="99"/>
        <v>-283.53125</v>
      </c>
      <c r="P563" t="str">
        <f t="shared" si="100"/>
        <v/>
      </c>
      <c r="Q563">
        <f t="shared" si="101"/>
        <v>1</v>
      </c>
      <c r="R563" t="str">
        <f t="shared" si="102"/>
        <v/>
      </c>
      <c r="S563">
        <f t="shared" si="104"/>
        <v>0.44319394680988777</v>
      </c>
      <c r="V563">
        <v>10</v>
      </c>
      <c r="W563">
        <f t="shared" si="105"/>
        <v>-283.53125</v>
      </c>
      <c r="X563" t="str">
        <f t="shared" si="106"/>
        <v/>
      </c>
      <c r="Y563">
        <f t="shared" si="107"/>
        <v>1</v>
      </c>
      <c r="Z563" t="str">
        <f t="shared" si="108"/>
        <v/>
      </c>
    </row>
    <row r="564" spans="1:26" x14ac:dyDescent="0.3">
      <c r="A564" t="s">
        <v>589</v>
      </c>
      <c r="B564">
        <v>61490.621094000002</v>
      </c>
      <c r="C564">
        <v>62575</v>
      </c>
      <c r="D564">
        <v>61573</v>
      </c>
      <c r="E564">
        <v>60761</v>
      </c>
      <c r="F564">
        <v>61093</v>
      </c>
      <c r="G564">
        <v>62426</v>
      </c>
      <c r="H564">
        <v>62575</v>
      </c>
      <c r="I564">
        <v>60803</v>
      </c>
      <c r="J564">
        <v>62194</v>
      </c>
      <c r="L564" s="1" t="str">
        <f t="shared" si="98"/>
        <v>24DEC2022:11:00:00</v>
      </c>
      <c r="M564">
        <v>11</v>
      </c>
      <c r="N564">
        <f t="shared" si="103"/>
        <v>1084.3789059999981</v>
      </c>
      <c r="O564" t="str">
        <f t="shared" si="99"/>
        <v/>
      </c>
      <c r="P564">
        <f t="shared" si="100"/>
        <v>1084.3789059999981</v>
      </c>
      <c r="Q564" t="str">
        <f t="shared" si="101"/>
        <v/>
      </c>
      <c r="R564">
        <f t="shared" si="102"/>
        <v>1</v>
      </c>
      <c r="S564">
        <f t="shared" si="104"/>
        <v>1.7634866695236668</v>
      </c>
      <c r="V564">
        <v>11</v>
      </c>
      <c r="W564" t="str">
        <f t="shared" si="105"/>
        <v/>
      </c>
      <c r="X564">
        <f t="shared" si="106"/>
        <v>1084.3789059999981</v>
      </c>
      <c r="Y564" t="str">
        <f t="shared" si="107"/>
        <v/>
      </c>
      <c r="Z564">
        <f t="shared" si="108"/>
        <v>1</v>
      </c>
    </row>
    <row r="565" spans="1:26" x14ac:dyDescent="0.3">
      <c r="A565" t="s">
        <v>590</v>
      </c>
      <c r="B565">
        <v>58569.128905999998</v>
      </c>
      <c r="C565">
        <v>60222</v>
      </c>
      <c r="D565">
        <v>59403</v>
      </c>
      <c r="E565">
        <v>58475</v>
      </c>
      <c r="F565">
        <v>59361</v>
      </c>
      <c r="G565">
        <v>60301</v>
      </c>
      <c r="H565">
        <v>60222</v>
      </c>
      <c r="I565">
        <v>59328</v>
      </c>
      <c r="J565">
        <v>59979</v>
      </c>
      <c r="L565" s="1" t="str">
        <f t="shared" si="98"/>
        <v>24DEC2022:12:00:00</v>
      </c>
      <c r="M565">
        <v>12</v>
      </c>
      <c r="N565">
        <f t="shared" si="103"/>
        <v>1652.8710940000019</v>
      </c>
      <c r="O565" t="str">
        <f t="shared" si="99"/>
        <v/>
      </c>
      <c r="P565">
        <f t="shared" si="100"/>
        <v>1652.8710940000019</v>
      </c>
      <c r="Q565" t="str">
        <f t="shared" si="101"/>
        <v/>
      </c>
      <c r="R565">
        <f t="shared" si="102"/>
        <v>1</v>
      </c>
      <c r="S565">
        <f t="shared" si="104"/>
        <v>2.822085840909061</v>
      </c>
      <c r="V565">
        <v>12</v>
      </c>
      <c r="W565" t="str">
        <f t="shared" si="105"/>
        <v/>
      </c>
      <c r="X565">
        <f t="shared" si="106"/>
        <v>1652.8710940000019</v>
      </c>
      <c r="Y565" t="str">
        <f t="shared" si="107"/>
        <v/>
      </c>
      <c r="Z565">
        <f t="shared" si="108"/>
        <v>1</v>
      </c>
    </row>
    <row r="566" spans="1:26" x14ac:dyDescent="0.3">
      <c r="A566" t="s">
        <v>591</v>
      </c>
      <c r="B566">
        <v>55520.742187999997</v>
      </c>
      <c r="C566">
        <v>56990</v>
      </c>
      <c r="D566">
        <v>56656</v>
      </c>
      <c r="E566">
        <v>55998</v>
      </c>
      <c r="F566">
        <v>56633</v>
      </c>
      <c r="G566">
        <v>57052</v>
      </c>
      <c r="H566">
        <v>56990</v>
      </c>
      <c r="I566">
        <v>56869</v>
      </c>
      <c r="J566">
        <v>56901</v>
      </c>
      <c r="L566" s="1" t="str">
        <f t="shared" si="98"/>
        <v>24DEC2022:13:00:00</v>
      </c>
      <c r="M566">
        <v>13</v>
      </c>
      <c r="N566">
        <f t="shared" si="103"/>
        <v>1469.2578120000035</v>
      </c>
      <c r="O566" t="str">
        <f t="shared" si="99"/>
        <v/>
      </c>
      <c r="P566">
        <f t="shared" si="100"/>
        <v>1469.2578120000035</v>
      </c>
      <c r="Q566" t="str">
        <f t="shared" si="101"/>
        <v/>
      </c>
      <c r="R566">
        <f t="shared" si="102"/>
        <v>1</v>
      </c>
      <c r="S566">
        <f t="shared" si="104"/>
        <v>2.6463223546704717</v>
      </c>
      <c r="V566">
        <v>13</v>
      </c>
      <c r="W566" t="str">
        <f t="shared" si="105"/>
        <v/>
      </c>
      <c r="X566">
        <f t="shared" si="106"/>
        <v>1469.2578120000035</v>
      </c>
      <c r="Y566" t="str">
        <f t="shared" si="107"/>
        <v/>
      </c>
      <c r="Z566">
        <f t="shared" si="108"/>
        <v>1</v>
      </c>
    </row>
    <row r="567" spans="1:26" x14ac:dyDescent="0.3">
      <c r="A567" t="s">
        <v>592</v>
      </c>
      <c r="B567">
        <v>52765.984375</v>
      </c>
      <c r="C567">
        <v>54876</v>
      </c>
      <c r="D567">
        <v>53779</v>
      </c>
      <c r="E567">
        <v>53299</v>
      </c>
      <c r="F567">
        <v>54283</v>
      </c>
      <c r="G567">
        <v>54749</v>
      </c>
      <c r="H567">
        <v>54876</v>
      </c>
      <c r="I567">
        <v>54720</v>
      </c>
      <c r="J567">
        <v>54471</v>
      </c>
      <c r="L567" s="1" t="str">
        <f t="shared" si="98"/>
        <v>24DEC2022:14:00:00</v>
      </c>
      <c r="M567">
        <v>14</v>
      </c>
      <c r="N567">
        <f t="shared" si="103"/>
        <v>2110.015625</v>
      </c>
      <c r="O567" t="str">
        <f t="shared" si="99"/>
        <v/>
      </c>
      <c r="P567">
        <f t="shared" si="100"/>
        <v>2110.015625</v>
      </c>
      <c r="Q567" t="str">
        <f t="shared" si="101"/>
        <v/>
      </c>
      <c r="R567">
        <f t="shared" si="102"/>
        <v>1</v>
      </c>
      <c r="S567">
        <f t="shared" si="104"/>
        <v>3.9988178937484284</v>
      </c>
      <c r="V567">
        <v>14</v>
      </c>
      <c r="W567" t="str">
        <f t="shared" si="105"/>
        <v/>
      </c>
      <c r="X567">
        <f t="shared" si="106"/>
        <v>2110.015625</v>
      </c>
      <c r="Y567" t="str">
        <f t="shared" si="107"/>
        <v/>
      </c>
      <c r="Z567">
        <f t="shared" si="108"/>
        <v>1</v>
      </c>
    </row>
    <row r="568" spans="1:26" x14ac:dyDescent="0.3">
      <c r="A568" t="s">
        <v>593</v>
      </c>
      <c r="B568">
        <v>50681.417969000002</v>
      </c>
      <c r="C568">
        <v>53342</v>
      </c>
      <c r="D568">
        <v>51520</v>
      </c>
      <c r="E568">
        <v>51170</v>
      </c>
      <c r="F568">
        <v>52522</v>
      </c>
      <c r="G568">
        <v>52974</v>
      </c>
      <c r="H568">
        <v>53342</v>
      </c>
      <c r="I568">
        <v>53124</v>
      </c>
      <c r="J568">
        <v>52616</v>
      </c>
      <c r="L568" s="1" t="str">
        <f t="shared" si="98"/>
        <v>24DEC2022:15:00:00</v>
      </c>
      <c r="M568">
        <v>15</v>
      </c>
      <c r="N568">
        <f t="shared" si="103"/>
        <v>2660.5820309999981</v>
      </c>
      <c r="O568" t="str">
        <f t="shared" si="99"/>
        <v/>
      </c>
      <c r="P568">
        <f t="shared" si="100"/>
        <v>2660.5820309999981</v>
      </c>
      <c r="Q568" t="str">
        <f t="shared" si="101"/>
        <v/>
      </c>
      <c r="R568">
        <f t="shared" si="102"/>
        <v>1</v>
      </c>
      <c r="S568">
        <f t="shared" si="104"/>
        <v>5.2496203492715621</v>
      </c>
      <c r="V568">
        <v>15</v>
      </c>
      <c r="W568" t="str">
        <f t="shared" si="105"/>
        <v/>
      </c>
      <c r="X568">
        <f t="shared" si="106"/>
        <v>2660.5820309999981</v>
      </c>
      <c r="Y568" t="str">
        <f t="shared" si="107"/>
        <v/>
      </c>
      <c r="Z568">
        <f t="shared" si="108"/>
        <v>1</v>
      </c>
    </row>
    <row r="569" spans="1:26" x14ac:dyDescent="0.3">
      <c r="A569" t="s">
        <v>594</v>
      </c>
      <c r="B569">
        <v>49757.972655999998</v>
      </c>
      <c r="C569">
        <v>52609</v>
      </c>
      <c r="D569">
        <v>50341</v>
      </c>
      <c r="E569">
        <v>49981</v>
      </c>
      <c r="F569">
        <v>51832</v>
      </c>
      <c r="G569">
        <v>52148</v>
      </c>
      <c r="H569">
        <v>52609</v>
      </c>
      <c r="I569">
        <v>52510</v>
      </c>
      <c r="J569">
        <v>51704</v>
      </c>
      <c r="L569" s="1" t="str">
        <f t="shared" si="98"/>
        <v>24DEC2022:16:00:00</v>
      </c>
      <c r="M569">
        <v>16</v>
      </c>
      <c r="N569">
        <f t="shared" si="103"/>
        <v>2851.0273440000019</v>
      </c>
      <c r="O569" t="str">
        <f t="shared" si="99"/>
        <v/>
      </c>
      <c r="P569">
        <f t="shared" si="100"/>
        <v>2851.0273440000019</v>
      </c>
      <c r="Q569" t="str">
        <f t="shared" si="101"/>
        <v/>
      </c>
      <c r="R569">
        <f t="shared" si="102"/>
        <v>1</v>
      </c>
      <c r="S569">
        <f t="shared" si="104"/>
        <v>5.7297900051324024</v>
      </c>
      <c r="V569">
        <v>16</v>
      </c>
      <c r="W569" t="str">
        <f t="shared" si="105"/>
        <v/>
      </c>
      <c r="X569">
        <f t="shared" si="106"/>
        <v>2851.0273440000019</v>
      </c>
      <c r="Y569" t="str">
        <f t="shared" si="107"/>
        <v/>
      </c>
      <c r="Z569">
        <f t="shared" si="108"/>
        <v>1</v>
      </c>
    </row>
    <row r="570" spans="1:26" x14ac:dyDescent="0.3">
      <c r="A570" t="s">
        <v>595</v>
      </c>
      <c r="B570">
        <v>50081.355469000002</v>
      </c>
      <c r="C570">
        <v>53069</v>
      </c>
      <c r="D570">
        <v>50559</v>
      </c>
      <c r="E570">
        <v>50036</v>
      </c>
      <c r="F570">
        <v>52060</v>
      </c>
      <c r="G570">
        <v>52536</v>
      </c>
      <c r="H570">
        <v>53069</v>
      </c>
      <c r="I570">
        <v>52615</v>
      </c>
      <c r="J570">
        <v>52059</v>
      </c>
      <c r="L570" s="1" t="str">
        <f t="shared" si="98"/>
        <v>24DEC2022:17:00:00</v>
      </c>
      <c r="M570">
        <v>17</v>
      </c>
      <c r="N570">
        <f t="shared" si="103"/>
        <v>2987.6445309999981</v>
      </c>
      <c r="O570" t="str">
        <f t="shared" si="99"/>
        <v/>
      </c>
      <c r="P570">
        <f t="shared" si="100"/>
        <v>2987.6445309999981</v>
      </c>
      <c r="Q570" t="str">
        <f t="shared" si="101"/>
        <v/>
      </c>
      <c r="R570">
        <f t="shared" si="102"/>
        <v>1</v>
      </c>
      <c r="S570">
        <f t="shared" si="104"/>
        <v>5.9655824069085517</v>
      </c>
      <c r="V570">
        <v>17</v>
      </c>
      <c r="W570" t="str">
        <f t="shared" si="105"/>
        <v/>
      </c>
      <c r="X570">
        <f t="shared" si="106"/>
        <v>2987.6445309999981</v>
      </c>
      <c r="Y570" t="str">
        <f t="shared" si="107"/>
        <v/>
      </c>
      <c r="Z570">
        <f t="shared" si="108"/>
        <v>1</v>
      </c>
    </row>
    <row r="571" spans="1:26" x14ac:dyDescent="0.3">
      <c r="A571" t="s">
        <v>596</v>
      </c>
      <c r="B571">
        <v>52983.417969000002</v>
      </c>
      <c r="C571">
        <v>55722</v>
      </c>
      <c r="D571">
        <v>52772</v>
      </c>
      <c r="E571">
        <v>52057</v>
      </c>
      <c r="F571">
        <v>54102</v>
      </c>
      <c r="G571">
        <v>54358</v>
      </c>
      <c r="H571">
        <v>55722</v>
      </c>
      <c r="I571">
        <v>54694</v>
      </c>
      <c r="J571">
        <v>54285</v>
      </c>
      <c r="L571" s="1" t="str">
        <f t="shared" si="98"/>
        <v>24DEC2022:18:00:00</v>
      </c>
      <c r="M571">
        <v>18</v>
      </c>
      <c r="N571">
        <f t="shared" si="103"/>
        <v>2738.5820309999981</v>
      </c>
      <c r="O571" t="str">
        <f t="shared" si="99"/>
        <v/>
      </c>
      <c r="P571">
        <f t="shared" si="100"/>
        <v>2738.5820309999981</v>
      </c>
      <c r="Q571" t="str">
        <f t="shared" si="101"/>
        <v/>
      </c>
      <c r="R571">
        <f t="shared" si="102"/>
        <v>1</v>
      </c>
      <c r="S571">
        <f t="shared" si="104"/>
        <v>5.1687530476088037</v>
      </c>
      <c r="V571">
        <v>18</v>
      </c>
      <c r="W571" t="str">
        <f t="shared" si="105"/>
        <v/>
      </c>
      <c r="X571">
        <f t="shared" si="106"/>
        <v>2738.5820309999981</v>
      </c>
      <c r="Y571" t="str">
        <f t="shared" si="107"/>
        <v/>
      </c>
      <c r="Z571">
        <f t="shared" si="108"/>
        <v>1</v>
      </c>
    </row>
    <row r="572" spans="1:26" x14ac:dyDescent="0.3">
      <c r="A572" t="s">
        <v>597</v>
      </c>
      <c r="B572">
        <v>55971.90625</v>
      </c>
      <c r="C572">
        <v>56790</v>
      </c>
      <c r="D572">
        <v>55065</v>
      </c>
      <c r="E572">
        <v>53999</v>
      </c>
      <c r="F572">
        <v>55488</v>
      </c>
      <c r="G572">
        <v>55124</v>
      </c>
      <c r="H572">
        <v>56790</v>
      </c>
      <c r="I572">
        <v>56159</v>
      </c>
      <c r="J572">
        <v>55654</v>
      </c>
      <c r="L572" s="1" t="str">
        <f t="shared" si="98"/>
        <v>24DEC2022:19:00:00</v>
      </c>
      <c r="M572">
        <v>19</v>
      </c>
      <c r="N572">
        <f t="shared" si="103"/>
        <v>818.09375</v>
      </c>
      <c r="O572" t="str">
        <f t="shared" si="99"/>
        <v/>
      </c>
      <c r="P572">
        <f t="shared" si="100"/>
        <v>818.09375</v>
      </c>
      <c r="Q572" t="str">
        <f t="shared" si="101"/>
        <v/>
      </c>
      <c r="R572">
        <f t="shared" si="102"/>
        <v>1</v>
      </c>
      <c r="S572">
        <f t="shared" si="104"/>
        <v>1.4616149508040026</v>
      </c>
      <c r="V572">
        <v>19</v>
      </c>
      <c r="W572" t="str">
        <f t="shared" si="105"/>
        <v/>
      </c>
      <c r="X572">
        <f t="shared" si="106"/>
        <v>818.09375</v>
      </c>
      <c r="Y572" t="str">
        <f t="shared" si="107"/>
        <v/>
      </c>
      <c r="Z572">
        <f t="shared" si="108"/>
        <v>1</v>
      </c>
    </row>
    <row r="573" spans="1:26" x14ac:dyDescent="0.3">
      <c r="A573" t="s">
        <v>598</v>
      </c>
      <c r="B573">
        <v>57004.660155999998</v>
      </c>
      <c r="C573">
        <v>56412</v>
      </c>
      <c r="D573">
        <v>55923</v>
      </c>
      <c r="E573">
        <v>54715</v>
      </c>
      <c r="F573">
        <v>57751</v>
      </c>
      <c r="G573">
        <v>58665</v>
      </c>
      <c r="H573">
        <v>56412</v>
      </c>
      <c r="I573">
        <v>58275</v>
      </c>
      <c r="J573">
        <v>57017</v>
      </c>
      <c r="L573" s="1" t="str">
        <f t="shared" si="98"/>
        <v>24DEC2022:20:00:00</v>
      </c>
      <c r="M573">
        <v>20</v>
      </c>
      <c r="N573">
        <f t="shared" si="103"/>
        <v>-592.6601559999981</v>
      </c>
      <c r="O573">
        <f t="shared" si="99"/>
        <v>-592.6601559999981</v>
      </c>
      <c r="P573" t="str">
        <f t="shared" si="100"/>
        <v/>
      </c>
      <c r="Q573">
        <f t="shared" si="101"/>
        <v>1</v>
      </c>
      <c r="R573" t="str">
        <f t="shared" si="102"/>
        <v/>
      </c>
      <c r="S573">
        <f t="shared" si="104"/>
        <v>1.0396696592491095</v>
      </c>
      <c r="V573">
        <v>20</v>
      </c>
      <c r="W573">
        <f t="shared" si="105"/>
        <v>-592.6601559999981</v>
      </c>
      <c r="X573" t="str">
        <f t="shared" si="106"/>
        <v/>
      </c>
      <c r="Y573">
        <f t="shared" si="107"/>
        <v>1</v>
      </c>
      <c r="Z573" t="str">
        <f t="shared" si="108"/>
        <v/>
      </c>
    </row>
    <row r="574" spans="1:26" x14ac:dyDescent="0.3">
      <c r="A574" t="s">
        <v>599</v>
      </c>
      <c r="B574">
        <v>57637.957030999998</v>
      </c>
      <c r="C574">
        <v>57214</v>
      </c>
      <c r="D574">
        <v>56354</v>
      </c>
      <c r="E574">
        <v>54907</v>
      </c>
      <c r="F574">
        <v>57751</v>
      </c>
      <c r="G574">
        <v>58579</v>
      </c>
      <c r="H574">
        <v>57214</v>
      </c>
      <c r="I574">
        <v>58275</v>
      </c>
      <c r="J574">
        <v>57394</v>
      </c>
      <c r="L574" s="1" t="str">
        <f t="shared" si="98"/>
        <v>24DEC2022:21:00:00</v>
      </c>
      <c r="M574">
        <v>21</v>
      </c>
      <c r="N574">
        <f t="shared" si="103"/>
        <v>-423.9570309999981</v>
      </c>
      <c r="O574">
        <f t="shared" si="99"/>
        <v>-423.9570309999981</v>
      </c>
      <c r="P574" t="str">
        <f t="shared" si="100"/>
        <v/>
      </c>
      <c r="Q574">
        <f t="shared" si="101"/>
        <v>1</v>
      </c>
      <c r="R574" t="str">
        <f t="shared" si="102"/>
        <v/>
      </c>
      <c r="S574">
        <f t="shared" si="104"/>
        <v>0.73555180099804207</v>
      </c>
      <c r="V574">
        <v>21</v>
      </c>
      <c r="W574">
        <f t="shared" si="105"/>
        <v>-423.9570309999981</v>
      </c>
      <c r="X574" t="str">
        <f t="shared" si="106"/>
        <v/>
      </c>
      <c r="Y574">
        <f t="shared" si="107"/>
        <v>1</v>
      </c>
      <c r="Z574" t="str">
        <f t="shared" si="108"/>
        <v/>
      </c>
    </row>
    <row r="575" spans="1:26" x14ac:dyDescent="0.3">
      <c r="A575" t="s">
        <v>600</v>
      </c>
      <c r="B575">
        <v>57984.476562999997</v>
      </c>
      <c r="C575">
        <v>58145</v>
      </c>
      <c r="D575">
        <v>56613</v>
      </c>
      <c r="E575">
        <v>55060</v>
      </c>
      <c r="F575">
        <v>57751</v>
      </c>
      <c r="G575">
        <v>58153</v>
      </c>
      <c r="H575">
        <v>58145</v>
      </c>
      <c r="I575">
        <v>58275</v>
      </c>
      <c r="J575">
        <v>57642</v>
      </c>
      <c r="L575" s="1" t="str">
        <f t="shared" si="98"/>
        <v>24DEC2022:22:00:00</v>
      </c>
      <c r="M575">
        <v>22</v>
      </c>
      <c r="N575">
        <f t="shared" si="103"/>
        <v>160.52343700000347</v>
      </c>
      <c r="O575" t="str">
        <f t="shared" si="99"/>
        <v/>
      </c>
      <c r="P575">
        <f t="shared" si="100"/>
        <v>160.52343700000347</v>
      </c>
      <c r="Q575" t="str">
        <f t="shared" si="101"/>
        <v/>
      </c>
      <c r="R575">
        <f t="shared" si="102"/>
        <v>1</v>
      </c>
      <c r="S575">
        <f t="shared" si="104"/>
        <v>0.2768386411587162</v>
      </c>
      <c r="V575">
        <v>22</v>
      </c>
      <c r="W575" t="str">
        <f t="shared" si="105"/>
        <v/>
      </c>
      <c r="X575">
        <f t="shared" si="106"/>
        <v>160.52343700000347</v>
      </c>
      <c r="Y575" t="str">
        <f t="shared" si="107"/>
        <v/>
      </c>
      <c r="Z575">
        <f t="shared" si="108"/>
        <v>1</v>
      </c>
    </row>
    <row r="576" spans="1:26" x14ac:dyDescent="0.3">
      <c r="A576" t="s">
        <v>601</v>
      </c>
      <c r="B576">
        <v>57716.140625</v>
      </c>
      <c r="C576">
        <v>57510</v>
      </c>
      <c r="D576">
        <v>56137</v>
      </c>
      <c r="E576">
        <v>54671</v>
      </c>
      <c r="F576">
        <v>56761</v>
      </c>
      <c r="G576">
        <v>57517</v>
      </c>
      <c r="H576">
        <v>57510</v>
      </c>
      <c r="I576">
        <v>57389</v>
      </c>
      <c r="J576">
        <v>57059</v>
      </c>
      <c r="L576" s="1" t="str">
        <f t="shared" si="98"/>
        <v>24DEC2022:23:00:00</v>
      </c>
      <c r="M576">
        <v>23</v>
      </c>
      <c r="N576">
        <f t="shared" si="103"/>
        <v>-206.140625</v>
      </c>
      <c r="O576">
        <f t="shared" si="99"/>
        <v>-206.140625</v>
      </c>
      <c r="P576" t="str">
        <f t="shared" si="100"/>
        <v/>
      </c>
      <c r="Q576">
        <f t="shared" si="101"/>
        <v>1</v>
      </c>
      <c r="R576" t="str">
        <f t="shared" si="102"/>
        <v/>
      </c>
      <c r="S576">
        <f t="shared" si="104"/>
        <v>0.35716287119639684</v>
      </c>
      <c r="V576">
        <v>23</v>
      </c>
      <c r="W576">
        <f t="shared" si="105"/>
        <v>-206.140625</v>
      </c>
      <c r="X576" t="str">
        <f t="shared" si="106"/>
        <v/>
      </c>
      <c r="Y576">
        <f t="shared" si="107"/>
        <v>1</v>
      </c>
      <c r="Z576" t="str">
        <f t="shared" si="108"/>
        <v/>
      </c>
    </row>
    <row r="577" spans="1:26" x14ac:dyDescent="0.3">
      <c r="A577" t="s">
        <v>602</v>
      </c>
      <c r="B577">
        <v>57403.652344000002</v>
      </c>
      <c r="C577">
        <v>56317</v>
      </c>
      <c r="D577">
        <v>55648</v>
      </c>
      <c r="E577">
        <v>54338</v>
      </c>
      <c r="F577">
        <v>55373</v>
      </c>
      <c r="G577">
        <v>56324</v>
      </c>
      <c r="H577">
        <v>56317</v>
      </c>
      <c r="I577">
        <v>56120</v>
      </c>
      <c r="J577">
        <v>56098</v>
      </c>
      <c r="L577" s="1" t="str">
        <f t="shared" si="98"/>
        <v>25DEC2022:00:00:00</v>
      </c>
      <c r="M577">
        <v>24</v>
      </c>
      <c r="N577">
        <f t="shared" si="103"/>
        <v>-1086.6523440000019</v>
      </c>
      <c r="O577">
        <f t="shared" si="99"/>
        <v>-1086.6523440000019</v>
      </c>
      <c r="P577" t="str">
        <f t="shared" si="100"/>
        <v/>
      </c>
      <c r="Q577">
        <f t="shared" si="101"/>
        <v>1</v>
      </c>
      <c r="R577" t="str">
        <f t="shared" si="102"/>
        <v/>
      </c>
      <c r="S577">
        <f t="shared" si="104"/>
        <v>1.8930020993926913</v>
      </c>
      <c r="V577">
        <v>24</v>
      </c>
      <c r="W577">
        <f t="shared" si="105"/>
        <v>-1086.6523440000019</v>
      </c>
      <c r="X577" t="str">
        <f t="shared" si="106"/>
        <v/>
      </c>
      <c r="Y577">
        <f t="shared" si="107"/>
        <v>1</v>
      </c>
      <c r="Z577" t="str">
        <f t="shared" si="108"/>
        <v/>
      </c>
    </row>
    <row r="578" spans="1:26" x14ac:dyDescent="0.3">
      <c r="A578" t="s">
        <v>603</v>
      </c>
      <c r="B578">
        <v>57206.695312999997</v>
      </c>
      <c r="C578">
        <v>54045</v>
      </c>
      <c r="D578">
        <v>52730</v>
      </c>
      <c r="E578">
        <v>51219</v>
      </c>
      <c r="F578">
        <v>54185</v>
      </c>
      <c r="G578">
        <v>54641</v>
      </c>
      <c r="H578">
        <v>54745</v>
      </c>
      <c r="I578">
        <v>54280</v>
      </c>
      <c r="J578">
        <v>54045</v>
      </c>
      <c r="L578" s="1" t="str">
        <f t="shared" si="98"/>
        <v>25DEC2022:01:00:00</v>
      </c>
      <c r="M578">
        <v>1</v>
      </c>
      <c r="N578">
        <f t="shared" si="103"/>
        <v>-3161.6953129999965</v>
      </c>
      <c r="O578">
        <f t="shared" si="99"/>
        <v>-3161.6953129999965</v>
      </c>
      <c r="P578" t="str">
        <f t="shared" si="100"/>
        <v/>
      </c>
      <c r="Q578">
        <f t="shared" si="101"/>
        <v>1</v>
      </c>
      <c r="R578" t="str">
        <f t="shared" si="102"/>
        <v/>
      </c>
      <c r="S578">
        <f t="shared" si="104"/>
        <v>5.5267924422152621</v>
      </c>
      <c r="V578">
        <v>1</v>
      </c>
      <c r="W578">
        <f t="shared" si="105"/>
        <v>-3161.6953129999965</v>
      </c>
      <c r="X578" t="str">
        <f t="shared" si="106"/>
        <v/>
      </c>
      <c r="Y578">
        <f t="shared" si="107"/>
        <v>1</v>
      </c>
      <c r="Z578" t="str">
        <f t="shared" si="108"/>
        <v/>
      </c>
    </row>
    <row r="579" spans="1:26" x14ac:dyDescent="0.3">
      <c r="A579" t="s">
        <v>604</v>
      </c>
      <c r="B579">
        <v>57211.816405999998</v>
      </c>
      <c r="C579">
        <v>52724</v>
      </c>
      <c r="D579">
        <v>51872</v>
      </c>
      <c r="E579">
        <v>50468</v>
      </c>
      <c r="F579">
        <v>52451</v>
      </c>
      <c r="G579">
        <v>53097</v>
      </c>
      <c r="H579">
        <v>53192</v>
      </c>
      <c r="I579">
        <v>52647</v>
      </c>
      <c r="J579">
        <v>52724</v>
      </c>
      <c r="L579" s="1" t="str">
        <f t="shared" ref="L579:L642" si="109">A579</f>
        <v>25DEC2022:02:00:00</v>
      </c>
      <c r="M579">
        <v>2</v>
      </c>
      <c r="N579">
        <f t="shared" si="103"/>
        <v>-4487.8164059999981</v>
      </c>
      <c r="O579">
        <f t="shared" ref="O579:O642" si="110">IF(N579&lt;0,N579,"")</f>
        <v>-4487.8164059999981</v>
      </c>
      <c r="P579" t="str">
        <f t="shared" ref="P579:P642" si="111">IF(N579&gt;0,N579,"")</f>
        <v/>
      </c>
      <c r="Q579">
        <f t="shared" ref="Q579:Q642" si="112">IF(O579&lt;0,1,"")</f>
        <v>1</v>
      </c>
      <c r="R579" t="str">
        <f t="shared" ref="R579:R642" si="113">IF(AND(P579&gt;0,P579&lt;&gt;""),1,"")</f>
        <v/>
      </c>
      <c r="S579">
        <f t="shared" si="104"/>
        <v>7.8442124161073572</v>
      </c>
      <c r="V579">
        <v>2</v>
      </c>
      <c r="W579">
        <f t="shared" si="105"/>
        <v>-4487.8164059999981</v>
      </c>
      <c r="X579" t="str">
        <f t="shared" si="106"/>
        <v/>
      </c>
      <c r="Y579">
        <f t="shared" si="107"/>
        <v>1</v>
      </c>
      <c r="Z579" t="str">
        <f t="shared" si="108"/>
        <v/>
      </c>
    </row>
    <row r="580" spans="1:26" x14ac:dyDescent="0.3">
      <c r="A580" t="s">
        <v>605</v>
      </c>
      <c r="B580">
        <v>57443.339844000002</v>
      </c>
      <c r="C580">
        <v>51902</v>
      </c>
      <c r="D580">
        <v>51562</v>
      </c>
      <c r="E580">
        <v>50093</v>
      </c>
      <c r="F580">
        <v>51105</v>
      </c>
      <c r="G580">
        <v>52025</v>
      </c>
      <c r="H580">
        <v>52115</v>
      </c>
      <c r="I580">
        <v>51326</v>
      </c>
      <c r="J580">
        <v>51902</v>
      </c>
      <c r="L580" s="1" t="str">
        <f t="shared" si="109"/>
        <v>25DEC2022:03:00:00</v>
      </c>
      <c r="M580">
        <v>3</v>
      </c>
      <c r="N580">
        <f t="shared" si="103"/>
        <v>-5541.3398440000019</v>
      </c>
      <c r="O580">
        <f t="shared" si="110"/>
        <v>-5541.3398440000019</v>
      </c>
      <c r="P580" t="str">
        <f t="shared" si="111"/>
        <v/>
      </c>
      <c r="Q580">
        <f t="shared" si="112"/>
        <v>1</v>
      </c>
      <c r="R580" t="str">
        <f t="shared" si="113"/>
        <v/>
      </c>
      <c r="S580">
        <f t="shared" si="104"/>
        <v>9.6466184923243095</v>
      </c>
      <c r="V580">
        <v>3</v>
      </c>
      <c r="W580">
        <f t="shared" si="105"/>
        <v>-5541.3398440000019</v>
      </c>
      <c r="X580" t="str">
        <f t="shared" si="106"/>
        <v/>
      </c>
      <c r="Y580">
        <f t="shared" si="107"/>
        <v>1</v>
      </c>
      <c r="Z580" t="str">
        <f t="shared" si="108"/>
        <v/>
      </c>
    </row>
    <row r="581" spans="1:26" x14ac:dyDescent="0.3">
      <c r="A581" t="s">
        <v>606</v>
      </c>
      <c r="B581">
        <v>57594.949219000002</v>
      </c>
      <c r="C581">
        <v>51976</v>
      </c>
      <c r="D581">
        <v>51660</v>
      </c>
      <c r="E581">
        <v>50148</v>
      </c>
      <c r="F581">
        <v>51232</v>
      </c>
      <c r="G581">
        <v>52087</v>
      </c>
      <c r="H581">
        <v>52176</v>
      </c>
      <c r="I581">
        <v>51415</v>
      </c>
      <c r="J581">
        <v>51976</v>
      </c>
      <c r="L581" s="1" t="str">
        <f t="shared" si="109"/>
        <v>25DEC2022:04:00:00</v>
      </c>
      <c r="M581">
        <v>4</v>
      </c>
      <c r="N581">
        <f t="shared" si="103"/>
        <v>-5618.9492190000019</v>
      </c>
      <c r="O581">
        <f t="shared" si="110"/>
        <v>-5618.9492190000019</v>
      </c>
      <c r="P581" t="str">
        <f t="shared" si="111"/>
        <v/>
      </c>
      <c r="Q581">
        <f t="shared" si="112"/>
        <v>1</v>
      </c>
      <c r="R581" t="str">
        <f t="shared" si="113"/>
        <v/>
      </c>
      <c r="S581">
        <f t="shared" si="104"/>
        <v>9.7559756457713238</v>
      </c>
      <c r="V581">
        <v>4</v>
      </c>
      <c r="W581">
        <f t="shared" si="105"/>
        <v>-5618.9492190000019</v>
      </c>
      <c r="X581" t="str">
        <f t="shared" si="106"/>
        <v/>
      </c>
      <c r="Y581">
        <f t="shared" si="107"/>
        <v>1</v>
      </c>
      <c r="Z581" t="str">
        <f t="shared" si="108"/>
        <v/>
      </c>
    </row>
    <row r="582" spans="1:26" x14ac:dyDescent="0.3">
      <c r="A582" t="s">
        <v>607</v>
      </c>
      <c r="B582">
        <v>57872.980469000002</v>
      </c>
      <c r="C582">
        <v>52970</v>
      </c>
      <c r="D582">
        <v>52560</v>
      </c>
      <c r="E582">
        <v>50996</v>
      </c>
      <c r="F582">
        <v>52039</v>
      </c>
      <c r="G582">
        <v>53128</v>
      </c>
      <c r="H582">
        <v>53217</v>
      </c>
      <c r="I582">
        <v>52112</v>
      </c>
      <c r="J582">
        <v>52970</v>
      </c>
      <c r="L582" s="1" t="str">
        <f t="shared" si="109"/>
        <v>25DEC2022:05:00:00</v>
      </c>
      <c r="M582">
        <v>5</v>
      </c>
      <c r="N582">
        <f t="shared" si="103"/>
        <v>-4902.9804690000019</v>
      </c>
      <c r="O582">
        <f t="shared" si="110"/>
        <v>-4902.9804690000019</v>
      </c>
      <c r="P582" t="str">
        <f t="shared" si="111"/>
        <v/>
      </c>
      <c r="Q582">
        <f t="shared" si="112"/>
        <v>1</v>
      </c>
      <c r="R582" t="str">
        <f t="shared" si="113"/>
        <v/>
      </c>
      <c r="S582">
        <f t="shared" si="104"/>
        <v>8.4719681434522141</v>
      </c>
      <c r="V582">
        <v>5</v>
      </c>
      <c r="W582">
        <f t="shared" si="105"/>
        <v>-4902.9804690000019</v>
      </c>
      <c r="X582" t="str">
        <f t="shared" si="106"/>
        <v/>
      </c>
      <c r="Y582">
        <f t="shared" si="107"/>
        <v>1</v>
      </c>
      <c r="Z582" t="str">
        <f t="shared" si="108"/>
        <v/>
      </c>
    </row>
    <row r="583" spans="1:26" x14ac:dyDescent="0.3">
      <c r="A583" t="s">
        <v>608</v>
      </c>
      <c r="B583">
        <v>58759.234375</v>
      </c>
      <c r="C583">
        <v>53861</v>
      </c>
      <c r="D583">
        <v>53766</v>
      </c>
      <c r="E583">
        <v>52147</v>
      </c>
      <c r="F583">
        <v>52695</v>
      </c>
      <c r="G583">
        <v>53863</v>
      </c>
      <c r="H583">
        <v>53953</v>
      </c>
      <c r="I583">
        <v>52631</v>
      </c>
      <c r="J583">
        <v>53861</v>
      </c>
      <c r="L583" s="1" t="str">
        <f t="shared" si="109"/>
        <v>25DEC2022:06:00:00</v>
      </c>
      <c r="M583">
        <v>6</v>
      </c>
      <c r="N583">
        <f t="shared" si="103"/>
        <v>-4898.234375</v>
      </c>
      <c r="O583">
        <f t="shared" si="110"/>
        <v>-4898.234375</v>
      </c>
      <c r="P583" t="str">
        <f t="shared" si="111"/>
        <v/>
      </c>
      <c r="Q583">
        <f t="shared" si="112"/>
        <v>1</v>
      </c>
      <c r="R583" t="str">
        <f t="shared" si="113"/>
        <v/>
      </c>
      <c r="S583">
        <f t="shared" si="104"/>
        <v>8.3361099359116686</v>
      </c>
      <c r="V583">
        <v>6</v>
      </c>
      <c r="W583">
        <f t="shared" si="105"/>
        <v>-4898.234375</v>
      </c>
      <c r="X583" t="str">
        <f t="shared" si="106"/>
        <v/>
      </c>
      <c r="Y583">
        <f t="shared" si="107"/>
        <v>1</v>
      </c>
      <c r="Z583" t="str">
        <f t="shared" si="108"/>
        <v/>
      </c>
    </row>
    <row r="584" spans="1:26" x14ac:dyDescent="0.3">
      <c r="A584" t="s">
        <v>609</v>
      </c>
      <c r="B584">
        <v>59837.648437999997</v>
      </c>
      <c r="C584">
        <v>55417</v>
      </c>
      <c r="D584">
        <v>55253</v>
      </c>
      <c r="E584">
        <v>53453</v>
      </c>
      <c r="F584">
        <v>54035</v>
      </c>
      <c r="G584">
        <v>55431</v>
      </c>
      <c r="H584">
        <v>55567</v>
      </c>
      <c r="I584">
        <v>53858</v>
      </c>
      <c r="J584">
        <v>55417</v>
      </c>
      <c r="L584" s="1" t="str">
        <f t="shared" si="109"/>
        <v>25DEC2022:07:00:00</v>
      </c>
      <c r="M584">
        <v>7</v>
      </c>
      <c r="N584">
        <f t="shared" si="103"/>
        <v>-4420.6484379999965</v>
      </c>
      <c r="O584">
        <f t="shared" si="110"/>
        <v>-4420.6484379999965</v>
      </c>
      <c r="P584" t="str">
        <f t="shared" si="111"/>
        <v/>
      </c>
      <c r="Q584">
        <f t="shared" si="112"/>
        <v>1</v>
      </c>
      <c r="R584" t="str">
        <f t="shared" si="113"/>
        <v/>
      </c>
      <c r="S584">
        <f t="shared" si="104"/>
        <v>7.3877375755840298</v>
      </c>
      <c r="V584">
        <v>7</v>
      </c>
      <c r="W584">
        <f t="shared" si="105"/>
        <v>-4420.6484379999965</v>
      </c>
      <c r="X584" t="str">
        <f t="shared" si="106"/>
        <v/>
      </c>
      <c r="Y584">
        <f t="shared" si="107"/>
        <v>1</v>
      </c>
      <c r="Z584" t="str">
        <f t="shared" si="108"/>
        <v/>
      </c>
    </row>
    <row r="585" spans="1:26" x14ac:dyDescent="0.3">
      <c r="A585" t="s">
        <v>610</v>
      </c>
      <c r="B585">
        <v>60870.175780999998</v>
      </c>
      <c r="C585">
        <v>56692</v>
      </c>
      <c r="D585">
        <v>56847</v>
      </c>
      <c r="E585">
        <v>55065</v>
      </c>
      <c r="F585">
        <v>54962</v>
      </c>
      <c r="G585">
        <v>56529</v>
      </c>
      <c r="H585">
        <v>56705</v>
      </c>
      <c r="I585">
        <v>54917</v>
      </c>
      <c r="J585">
        <v>56692</v>
      </c>
      <c r="L585" s="1" t="str">
        <f t="shared" si="109"/>
        <v>25DEC2022:08:00:00</v>
      </c>
      <c r="M585">
        <v>8</v>
      </c>
      <c r="N585">
        <f t="shared" si="103"/>
        <v>-4178.1757809999981</v>
      </c>
      <c r="O585">
        <f t="shared" si="110"/>
        <v>-4178.1757809999981</v>
      </c>
      <c r="P585" t="str">
        <f t="shared" si="111"/>
        <v/>
      </c>
      <c r="Q585">
        <f t="shared" si="112"/>
        <v>1</v>
      </c>
      <c r="R585" t="str">
        <f t="shared" si="113"/>
        <v/>
      </c>
      <c r="S585">
        <f t="shared" si="104"/>
        <v>6.8640770745140065</v>
      </c>
      <c r="V585">
        <v>8</v>
      </c>
      <c r="W585">
        <f t="shared" si="105"/>
        <v>-4178.1757809999981</v>
      </c>
      <c r="X585" t="str">
        <f t="shared" si="106"/>
        <v/>
      </c>
      <c r="Y585">
        <f t="shared" si="107"/>
        <v>1</v>
      </c>
      <c r="Z585" t="str">
        <f t="shared" si="108"/>
        <v/>
      </c>
    </row>
    <row r="586" spans="1:26" x14ac:dyDescent="0.3">
      <c r="A586" t="s">
        <v>611</v>
      </c>
      <c r="B586">
        <v>59785.652344000002</v>
      </c>
      <c r="C586">
        <v>58060</v>
      </c>
      <c r="D586">
        <v>58023</v>
      </c>
      <c r="E586">
        <v>56583</v>
      </c>
      <c r="F586">
        <v>55724</v>
      </c>
      <c r="G586">
        <v>57899</v>
      </c>
      <c r="H586">
        <v>58262</v>
      </c>
      <c r="I586">
        <v>55802</v>
      </c>
      <c r="J586">
        <v>58060</v>
      </c>
      <c r="L586" s="1" t="str">
        <f t="shared" si="109"/>
        <v>25DEC2022:09:00:00</v>
      </c>
      <c r="M586">
        <v>9</v>
      </c>
      <c r="N586">
        <f t="shared" si="103"/>
        <v>-1725.6523440000019</v>
      </c>
      <c r="O586">
        <f t="shared" si="110"/>
        <v>-1725.6523440000019</v>
      </c>
      <c r="P586" t="str">
        <f t="shared" si="111"/>
        <v/>
      </c>
      <c r="Q586">
        <f t="shared" si="112"/>
        <v>1</v>
      </c>
      <c r="R586" t="str">
        <f t="shared" si="113"/>
        <v/>
      </c>
      <c r="S586">
        <f t="shared" si="104"/>
        <v>2.8863987869042389</v>
      </c>
      <c r="V586">
        <v>9</v>
      </c>
      <c r="W586">
        <f t="shared" si="105"/>
        <v>-1725.6523440000019</v>
      </c>
      <c r="X586" t="str">
        <f t="shared" si="106"/>
        <v/>
      </c>
      <c r="Y586">
        <f t="shared" si="107"/>
        <v>1</v>
      </c>
      <c r="Z586" t="str">
        <f t="shared" si="108"/>
        <v/>
      </c>
    </row>
    <row r="587" spans="1:26" x14ac:dyDescent="0.3">
      <c r="A587" t="s">
        <v>612</v>
      </c>
      <c r="B587">
        <v>56476.371094000002</v>
      </c>
      <c r="C587">
        <v>57305</v>
      </c>
      <c r="D587">
        <v>57698</v>
      </c>
      <c r="E587">
        <v>56791</v>
      </c>
      <c r="F587">
        <v>55052</v>
      </c>
      <c r="G587">
        <v>56925</v>
      </c>
      <c r="H587">
        <v>57303</v>
      </c>
      <c r="I587">
        <v>55421</v>
      </c>
      <c r="J587">
        <v>57305</v>
      </c>
      <c r="L587" s="1" t="str">
        <f t="shared" si="109"/>
        <v>25DEC2022:10:00:00</v>
      </c>
      <c r="M587">
        <v>10</v>
      </c>
      <c r="N587">
        <f t="shared" si="103"/>
        <v>828.6289059999981</v>
      </c>
      <c r="O587" t="str">
        <f t="shared" si="110"/>
        <v/>
      </c>
      <c r="P587">
        <f t="shared" si="111"/>
        <v>828.6289059999981</v>
      </c>
      <c r="Q587" t="str">
        <f t="shared" si="112"/>
        <v/>
      </c>
      <c r="R587">
        <f t="shared" si="113"/>
        <v>1</v>
      </c>
      <c r="S587">
        <f t="shared" si="104"/>
        <v>1.4672134380249351</v>
      </c>
      <c r="V587">
        <v>10</v>
      </c>
      <c r="W587" t="str">
        <f t="shared" si="105"/>
        <v/>
      </c>
      <c r="X587">
        <f t="shared" si="106"/>
        <v>828.6289059999981</v>
      </c>
      <c r="Y587" t="str">
        <f t="shared" si="107"/>
        <v/>
      </c>
      <c r="Z587">
        <f t="shared" si="108"/>
        <v>1</v>
      </c>
    </row>
    <row r="588" spans="1:26" x14ac:dyDescent="0.3">
      <c r="A588" t="s">
        <v>613</v>
      </c>
      <c r="B588">
        <v>52482.332030999998</v>
      </c>
      <c r="C588">
        <v>55843</v>
      </c>
      <c r="D588">
        <v>56164</v>
      </c>
      <c r="E588">
        <v>55693</v>
      </c>
      <c r="F588">
        <v>54141</v>
      </c>
      <c r="G588">
        <v>55622</v>
      </c>
      <c r="H588">
        <v>55748</v>
      </c>
      <c r="I588">
        <v>54489</v>
      </c>
      <c r="J588">
        <v>55843</v>
      </c>
      <c r="L588" s="1" t="str">
        <f t="shared" si="109"/>
        <v>25DEC2022:11:00:00</v>
      </c>
      <c r="M588">
        <v>11</v>
      </c>
      <c r="N588">
        <f t="shared" si="103"/>
        <v>3360.6679690000019</v>
      </c>
      <c r="O588" t="str">
        <f t="shared" si="110"/>
        <v/>
      </c>
      <c r="P588">
        <f t="shared" si="111"/>
        <v>3360.6679690000019</v>
      </c>
      <c r="Q588" t="str">
        <f t="shared" si="112"/>
        <v/>
      </c>
      <c r="R588">
        <f t="shared" si="113"/>
        <v>1</v>
      </c>
      <c r="S588">
        <f t="shared" si="104"/>
        <v>6.4034272848526239</v>
      </c>
      <c r="V588">
        <v>11</v>
      </c>
      <c r="W588" t="str">
        <f t="shared" si="105"/>
        <v/>
      </c>
      <c r="X588">
        <f t="shared" si="106"/>
        <v>3360.6679690000019</v>
      </c>
      <c r="Y588" t="str">
        <f t="shared" si="107"/>
        <v/>
      </c>
      <c r="Z588">
        <f t="shared" si="108"/>
        <v>1</v>
      </c>
    </row>
    <row r="589" spans="1:26" x14ac:dyDescent="0.3">
      <c r="A589" t="s">
        <v>614</v>
      </c>
      <c r="B589">
        <v>48860.039062999997</v>
      </c>
      <c r="C589">
        <v>53701</v>
      </c>
      <c r="D589">
        <v>54191</v>
      </c>
      <c r="E589">
        <v>54162</v>
      </c>
      <c r="F589">
        <v>52476</v>
      </c>
      <c r="G589">
        <v>53550</v>
      </c>
      <c r="H589">
        <v>53367</v>
      </c>
      <c r="I589">
        <v>52849</v>
      </c>
      <c r="J589">
        <v>53701</v>
      </c>
      <c r="L589" s="1" t="str">
        <f t="shared" si="109"/>
        <v>25DEC2022:12:00:00</v>
      </c>
      <c r="M589">
        <v>12</v>
      </c>
      <c r="N589">
        <f t="shared" si="103"/>
        <v>4840.9609370000035</v>
      </c>
      <c r="O589" t="str">
        <f t="shared" si="110"/>
        <v/>
      </c>
      <c r="P589">
        <f t="shared" si="111"/>
        <v>4840.9609370000035</v>
      </c>
      <c r="Q589" t="str">
        <f t="shared" si="112"/>
        <v/>
      </c>
      <c r="R589">
        <f t="shared" si="113"/>
        <v>1</v>
      </c>
      <c r="S589">
        <f t="shared" si="104"/>
        <v>9.9078122527861314</v>
      </c>
      <c r="V589">
        <v>12</v>
      </c>
      <c r="W589" t="str">
        <f t="shared" si="105"/>
        <v/>
      </c>
      <c r="X589">
        <f t="shared" si="106"/>
        <v>4840.9609370000035</v>
      </c>
      <c r="Y589" t="str">
        <f t="shared" si="107"/>
        <v/>
      </c>
      <c r="Z589">
        <f t="shared" si="108"/>
        <v>1</v>
      </c>
    </row>
    <row r="590" spans="1:26" x14ac:dyDescent="0.3">
      <c r="A590" t="s">
        <v>615</v>
      </c>
      <c r="B590">
        <v>45741.898437999997</v>
      </c>
      <c r="C590">
        <v>51060</v>
      </c>
      <c r="D590">
        <v>52333</v>
      </c>
      <c r="E590">
        <v>52584</v>
      </c>
      <c r="F590">
        <v>49957</v>
      </c>
      <c r="G590">
        <v>50537</v>
      </c>
      <c r="H590">
        <v>50327</v>
      </c>
      <c r="I590">
        <v>50480</v>
      </c>
      <c r="J590">
        <v>51060</v>
      </c>
      <c r="L590" s="1" t="str">
        <f t="shared" si="109"/>
        <v>25DEC2022:13:00:00</v>
      </c>
      <c r="M590">
        <v>13</v>
      </c>
      <c r="N590">
        <f t="shared" si="103"/>
        <v>5318.1015620000035</v>
      </c>
      <c r="O590" t="str">
        <f t="shared" si="110"/>
        <v/>
      </c>
      <c r="P590">
        <f t="shared" si="111"/>
        <v>5318.1015620000035</v>
      </c>
      <c r="Q590" t="str">
        <f t="shared" si="112"/>
        <v/>
      </c>
      <c r="R590">
        <f t="shared" si="113"/>
        <v>1</v>
      </c>
      <c r="S590">
        <f t="shared" si="104"/>
        <v>11.626324537466072</v>
      </c>
      <c r="V590">
        <v>13</v>
      </c>
      <c r="W590" t="str">
        <f t="shared" si="105"/>
        <v/>
      </c>
      <c r="X590">
        <f t="shared" si="106"/>
        <v>5318.1015620000035</v>
      </c>
      <c r="Y590" t="str">
        <f t="shared" si="107"/>
        <v/>
      </c>
      <c r="Z590">
        <f t="shared" si="108"/>
        <v>1</v>
      </c>
    </row>
    <row r="591" spans="1:26" x14ac:dyDescent="0.3">
      <c r="A591" t="s">
        <v>616</v>
      </c>
      <c r="B591">
        <v>43062.527344000002</v>
      </c>
      <c r="C591">
        <v>49058</v>
      </c>
      <c r="D591">
        <v>50611</v>
      </c>
      <c r="E591">
        <v>51073</v>
      </c>
      <c r="F591">
        <v>47860</v>
      </c>
      <c r="G591">
        <v>48355</v>
      </c>
      <c r="H591">
        <v>48229</v>
      </c>
      <c r="I591">
        <v>48586</v>
      </c>
      <c r="J591">
        <v>49058</v>
      </c>
      <c r="L591" s="1" t="str">
        <f t="shared" si="109"/>
        <v>25DEC2022:14:00:00</v>
      </c>
      <c r="M591">
        <v>14</v>
      </c>
      <c r="N591">
        <f t="shared" si="103"/>
        <v>5995.4726559999981</v>
      </c>
      <c r="O591" t="str">
        <f t="shared" si="110"/>
        <v/>
      </c>
      <c r="P591">
        <f t="shared" si="111"/>
        <v>5995.4726559999981</v>
      </c>
      <c r="Q591" t="str">
        <f t="shared" si="112"/>
        <v/>
      </c>
      <c r="R591">
        <f t="shared" si="113"/>
        <v>1</v>
      </c>
      <c r="S591">
        <f t="shared" si="104"/>
        <v>13.922714308210155</v>
      </c>
      <c r="V591">
        <v>14</v>
      </c>
      <c r="W591" t="str">
        <f t="shared" si="105"/>
        <v/>
      </c>
      <c r="X591">
        <f t="shared" si="106"/>
        <v>5995.4726559999981</v>
      </c>
      <c r="Y591" t="str">
        <f t="shared" si="107"/>
        <v/>
      </c>
      <c r="Z591">
        <f t="shared" si="108"/>
        <v>1</v>
      </c>
    </row>
    <row r="592" spans="1:26" x14ac:dyDescent="0.3">
      <c r="A592" t="s">
        <v>617</v>
      </c>
      <c r="B592">
        <v>41263.09375</v>
      </c>
      <c r="C592">
        <v>47389</v>
      </c>
      <c r="D592">
        <v>49367</v>
      </c>
      <c r="E592">
        <v>49891</v>
      </c>
      <c r="F592">
        <v>46228</v>
      </c>
      <c r="G592">
        <v>46497</v>
      </c>
      <c r="H592">
        <v>46330</v>
      </c>
      <c r="I592">
        <v>47093</v>
      </c>
      <c r="J592">
        <v>47389</v>
      </c>
      <c r="L592" s="1" t="str">
        <f t="shared" si="109"/>
        <v>25DEC2022:15:00:00</v>
      </c>
      <c r="M592">
        <v>15</v>
      </c>
      <c r="N592">
        <f t="shared" si="103"/>
        <v>6125.90625</v>
      </c>
      <c r="O592" t="str">
        <f t="shared" si="110"/>
        <v/>
      </c>
      <c r="P592">
        <f t="shared" si="111"/>
        <v>6125.90625</v>
      </c>
      <c r="Q592" t="str">
        <f t="shared" si="112"/>
        <v/>
      </c>
      <c r="R592">
        <f t="shared" si="113"/>
        <v>1</v>
      </c>
      <c r="S592">
        <f t="shared" si="104"/>
        <v>14.845969347608602</v>
      </c>
      <c r="V592">
        <v>15</v>
      </c>
      <c r="W592" t="str">
        <f t="shared" si="105"/>
        <v/>
      </c>
      <c r="X592">
        <f t="shared" si="106"/>
        <v>6125.90625</v>
      </c>
      <c r="Y592" t="str">
        <f t="shared" si="107"/>
        <v/>
      </c>
      <c r="Z592">
        <f t="shared" si="108"/>
        <v>1</v>
      </c>
    </row>
    <row r="593" spans="1:26" x14ac:dyDescent="0.3">
      <c r="A593" t="s">
        <v>618</v>
      </c>
      <c r="B593">
        <v>40427.09375</v>
      </c>
      <c r="C593">
        <v>46440</v>
      </c>
      <c r="D593">
        <v>48846</v>
      </c>
      <c r="E593">
        <v>49326</v>
      </c>
      <c r="F593">
        <v>45212</v>
      </c>
      <c r="G593">
        <v>45334</v>
      </c>
      <c r="H593">
        <v>45175</v>
      </c>
      <c r="I593">
        <v>46211</v>
      </c>
      <c r="J593">
        <v>46440</v>
      </c>
      <c r="L593" s="1" t="str">
        <f t="shared" si="109"/>
        <v>25DEC2022:16:00:00</v>
      </c>
      <c r="M593">
        <v>16</v>
      </c>
      <c r="N593">
        <f t="shared" si="103"/>
        <v>6012.90625</v>
      </c>
      <c r="O593" t="str">
        <f t="shared" si="110"/>
        <v/>
      </c>
      <c r="P593">
        <f t="shared" si="111"/>
        <v>6012.90625</v>
      </c>
      <c r="Q593" t="str">
        <f t="shared" si="112"/>
        <v/>
      </c>
      <c r="R593">
        <f t="shared" si="113"/>
        <v>1</v>
      </c>
      <c r="S593">
        <f t="shared" si="104"/>
        <v>14.873456615960675</v>
      </c>
      <c r="V593">
        <v>16</v>
      </c>
      <c r="W593" t="str">
        <f t="shared" si="105"/>
        <v/>
      </c>
      <c r="X593">
        <f t="shared" si="106"/>
        <v>6012.90625</v>
      </c>
      <c r="Y593" t="str">
        <f t="shared" si="107"/>
        <v/>
      </c>
      <c r="Z593">
        <f t="shared" si="108"/>
        <v>1</v>
      </c>
    </row>
    <row r="594" spans="1:26" x14ac:dyDescent="0.3">
      <c r="A594" t="s">
        <v>619</v>
      </c>
      <c r="B594">
        <v>40826.515625</v>
      </c>
      <c r="C594">
        <v>46824</v>
      </c>
      <c r="D594">
        <v>49450</v>
      </c>
      <c r="E594">
        <v>49785</v>
      </c>
      <c r="F594">
        <v>45305</v>
      </c>
      <c r="G594">
        <v>45557</v>
      </c>
      <c r="H594">
        <v>45504</v>
      </c>
      <c r="I594">
        <v>46359</v>
      </c>
      <c r="J594">
        <v>46824</v>
      </c>
      <c r="L594" s="1" t="str">
        <f t="shared" si="109"/>
        <v>25DEC2022:17:00:00</v>
      </c>
      <c r="M594">
        <v>17</v>
      </c>
      <c r="N594">
        <f t="shared" si="103"/>
        <v>5997.484375</v>
      </c>
      <c r="O594" t="str">
        <f t="shared" si="110"/>
        <v/>
      </c>
      <c r="P594">
        <f t="shared" si="111"/>
        <v>5997.484375</v>
      </c>
      <c r="Q594" t="str">
        <f t="shared" si="112"/>
        <v/>
      </c>
      <c r="R594">
        <f t="shared" si="113"/>
        <v>1</v>
      </c>
      <c r="S594">
        <f t="shared" si="104"/>
        <v>14.690169570404038</v>
      </c>
      <c r="V594">
        <v>17</v>
      </c>
      <c r="W594" t="str">
        <f t="shared" si="105"/>
        <v/>
      </c>
      <c r="X594">
        <f t="shared" si="106"/>
        <v>5997.484375</v>
      </c>
      <c r="Y594" t="str">
        <f t="shared" si="107"/>
        <v/>
      </c>
      <c r="Z594">
        <f t="shared" si="108"/>
        <v>1</v>
      </c>
    </row>
    <row r="595" spans="1:26" x14ac:dyDescent="0.3">
      <c r="A595" t="s">
        <v>620</v>
      </c>
      <c r="B595">
        <v>43587.179687999997</v>
      </c>
      <c r="C595">
        <v>48785</v>
      </c>
      <c r="D595">
        <v>52097</v>
      </c>
      <c r="E595">
        <v>52174</v>
      </c>
      <c r="F595">
        <v>47025</v>
      </c>
      <c r="G595">
        <v>46952</v>
      </c>
      <c r="H595">
        <v>47360</v>
      </c>
      <c r="I595">
        <v>48305</v>
      </c>
      <c r="J595">
        <v>48785</v>
      </c>
      <c r="L595" s="1" t="str">
        <f t="shared" si="109"/>
        <v>25DEC2022:18:00:00</v>
      </c>
      <c r="M595">
        <v>18</v>
      </c>
      <c r="N595">
        <f t="shared" si="103"/>
        <v>5197.8203120000035</v>
      </c>
      <c r="O595" t="str">
        <f t="shared" si="110"/>
        <v/>
      </c>
      <c r="P595">
        <f t="shared" si="111"/>
        <v>5197.8203120000035</v>
      </c>
      <c r="Q595" t="str">
        <f t="shared" si="112"/>
        <v/>
      </c>
      <c r="R595">
        <f t="shared" si="113"/>
        <v>1</v>
      </c>
      <c r="S595">
        <f t="shared" si="104"/>
        <v>11.925112726279506</v>
      </c>
      <c r="V595">
        <v>18</v>
      </c>
      <c r="W595" t="str">
        <f t="shared" si="105"/>
        <v/>
      </c>
      <c r="X595">
        <f t="shared" si="106"/>
        <v>5197.8203120000035</v>
      </c>
      <c r="Y595" t="str">
        <f t="shared" si="107"/>
        <v/>
      </c>
      <c r="Z595">
        <f t="shared" si="108"/>
        <v>1</v>
      </c>
    </row>
    <row r="596" spans="1:26" x14ac:dyDescent="0.3">
      <c r="A596" t="s">
        <v>621</v>
      </c>
      <c r="B596">
        <v>46869.035155999998</v>
      </c>
      <c r="C596">
        <v>51077</v>
      </c>
      <c r="D596">
        <v>54738</v>
      </c>
      <c r="E596">
        <v>54563</v>
      </c>
      <c r="F596">
        <v>49650</v>
      </c>
      <c r="G596">
        <v>48911</v>
      </c>
      <c r="H596">
        <v>49649</v>
      </c>
      <c r="I596">
        <v>50965</v>
      </c>
      <c r="J596">
        <v>51077</v>
      </c>
      <c r="L596" s="1" t="str">
        <f t="shared" si="109"/>
        <v>25DEC2022:19:00:00</v>
      </c>
      <c r="M596">
        <v>19</v>
      </c>
      <c r="N596">
        <f t="shared" si="103"/>
        <v>4207.9648440000019</v>
      </c>
      <c r="O596" t="str">
        <f t="shared" si="110"/>
        <v/>
      </c>
      <c r="P596">
        <f t="shared" si="111"/>
        <v>4207.9648440000019</v>
      </c>
      <c r="Q596" t="str">
        <f t="shared" si="112"/>
        <v/>
      </c>
      <c r="R596">
        <f t="shared" si="113"/>
        <v>1</v>
      </c>
      <c r="S596">
        <f t="shared" si="104"/>
        <v>8.9781341348165427</v>
      </c>
      <c r="V596">
        <v>19</v>
      </c>
      <c r="W596" t="str">
        <f t="shared" si="105"/>
        <v/>
      </c>
      <c r="X596">
        <f t="shared" si="106"/>
        <v>4207.9648440000019</v>
      </c>
      <c r="Y596" t="str">
        <f t="shared" si="107"/>
        <v/>
      </c>
      <c r="Z596">
        <f t="shared" si="108"/>
        <v>1</v>
      </c>
    </row>
    <row r="597" spans="1:26" x14ac:dyDescent="0.3">
      <c r="A597" t="s">
        <v>622</v>
      </c>
      <c r="B597">
        <v>48418.929687999997</v>
      </c>
      <c r="C597">
        <v>52783</v>
      </c>
      <c r="D597">
        <v>55748</v>
      </c>
      <c r="E597">
        <v>55559</v>
      </c>
      <c r="F597">
        <v>52256</v>
      </c>
      <c r="G597">
        <v>52121</v>
      </c>
      <c r="H597">
        <v>50499</v>
      </c>
      <c r="I597">
        <v>53465</v>
      </c>
      <c r="J597">
        <v>52783</v>
      </c>
      <c r="L597" s="1" t="str">
        <f t="shared" si="109"/>
        <v>25DEC2022:20:00:00</v>
      </c>
      <c r="M597">
        <v>20</v>
      </c>
      <c r="N597">
        <f t="shared" si="103"/>
        <v>4364.0703120000035</v>
      </c>
      <c r="O597" t="str">
        <f t="shared" si="110"/>
        <v/>
      </c>
      <c r="P597">
        <f t="shared" si="111"/>
        <v>4364.0703120000035</v>
      </c>
      <c r="Q597" t="str">
        <f t="shared" si="112"/>
        <v/>
      </c>
      <c r="R597">
        <f t="shared" si="113"/>
        <v>1</v>
      </c>
      <c r="S597">
        <f t="shared" si="104"/>
        <v>9.0131490723174359</v>
      </c>
      <c r="V597">
        <v>20</v>
      </c>
      <c r="W597" t="str">
        <f t="shared" si="105"/>
        <v/>
      </c>
      <c r="X597">
        <f t="shared" si="106"/>
        <v>4364.0703120000035</v>
      </c>
      <c r="Y597" t="str">
        <f t="shared" si="107"/>
        <v/>
      </c>
      <c r="Z597">
        <f t="shared" si="108"/>
        <v>1</v>
      </c>
    </row>
    <row r="598" spans="1:26" x14ac:dyDescent="0.3">
      <c r="A598" t="s">
        <v>623</v>
      </c>
      <c r="B598">
        <v>49574.945312999997</v>
      </c>
      <c r="C598">
        <v>53507</v>
      </c>
      <c r="D598">
        <v>56139</v>
      </c>
      <c r="E598">
        <v>55911</v>
      </c>
      <c r="F598">
        <v>52256</v>
      </c>
      <c r="G598">
        <v>52546</v>
      </c>
      <c r="H598">
        <v>51865</v>
      </c>
      <c r="I598">
        <v>53465</v>
      </c>
      <c r="J598">
        <v>53507</v>
      </c>
      <c r="L598" s="1" t="str">
        <f t="shared" si="109"/>
        <v>25DEC2022:21:00:00</v>
      </c>
      <c r="M598">
        <v>21</v>
      </c>
      <c r="N598">
        <f t="shared" si="103"/>
        <v>3932.0546870000035</v>
      </c>
      <c r="O598" t="str">
        <f t="shared" si="110"/>
        <v/>
      </c>
      <c r="P598">
        <f t="shared" si="111"/>
        <v>3932.0546870000035</v>
      </c>
      <c r="Q598" t="str">
        <f t="shared" si="112"/>
        <v/>
      </c>
      <c r="R598">
        <f t="shared" si="113"/>
        <v>1</v>
      </c>
      <c r="S598">
        <f t="shared" si="104"/>
        <v>7.931536105938787</v>
      </c>
      <c r="V598">
        <v>21</v>
      </c>
      <c r="W598" t="str">
        <f t="shared" si="105"/>
        <v/>
      </c>
      <c r="X598">
        <f t="shared" si="106"/>
        <v>3932.0546870000035</v>
      </c>
      <c r="Y598" t="str">
        <f t="shared" si="107"/>
        <v/>
      </c>
      <c r="Z598">
        <f t="shared" si="108"/>
        <v>1</v>
      </c>
    </row>
    <row r="599" spans="1:26" x14ac:dyDescent="0.3">
      <c r="A599" t="s">
        <v>624</v>
      </c>
      <c r="B599">
        <v>50124.429687999997</v>
      </c>
      <c r="C599">
        <v>53687</v>
      </c>
      <c r="D599">
        <v>55893</v>
      </c>
      <c r="E599">
        <v>55652</v>
      </c>
      <c r="F599">
        <v>52256</v>
      </c>
      <c r="G599">
        <v>52579</v>
      </c>
      <c r="H599">
        <v>52624</v>
      </c>
      <c r="I599">
        <v>53465</v>
      </c>
      <c r="J599">
        <v>53687</v>
      </c>
      <c r="L599" s="1" t="str">
        <f t="shared" si="109"/>
        <v>25DEC2022:22:00:00</v>
      </c>
      <c r="M599">
        <v>22</v>
      </c>
      <c r="N599">
        <f t="shared" si="103"/>
        <v>3562.5703120000035</v>
      </c>
      <c r="O599" t="str">
        <f t="shared" si="110"/>
        <v/>
      </c>
      <c r="P599">
        <f t="shared" si="111"/>
        <v>3562.5703120000035</v>
      </c>
      <c r="Q599" t="str">
        <f t="shared" si="112"/>
        <v/>
      </c>
      <c r="R599">
        <f t="shared" si="113"/>
        <v>1</v>
      </c>
      <c r="S599">
        <f t="shared" si="104"/>
        <v>7.1074530606637474</v>
      </c>
      <c r="V599">
        <v>22</v>
      </c>
      <c r="W599" t="str">
        <f t="shared" si="105"/>
        <v/>
      </c>
      <c r="X599">
        <f t="shared" si="106"/>
        <v>3562.5703120000035</v>
      </c>
      <c r="Y599" t="str">
        <f t="shared" si="107"/>
        <v/>
      </c>
      <c r="Z599">
        <f t="shared" si="108"/>
        <v>1</v>
      </c>
    </row>
    <row r="600" spans="1:26" x14ac:dyDescent="0.3">
      <c r="A600" t="s">
        <v>625</v>
      </c>
      <c r="B600">
        <v>49993.839844000002</v>
      </c>
      <c r="C600">
        <v>52731</v>
      </c>
      <c r="D600">
        <v>54553</v>
      </c>
      <c r="E600">
        <v>54478</v>
      </c>
      <c r="F600">
        <v>51017</v>
      </c>
      <c r="G600">
        <v>51814</v>
      </c>
      <c r="H600">
        <v>51854</v>
      </c>
      <c r="I600">
        <v>52140</v>
      </c>
      <c r="J600">
        <v>52731</v>
      </c>
      <c r="L600" s="1" t="str">
        <f t="shared" si="109"/>
        <v>25DEC2022:23:00:00</v>
      </c>
      <c r="M600">
        <v>23</v>
      </c>
      <c r="N600">
        <f t="shared" si="103"/>
        <v>2737.1601559999981</v>
      </c>
      <c r="O600" t="str">
        <f t="shared" si="110"/>
        <v/>
      </c>
      <c r="P600">
        <f t="shared" si="111"/>
        <v>2737.1601559999981</v>
      </c>
      <c r="Q600" t="str">
        <f t="shared" si="112"/>
        <v/>
      </c>
      <c r="R600">
        <f t="shared" si="113"/>
        <v>1</v>
      </c>
      <c r="S600">
        <f t="shared" si="104"/>
        <v>5.4749948484473085</v>
      </c>
      <c r="V600">
        <v>23</v>
      </c>
      <c r="W600" t="str">
        <f t="shared" si="105"/>
        <v/>
      </c>
      <c r="X600">
        <f t="shared" si="106"/>
        <v>2737.1601559999981</v>
      </c>
      <c r="Y600" t="str">
        <f t="shared" si="107"/>
        <v/>
      </c>
      <c r="Z600">
        <f t="shared" si="108"/>
        <v>1</v>
      </c>
    </row>
    <row r="601" spans="1:26" x14ac:dyDescent="0.3">
      <c r="A601" t="s">
        <v>626</v>
      </c>
      <c r="B601">
        <v>49669.875</v>
      </c>
      <c r="C601">
        <v>51158</v>
      </c>
      <c r="D601">
        <v>52908</v>
      </c>
      <c r="E601">
        <v>53009</v>
      </c>
      <c r="F601">
        <v>49355</v>
      </c>
      <c r="G601">
        <v>50279</v>
      </c>
      <c r="H601">
        <v>50314</v>
      </c>
      <c r="I601">
        <v>50391</v>
      </c>
      <c r="J601">
        <v>51158</v>
      </c>
      <c r="L601" s="1" t="str">
        <f t="shared" si="109"/>
        <v>26DEC2022:00:00:00</v>
      </c>
      <c r="M601">
        <v>24</v>
      </c>
      <c r="N601">
        <f t="shared" si="103"/>
        <v>1488.125</v>
      </c>
      <c r="O601" t="str">
        <f t="shared" si="110"/>
        <v/>
      </c>
      <c r="P601">
        <f t="shared" si="111"/>
        <v>1488.125</v>
      </c>
      <c r="Q601" t="str">
        <f t="shared" si="112"/>
        <v/>
      </c>
      <c r="R601">
        <f t="shared" si="113"/>
        <v>1</v>
      </c>
      <c r="S601">
        <f t="shared" si="104"/>
        <v>2.9960312966360392</v>
      </c>
      <c r="V601">
        <v>24</v>
      </c>
      <c r="W601" t="str">
        <f t="shared" si="105"/>
        <v/>
      </c>
      <c r="X601">
        <f t="shared" si="106"/>
        <v>1488.125</v>
      </c>
      <c r="Y601" t="str">
        <f t="shared" si="107"/>
        <v/>
      </c>
      <c r="Z601">
        <f t="shared" si="108"/>
        <v>1</v>
      </c>
    </row>
    <row r="602" spans="1:26" x14ac:dyDescent="0.3">
      <c r="A602" t="s">
        <v>627</v>
      </c>
      <c r="B602">
        <v>49038.140625</v>
      </c>
      <c r="C602">
        <v>48363</v>
      </c>
      <c r="D602">
        <v>51548</v>
      </c>
      <c r="E602">
        <v>51059</v>
      </c>
      <c r="F602">
        <v>46311</v>
      </c>
      <c r="G602">
        <v>46794</v>
      </c>
      <c r="H602">
        <v>46795</v>
      </c>
      <c r="I602">
        <v>46734</v>
      </c>
      <c r="J602">
        <v>48363</v>
      </c>
      <c r="L602" s="1" t="str">
        <f t="shared" si="109"/>
        <v>26DEC2022:01:00:00</v>
      </c>
      <c r="M602">
        <v>1</v>
      </c>
      <c r="N602">
        <f t="shared" si="103"/>
        <v>-675.140625</v>
      </c>
      <c r="O602">
        <f t="shared" si="110"/>
        <v>-675.140625</v>
      </c>
      <c r="P602" t="str">
        <f t="shared" si="111"/>
        <v/>
      </c>
      <c r="Q602">
        <f t="shared" si="112"/>
        <v>1</v>
      </c>
      <c r="R602" t="str">
        <f t="shared" si="113"/>
        <v/>
      </c>
      <c r="S602">
        <f t="shared" si="104"/>
        <v>1.3767663626622262</v>
      </c>
      <c r="V602">
        <v>1</v>
      </c>
      <c r="W602">
        <f t="shared" si="105"/>
        <v>-675.140625</v>
      </c>
      <c r="X602" t="str">
        <f t="shared" si="106"/>
        <v/>
      </c>
      <c r="Y602">
        <f t="shared" si="107"/>
        <v>1</v>
      </c>
      <c r="Z602" t="str">
        <f t="shared" si="108"/>
        <v/>
      </c>
    </row>
    <row r="603" spans="1:26" x14ac:dyDescent="0.3">
      <c r="A603" t="s">
        <v>628</v>
      </c>
      <c r="B603">
        <v>48914.609375</v>
      </c>
      <c r="C603">
        <v>47464</v>
      </c>
      <c r="D603">
        <v>51054</v>
      </c>
      <c r="E603">
        <v>50641</v>
      </c>
      <c r="F603">
        <v>45062</v>
      </c>
      <c r="G603">
        <v>45696</v>
      </c>
      <c r="H603">
        <v>45697</v>
      </c>
      <c r="I603">
        <v>45607</v>
      </c>
      <c r="J603">
        <v>47464</v>
      </c>
      <c r="L603" s="1" t="str">
        <f t="shared" si="109"/>
        <v>26DEC2022:02:00:00</v>
      </c>
      <c r="M603">
        <v>2</v>
      </c>
      <c r="N603">
        <f t="shared" si="103"/>
        <v>-1450.609375</v>
      </c>
      <c r="O603">
        <f t="shared" si="110"/>
        <v>-1450.609375</v>
      </c>
      <c r="P603" t="str">
        <f t="shared" si="111"/>
        <v/>
      </c>
      <c r="Q603">
        <f t="shared" si="112"/>
        <v>1</v>
      </c>
      <c r="R603" t="str">
        <f t="shared" si="113"/>
        <v/>
      </c>
      <c r="S603">
        <f t="shared" si="104"/>
        <v>2.9655953375381525</v>
      </c>
      <c r="V603">
        <v>2</v>
      </c>
      <c r="W603">
        <f t="shared" si="105"/>
        <v>-1450.609375</v>
      </c>
      <c r="X603" t="str">
        <f t="shared" si="106"/>
        <v/>
      </c>
      <c r="Y603">
        <f t="shared" si="107"/>
        <v>1</v>
      </c>
      <c r="Z603" t="str">
        <f t="shared" si="108"/>
        <v/>
      </c>
    </row>
    <row r="604" spans="1:26" x14ac:dyDescent="0.3">
      <c r="A604" t="s">
        <v>629</v>
      </c>
      <c r="B604">
        <v>48979.777344000002</v>
      </c>
      <c r="C604">
        <v>47223</v>
      </c>
      <c r="D604">
        <v>51151</v>
      </c>
      <c r="E604">
        <v>50750</v>
      </c>
      <c r="F604">
        <v>44391</v>
      </c>
      <c r="G604">
        <v>45287</v>
      </c>
      <c r="H604">
        <v>45289</v>
      </c>
      <c r="I604">
        <v>45069</v>
      </c>
      <c r="J604">
        <v>47223</v>
      </c>
      <c r="L604" s="1" t="str">
        <f t="shared" si="109"/>
        <v>26DEC2022:03:00:00</v>
      </c>
      <c r="M604">
        <v>3</v>
      </c>
      <c r="N604">
        <f t="shared" si="103"/>
        <v>-1756.7773440000019</v>
      </c>
      <c r="O604">
        <f t="shared" si="110"/>
        <v>-1756.7773440000019</v>
      </c>
      <c r="P604" t="str">
        <f t="shared" si="111"/>
        <v/>
      </c>
      <c r="Q604">
        <f t="shared" si="112"/>
        <v>1</v>
      </c>
      <c r="R604" t="str">
        <f t="shared" si="113"/>
        <v/>
      </c>
      <c r="S604">
        <f t="shared" si="104"/>
        <v>3.5867401594368542</v>
      </c>
      <c r="V604">
        <v>3</v>
      </c>
      <c r="W604">
        <f t="shared" si="105"/>
        <v>-1756.7773440000019</v>
      </c>
      <c r="X604" t="str">
        <f t="shared" si="106"/>
        <v/>
      </c>
      <c r="Y604">
        <f t="shared" si="107"/>
        <v>1</v>
      </c>
      <c r="Z604" t="str">
        <f t="shared" si="108"/>
        <v/>
      </c>
    </row>
    <row r="605" spans="1:26" x14ac:dyDescent="0.3">
      <c r="A605" t="s">
        <v>630</v>
      </c>
      <c r="B605">
        <v>49495.824219000002</v>
      </c>
      <c r="C605">
        <v>47762</v>
      </c>
      <c r="D605">
        <v>51652</v>
      </c>
      <c r="E605">
        <v>51389</v>
      </c>
      <c r="F605">
        <v>44923</v>
      </c>
      <c r="G605">
        <v>45844</v>
      </c>
      <c r="H605">
        <v>45850</v>
      </c>
      <c r="I605">
        <v>45580</v>
      </c>
      <c r="J605">
        <v>47762</v>
      </c>
      <c r="L605" s="1" t="str">
        <f t="shared" si="109"/>
        <v>26DEC2022:04:00:00</v>
      </c>
      <c r="M605">
        <v>4</v>
      </c>
      <c r="N605">
        <f t="shared" si="103"/>
        <v>-1733.8242190000019</v>
      </c>
      <c r="O605">
        <f t="shared" si="110"/>
        <v>-1733.8242190000019</v>
      </c>
      <c r="P605" t="str">
        <f t="shared" si="111"/>
        <v/>
      </c>
      <c r="Q605">
        <f t="shared" si="112"/>
        <v>1</v>
      </c>
      <c r="R605" t="str">
        <f t="shared" si="113"/>
        <v/>
      </c>
      <c r="S605">
        <f t="shared" si="104"/>
        <v>3.5029706977471391</v>
      </c>
      <c r="V605">
        <v>4</v>
      </c>
      <c r="W605">
        <f t="shared" si="105"/>
        <v>-1733.8242190000019</v>
      </c>
      <c r="X605" t="str">
        <f t="shared" si="106"/>
        <v/>
      </c>
      <c r="Y605">
        <f t="shared" si="107"/>
        <v>1</v>
      </c>
      <c r="Z605" t="str">
        <f t="shared" si="108"/>
        <v/>
      </c>
    </row>
    <row r="606" spans="1:26" x14ac:dyDescent="0.3">
      <c r="A606" t="s">
        <v>631</v>
      </c>
      <c r="B606">
        <v>50459.351562999997</v>
      </c>
      <c r="C606">
        <v>49390</v>
      </c>
      <c r="D606">
        <v>53297</v>
      </c>
      <c r="E606">
        <v>53163</v>
      </c>
      <c r="F606">
        <v>46207</v>
      </c>
      <c r="G606">
        <v>47460</v>
      </c>
      <c r="H606">
        <v>47473</v>
      </c>
      <c r="I606">
        <v>46820</v>
      </c>
      <c r="J606">
        <v>49390</v>
      </c>
      <c r="L606" s="1" t="str">
        <f t="shared" si="109"/>
        <v>26DEC2022:05:00:00</v>
      </c>
      <c r="M606">
        <v>5</v>
      </c>
      <c r="N606">
        <f t="shared" si="103"/>
        <v>-1069.3515629999965</v>
      </c>
      <c r="O606">
        <f t="shared" si="110"/>
        <v>-1069.3515629999965</v>
      </c>
      <c r="P606" t="str">
        <f t="shared" si="111"/>
        <v/>
      </c>
      <c r="Q606">
        <f t="shared" si="112"/>
        <v>1</v>
      </c>
      <c r="R606" t="str">
        <f t="shared" si="113"/>
        <v/>
      </c>
      <c r="S606">
        <f t="shared" si="104"/>
        <v>2.1192336601172519</v>
      </c>
      <c r="V606">
        <v>5</v>
      </c>
      <c r="W606">
        <f t="shared" si="105"/>
        <v>-1069.3515629999965</v>
      </c>
      <c r="X606" t="str">
        <f t="shared" si="106"/>
        <v/>
      </c>
      <c r="Y606">
        <f t="shared" si="107"/>
        <v>1</v>
      </c>
      <c r="Z606" t="str">
        <f t="shared" si="108"/>
        <v/>
      </c>
    </row>
    <row r="607" spans="1:26" x14ac:dyDescent="0.3">
      <c r="A607" t="s">
        <v>632</v>
      </c>
      <c r="B607">
        <v>51917.078125</v>
      </c>
      <c r="C607">
        <v>51931</v>
      </c>
      <c r="D607">
        <v>56490</v>
      </c>
      <c r="E607">
        <v>56224</v>
      </c>
      <c r="F607">
        <v>48313</v>
      </c>
      <c r="G607">
        <v>49677</v>
      </c>
      <c r="H607">
        <v>49694</v>
      </c>
      <c r="I607">
        <v>48862</v>
      </c>
      <c r="J607">
        <v>51931</v>
      </c>
      <c r="L607" s="1" t="str">
        <f t="shared" si="109"/>
        <v>26DEC2022:06:00:00</v>
      </c>
      <c r="M607">
        <v>6</v>
      </c>
      <c r="N607">
        <f t="shared" si="103"/>
        <v>13.921875</v>
      </c>
      <c r="O607" t="str">
        <f t="shared" si="110"/>
        <v/>
      </c>
      <c r="P607">
        <f t="shared" si="111"/>
        <v>13.921875</v>
      </c>
      <c r="Q607" t="str">
        <f t="shared" si="112"/>
        <v/>
      </c>
      <c r="R607">
        <f t="shared" si="113"/>
        <v>1</v>
      </c>
      <c r="S607">
        <f t="shared" si="104"/>
        <v>2.6815598070601163E-2</v>
      </c>
      <c r="V607">
        <v>6</v>
      </c>
      <c r="W607" t="str">
        <f t="shared" si="105"/>
        <v/>
      </c>
      <c r="X607">
        <f t="shared" si="106"/>
        <v>13.921875</v>
      </c>
      <c r="Y607" t="str">
        <f t="shared" si="107"/>
        <v/>
      </c>
      <c r="Z607">
        <f t="shared" si="108"/>
        <v>1</v>
      </c>
    </row>
    <row r="608" spans="1:26" x14ac:dyDescent="0.3">
      <c r="A608" t="s">
        <v>633</v>
      </c>
      <c r="B608">
        <v>53505.582030999998</v>
      </c>
      <c r="C608">
        <v>55466</v>
      </c>
      <c r="D608">
        <v>60535</v>
      </c>
      <c r="E608">
        <v>59987</v>
      </c>
      <c r="F608">
        <v>51296</v>
      </c>
      <c r="G608">
        <v>52943</v>
      </c>
      <c r="H608">
        <v>52995</v>
      </c>
      <c r="I608">
        <v>51824</v>
      </c>
      <c r="J608">
        <v>55466</v>
      </c>
      <c r="L608" s="1" t="str">
        <f t="shared" si="109"/>
        <v>26DEC2022:07:00:00</v>
      </c>
      <c r="M608">
        <v>7</v>
      </c>
      <c r="N608">
        <f t="shared" si="103"/>
        <v>1960.4179690000019</v>
      </c>
      <c r="O608" t="str">
        <f t="shared" si="110"/>
        <v/>
      </c>
      <c r="P608">
        <f t="shared" si="111"/>
        <v>1960.4179690000019</v>
      </c>
      <c r="Q608" t="str">
        <f t="shared" si="112"/>
        <v/>
      </c>
      <c r="R608">
        <f t="shared" si="113"/>
        <v>1</v>
      </c>
      <c r="S608">
        <f t="shared" si="104"/>
        <v>3.6639503666443205</v>
      </c>
      <c r="V608">
        <v>7</v>
      </c>
      <c r="W608" t="str">
        <f t="shared" si="105"/>
        <v/>
      </c>
      <c r="X608">
        <f t="shared" si="106"/>
        <v>1960.4179690000019</v>
      </c>
      <c r="Y608" t="str">
        <f t="shared" si="107"/>
        <v/>
      </c>
      <c r="Z608">
        <f t="shared" si="108"/>
        <v>1</v>
      </c>
    </row>
    <row r="609" spans="1:26" x14ac:dyDescent="0.3">
      <c r="A609" t="s">
        <v>634</v>
      </c>
      <c r="B609">
        <v>54521.269530999998</v>
      </c>
      <c r="C609">
        <v>57658</v>
      </c>
      <c r="D609">
        <v>62749</v>
      </c>
      <c r="E609">
        <v>62408</v>
      </c>
      <c r="F609">
        <v>53285</v>
      </c>
      <c r="G609">
        <v>55097</v>
      </c>
      <c r="H609">
        <v>55204</v>
      </c>
      <c r="I609">
        <v>54017</v>
      </c>
      <c r="J609">
        <v>57658</v>
      </c>
      <c r="L609" s="1" t="str">
        <f t="shared" si="109"/>
        <v>26DEC2022:08:00:00</v>
      </c>
      <c r="M609">
        <v>8</v>
      </c>
      <c r="N609">
        <f t="shared" si="103"/>
        <v>3136.7304690000019</v>
      </c>
      <c r="O609" t="str">
        <f t="shared" si="110"/>
        <v/>
      </c>
      <c r="P609">
        <f t="shared" si="111"/>
        <v>3136.7304690000019</v>
      </c>
      <c r="Q609" t="str">
        <f t="shared" si="112"/>
        <v/>
      </c>
      <c r="R609">
        <f t="shared" si="113"/>
        <v>1</v>
      </c>
      <c r="S609">
        <f t="shared" si="104"/>
        <v>5.7532234593629603</v>
      </c>
      <c r="V609">
        <v>8</v>
      </c>
      <c r="W609" t="str">
        <f t="shared" si="105"/>
        <v/>
      </c>
      <c r="X609">
        <f t="shared" si="106"/>
        <v>3136.7304690000019</v>
      </c>
      <c r="Y609" t="str">
        <f t="shared" si="107"/>
        <v/>
      </c>
      <c r="Z609">
        <f t="shared" si="108"/>
        <v>1</v>
      </c>
    </row>
    <row r="610" spans="1:26" x14ac:dyDescent="0.3">
      <c r="A610" t="s">
        <v>635</v>
      </c>
      <c r="B610">
        <v>53934.679687999997</v>
      </c>
      <c r="C610">
        <v>58663</v>
      </c>
      <c r="D610">
        <v>63318</v>
      </c>
      <c r="E610">
        <v>62978</v>
      </c>
      <c r="F610">
        <v>53501</v>
      </c>
      <c r="G610">
        <v>56302</v>
      </c>
      <c r="H610">
        <v>56441</v>
      </c>
      <c r="I610">
        <v>54068</v>
      </c>
      <c r="J610">
        <v>58663</v>
      </c>
      <c r="L610" s="1" t="str">
        <f t="shared" si="109"/>
        <v>26DEC2022:09:00:00</v>
      </c>
      <c r="M610">
        <v>9</v>
      </c>
      <c r="N610">
        <f t="shared" ref="N610:N673" si="114">C610-B610</f>
        <v>4728.3203120000035</v>
      </c>
      <c r="O610" t="str">
        <f t="shared" si="110"/>
        <v/>
      </c>
      <c r="P610">
        <f t="shared" si="111"/>
        <v>4728.3203120000035</v>
      </c>
      <c r="Q610" t="str">
        <f t="shared" si="112"/>
        <v/>
      </c>
      <c r="R610">
        <f t="shared" si="113"/>
        <v>1</v>
      </c>
      <c r="S610">
        <f t="shared" ref="S610:S673" si="115">ABS((B610-C610)/B610)*100</f>
        <v>8.7667533011269825</v>
      </c>
      <c r="V610">
        <v>9</v>
      </c>
      <c r="W610" t="str">
        <f t="shared" ref="W610:W673" si="116">O610</f>
        <v/>
      </c>
      <c r="X610">
        <f t="shared" ref="X610:X673" si="117">P610</f>
        <v>4728.3203120000035</v>
      </c>
      <c r="Y610" t="str">
        <f t="shared" ref="Y610:Y673" si="118">Q610</f>
        <v/>
      </c>
      <c r="Z610">
        <f t="shared" ref="Z610:Z673" si="119">R610</f>
        <v>1</v>
      </c>
    </row>
    <row r="611" spans="1:26" x14ac:dyDescent="0.3">
      <c r="A611" t="s">
        <v>636</v>
      </c>
      <c r="B611">
        <v>52268.28125</v>
      </c>
      <c r="C611">
        <v>57249</v>
      </c>
      <c r="D611">
        <v>62443</v>
      </c>
      <c r="E611">
        <v>62331</v>
      </c>
      <c r="F611">
        <v>52486</v>
      </c>
      <c r="G611">
        <v>54672</v>
      </c>
      <c r="H611">
        <v>54711</v>
      </c>
      <c r="I611">
        <v>53130</v>
      </c>
      <c r="J611">
        <v>57249</v>
      </c>
      <c r="L611" s="1" t="str">
        <f t="shared" si="109"/>
        <v>26DEC2022:10:00:00</v>
      </c>
      <c r="M611">
        <v>10</v>
      </c>
      <c r="N611">
        <f t="shared" si="114"/>
        <v>4980.71875</v>
      </c>
      <c r="O611" t="str">
        <f t="shared" si="110"/>
        <v/>
      </c>
      <c r="P611">
        <f t="shared" si="111"/>
        <v>4980.71875</v>
      </c>
      <c r="Q611" t="str">
        <f t="shared" si="112"/>
        <v/>
      </c>
      <c r="R611">
        <f t="shared" si="113"/>
        <v>1</v>
      </c>
      <c r="S611">
        <f t="shared" si="115"/>
        <v>9.5291420166987031</v>
      </c>
      <c r="V611">
        <v>10</v>
      </c>
      <c r="W611" t="str">
        <f t="shared" si="116"/>
        <v/>
      </c>
      <c r="X611">
        <f t="shared" si="117"/>
        <v>4980.71875</v>
      </c>
      <c r="Y611" t="str">
        <f t="shared" si="118"/>
        <v/>
      </c>
      <c r="Z611">
        <f t="shared" si="119"/>
        <v>1</v>
      </c>
    </row>
    <row r="612" spans="1:26" x14ac:dyDescent="0.3">
      <c r="A612" t="s">
        <v>637</v>
      </c>
      <c r="B612">
        <v>50297.640625</v>
      </c>
      <c r="C612">
        <v>55446</v>
      </c>
      <c r="D612">
        <v>60941</v>
      </c>
      <c r="E612">
        <v>60914</v>
      </c>
      <c r="F612">
        <v>51189</v>
      </c>
      <c r="G612">
        <v>52832</v>
      </c>
      <c r="H612">
        <v>52644</v>
      </c>
      <c r="I612">
        <v>51689</v>
      </c>
      <c r="J612">
        <v>55446</v>
      </c>
      <c r="L612" s="1" t="str">
        <f t="shared" si="109"/>
        <v>26DEC2022:11:00:00</v>
      </c>
      <c r="M612">
        <v>11</v>
      </c>
      <c r="N612">
        <f t="shared" si="114"/>
        <v>5148.359375</v>
      </c>
      <c r="O612" t="str">
        <f t="shared" si="110"/>
        <v/>
      </c>
      <c r="P612">
        <f t="shared" si="111"/>
        <v>5148.359375</v>
      </c>
      <c r="Q612" t="str">
        <f t="shared" si="112"/>
        <v/>
      </c>
      <c r="R612">
        <f t="shared" si="113"/>
        <v>1</v>
      </c>
      <c r="S612">
        <f t="shared" si="115"/>
        <v>10.235787029026275</v>
      </c>
      <c r="V612">
        <v>11</v>
      </c>
      <c r="W612" t="str">
        <f t="shared" si="116"/>
        <v/>
      </c>
      <c r="X612">
        <f t="shared" si="117"/>
        <v>5148.359375</v>
      </c>
      <c r="Y612" t="str">
        <f t="shared" si="118"/>
        <v/>
      </c>
      <c r="Z612">
        <f t="shared" si="119"/>
        <v>1</v>
      </c>
    </row>
    <row r="613" spans="1:26" x14ac:dyDescent="0.3">
      <c r="A613" t="s">
        <v>638</v>
      </c>
      <c r="B613">
        <v>48046.90625</v>
      </c>
      <c r="C613">
        <v>53251</v>
      </c>
      <c r="D613">
        <v>58732</v>
      </c>
      <c r="E613">
        <v>58927</v>
      </c>
      <c r="F613">
        <v>49539</v>
      </c>
      <c r="G613">
        <v>50737</v>
      </c>
      <c r="H613">
        <v>50360</v>
      </c>
      <c r="I613">
        <v>49925</v>
      </c>
      <c r="J613">
        <v>53251</v>
      </c>
      <c r="L613" s="1" t="str">
        <f t="shared" si="109"/>
        <v>26DEC2022:12:00:00</v>
      </c>
      <c r="M613">
        <v>12</v>
      </c>
      <c r="N613">
        <f t="shared" si="114"/>
        <v>5204.09375</v>
      </c>
      <c r="O613" t="str">
        <f t="shared" si="110"/>
        <v/>
      </c>
      <c r="P613">
        <f t="shared" si="111"/>
        <v>5204.09375</v>
      </c>
      <c r="Q613" t="str">
        <f t="shared" si="112"/>
        <v/>
      </c>
      <c r="R613">
        <f t="shared" si="113"/>
        <v>1</v>
      </c>
      <c r="S613">
        <f t="shared" si="115"/>
        <v>10.831277508112191</v>
      </c>
      <c r="V613">
        <v>12</v>
      </c>
      <c r="W613" t="str">
        <f t="shared" si="116"/>
        <v/>
      </c>
      <c r="X613">
        <f t="shared" si="117"/>
        <v>5204.09375</v>
      </c>
      <c r="Y613" t="str">
        <f t="shared" si="118"/>
        <v/>
      </c>
      <c r="Z613">
        <f t="shared" si="119"/>
        <v>1</v>
      </c>
    </row>
    <row r="614" spans="1:26" x14ac:dyDescent="0.3">
      <c r="A614" t="s">
        <v>639</v>
      </c>
      <c r="B614">
        <v>45691.652344000002</v>
      </c>
      <c r="C614">
        <v>50726</v>
      </c>
      <c r="D614">
        <v>56445</v>
      </c>
      <c r="E614">
        <v>56662</v>
      </c>
      <c r="F614">
        <v>47434</v>
      </c>
      <c r="G614">
        <v>48139</v>
      </c>
      <c r="H614">
        <v>47674</v>
      </c>
      <c r="I614">
        <v>47861</v>
      </c>
      <c r="J614">
        <v>50726</v>
      </c>
      <c r="L614" s="1" t="str">
        <f t="shared" si="109"/>
        <v>26DEC2022:13:00:00</v>
      </c>
      <c r="M614">
        <v>13</v>
      </c>
      <c r="N614">
        <f t="shared" si="114"/>
        <v>5034.3476559999981</v>
      </c>
      <c r="O614" t="str">
        <f t="shared" si="110"/>
        <v/>
      </c>
      <c r="P614">
        <f t="shared" si="111"/>
        <v>5034.3476559999981</v>
      </c>
      <c r="Q614" t="str">
        <f t="shared" si="112"/>
        <v/>
      </c>
      <c r="R614">
        <f t="shared" si="113"/>
        <v>1</v>
      </c>
      <c r="S614">
        <f t="shared" si="115"/>
        <v>11.0180906089755</v>
      </c>
      <c r="V614">
        <v>13</v>
      </c>
      <c r="W614" t="str">
        <f t="shared" si="116"/>
        <v/>
      </c>
      <c r="X614">
        <f t="shared" si="117"/>
        <v>5034.3476559999981</v>
      </c>
      <c r="Y614" t="str">
        <f t="shared" si="118"/>
        <v/>
      </c>
      <c r="Z614">
        <f t="shared" si="119"/>
        <v>1</v>
      </c>
    </row>
    <row r="615" spans="1:26" x14ac:dyDescent="0.3">
      <c r="A615" t="s">
        <v>640</v>
      </c>
      <c r="B615">
        <v>43314.460937999997</v>
      </c>
      <c r="C615">
        <v>48834</v>
      </c>
      <c r="D615">
        <v>54469</v>
      </c>
      <c r="E615">
        <v>54572</v>
      </c>
      <c r="F615">
        <v>45753</v>
      </c>
      <c r="G615">
        <v>46251</v>
      </c>
      <c r="H615">
        <v>45860</v>
      </c>
      <c r="I615">
        <v>46159</v>
      </c>
      <c r="J615">
        <v>48834</v>
      </c>
      <c r="L615" s="1" t="str">
        <f t="shared" si="109"/>
        <v>26DEC2022:14:00:00</v>
      </c>
      <c r="M615">
        <v>14</v>
      </c>
      <c r="N615">
        <f t="shared" si="114"/>
        <v>5519.5390620000035</v>
      </c>
      <c r="O615" t="str">
        <f t="shared" si="110"/>
        <v/>
      </c>
      <c r="P615">
        <f t="shared" si="111"/>
        <v>5519.5390620000035</v>
      </c>
      <c r="Q615" t="str">
        <f t="shared" si="112"/>
        <v/>
      </c>
      <c r="R615">
        <f t="shared" si="113"/>
        <v>1</v>
      </c>
      <c r="S615">
        <f t="shared" si="115"/>
        <v>12.742947603343445</v>
      </c>
      <c r="V615">
        <v>14</v>
      </c>
      <c r="W615" t="str">
        <f t="shared" si="116"/>
        <v/>
      </c>
      <c r="X615">
        <f t="shared" si="117"/>
        <v>5519.5390620000035</v>
      </c>
      <c r="Y615" t="str">
        <f t="shared" si="118"/>
        <v/>
      </c>
      <c r="Z615">
        <f t="shared" si="119"/>
        <v>1</v>
      </c>
    </row>
    <row r="616" spans="1:26" x14ac:dyDescent="0.3">
      <c r="A616" t="s">
        <v>641</v>
      </c>
      <c r="B616">
        <v>41438.460937999997</v>
      </c>
      <c r="C616">
        <v>47141</v>
      </c>
      <c r="D616">
        <v>52798</v>
      </c>
      <c r="E616">
        <v>52836</v>
      </c>
      <c r="F616">
        <v>44497</v>
      </c>
      <c r="G616">
        <v>44609</v>
      </c>
      <c r="H616">
        <v>44093</v>
      </c>
      <c r="I616">
        <v>44814</v>
      </c>
      <c r="J616">
        <v>47141</v>
      </c>
      <c r="L616" s="1" t="str">
        <f t="shared" si="109"/>
        <v>26DEC2022:15:00:00</v>
      </c>
      <c r="M616">
        <v>15</v>
      </c>
      <c r="N616">
        <f t="shared" si="114"/>
        <v>5702.5390620000035</v>
      </c>
      <c r="O616" t="str">
        <f t="shared" si="110"/>
        <v/>
      </c>
      <c r="P616">
        <f t="shared" si="111"/>
        <v>5702.5390620000035</v>
      </c>
      <c r="Q616" t="str">
        <f t="shared" si="112"/>
        <v/>
      </c>
      <c r="R616">
        <f t="shared" si="113"/>
        <v>1</v>
      </c>
      <c r="S616">
        <f t="shared" si="115"/>
        <v>13.761464429222196</v>
      </c>
      <c r="V616">
        <v>15</v>
      </c>
      <c r="W616" t="str">
        <f t="shared" si="116"/>
        <v/>
      </c>
      <c r="X616">
        <f t="shared" si="117"/>
        <v>5702.5390620000035</v>
      </c>
      <c r="Y616" t="str">
        <f t="shared" si="118"/>
        <v/>
      </c>
      <c r="Z616">
        <f t="shared" si="119"/>
        <v>1</v>
      </c>
    </row>
    <row r="617" spans="1:26" x14ac:dyDescent="0.3">
      <c r="A617" t="s">
        <v>642</v>
      </c>
      <c r="B617">
        <v>40664.265625</v>
      </c>
      <c r="C617">
        <v>46096</v>
      </c>
      <c r="D617">
        <v>51946</v>
      </c>
      <c r="E617">
        <v>51886</v>
      </c>
      <c r="F617">
        <v>43527</v>
      </c>
      <c r="G617">
        <v>43485</v>
      </c>
      <c r="H617">
        <v>42937</v>
      </c>
      <c r="I617">
        <v>43750</v>
      </c>
      <c r="J617">
        <v>46096</v>
      </c>
      <c r="L617" s="1" t="str">
        <f t="shared" si="109"/>
        <v>26DEC2022:16:00:00</v>
      </c>
      <c r="M617">
        <v>16</v>
      </c>
      <c r="N617">
        <f t="shared" si="114"/>
        <v>5431.734375</v>
      </c>
      <c r="O617" t="str">
        <f t="shared" si="110"/>
        <v/>
      </c>
      <c r="P617">
        <f t="shared" si="111"/>
        <v>5431.734375</v>
      </c>
      <c r="Q617" t="str">
        <f t="shared" si="112"/>
        <v/>
      </c>
      <c r="R617">
        <f t="shared" si="113"/>
        <v>1</v>
      </c>
      <c r="S617">
        <f t="shared" si="115"/>
        <v>13.357512527314947</v>
      </c>
      <c r="V617">
        <v>16</v>
      </c>
      <c r="W617" t="str">
        <f t="shared" si="116"/>
        <v/>
      </c>
      <c r="X617">
        <f t="shared" si="117"/>
        <v>5431.734375</v>
      </c>
      <c r="Y617" t="str">
        <f t="shared" si="118"/>
        <v/>
      </c>
      <c r="Z617">
        <f t="shared" si="119"/>
        <v>1</v>
      </c>
    </row>
    <row r="618" spans="1:26" x14ac:dyDescent="0.3">
      <c r="A618" t="s">
        <v>643</v>
      </c>
      <c r="B618">
        <v>40894.585937999997</v>
      </c>
      <c r="C618">
        <v>46308</v>
      </c>
      <c r="D618">
        <v>52179</v>
      </c>
      <c r="E618">
        <v>51979</v>
      </c>
      <c r="F618">
        <v>43548</v>
      </c>
      <c r="G618">
        <v>43650</v>
      </c>
      <c r="H618">
        <v>43175</v>
      </c>
      <c r="I618">
        <v>43728</v>
      </c>
      <c r="J618">
        <v>46308</v>
      </c>
      <c r="L618" s="1" t="str">
        <f t="shared" si="109"/>
        <v>26DEC2022:17:00:00</v>
      </c>
      <c r="M618">
        <v>17</v>
      </c>
      <c r="N618">
        <f t="shared" si="114"/>
        <v>5413.4140620000035</v>
      </c>
      <c r="O618" t="str">
        <f t="shared" si="110"/>
        <v/>
      </c>
      <c r="P618">
        <f t="shared" si="111"/>
        <v>5413.4140620000035</v>
      </c>
      <c r="Q618" t="str">
        <f t="shared" si="112"/>
        <v/>
      </c>
      <c r="R618">
        <f t="shared" si="113"/>
        <v>1</v>
      </c>
      <c r="S618">
        <f t="shared" si="115"/>
        <v>13.237483490375093</v>
      </c>
      <c r="V618">
        <v>17</v>
      </c>
      <c r="W618" t="str">
        <f t="shared" si="116"/>
        <v/>
      </c>
      <c r="X618">
        <f t="shared" si="117"/>
        <v>5413.4140620000035</v>
      </c>
      <c r="Y618" t="str">
        <f t="shared" si="118"/>
        <v/>
      </c>
      <c r="Z618">
        <f t="shared" si="119"/>
        <v>1</v>
      </c>
    </row>
    <row r="619" spans="1:26" x14ac:dyDescent="0.3">
      <c r="A619" t="s">
        <v>644</v>
      </c>
      <c r="B619">
        <v>43237.355469000002</v>
      </c>
      <c r="C619">
        <v>47944</v>
      </c>
      <c r="D619">
        <v>54398</v>
      </c>
      <c r="E619">
        <v>54002</v>
      </c>
      <c r="F619">
        <v>45208</v>
      </c>
      <c r="G619">
        <v>44898</v>
      </c>
      <c r="H619">
        <v>44628</v>
      </c>
      <c r="I619">
        <v>45471</v>
      </c>
      <c r="J619">
        <v>47944</v>
      </c>
      <c r="L619" s="1" t="str">
        <f t="shared" si="109"/>
        <v>26DEC2022:18:00:00</v>
      </c>
      <c r="M619">
        <v>18</v>
      </c>
      <c r="N619">
        <f t="shared" si="114"/>
        <v>4706.6445309999981</v>
      </c>
      <c r="O619" t="str">
        <f t="shared" si="110"/>
        <v/>
      </c>
      <c r="P619">
        <f t="shared" si="111"/>
        <v>4706.6445309999981</v>
      </c>
      <c r="Q619" t="str">
        <f t="shared" si="112"/>
        <v/>
      </c>
      <c r="R619">
        <f t="shared" si="113"/>
        <v>1</v>
      </c>
      <c r="S619">
        <f t="shared" si="115"/>
        <v>10.885597604077644</v>
      </c>
      <c r="V619">
        <v>18</v>
      </c>
      <c r="W619" t="str">
        <f t="shared" si="116"/>
        <v/>
      </c>
      <c r="X619">
        <f t="shared" si="117"/>
        <v>4706.6445309999981</v>
      </c>
      <c r="Y619" t="str">
        <f t="shared" si="118"/>
        <v/>
      </c>
      <c r="Z619">
        <f t="shared" si="119"/>
        <v>1</v>
      </c>
    </row>
    <row r="620" spans="1:26" x14ac:dyDescent="0.3">
      <c r="A620" t="s">
        <v>645</v>
      </c>
      <c r="B620">
        <v>46012.6875</v>
      </c>
      <c r="C620">
        <v>50280</v>
      </c>
      <c r="D620">
        <v>56945</v>
      </c>
      <c r="E620">
        <v>56291</v>
      </c>
      <c r="F620">
        <v>47915</v>
      </c>
      <c r="G620">
        <v>46825</v>
      </c>
      <c r="H620">
        <v>47175</v>
      </c>
      <c r="I620">
        <v>48375</v>
      </c>
      <c r="J620">
        <v>50280</v>
      </c>
      <c r="L620" s="1" t="str">
        <f t="shared" si="109"/>
        <v>26DEC2022:19:00:00</v>
      </c>
      <c r="M620">
        <v>19</v>
      </c>
      <c r="N620">
        <f t="shared" si="114"/>
        <v>4267.3125</v>
      </c>
      <c r="O620" t="str">
        <f t="shared" si="110"/>
        <v/>
      </c>
      <c r="P620">
        <f t="shared" si="111"/>
        <v>4267.3125</v>
      </c>
      <c r="Q620" t="str">
        <f t="shared" si="112"/>
        <v/>
      </c>
      <c r="R620">
        <f t="shared" si="113"/>
        <v>1</v>
      </c>
      <c r="S620">
        <f t="shared" si="115"/>
        <v>9.2742083365593455</v>
      </c>
      <c r="V620">
        <v>19</v>
      </c>
      <c r="W620" t="str">
        <f t="shared" si="116"/>
        <v/>
      </c>
      <c r="X620">
        <f t="shared" si="117"/>
        <v>4267.3125</v>
      </c>
      <c r="Y620" t="str">
        <f t="shared" si="118"/>
        <v/>
      </c>
      <c r="Z620">
        <f t="shared" si="119"/>
        <v>1</v>
      </c>
    </row>
    <row r="621" spans="1:26" x14ac:dyDescent="0.3">
      <c r="A621" t="s">
        <v>646</v>
      </c>
      <c r="B621">
        <v>46782.296875</v>
      </c>
      <c r="C621">
        <v>51321</v>
      </c>
      <c r="D621">
        <v>57739</v>
      </c>
      <c r="E621">
        <v>57140</v>
      </c>
      <c r="F621">
        <v>49112</v>
      </c>
      <c r="G621">
        <v>48111</v>
      </c>
      <c r="H621">
        <v>48210</v>
      </c>
      <c r="I621">
        <v>49655</v>
      </c>
      <c r="J621">
        <v>51321</v>
      </c>
      <c r="L621" s="1" t="str">
        <f t="shared" si="109"/>
        <v>26DEC2022:20:00:00</v>
      </c>
      <c r="M621">
        <v>20</v>
      </c>
      <c r="N621">
        <f t="shared" si="114"/>
        <v>4538.703125</v>
      </c>
      <c r="O621" t="str">
        <f t="shared" si="110"/>
        <v/>
      </c>
      <c r="P621">
        <f t="shared" si="111"/>
        <v>4538.703125</v>
      </c>
      <c r="Q621" t="str">
        <f t="shared" si="112"/>
        <v/>
      </c>
      <c r="R621">
        <f t="shared" si="113"/>
        <v>1</v>
      </c>
      <c r="S621">
        <f t="shared" si="115"/>
        <v>9.7017535011741547</v>
      </c>
      <c r="V621">
        <v>20</v>
      </c>
      <c r="W621" t="str">
        <f t="shared" si="116"/>
        <v/>
      </c>
      <c r="X621">
        <f t="shared" si="117"/>
        <v>4538.703125</v>
      </c>
      <c r="Y621" t="str">
        <f t="shared" si="118"/>
        <v/>
      </c>
      <c r="Z621">
        <f t="shared" si="119"/>
        <v>1</v>
      </c>
    </row>
    <row r="622" spans="1:26" x14ac:dyDescent="0.3">
      <c r="A622" t="s">
        <v>647</v>
      </c>
      <c r="B622">
        <v>47514.648437999997</v>
      </c>
      <c r="C622">
        <v>52067</v>
      </c>
      <c r="D622">
        <v>58023</v>
      </c>
      <c r="E622">
        <v>57449</v>
      </c>
      <c r="F622">
        <v>49112</v>
      </c>
      <c r="G622">
        <v>48987</v>
      </c>
      <c r="H622">
        <v>49285</v>
      </c>
      <c r="I622">
        <v>49655</v>
      </c>
      <c r="J622">
        <v>52067</v>
      </c>
      <c r="L622" s="1" t="str">
        <f t="shared" si="109"/>
        <v>26DEC2022:21:00:00</v>
      </c>
      <c r="M622">
        <v>21</v>
      </c>
      <c r="N622">
        <f t="shared" si="114"/>
        <v>4552.3515620000035</v>
      </c>
      <c r="O622" t="str">
        <f t="shared" si="110"/>
        <v/>
      </c>
      <c r="P622">
        <f t="shared" si="111"/>
        <v>4552.3515620000035</v>
      </c>
      <c r="Q622" t="str">
        <f t="shared" si="112"/>
        <v/>
      </c>
      <c r="R622">
        <f t="shared" si="113"/>
        <v>1</v>
      </c>
      <c r="S622">
        <f t="shared" si="115"/>
        <v>9.580943375683793</v>
      </c>
      <c r="V622">
        <v>21</v>
      </c>
      <c r="W622" t="str">
        <f t="shared" si="116"/>
        <v/>
      </c>
      <c r="X622">
        <f t="shared" si="117"/>
        <v>4552.3515620000035</v>
      </c>
      <c r="Y622" t="str">
        <f t="shared" si="118"/>
        <v/>
      </c>
      <c r="Z622">
        <f t="shared" si="119"/>
        <v>1</v>
      </c>
    </row>
    <row r="623" spans="1:26" x14ac:dyDescent="0.3">
      <c r="A623" t="s">
        <v>648</v>
      </c>
      <c r="B623">
        <v>47984.289062999997</v>
      </c>
      <c r="C623">
        <v>52135</v>
      </c>
      <c r="D623">
        <v>57670</v>
      </c>
      <c r="E623">
        <v>57196</v>
      </c>
      <c r="F623">
        <v>49112</v>
      </c>
      <c r="G623">
        <v>49407</v>
      </c>
      <c r="H623">
        <v>49409</v>
      </c>
      <c r="I623">
        <v>49655</v>
      </c>
      <c r="J623">
        <v>52135</v>
      </c>
      <c r="L623" s="1" t="str">
        <f t="shared" si="109"/>
        <v>26DEC2022:22:00:00</v>
      </c>
      <c r="M623">
        <v>22</v>
      </c>
      <c r="N623">
        <f t="shared" si="114"/>
        <v>4150.7109370000035</v>
      </c>
      <c r="O623" t="str">
        <f t="shared" si="110"/>
        <v/>
      </c>
      <c r="P623">
        <f t="shared" si="111"/>
        <v>4150.7109370000035</v>
      </c>
      <c r="Q623" t="str">
        <f t="shared" si="112"/>
        <v/>
      </c>
      <c r="R623">
        <f t="shared" si="113"/>
        <v>1</v>
      </c>
      <c r="S623">
        <f t="shared" si="115"/>
        <v>8.6501457415580596</v>
      </c>
      <c r="V623">
        <v>22</v>
      </c>
      <c r="W623" t="str">
        <f t="shared" si="116"/>
        <v/>
      </c>
      <c r="X623">
        <f t="shared" si="117"/>
        <v>4150.7109370000035</v>
      </c>
      <c r="Y623" t="str">
        <f t="shared" si="118"/>
        <v/>
      </c>
      <c r="Z623">
        <f t="shared" si="119"/>
        <v>1</v>
      </c>
    </row>
    <row r="624" spans="1:26" x14ac:dyDescent="0.3">
      <c r="A624" t="s">
        <v>649</v>
      </c>
      <c r="B624">
        <v>47961.808594000002</v>
      </c>
      <c r="C624">
        <v>51004</v>
      </c>
      <c r="D624">
        <v>56052</v>
      </c>
      <c r="E624">
        <v>55716</v>
      </c>
      <c r="F624">
        <v>47628</v>
      </c>
      <c r="G624">
        <v>48516</v>
      </c>
      <c r="H624">
        <v>48518</v>
      </c>
      <c r="I624">
        <v>48298</v>
      </c>
      <c r="J624">
        <v>51004</v>
      </c>
      <c r="L624" s="1" t="str">
        <f t="shared" si="109"/>
        <v>26DEC2022:23:00:00</v>
      </c>
      <c r="M624">
        <v>23</v>
      </c>
      <c r="N624">
        <f t="shared" si="114"/>
        <v>3042.1914059999981</v>
      </c>
      <c r="O624" t="str">
        <f t="shared" si="110"/>
        <v/>
      </c>
      <c r="P624">
        <f t="shared" si="111"/>
        <v>3042.1914059999981</v>
      </c>
      <c r="Q624" t="str">
        <f t="shared" si="112"/>
        <v/>
      </c>
      <c r="R624">
        <f t="shared" si="113"/>
        <v>1</v>
      </c>
      <c r="S624">
        <f t="shared" si="115"/>
        <v>6.3429455543521236</v>
      </c>
      <c r="V624">
        <v>23</v>
      </c>
      <c r="W624" t="str">
        <f t="shared" si="116"/>
        <v/>
      </c>
      <c r="X624">
        <f t="shared" si="117"/>
        <v>3042.1914059999981</v>
      </c>
      <c r="Y624" t="str">
        <f t="shared" si="118"/>
        <v/>
      </c>
      <c r="Z624">
        <f t="shared" si="119"/>
        <v>1</v>
      </c>
    </row>
    <row r="625" spans="1:26" x14ac:dyDescent="0.3">
      <c r="A625" t="s">
        <v>650</v>
      </c>
      <c r="B625">
        <v>47434.46875</v>
      </c>
      <c r="C625">
        <v>49470</v>
      </c>
      <c r="D625">
        <v>54338</v>
      </c>
      <c r="E625">
        <v>54192</v>
      </c>
      <c r="F625">
        <v>46113</v>
      </c>
      <c r="G625">
        <v>47072</v>
      </c>
      <c r="H625">
        <v>47074</v>
      </c>
      <c r="I625">
        <v>46902</v>
      </c>
      <c r="J625">
        <v>49470</v>
      </c>
      <c r="L625" s="1" t="str">
        <f t="shared" si="109"/>
        <v>27DEC2022:00:00:00</v>
      </c>
      <c r="M625">
        <v>24</v>
      </c>
      <c r="N625">
        <f t="shared" si="114"/>
        <v>2035.53125</v>
      </c>
      <c r="O625" t="str">
        <f t="shared" si="110"/>
        <v/>
      </c>
      <c r="P625">
        <f t="shared" si="111"/>
        <v>2035.53125</v>
      </c>
      <c r="Q625" t="str">
        <f t="shared" si="112"/>
        <v/>
      </c>
      <c r="R625">
        <f t="shared" si="113"/>
        <v>1</v>
      </c>
      <c r="S625">
        <f t="shared" si="115"/>
        <v>4.2912491773189725</v>
      </c>
      <c r="V625">
        <v>24</v>
      </c>
      <c r="W625" t="str">
        <f t="shared" si="116"/>
        <v/>
      </c>
      <c r="X625">
        <f t="shared" si="117"/>
        <v>2035.53125</v>
      </c>
      <c r="Y625" t="str">
        <f t="shared" si="118"/>
        <v/>
      </c>
      <c r="Z625">
        <f t="shared" si="119"/>
        <v>1</v>
      </c>
    </row>
    <row r="626" spans="1:26" x14ac:dyDescent="0.3">
      <c r="A626" t="s">
        <v>651</v>
      </c>
      <c r="B626">
        <v>46493.582030999998</v>
      </c>
      <c r="C626">
        <v>46995</v>
      </c>
      <c r="D626">
        <v>52379</v>
      </c>
      <c r="E626">
        <v>51825</v>
      </c>
      <c r="F626">
        <v>44604</v>
      </c>
      <c r="G626">
        <v>44678</v>
      </c>
      <c r="H626">
        <v>43999</v>
      </c>
      <c r="I626">
        <v>44691</v>
      </c>
      <c r="J626">
        <v>46995</v>
      </c>
      <c r="L626" s="1" t="str">
        <f t="shared" si="109"/>
        <v>27DEC2022:01:00:00</v>
      </c>
      <c r="M626">
        <v>1</v>
      </c>
      <c r="N626">
        <f t="shared" si="114"/>
        <v>501.4179690000019</v>
      </c>
      <c r="O626" t="str">
        <f t="shared" si="110"/>
        <v/>
      </c>
      <c r="P626">
        <f t="shared" si="111"/>
        <v>501.4179690000019</v>
      </c>
      <c r="Q626" t="str">
        <f t="shared" si="112"/>
        <v/>
      </c>
      <c r="R626">
        <f t="shared" si="113"/>
        <v>1</v>
      </c>
      <c r="S626">
        <f t="shared" si="115"/>
        <v>1.0784670638319009</v>
      </c>
      <c r="V626">
        <v>1</v>
      </c>
      <c r="W626" t="str">
        <f t="shared" si="116"/>
        <v/>
      </c>
      <c r="X626">
        <f t="shared" si="117"/>
        <v>501.4179690000019</v>
      </c>
      <c r="Y626" t="str">
        <f t="shared" si="118"/>
        <v/>
      </c>
      <c r="Z626">
        <f t="shared" si="119"/>
        <v>1</v>
      </c>
    </row>
    <row r="627" spans="1:26" x14ac:dyDescent="0.3">
      <c r="A627" t="s">
        <v>652</v>
      </c>
      <c r="B627">
        <v>46660.269530999998</v>
      </c>
      <c r="C627">
        <v>46337</v>
      </c>
      <c r="D627">
        <v>51727</v>
      </c>
      <c r="E627">
        <v>51263</v>
      </c>
      <c r="F627">
        <v>43911</v>
      </c>
      <c r="G627">
        <v>43910</v>
      </c>
      <c r="H627">
        <v>43446</v>
      </c>
      <c r="I627">
        <v>44210</v>
      </c>
      <c r="J627">
        <v>46337</v>
      </c>
      <c r="L627" s="1" t="str">
        <f t="shared" si="109"/>
        <v>27DEC2022:02:00:00</v>
      </c>
      <c r="M627">
        <v>2</v>
      </c>
      <c r="N627">
        <f t="shared" si="114"/>
        <v>-323.2695309999981</v>
      </c>
      <c r="O627">
        <f t="shared" si="110"/>
        <v>-323.2695309999981</v>
      </c>
      <c r="P627" t="str">
        <f t="shared" si="111"/>
        <v/>
      </c>
      <c r="Q627">
        <f t="shared" si="112"/>
        <v>1</v>
      </c>
      <c r="R627" t="str">
        <f t="shared" si="113"/>
        <v/>
      </c>
      <c r="S627">
        <f t="shared" si="115"/>
        <v>0.6928153957302482</v>
      </c>
      <c r="V627">
        <v>2</v>
      </c>
      <c r="W627">
        <f t="shared" si="116"/>
        <v>-323.2695309999981</v>
      </c>
      <c r="X627" t="str">
        <f t="shared" si="117"/>
        <v/>
      </c>
      <c r="Y627">
        <f t="shared" si="118"/>
        <v>1</v>
      </c>
      <c r="Z627" t="str">
        <f t="shared" si="119"/>
        <v/>
      </c>
    </row>
    <row r="628" spans="1:26" x14ac:dyDescent="0.3">
      <c r="A628" t="s">
        <v>653</v>
      </c>
      <c r="B628">
        <v>47486.359375</v>
      </c>
      <c r="C628">
        <v>46260</v>
      </c>
      <c r="D628">
        <v>51581</v>
      </c>
      <c r="E628">
        <v>51177</v>
      </c>
      <c r="F628">
        <v>43650</v>
      </c>
      <c r="G628">
        <v>43822</v>
      </c>
      <c r="H628">
        <v>43450</v>
      </c>
      <c r="I628">
        <v>44118</v>
      </c>
      <c r="J628">
        <v>46260</v>
      </c>
      <c r="L628" s="1" t="str">
        <f t="shared" si="109"/>
        <v>27DEC2022:03:00:00</v>
      </c>
      <c r="M628">
        <v>3</v>
      </c>
      <c r="N628">
        <f t="shared" si="114"/>
        <v>-1226.359375</v>
      </c>
      <c r="O628">
        <f t="shared" si="110"/>
        <v>-1226.359375</v>
      </c>
      <c r="P628" t="str">
        <f t="shared" si="111"/>
        <v/>
      </c>
      <c r="Q628">
        <f t="shared" si="112"/>
        <v>1</v>
      </c>
      <c r="R628" t="str">
        <f t="shared" si="113"/>
        <v/>
      </c>
      <c r="S628">
        <f t="shared" si="115"/>
        <v>2.5825508443707683</v>
      </c>
      <c r="V628">
        <v>3</v>
      </c>
      <c r="W628">
        <f t="shared" si="116"/>
        <v>-1226.359375</v>
      </c>
      <c r="X628" t="str">
        <f t="shared" si="117"/>
        <v/>
      </c>
      <c r="Y628">
        <f t="shared" si="118"/>
        <v>1</v>
      </c>
      <c r="Z628" t="str">
        <f t="shared" si="119"/>
        <v/>
      </c>
    </row>
    <row r="629" spans="1:26" x14ac:dyDescent="0.3">
      <c r="A629" t="s">
        <v>654</v>
      </c>
      <c r="B629">
        <v>48385.851562999997</v>
      </c>
      <c r="C629">
        <v>46801</v>
      </c>
      <c r="D629">
        <v>51815</v>
      </c>
      <c r="E629">
        <v>51549</v>
      </c>
      <c r="F629">
        <v>44329</v>
      </c>
      <c r="G629">
        <v>44526</v>
      </c>
      <c r="H629">
        <v>44132</v>
      </c>
      <c r="I629">
        <v>44785</v>
      </c>
      <c r="J629">
        <v>46801</v>
      </c>
      <c r="L629" s="1" t="str">
        <f t="shared" si="109"/>
        <v>27DEC2022:04:00:00</v>
      </c>
      <c r="M629">
        <v>4</v>
      </c>
      <c r="N629">
        <f t="shared" si="114"/>
        <v>-1584.8515629999965</v>
      </c>
      <c r="O629">
        <f t="shared" si="110"/>
        <v>-1584.8515629999965</v>
      </c>
      <c r="P629" t="str">
        <f t="shared" si="111"/>
        <v/>
      </c>
      <c r="Q629">
        <f t="shared" si="112"/>
        <v>1</v>
      </c>
      <c r="R629" t="str">
        <f t="shared" si="113"/>
        <v/>
      </c>
      <c r="S629">
        <f t="shared" si="115"/>
        <v>3.2754441883418481</v>
      </c>
      <c r="V629">
        <v>4</v>
      </c>
      <c r="W629">
        <f t="shared" si="116"/>
        <v>-1584.8515629999965</v>
      </c>
      <c r="X629" t="str">
        <f t="shared" si="117"/>
        <v/>
      </c>
      <c r="Y629">
        <f t="shared" si="118"/>
        <v>1</v>
      </c>
      <c r="Z629" t="str">
        <f t="shared" si="119"/>
        <v/>
      </c>
    </row>
    <row r="630" spans="1:26" x14ac:dyDescent="0.3">
      <c r="A630" t="s">
        <v>655</v>
      </c>
      <c r="B630">
        <v>50027.507812999997</v>
      </c>
      <c r="C630">
        <v>48249</v>
      </c>
      <c r="D630">
        <v>53170</v>
      </c>
      <c r="E630">
        <v>53026</v>
      </c>
      <c r="F630">
        <v>45533</v>
      </c>
      <c r="G630">
        <v>46025</v>
      </c>
      <c r="H630">
        <v>45618</v>
      </c>
      <c r="I630">
        <v>46020</v>
      </c>
      <c r="J630">
        <v>48249</v>
      </c>
      <c r="L630" s="1" t="str">
        <f t="shared" si="109"/>
        <v>27DEC2022:05:00:00</v>
      </c>
      <c r="M630">
        <v>5</v>
      </c>
      <c r="N630">
        <f t="shared" si="114"/>
        <v>-1778.5078129999965</v>
      </c>
      <c r="O630">
        <f t="shared" si="110"/>
        <v>-1778.5078129999965</v>
      </c>
      <c r="P630" t="str">
        <f t="shared" si="111"/>
        <v/>
      </c>
      <c r="Q630">
        <f t="shared" si="112"/>
        <v>1</v>
      </c>
      <c r="R630" t="str">
        <f t="shared" si="113"/>
        <v/>
      </c>
      <c r="S630">
        <f t="shared" si="115"/>
        <v>3.5550597876031693</v>
      </c>
      <c r="V630">
        <v>5</v>
      </c>
      <c r="W630">
        <f t="shared" si="116"/>
        <v>-1778.5078129999965</v>
      </c>
      <c r="X630" t="str">
        <f t="shared" si="117"/>
        <v/>
      </c>
      <c r="Y630">
        <f t="shared" si="118"/>
        <v>1</v>
      </c>
      <c r="Z630" t="str">
        <f t="shared" si="119"/>
        <v/>
      </c>
    </row>
    <row r="631" spans="1:26" x14ac:dyDescent="0.3">
      <c r="A631" t="s">
        <v>656</v>
      </c>
      <c r="B631">
        <v>52589.675780999998</v>
      </c>
      <c r="C631">
        <v>50648</v>
      </c>
      <c r="D631">
        <v>56172</v>
      </c>
      <c r="E631">
        <v>56010</v>
      </c>
      <c r="F631">
        <v>47521</v>
      </c>
      <c r="G631">
        <v>48145</v>
      </c>
      <c r="H631">
        <v>47703</v>
      </c>
      <c r="I631">
        <v>48016</v>
      </c>
      <c r="J631">
        <v>50648</v>
      </c>
      <c r="L631" s="1" t="str">
        <f t="shared" si="109"/>
        <v>27DEC2022:06:00:00</v>
      </c>
      <c r="M631">
        <v>6</v>
      </c>
      <c r="N631">
        <f t="shared" si="114"/>
        <v>-1941.6757809999981</v>
      </c>
      <c r="O631">
        <f t="shared" si="110"/>
        <v>-1941.6757809999981</v>
      </c>
      <c r="P631" t="str">
        <f t="shared" si="111"/>
        <v/>
      </c>
      <c r="Q631">
        <f t="shared" si="112"/>
        <v>1</v>
      </c>
      <c r="R631" t="str">
        <f t="shared" si="113"/>
        <v/>
      </c>
      <c r="S631">
        <f t="shared" si="115"/>
        <v>3.6921235055446027</v>
      </c>
      <c r="V631">
        <v>6</v>
      </c>
      <c r="W631">
        <f t="shared" si="116"/>
        <v>-1941.6757809999981</v>
      </c>
      <c r="X631" t="str">
        <f t="shared" si="117"/>
        <v/>
      </c>
      <c r="Y631">
        <f t="shared" si="118"/>
        <v>1</v>
      </c>
      <c r="Z631" t="str">
        <f t="shared" si="119"/>
        <v/>
      </c>
    </row>
    <row r="632" spans="1:26" x14ac:dyDescent="0.3">
      <c r="A632" t="s">
        <v>657</v>
      </c>
      <c r="B632">
        <v>55716.441405999998</v>
      </c>
      <c r="C632">
        <v>54171</v>
      </c>
      <c r="D632">
        <v>60279</v>
      </c>
      <c r="E632">
        <v>59934</v>
      </c>
      <c r="F632">
        <v>50521</v>
      </c>
      <c r="G632">
        <v>51374</v>
      </c>
      <c r="H632">
        <v>50944</v>
      </c>
      <c r="I632">
        <v>51028</v>
      </c>
      <c r="J632">
        <v>54171</v>
      </c>
      <c r="L632" s="1" t="str">
        <f t="shared" si="109"/>
        <v>27DEC2022:07:00:00</v>
      </c>
      <c r="M632">
        <v>7</v>
      </c>
      <c r="N632">
        <f t="shared" si="114"/>
        <v>-1545.4414059999981</v>
      </c>
      <c r="O632">
        <f t="shared" si="110"/>
        <v>-1545.4414059999981</v>
      </c>
      <c r="P632" t="str">
        <f t="shared" si="111"/>
        <v/>
      </c>
      <c r="Q632">
        <f t="shared" si="112"/>
        <v>1</v>
      </c>
      <c r="R632" t="str">
        <f t="shared" si="113"/>
        <v/>
      </c>
      <c r="S632">
        <f t="shared" si="115"/>
        <v>2.7737618681324689</v>
      </c>
      <c r="V632">
        <v>7</v>
      </c>
      <c r="W632">
        <f t="shared" si="116"/>
        <v>-1545.4414059999981</v>
      </c>
      <c r="X632" t="str">
        <f t="shared" si="117"/>
        <v/>
      </c>
      <c r="Y632">
        <f t="shared" si="118"/>
        <v>1</v>
      </c>
      <c r="Z632" t="str">
        <f t="shared" si="119"/>
        <v/>
      </c>
    </row>
    <row r="633" spans="1:26" x14ac:dyDescent="0.3">
      <c r="A633" t="s">
        <v>658</v>
      </c>
      <c r="B633">
        <v>57876.191405999998</v>
      </c>
      <c r="C633">
        <v>56507</v>
      </c>
      <c r="D633">
        <v>62640</v>
      </c>
      <c r="E633">
        <v>62226</v>
      </c>
      <c r="F633">
        <v>52779</v>
      </c>
      <c r="G633">
        <v>53665</v>
      </c>
      <c r="H633">
        <v>53301</v>
      </c>
      <c r="I633">
        <v>53306</v>
      </c>
      <c r="J633">
        <v>56507</v>
      </c>
      <c r="L633" s="1" t="str">
        <f t="shared" si="109"/>
        <v>27DEC2022:08:00:00</v>
      </c>
      <c r="M633">
        <v>8</v>
      </c>
      <c r="N633">
        <f t="shared" si="114"/>
        <v>-1369.1914059999981</v>
      </c>
      <c r="O633">
        <f t="shared" si="110"/>
        <v>-1369.1914059999981</v>
      </c>
      <c r="P633" t="str">
        <f t="shared" si="111"/>
        <v/>
      </c>
      <c r="Q633">
        <f t="shared" si="112"/>
        <v>1</v>
      </c>
      <c r="R633" t="str">
        <f t="shared" si="113"/>
        <v/>
      </c>
      <c r="S633">
        <f t="shared" si="115"/>
        <v>2.3657247872361808</v>
      </c>
      <c r="V633">
        <v>8</v>
      </c>
      <c r="W633">
        <f t="shared" si="116"/>
        <v>-1369.1914059999981</v>
      </c>
      <c r="X633" t="str">
        <f t="shared" si="117"/>
        <v/>
      </c>
      <c r="Y633">
        <f t="shared" si="118"/>
        <v>1</v>
      </c>
      <c r="Z633" t="str">
        <f t="shared" si="119"/>
        <v/>
      </c>
    </row>
    <row r="634" spans="1:26" x14ac:dyDescent="0.3">
      <c r="A634" t="s">
        <v>659</v>
      </c>
      <c r="B634">
        <v>57562.386719000002</v>
      </c>
      <c r="C634">
        <v>57074</v>
      </c>
      <c r="D634">
        <v>62859</v>
      </c>
      <c r="E634">
        <v>62644</v>
      </c>
      <c r="F634">
        <v>52684</v>
      </c>
      <c r="G634">
        <v>54270</v>
      </c>
      <c r="H634">
        <v>54179</v>
      </c>
      <c r="I634">
        <v>53306</v>
      </c>
      <c r="J634">
        <v>57074</v>
      </c>
      <c r="L634" s="1" t="str">
        <f t="shared" si="109"/>
        <v>27DEC2022:09:00:00</v>
      </c>
      <c r="M634">
        <v>9</v>
      </c>
      <c r="N634">
        <f t="shared" si="114"/>
        <v>-488.3867190000019</v>
      </c>
      <c r="O634">
        <f t="shared" si="110"/>
        <v>-488.3867190000019</v>
      </c>
      <c r="P634" t="str">
        <f t="shared" si="111"/>
        <v/>
      </c>
      <c r="Q634">
        <f t="shared" si="112"/>
        <v>1</v>
      </c>
      <c r="R634" t="str">
        <f t="shared" si="113"/>
        <v/>
      </c>
      <c r="S634">
        <f t="shared" si="115"/>
        <v>0.84844765277739409</v>
      </c>
      <c r="V634">
        <v>9</v>
      </c>
      <c r="W634">
        <f t="shared" si="116"/>
        <v>-488.3867190000019</v>
      </c>
      <c r="X634" t="str">
        <f t="shared" si="117"/>
        <v/>
      </c>
      <c r="Y634">
        <f t="shared" si="118"/>
        <v>1</v>
      </c>
      <c r="Z634" t="str">
        <f t="shared" si="119"/>
        <v/>
      </c>
    </row>
    <row r="635" spans="1:26" x14ac:dyDescent="0.3">
      <c r="A635" t="s">
        <v>660</v>
      </c>
      <c r="B635">
        <v>55368.851562999997</v>
      </c>
      <c r="C635">
        <v>56306</v>
      </c>
      <c r="D635">
        <v>62646</v>
      </c>
      <c r="E635">
        <v>62259</v>
      </c>
      <c r="F635">
        <v>52210</v>
      </c>
      <c r="G635">
        <v>53238</v>
      </c>
      <c r="H635">
        <v>53128</v>
      </c>
      <c r="I635">
        <v>52879</v>
      </c>
      <c r="J635">
        <v>56306</v>
      </c>
      <c r="L635" s="1" t="str">
        <f t="shared" si="109"/>
        <v>27DEC2022:10:00:00</v>
      </c>
      <c r="M635">
        <v>10</v>
      </c>
      <c r="N635">
        <f t="shared" si="114"/>
        <v>937.14843700000347</v>
      </c>
      <c r="O635" t="str">
        <f t="shared" si="110"/>
        <v/>
      </c>
      <c r="P635">
        <f t="shared" si="111"/>
        <v>937.14843700000347</v>
      </c>
      <c r="Q635" t="str">
        <f t="shared" si="112"/>
        <v/>
      </c>
      <c r="R635">
        <f t="shared" si="113"/>
        <v>1</v>
      </c>
      <c r="S635">
        <f t="shared" si="115"/>
        <v>1.692555309610664</v>
      </c>
      <c r="V635">
        <v>10</v>
      </c>
      <c r="W635" t="str">
        <f t="shared" si="116"/>
        <v/>
      </c>
      <c r="X635">
        <f t="shared" si="117"/>
        <v>937.14843700000347</v>
      </c>
      <c r="Y635" t="str">
        <f t="shared" si="118"/>
        <v/>
      </c>
      <c r="Z635">
        <f t="shared" si="119"/>
        <v>1</v>
      </c>
    </row>
    <row r="636" spans="1:26" x14ac:dyDescent="0.3">
      <c r="A636" t="s">
        <v>661</v>
      </c>
      <c r="B636">
        <v>52569.460937999997</v>
      </c>
      <c r="C636">
        <v>54538</v>
      </c>
      <c r="D636">
        <v>61102</v>
      </c>
      <c r="E636">
        <v>60844</v>
      </c>
      <c r="F636">
        <v>50872</v>
      </c>
      <c r="G636">
        <v>51413</v>
      </c>
      <c r="H636">
        <v>51193</v>
      </c>
      <c r="I636">
        <v>51649</v>
      </c>
      <c r="J636">
        <v>54538</v>
      </c>
      <c r="L636" s="1" t="str">
        <f t="shared" si="109"/>
        <v>27DEC2022:11:00:00</v>
      </c>
      <c r="M636">
        <v>11</v>
      </c>
      <c r="N636">
        <f t="shared" si="114"/>
        <v>1968.5390620000035</v>
      </c>
      <c r="O636" t="str">
        <f t="shared" si="110"/>
        <v/>
      </c>
      <c r="P636">
        <f t="shared" si="111"/>
        <v>1968.5390620000035</v>
      </c>
      <c r="Q636" t="str">
        <f t="shared" si="112"/>
        <v/>
      </c>
      <c r="R636">
        <f t="shared" si="113"/>
        <v>1</v>
      </c>
      <c r="S636">
        <f t="shared" si="115"/>
        <v>3.7446438043594981</v>
      </c>
      <c r="V636">
        <v>11</v>
      </c>
      <c r="W636" t="str">
        <f t="shared" si="116"/>
        <v/>
      </c>
      <c r="X636">
        <f t="shared" si="117"/>
        <v>1968.5390620000035</v>
      </c>
      <c r="Y636" t="str">
        <f t="shared" si="118"/>
        <v/>
      </c>
      <c r="Z636">
        <f t="shared" si="119"/>
        <v>1</v>
      </c>
    </row>
    <row r="637" spans="1:26" x14ac:dyDescent="0.3">
      <c r="A637" t="s">
        <v>662</v>
      </c>
      <c r="B637">
        <v>49921.230469000002</v>
      </c>
      <c r="C637">
        <v>52404</v>
      </c>
      <c r="D637">
        <v>58879</v>
      </c>
      <c r="E637">
        <v>58858</v>
      </c>
      <c r="F637">
        <v>49128</v>
      </c>
      <c r="G637">
        <v>49450</v>
      </c>
      <c r="H637">
        <v>48975</v>
      </c>
      <c r="I637">
        <v>50089</v>
      </c>
      <c r="J637">
        <v>52404</v>
      </c>
      <c r="L637" s="1" t="str">
        <f t="shared" si="109"/>
        <v>27DEC2022:12:00:00</v>
      </c>
      <c r="M637">
        <v>12</v>
      </c>
      <c r="N637">
        <f t="shared" si="114"/>
        <v>2482.7695309999981</v>
      </c>
      <c r="O637" t="str">
        <f t="shared" si="110"/>
        <v/>
      </c>
      <c r="P637">
        <f t="shared" si="111"/>
        <v>2482.7695309999981</v>
      </c>
      <c r="Q637" t="str">
        <f t="shared" si="112"/>
        <v/>
      </c>
      <c r="R637">
        <f t="shared" si="113"/>
        <v>1</v>
      </c>
      <c r="S637">
        <f t="shared" si="115"/>
        <v>4.9733740688578258</v>
      </c>
      <c r="V637">
        <v>12</v>
      </c>
      <c r="W637" t="str">
        <f t="shared" si="116"/>
        <v/>
      </c>
      <c r="X637">
        <f t="shared" si="117"/>
        <v>2482.7695309999981</v>
      </c>
      <c r="Y637" t="str">
        <f t="shared" si="118"/>
        <v/>
      </c>
      <c r="Z637">
        <f t="shared" si="119"/>
        <v>1</v>
      </c>
    </row>
    <row r="638" spans="1:26" x14ac:dyDescent="0.3">
      <c r="A638" t="s">
        <v>663</v>
      </c>
      <c r="B638">
        <v>47462.761719000002</v>
      </c>
      <c r="C638">
        <v>49900</v>
      </c>
      <c r="D638">
        <v>56552</v>
      </c>
      <c r="E638">
        <v>56596</v>
      </c>
      <c r="F638">
        <v>46980</v>
      </c>
      <c r="G638">
        <v>46913</v>
      </c>
      <c r="H638">
        <v>46324</v>
      </c>
      <c r="I638">
        <v>48011</v>
      </c>
      <c r="J638">
        <v>49900</v>
      </c>
      <c r="L638" s="1" t="str">
        <f t="shared" si="109"/>
        <v>27DEC2022:13:00:00</v>
      </c>
      <c r="M638">
        <v>13</v>
      </c>
      <c r="N638">
        <f t="shared" si="114"/>
        <v>2437.2382809999981</v>
      </c>
      <c r="O638" t="str">
        <f t="shared" si="110"/>
        <v/>
      </c>
      <c r="P638">
        <f t="shared" si="111"/>
        <v>2437.2382809999981</v>
      </c>
      <c r="Q638" t="str">
        <f t="shared" si="112"/>
        <v/>
      </c>
      <c r="R638">
        <f t="shared" si="113"/>
        <v>1</v>
      </c>
      <c r="S638">
        <f t="shared" si="115"/>
        <v>5.1350536562315927</v>
      </c>
      <c r="V638">
        <v>13</v>
      </c>
      <c r="W638" t="str">
        <f t="shared" si="116"/>
        <v/>
      </c>
      <c r="X638">
        <f t="shared" si="117"/>
        <v>2437.2382809999981</v>
      </c>
      <c r="Y638" t="str">
        <f t="shared" si="118"/>
        <v/>
      </c>
      <c r="Z638">
        <f t="shared" si="119"/>
        <v>1</v>
      </c>
    </row>
    <row r="639" spans="1:26" x14ac:dyDescent="0.3">
      <c r="A639" t="s">
        <v>664</v>
      </c>
      <c r="B639">
        <v>45519.757812999997</v>
      </c>
      <c r="C639">
        <v>48022</v>
      </c>
      <c r="D639">
        <v>54560</v>
      </c>
      <c r="E639">
        <v>54508</v>
      </c>
      <c r="F639">
        <v>45323</v>
      </c>
      <c r="G639">
        <v>45056</v>
      </c>
      <c r="H639">
        <v>44541</v>
      </c>
      <c r="I639">
        <v>46261</v>
      </c>
      <c r="J639">
        <v>48022</v>
      </c>
      <c r="L639" s="1" t="str">
        <f t="shared" si="109"/>
        <v>27DEC2022:14:00:00</v>
      </c>
      <c r="M639">
        <v>14</v>
      </c>
      <c r="N639">
        <f t="shared" si="114"/>
        <v>2502.2421870000035</v>
      </c>
      <c r="O639" t="str">
        <f t="shared" si="110"/>
        <v/>
      </c>
      <c r="P639">
        <f t="shared" si="111"/>
        <v>2502.2421870000035</v>
      </c>
      <c r="Q639" t="str">
        <f t="shared" si="112"/>
        <v/>
      </c>
      <c r="R639">
        <f t="shared" si="113"/>
        <v>1</v>
      </c>
      <c r="S639">
        <f t="shared" si="115"/>
        <v>5.4970463535405445</v>
      </c>
      <c r="V639">
        <v>14</v>
      </c>
      <c r="W639" t="str">
        <f t="shared" si="116"/>
        <v/>
      </c>
      <c r="X639">
        <f t="shared" si="117"/>
        <v>2502.2421870000035</v>
      </c>
      <c r="Y639" t="str">
        <f t="shared" si="118"/>
        <v/>
      </c>
      <c r="Z639">
        <f t="shared" si="119"/>
        <v>1</v>
      </c>
    </row>
    <row r="640" spans="1:26" x14ac:dyDescent="0.3">
      <c r="A640" t="s">
        <v>665</v>
      </c>
      <c r="B640">
        <v>44264.554687999997</v>
      </c>
      <c r="C640">
        <v>46449</v>
      </c>
      <c r="D640">
        <v>52883</v>
      </c>
      <c r="E640">
        <v>52774</v>
      </c>
      <c r="F640">
        <v>44039</v>
      </c>
      <c r="G640">
        <v>43645</v>
      </c>
      <c r="H640">
        <v>42904</v>
      </c>
      <c r="I640">
        <v>44918</v>
      </c>
      <c r="J640">
        <v>46449</v>
      </c>
      <c r="L640" s="1" t="str">
        <f t="shared" si="109"/>
        <v>27DEC2022:15:00:00</v>
      </c>
      <c r="M640">
        <v>15</v>
      </c>
      <c r="N640">
        <f t="shared" si="114"/>
        <v>2184.4453120000035</v>
      </c>
      <c r="O640" t="str">
        <f t="shared" si="110"/>
        <v/>
      </c>
      <c r="P640">
        <f t="shared" si="111"/>
        <v>2184.4453120000035</v>
      </c>
      <c r="Q640" t="str">
        <f t="shared" si="112"/>
        <v/>
      </c>
      <c r="R640">
        <f t="shared" si="113"/>
        <v>1</v>
      </c>
      <c r="S640">
        <f t="shared" si="115"/>
        <v>4.934976365168767</v>
      </c>
      <c r="V640">
        <v>15</v>
      </c>
      <c r="W640" t="str">
        <f t="shared" si="116"/>
        <v/>
      </c>
      <c r="X640">
        <f t="shared" si="117"/>
        <v>2184.4453120000035</v>
      </c>
      <c r="Y640" t="str">
        <f t="shared" si="118"/>
        <v/>
      </c>
      <c r="Z640">
        <f t="shared" si="119"/>
        <v>1</v>
      </c>
    </row>
    <row r="641" spans="1:26" x14ac:dyDescent="0.3">
      <c r="A641" t="s">
        <v>666</v>
      </c>
      <c r="B641">
        <v>43635.367187999997</v>
      </c>
      <c r="C641">
        <v>45539</v>
      </c>
      <c r="D641">
        <v>52015</v>
      </c>
      <c r="E641">
        <v>51827</v>
      </c>
      <c r="F641">
        <v>43213</v>
      </c>
      <c r="G641">
        <v>42734</v>
      </c>
      <c r="H641">
        <v>41952</v>
      </c>
      <c r="I641">
        <v>43987</v>
      </c>
      <c r="J641">
        <v>45539</v>
      </c>
      <c r="L641" s="1" t="str">
        <f t="shared" si="109"/>
        <v>27DEC2022:16:00:00</v>
      </c>
      <c r="M641">
        <v>16</v>
      </c>
      <c r="N641">
        <f t="shared" si="114"/>
        <v>1903.6328120000035</v>
      </c>
      <c r="O641" t="str">
        <f t="shared" si="110"/>
        <v/>
      </c>
      <c r="P641">
        <f t="shared" si="111"/>
        <v>1903.6328120000035</v>
      </c>
      <c r="Q641" t="str">
        <f t="shared" si="112"/>
        <v/>
      </c>
      <c r="R641">
        <f t="shared" si="113"/>
        <v>1</v>
      </c>
      <c r="S641">
        <f t="shared" si="115"/>
        <v>4.3625914818095417</v>
      </c>
      <c r="V641">
        <v>16</v>
      </c>
      <c r="W641" t="str">
        <f t="shared" si="116"/>
        <v/>
      </c>
      <c r="X641">
        <f t="shared" si="117"/>
        <v>1903.6328120000035</v>
      </c>
      <c r="Y641" t="str">
        <f t="shared" si="118"/>
        <v/>
      </c>
      <c r="Z641">
        <f t="shared" si="119"/>
        <v>1</v>
      </c>
    </row>
    <row r="642" spans="1:26" x14ac:dyDescent="0.3">
      <c r="A642" t="s">
        <v>667</v>
      </c>
      <c r="B642">
        <v>44203.894530999998</v>
      </c>
      <c r="C642">
        <v>45869</v>
      </c>
      <c r="D642">
        <v>52215</v>
      </c>
      <c r="E642">
        <v>51922</v>
      </c>
      <c r="F642">
        <v>43419</v>
      </c>
      <c r="G642">
        <v>43094</v>
      </c>
      <c r="H642">
        <v>42383</v>
      </c>
      <c r="I642">
        <v>44081</v>
      </c>
      <c r="J642">
        <v>45869</v>
      </c>
      <c r="L642" s="1" t="str">
        <f t="shared" si="109"/>
        <v>27DEC2022:17:00:00</v>
      </c>
      <c r="M642">
        <v>17</v>
      </c>
      <c r="N642">
        <f t="shared" si="114"/>
        <v>1665.1054690000019</v>
      </c>
      <c r="O642" t="str">
        <f t="shared" si="110"/>
        <v/>
      </c>
      <c r="P642">
        <f t="shared" si="111"/>
        <v>1665.1054690000019</v>
      </c>
      <c r="Q642" t="str">
        <f t="shared" si="112"/>
        <v/>
      </c>
      <c r="R642">
        <f t="shared" si="113"/>
        <v>1</v>
      </c>
      <c r="S642">
        <f t="shared" si="115"/>
        <v>3.7668750381988874</v>
      </c>
      <c r="V642">
        <v>17</v>
      </c>
      <c r="W642" t="str">
        <f t="shared" si="116"/>
        <v/>
      </c>
      <c r="X642">
        <f t="shared" si="117"/>
        <v>1665.1054690000019</v>
      </c>
      <c r="Y642" t="str">
        <f t="shared" si="118"/>
        <v/>
      </c>
      <c r="Z642">
        <f t="shared" si="119"/>
        <v>1</v>
      </c>
    </row>
    <row r="643" spans="1:26" x14ac:dyDescent="0.3">
      <c r="A643" t="s">
        <v>668</v>
      </c>
      <c r="B643">
        <v>46708.105469000002</v>
      </c>
      <c r="C643">
        <v>47562</v>
      </c>
      <c r="D643">
        <v>54408</v>
      </c>
      <c r="E643">
        <v>53946</v>
      </c>
      <c r="F643">
        <v>45286</v>
      </c>
      <c r="G643">
        <v>44454</v>
      </c>
      <c r="H643">
        <v>43917</v>
      </c>
      <c r="I643">
        <v>45807</v>
      </c>
      <c r="J643">
        <v>47562</v>
      </c>
      <c r="L643" s="1" t="str">
        <f t="shared" ref="L643:L706" si="120">A643</f>
        <v>27DEC2022:18:00:00</v>
      </c>
      <c r="M643">
        <v>18</v>
      </c>
      <c r="N643">
        <f t="shared" si="114"/>
        <v>853.8945309999981</v>
      </c>
      <c r="O643" t="str">
        <f t="shared" ref="O643:O706" si="121">IF(N643&lt;0,N643,"")</f>
        <v/>
      </c>
      <c r="P643">
        <f t="shared" ref="P643:P706" si="122">IF(N643&gt;0,N643,"")</f>
        <v>853.8945309999981</v>
      </c>
      <c r="Q643" t="str">
        <f t="shared" ref="Q643:Q706" si="123">IF(O643&lt;0,1,"")</f>
        <v/>
      </c>
      <c r="R643">
        <f t="shared" ref="R643:R706" si="124">IF(AND(P643&gt;0,P643&lt;&gt;""),1,"")</f>
        <v>1</v>
      </c>
      <c r="S643">
        <f t="shared" si="115"/>
        <v>1.8281506441461746</v>
      </c>
      <c r="V643">
        <v>18</v>
      </c>
      <c r="W643" t="str">
        <f t="shared" si="116"/>
        <v/>
      </c>
      <c r="X643">
        <f t="shared" si="117"/>
        <v>853.8945309999981</v>
      </c>
      <c r="Y643" t="str">
        <f t="shared" si="118"/>
        <v/>
      </c>
      <c r="Z643">
        <f t="shared" si="119"/>
        <v>1</v>
      </c>
    </row>
    <row r="644" spans="1:26" x14ac:dyDescent="0.3">
      <c r="A644" t="s">
        <v>669</v>
      </c>
      <c r="B644">
        <v>49350.023437999997</v>
      </c>
      <c r="C644">
        <v>49507</v>
      </c>
      <c r="D644">
        <v>56915</v>
      </c>
      <c r="E644">
        <v>56237</v>
      </c>
      <c r="F644">
        <v>48005</v>
      </c>
      <c r="G644">
        <v>45877</v>
      </c>
      <c r="H644">
        <v>45839</v>
      </c>
      <c r="I644">
        <v>48090</v>
      </c>
      <c r="J644">
        <v>49507</v>
      </c>
      <c r="L644" s="1" t="str">
        <f t="shared" si="120"/>
        <v>27DEC2022:19:00:00</v>
      </c>
      <c r="M644">
        <v>19</v>
      </c>
      <c r="N644">
        <f t="shared" si="114"/>
        <v>156.97656200000347</v>
      </c>
      <c r="O644" t="str">
        <f t="shared" si="121"/>
        <v/>
      </c>
      <c r="P644">
        <f t="shared" si="122"/>
        <v>156.97656200000347</v>
      </c>
      <c r="Q644" t="str">
        <f t="shared" si="123"/>
        <v/>
      </c>
      <c r="R644">
        <f t="shared" si="124"/>
        <v>1</v>
      </c>
      <c r="S644">
        <f t="shared" si="115"/>
        <v>0.31808812045898643</v>
      </c>
      <c r="V644">
        <v>19</v>
      </c>
      <c r="W644" t="str">
        <f t="shared" si="116"/>
        <v/>
      </c>
      <c r="X644">
        <f t="shared" si="117"/>
        <v>156.97656200000347</v>
      </c>
      <c r="Y644" t="str">
        <f t="shared" si="118"/>
        <v/>
      </c>
      <c r="Z644">
        <f t="shared" si="119"/>
        <v>1</v>
      </c>
    </row>
    <row r="645" spans="1:26" x14ac:dyDescent="0.3">
      <c r="A645" t="s">
        <v>670</v>
      </c>
      <c r="B645">
        <v>49865.695312999997</v>
      </c>
      <c r="C645">
        <v>50028</v>
      </c>
      <c r="D645">
        <v>57677</v>
      </c>
      <c r="E645">
        <v>57088</v>
      </c>
      <c r="F645">
        <v>48177</v>
      </c>
      <c r="G645">
        <v>46148</v>
      </c>
      <c r="H645">
        <v>46375</v>
      </c>
      <c r="I645">
        <v>48585</v>
      </c>
      <c r="J645">
        <v>50028</v>
      </c>
      <c r="L645" s="1" t="str">
        <f t="shared" si="120"/>
        <v>27DEC2022:20:00:00</v>
      </c>
      <c r="M645">
        <v>20</v>
      </c>
      <c r="N645">
        <f t="shared" si="114"/>
        <v>162.30468700000347</v>
      </c>
      <c r="O645" t="str">
        <f t="shared" si="121"/>
        <v/>
      </c>
      <c r="P645">
        <f t="shared" si="122"/>
        <v>162.30468700000347</v>
      </c>
      <c r="Q645" t="str">
        <f t="shared" si="123"/>
        <v/>
      </c>
      <c r="R645">
        <f t="shared" si="124"/>
        <v>1</v>
      </c>
      <c r="S645">
        <f t="shared" si="115"/>
        <v>0.3254836536044261</v>
      </c>
      <c r="V645">
        <v>20</v>
      </c>
      <c r="W645" t="str">
        <f t="shared" si="116"/>
        <v/>
      </c>
      <c r="X645">
        <f t="shared" si="117"/>
        <v>162.30468700000347</v>
      </c>
      <c r="Y645" t="str">
        <f t="shared" si="118"/>
        <v/>
      </c>
      <c r="Z645">
        <f t="shared" si="119"/>
        <v>1</v>
      </c>
    </row>
    <row r="646" spans="1:26" x14ac:dyDescent="0.3">
      <c r="A646" t="s">
        <v>671</v>
      </c>
      <c r="B646">
        <v>49990.0625</v>
      </c>
      <c r="C646">
        <v>50621</v>
      </c>
      <c r="D646">
        <v>57921</v>
      </c>
      <c r="E646">
        <v>57400</v>
      </c>
      <c r="F646">
        <v>48185</v>
      </c>
      <c r="G646">
        <v>46919</v>
      </c>
      <c r="H646">
        <v>47137</v>
      </c>
      <c r="I646">
        <v>48585</v>
      </c>
      <c r="J646">
        <v>50621</v>
      </c>
      <c r="L646" s="1" t="str">
        <f t="shared" si="120"/>
        <v>27DEC2022:21:00:00</v>
      </c>
      <c r="M646">
        <v>21</v>
      </c>
      <c r="N646">
        <f t="shared" si="114"/>
        <v>630.9375</v>
      </c>
      <c r="O646" t="str">
        <f t="shared" si="121"/>
        <v/>
      </c>
      <c r="P646">
        <f t="shared" si="122"/>
        <v>630.9375</v>
      </c>
      <c r="Q646" t="str">
        <f t="shared" si="123"/>
        <v/>
      </c>
      <c r="R646">
        <f t="shared" si="124"/>
        <v>1</v>
      </c>
      <c r="S646">
        <f t="shared" si="115"/>
        <v>1.262125847512193</v>
      </c>
      <c r="V646">
        <v>21</v>
      </c>
      <c r="W646" t="str">
        <f t="shared" si="116"/>
        <v/>
      </c>
      <c r="X646">
        <f t="shared" si="117"/>
        <v>630.9375</v>
      </c>
      <c r="Y646" t="str">
        <f t="shared" si="118"/>
        <v/>
      </c>
      <c r="Z646">
        <f t="shared" si="119"/>
        <v>1</v>
      </c>
    </row>
    <row r="647" spans="1:26" x14ac:dyDescent="0.3">
      <c r="A647" t="s">
        <v>672</v>
      </c>
      <c r="B647">
        <v>49463.652344000002</v>
      </c>
      <c r="C647">
        <v>50577</v>
      </c>
      <c r="D647">
        <v>57537</v>
      </c>
      <c r="E647">
        <v>57149</v>
      </c>
      <c r="F647">
        <v>47644</v>
      </c>
      <c r="G647">
        <v>47262</v>
      </c>
      <c r="H647">
        <v>47031</v>
      </c>
      <c r="I647">
        <v>48585</v>
      </c>
      <c r="J647">
        <v>50577</v>
      </c>
      <c r="L647" s="1" t="str">
        <f t="shared" si="120"/>
        <v>27DEC2022:22:00:00</v>
      </c>
      <c r="M647">
        <v>22</v>
      </c>
      <c r="N647">
        <f t="shared" si="114"/>
        <v>1113.3476559999981</v>
      </c>
      <c r="O647" t="str">
        <f t="shared" si="121"/>
        <v/>
      </c>
      <c r="P647">
        <f t="shared" si="122"/>
        <v>1113.3476559999981</v>
      </c>
      <c r="Q647" t="str">
        <f t="shared" si="123"/>
        <v/>
      </c>
      <c r="R647">
        <f t="shared" si="124"/>
        <v>1</v>
      </c>
      <c r="S647">
        <f t="shared" si="115"/>
        <v>2.2508399668045307</v>
      </c>
      <c r="V647">
        <v>22</v>
      </c>
      <c r="W647" t="str">
        <f t="shared" si="116"/>
        <v/>
      </c>
      <c r="X647">
        <f t="shared" si="117"/>
        <v>1113.3476559999981</v>
      </c>
      <c r="Y647" t="str">
        <f t="shared" si="118"/>
        <v/>
      </c>
      <c r="Z647">
        <f t="shared" si="119"/>
        <v>1</v>
      </c>
    </row>
    <row r="648" spans="1:26" x14ac:dyDescent="0.3">
      <c r="A648" t="s">
        <v>673</v>
      </c>
      <c r="B648">
        <v>47964.179687999997</v>
      </c>
      <c r="C648">
        <v>49347</v>
      </c>
      <c r="D648">
        <v>55896</v>
      </c>
      <c r="E648">
        <v>55674</v>
      </c>
      <c r="F648">
        <v>46016</v>
      </c>
      <c r="G648">
        <v>46228</v>
      </c>
      <c r="H648">
        <v>46013</v>
      </c>
      <c r="I648">
        <v>46928</v>
      </c>
      <c r="J648">
        <v>49347</v>
      </c>
      <c r="L648" s="1" t="str">
        <f t="shared" si="120"/>
        <v>27DEC2022:23:00:00</v>
      </c>
      <c r="M648">
        <v>23</v>
      </c>
      <c r="N648">
        <f t="shared" si="114"/>
        <v>1382.8203120000035</v>
      </c>
      <c r="O648" t="str">
        <f t="shared" si="121"/>
        <v/>
      </c>
      <c r="P648">
        <f t="shared" si="122"/>
        <v>1382.8203120000035</v>
      </c>
      <c r="Q648" t="str">
        <f t="shared" si="123"/>
        <v/>
      </c>
      <c r="R648">
        <f t="shared" si="124"/>
        <v>1</v>
      </c>
      <c r="S648">
        <f t="shared" si="115"/>
        <v>2.8830271277337549</v>
      </c>
      <c r="V648">
        <v>23</v>
      </c>
      <c r="W648" t="str">
        <f t="shared" si="116"/>
        <v/>
      </c>
      <c r="X648">
        <f t="shared" si="117"/>
        <v>1382.8203120000035</v>
      </c>
      <c r="Y648" t="str">
        <f t="shared" si="118"/>
        <v/>
      </c>
      <c r="Z648">
        <f t="shared" si="119"/>
        <v>1</v>
      </c>
    </row>
    <row r="649" spans="1:26" x14ac:dyDescent="0.3">
      <c r="A649" t="s">
        <v>674</v>
      </c>
      <c r="B649">
        <v>46504.582030999998</v>
      </c>
      <c r="C649">
        <v>47787</v>
      </c>
      <c r="D649">
        <v>54167</v>
      </c>
      <c r="E649">
        <v>54154</v>
      </c>
      <c r="F649">
        <v>44465</v>
      </c>
      <c r="G649">
        <v>44723</v>
      </c>
      <c r="H649">
        <v>44565</v>
      </c>
      <c r="I649">
        <v>45389</v>
      </c>
      <c r="J649">
        <v>47787</v>
      </c>
      <c r="L649" s="1" t="str">
        <f t="shared" si="120"/>
        <v>28DEC2022:00:00:00</v>
      </c>
      <c r="M649">
        <v>24</v>
      </c>
      <c r="N649">
        <f t="shared" si="114"/>
        <v>1282.4179690000019</v>
      </c>
      <c r="O649" t="str">
        <f t="shared" si="121"/>
        <v/>
      </c>
      <c r="P649">
        <f t="shared" si="122"/>
        <v>1282.4179690000019</v>
      </c>
      <c r="Q649" t="str">
        <f t="shared" si="123"/>
        <v/>
      </c>
      <c r="R649">
        <f t="shared" si="124"/>
        <v>1</v>
      </c>
      <c r="S649">
        <f t="shared" si="115"/>
        <v>2.7576163745437832</v>
      </c>
      <c r="V649">
        <v>24</v>
      </c>
      <c r="W649" t="str">
        <f t="shared" si="116"/>
        <v/>
      </c>
      <c r="X649">
        <f t="shared" si="117"/>
        <v>1282.4179690000019</v>
      </c>
      <c r="Y649" t="str">
        <f t="shared" si="118"/>
        <v/>
      </c>
      <c r="Z649">
        <f t="shared" si="119"/>
        <v>1</v>
      </c>
    </row>
    <row r="650" spans="1:26" x14ac:dyDescent="0.3">
      <c r="A650" t="s">
        <v>675</v>
      </c>
      <c r="B650">
        <v>45325.5</v>
      </c>
      <c r="C650">
        <v>43202</v>
      </c>
      <c r="D650">
        <v>44240</v>
      </c>
      <c r="E650">
        <v>45667</v>
      </c>
      <c r="F650">
        <v>41561</v>
      </c>
      <c r="G650">
        <v>42304</v>
      </c>
      <c r="H650">
        <v>43202</v>
      </c>
      <c r="I650">
        <v>39381</v>
      </c>
      <c r="J650">
        <v>43239</v>
      </c>
      <c r="L650" s="1" t="str">
        <f t="shared" si="120"/>
        <v>28DEC2022:01:00:00</v>
      </c>
      <c r="M650">
        <v>1</v>
      </c>
      <c r="N650">
        <f t="shared" si="114"/>
        <v>-2123.5</v>
      </c>
      <c r="O650">
        <f t="shared" si="121"/>
        <v>-2123.5</v>
      </c>
      <c r="P650" t="str">
        <f t="shared" si="122"/>
        <v/>
      </c>
      <c r="Q650">
        <f t="shared" si="123"/>
        <v>1</v>
      </c>
      <c r="R650" t="str">
        <f t="shared" si="124"/>
        <v/>
      </c>
      <c r="S650">
        <f t="shared" si="115"/>
        <v>4.6850007170356642</v>
      </c>
      <c r="V650">
        <v>1</v>
      </c>
      <c r="W650">
        <f t="shared" si="116"/>
        <v>-2123.5</v>
      </c>
      <c r="X650" t="str">
        <f t="shared" si="117"/>
        <v/>
      </c>
      <c r="Y650">
        <f t="shared" si="118"/>
        <v>1</v>
      </c>
      <c r="Z650" t="str">
        <f t="shared" si="119"/>
        <v/>
      </c>
    </row>
    <row r="651" spans="1:26" x14ac:dyDescent="0.3">
      <c r="A651" t="s">
        <v>676</v>
      </c>
      <c r="B651">
        <v>44882.089844000002</v>
      </c>
      <c r="C651">
        <v>42652</v>
      </c>
      <c r="D651">
        <v>43353</v>
      </c>
      <c r="E651">
        <v>45244</v>
      </c>
      <c r="F651">
        <v>40100</v>
      </c>
      <c r="G651">
        <v>41734</v>
      </c>
      <c r="H651">
        <v>42652</v>
      </c>
      <c r="I651">
        <v>38606</v>
      </c>
      <c r="J651">
        <v>42571</v>
      </c>
      <c r="L651" s="1" t="str">
        <f t="shared" si="120"/>
        <v>28DEC2022:02:00:00</v>
      </c>
      <c r="M651">
        <v>2</v>
      </c>
      <c r="N651">
        <f t="shared" si="114"/>
        <v>-2230.0898440000019</v>
      </c>
      <c r="O651">
        <f t="shared" si="121"/>
        <v>-2230.0898440000019</v>
      </c>
      <c r="P651" t="str">
        <f t="shared" si="122"/>
        <v/>
      </c>
      <c r="Q651">
        <f t="shared" si="123"/>
        <v>1</v>
      </c>
      <c r="R651" t="str">
        <f t="shared" si="124"/>
        <v/>
      </c>
      <c r="S651">
        <f t="shared" si="115"/>
        <v>4.9687745195272548</v>
      </c>
      <c r="V651">
        <v>2</v>
      </c>
      <c r="W651">
        <f t="shared" si="116"/>
        <v>-2230.0898440000019</v>
      </c>
      <c r="X651" t="str">
        <f t="shared" si="117"/>
        <v/>
      </c>
      <c r="Y651">
        <f t="shared" si="118"/>
        <v>1</v>
      </c>
      <c r="Z651" t="str">
        <f t="shared" si="119"/>
        <v/>
      </c>
    </row>
    <row r="652" spans="1:26" x14ac:dyDescent="0.3">
      <c r="A652" t="s">
        <v>677</v>
      </c>
      <c r="B652">
        <v>44722.457030999998</v>
      </c>
      <c r="C652">
        <v>42375</v>
      </c>
      <c r="D652">
        <v>42935</v>
      </c>
      <c r="E652">
        <v>44959</v>
      </c>
      <c r="F652">
        <v>39312</v>
      </c>
      <c r="G652">
        <v>41451</v>
      </c>
      <c r="H652">
        <v>42375</v>
      </c>
      <c r="I652">
        <v>38267</v>
      </c>
      <c r="J652">
        <v>42246</v>
      </c>
      <c r="L652" s="1" t="str">
        <f t="shared" si="120"/>
        <v>28DEC2022:03:00:00</v>
      </c>
      <c r="M652">
        <v>3</v>
      </c>
      <c r="N652">
        <f t="shared" si="114"/>
        <v>-2347.4570309999981</v>
      </c>
      <c r="O652">
        <f t="shared" si="121"/>
        <v>-2347.4570309999981</v>
      </c>
      <c r="P652" t="str">
        <f t="shared" si="122"/>
        <v/>
      </c>
      <c r="Q652">
        <f t="shared" si="123"/>
        <v>1</v>
      </c>
      <c r="R652" t="str">
        <f t="shared" si="124"/>
        <v/>
      </c>
      <c r="S652">
        <f t="shared" si="115"/>
        <v>5.2489446842619252</v>
      </c>
      <c r="V652">
        <v>3</v>
      </c>
      <c r="W652">
        <f t="shared" si="116"/>
        <v>-2347.4570309999981</v>
      </c>
      <c r="X652" t="str">
        <f t="shared" si="117"/>
        <v/>
      </c>
      <c r="Y652">
        <f t="shared" si="118"/>
        <v>1</v>
      </c>
      <c r="Z652" t="str">
        <f t="shared" si="119"/>
        <v/>
      </c>
    </row>
    <row r="653" spans="1:26" x14ac:dyDescent="0.3">
      <c r="A653" t="s">
        <v>678</v>
      </c>
      <c r="B653">
        <v>45026.3125</v>
      </c>
      <c r="C653">
        <v>42248</v>
      </c>
      <c r="D653">
        <v>42922</v>
      </c>
      <c r="E653">
        <v>44787</v>
      </c>
      <c r="F653">
        <v>39121</v>
      </c>
      <c r="G653">
        <v>41288</v>
      </c>
      <c r="H653">
        <v>42248</v>
      </c>
      <c r="I653">
        <v>38299</v>
      </c>
      <c r="J653">
        <v>42144</v>
      </c>
      <c r="L653" s="1" t="str">
        <f t="shared" si="120"/>
        <v>28DEC2022:04:00:00</v>
      </c>
      <c r="M653">
        <v>4</v>
      </c>
      <c r="N653">
        <f t="shared" si="114"/>
        <v>-2778.3125</v>
      </c>
      <c r="O653">
        <f t="shared" si="121"/>
        <v>-2778.3125</v>
      </c>
      <c r="P653" t="str">
        <f t="shared" si="122"/>
        <v/>
      </c>
      <c r="Q653">
        <f t="shared" si="123"/>
        <v>1</v>
      </c>
      <c r="R653" t="str">
        <f t="shared" si="124"/>
        <v/>
      </c>
      <c r="S653">
        <f t="shared" si="115"/>
        <v>6.1704197962024985</v>
      </c>
      <c r="V653">
        <v>4</v>
      </c>
      <c r="W653">
        <f t="shared" si="116"/>
        <v>-2778.3125</v>
      </c>
      <c r="X653" t="str">
        <f t="shared" si="117"/>
        <v/>
      </c>
      <c r="Y653">
        <f t="shared" si="118"/>
        <v>1</v>
      </c>
      <c r="Z653" t="str">
        <f t="shared" si="119"/>
        <v/>
      </c>
    </row>
    <row r="654" spans="1:26" x14ac:dyDescent="0.3">
      <c r="A654" t="s">
        <v>679</v>
      </c>
      <c r="B654">
        <v>45863.917969000002</v>
      </c>
      <c r="C654">
        <v>42433</v>
      </c>
      <c r="D654">
        <v>43447</v>
      </c>
      <c r="E654">
        <v>45167</v>
      </c>
      <c r="F654">
        <v>39543</v>
      </c>
      <c r="G654">
        <v>41435</v>
      </c>
      <c r="H654">
        <v>42433</v>
      </c>
      <c r="I654">
        <v>38832</v>
      </c>
      <c r="J654">
        <v>42428</v>
      </c>
      <c r="L654" s="1" t="str">
        <f t="shared" si="120"/>
        <v>28DEC2022:05:00:00</v>
      </c>
      <c r="M654">
        <v>5</v>
      </c>
      <c r="N654">
        <f t="shared" si="114"/>
        <v>-3430.9179690000019</v>
      </c>
      <c r="O654">
        <f t="shared" si="121"/>
        <v>-3430.9179690000019</v>
      </c>
      <c r="P654" t="str">
        <f t="shared" si="122"/>
        <v/>
      </c>
      <c r="Q654">
        <f t="shared" si="123"/>
        <v>1</v>
      </c>
      <c r="R654" t="str">
        <f t="shared" si="124"/>
        <v/>
      </c>
      <c r="S654">
        <f t="shared" si="115"/>
        <v>7.4806473605656691</v>
      </c>
      <c r="V654">
        <v>5</v>
      </c>
      <c r="W654">
        <f t="shared" si="116"/>
        <v>-3430.9179690000019</v>
      </c>
      <c r="X654" t="str">
        <f t="shared" si="117"/>
        <v/>
      </c>
      <c r="Y654">
        <f t="shared" si="118"/>
        <v>1</v>
      </c>
      <c r="Z654" t="str">
        <f t="shared" si="119"/>
        <v/>
      </c>
    </row>
    <row r="655" spans="1:26" x14ac:dyDescent="0.3">
      <c r="A655" t="s">
        <v>680</v>
      </c>
      <c r="B655">
        <v>47558.113280999998</v>
      </c>
      <c r="C655">
        <v>43578</v>
      </c>
      <c r="D655">
        <v>45245</v>
      </c>
      <c r="E655">
        <v>46553</v>
      </c>
      <c r="F655">
        <v>41131</v>
      </c>
      <c r="G655">
        <v>42540</v>
      </c>
      <c r="H655">
        <v>43578</v>
      </c>
      <c r="I655">
        <v>40404</v>
      </c>
      <c r="J655">
        <v>43775</v>
      </c>
      <c r="L655" s="1" t="str">
        <f t="shared" si="120"/>
        <v>28DEC2022:06:00:00</v>
      </c>
      <c r="M655">
        <v>6</v>
      </c>
      <c r="N655">
        <f t="shared" si="114"/>
        <v>-3980.1132809999981</v>
      </c>
      <c r="O655">
        <f t="shared" si="121"/>
        <v>-3980.1132809999981</v>
      </c>
      <c r="P655" t="str">
        <f t="shared" si="122"/>
        <v/>
      </c>
      <c r="Q655">
        <f t="shared" si="123"/>
        <v>1</v>
      </c>
      <c r="R655" t="str">
        <f t="shared" si="124"/>
        <v/>
      </c>
      <c r="S655">
        <f t="shared" si="115"/>
        <v>8.3689469712207831</v>
      </c>
      <c r="V655">
        <v>6</v>
      </c>
      <c r="W655">
        <f t="shared" si="116"/>
        <v>-3980.1132809999981</v>
      </c>
      <c r="X655" t="str">
        <f t="shared" si="117"/>
        <v/>
      </c>
      <c r="Y655">
        <f t="shared" si="118"/>
        <v>1</v>
      </c>
      <c r="Z655" t="str">
        <f t="shared" si="119"/>
        <v/>
      </c>
    </row>
    <row r="656" spans="1:26" x14ac:dyDescent="0.3">
      <c r="A656" t="s">
        <v>681</v>
      </c>
      <c r="B656">
        <v>49574</v>
      </c>
      <c r="C656">
        <v>45156</v>
      </c>
      <c r="D656">
        <v>47726</v>
      </c>
      <c r="E656">
        <v>48372</v>
      </c>
      <c r="F656">
        <v>43565</v>
      </c>
      <c r="G656">
        <v>44092</v>
      </c>
      <c r="H656">
        <v>45156</v>
      </c>
      <c r="I656">
        <v>42543</v>
      </c>
      <c r="J656">
        <v>45642</v>
      </c>
      <c r="L656" s="1" t="str">
        <f t="shared" si="120"/>
        <v>28DEC2022:07:00:00</v>
      </c>
      <c r="M656">
        <v>7</v>
      </c>
      <c r="N656">
        <f t="shared" si="114"/>
        <v>-4418</v>
      </c>
      <c r="O656">
        <f t="shared" si="121"/>
        <v>-4418</v>
      </c>
      <c r="P656" t="str">
        <f t="shared" si="122"/>
        <v/>
      </c>
      <c r="Q656">
        <f t="shared" si="123"/>
        <v>1</v>
      </c>
      <c r="R656" t="str">
        <f t="shared" si="124"/>
        <v/>
      </c>
      <c r="S656">
        <f t="shared" si="115"/>
        <v>8.9119296405373785</v>
      </c>
      <c r="V656">
        <v>7</v>
      </c>
      <c r="W656">
        <f t="shared" si="116"/>
        <v>-4418</v>
      </c>
      <c r="X656" t="str">
        <f t="shared" si="117"/>
        <v/>
      </c>
      <c r="Y656">
        <f t="shared" si="118"/>
        <v>1</v>
      </c>
      <c r="Z656" t="str">
        <f t="shared" si="119"/>
        <v/>
      </c>
    </row>
    <row r="657" spans="1:26" x14ac:dyDescent="0.3">
      <c r="A657" t="s">
        <v>682</v>
      </c>
      <c r="B657">
        <v>50668.953125</v>
      </c>
      <c r="C657">
        <v>45750</v>
      </c>
      <c r="D657">
        <v>48663</v>
      </c>
      <c r="E657">
        <v>48731</v>
      </c>
      <c r="F657">
        <v>45052</v>
      </c>
      <c r="G657">
        <v>44697</v>
      </c>
      <c r="H657">
        <v>45750</v>
      </c>
      <c r="I657">
        <v>43507</v>
      </c>
      <c r="J657">
        <v>46353</v>
      </c>
      <c r="L657" s="1" t="str">
        <f t="shared" si="120"/>
        <v>28DEC2022:08:00:00</v>
      </c>
      <c r="M657">
        <v>8</v>
      </c>
      <c r="N657">
        <f t="shared" si="114"/>
        <v>-4918.953125</v>
      </c>
      <c r="O657">
        <f t="shared" si="121"/>
        <v>-4918.953125</v>
      </c>
      <c r="P657" t="str">
        <f t="shared" si="122"/>
        <v/>
      </c>
      <c r="Q657">
        <f t="shared" si="123"/>
        <v>1</v>
      </c>
      <c r="R657" t="str">
        <f t="shared" si="124"/>
        <v/>
      </c>
      <c r="S657">
        <f t="shared" si="115"/>
        <v>9.7080220166873641</v>
      </c>
      <c r="V657">
        <v>8</v>
      </c>
      <c r="W657">
        <f t="shared" si="116"/>
        <v>-4918.953125</v>
      </c>
      <c r="X657" t="str">
        <f t="shared" si="117"/>
        <v/>
      </c>
      <c r="Y657">
        <f t="shared" si="118"/>
        <v>1</v>
      </c>
      <c r="Z657" t="str">
        <f t="shared" si="119"/>
        <v/>
      </c>
    </row>
    <row r="658" spans="1:26" x14ac:dyDescent="0.3">
      <c r="A658" t="s">
        <v>683</v>
      </c>
      <c r="B658">
        <v>50021.308594000002</v>
      </c>
      <c r="C658">
        <v>45828</v>
      </c>
      <c r="D658">
        <v>47705</v>
      </c>
      <c r="E658">
        <v>47180</v>
      </c>
      <c r="F658">
        <v>45087</v>
      </c>
      <c r="G658">
        <v>44858</v>
      </c>
      <c r="H658">
        <v>45828</v>
      </c>
      <c r="I658">
        <v>43636</v>
      </c>
      <c r="J658">
        <v>46118</v>
      </c>
      <c r="L658" s="1" t="str">
        <f t="shared" si="120"/>
        <v>28DEC2022:09:00:00</v>
      </c>
      <c r="M658">
        <v>9</v>
      </c>
      <c r="N658">
        <f t="shared" si="114"/>
        <v>-4193.3085940000019</v>
      </c>
      <c r="O658">
        <f t="shared" si="121"/>
        <v>-4193.3085940000019</v>
      </c>
      <c r="P658" t="str">
        <f t="shared" si="122"/>
        <v/>
      </c>
      <c r="Q658">
        <f t="shared" si="123"/>
        <v>1</v>
      </c>
      <c r="R658" t="str">
        <f t="shared" si="124"/>
        <v/>
      </c>
      <c r="S658">
        <f t="shared" si="115"/>
        <v>8.383044570135425</v>
      </c>
      <c r="V658">
        <v>9</v>
      </c>
      <c r="W658">
        <f t="shared" si="116"/>
        <v>-4193.3085940000019</v>
      </c>
      <c r="X658" t="str">
        <f t="shared" si="117"/>
        <v/>
      </c>
      <c r="Y658">
        <f t="shared" si="118"/>
        <v>1</v>
      </c>
      <c r="Z658" t="str">
        <f t="shared" si="119"/>
        <v/>
      </c>
    </row>
    <row r="659" spans="1:26" x14ac:dyDescent="0.3">
      <c r="A659" t="s">
        <v>684</v>
      </c>
      <c r="B659">
        <v>47765.179687999997</v>
      </c>
      <c r="C659">
        <v>45565</v>
      </c>
      <c r="D659">
        <v>46898</v>
      </c>
      <c r="E659">
        <v>45139</v>
      </c>
      <c r="F659">
        <v>44811</v>
      </c>
      <c r="G659">
        <v>44687</v>
      </c>
      <c r="H659">
        <v>45565</v>
      </c>
      <c r="I659">
        <v>43339</v>
      </c>
      <c r="J659">
        <v>45706</v>
      </c>
      <c r="L659" s="1" t="str">
        <f t="shared" si="120"/>
        <v>28DEC2022:10:00:00</v>
      </c>
      <c r="M659">
        <v>10</v>
      </c>
      <c r="N659">
        <f t="shared" si="114"/>
        <v>-2200.1796879999965</v>
      </c>
      <c r="O659">
        <f t="shared" si="121"/>
        <v>-2200.1796879999965</v>
      </c>
      <c r="P659" t="str">
        <f t="shared" si="122"/>
        <v/>
      </c>
      <c r="Q659">
        <f t="shared" si="123"/>
        <v>1</v>
      </c>
      <c r="R659" t="str">
        <f t="shared" si="124"/>
        <v/>
      </c>
      <c r="S659">
        <f t="shared" si="115"/>
        <v>4.6062418321703618</v>
      </c>
      <c r="V659">
        <v>10</v>
      </c>
      <c r="W659">
        <f t="shared" si="116"/>
        <v>-2200.1796879999965</v>
      </c>
      <c r="X659" t="str">
        <f t="shared" si="117"/>
        <v/>
      </c>
      <c r="Y659">
        <f t="shared" si="118"/>
        <v>1</v>
      </c>
      <c r="Z659" t="str">
        <f t="shared" si="119"/>
        <v/>
      </c>
    </row>
    <row r="660" spans="1:26" x14ac:dyDescent="0.3">
      <c r="A660" t="s">
        <v>685</v>
      </c>
      <c r="B660">
        <v>45331.484375</v>
      </c>
      <c r="C660">
        <v>45033</v>
      </c>
      <c r="D660">
        <v>44643</v>
      </c>
      <c r="E660">
        <v>41618</v>
      </c>
      <c r="F660">
        <v>44581</v>
      </c>
      <c r="G660">
        <v>44251</v>
      </c>
      <c r="H660">
        <v>45033</v>
      </c>
      <c r="I660">
        <v>42767</v>
      </c>
      <c r="J660">
        <v>44639</v>
      </c>
      <c r="L660" s="1" t="str">
        <f t="shared" si="120"/>
        <v>28DEC2022:11:00:00</v>
      </c>
      <c r="M660">
        <v>11</v>
      </c>
      <c r="N660">
        <f t="shared" si="114"/>
        <v>-298.484375</v>
      </c>
      <c r="O660">
        <f t="shared" si="121"/>
        <v>-298.484375</v>
      </c>
      <c r="P660" t="str">
        <f t="shared" si="122"/>
        <v/>
      </c>
      <c r="Q660">
        <f t="shared" si="123"/>
        <v>1</v>
      </c>
      <c r="R660" t="str">
        <f t="shared" si="124"/>
        <v/>
      </c>
      <c r="S660">
        <f t="shared" si="115"/>
        <v>0.65844827081067758</v>
      </c>
      <c r="V660">
        <v>11</v>
      </c>
      <c r="W660">
        <f t="shared" si="116"/>
        <v>-298.484375</v>
      </c>
      <c r="X660" t="str">
        <f t="shared" si="117"/>
        <v/>
      </c>
      <c r="Y660">
        <f t="shared" si="118"/>
        <v>1</v>
      </c>
      <c r="Z660" t="str">
        <f t="shared" si="119"/>
        <v/>
      </c>
    </row>
    <row r="661" spans="1:26" x14ac:dyDescent="0.3">
      <c r="A661" t="s">
        <v>686</v>
      </c>
      <c r="B661">
        <v>43347.601562999997</v>
      </c>
      <c r="C661">
        <v>44510</v>
      </c>
      <c r="D661">
        <v>42982</v>
      </c>
      <c r="E661">
        <v>40111</v>
      </c>
      <c r="F661">
        <v>44034</v>
      </c>
      <c r="G661">
        <v>43829</v>
      </c>
      <c r="H661">
        <v>44510</v>
      </c>
      <c r="I661">
        <v>42186</v>
      </c>
      <c r="J661">
        <v>43774</v>
      </c>
      <c r="L661" s="1" t="str">
        <f t="shared" si="120"/>
        <v>28DEC2022:12:00:00</v>
      </c>
      <c r="M661">
        <v>12</v>
      </c>
      <c r="N661">
        <f t="shared" si="114"/>
        <v>1162.3984370000035</v>
      </c>
      <c r="O661" t="str">
        <f t="shared" si="121"/>
        <v/>
      </c>
      <c r="P661">
        <f t="shared" si="122"/>
        <v>1162.3984370000035</v>
      </c>
      <c r="Q661" t="str">
        <f t="shared" si="123"/>
        <v/>
      </c>
      <c r="R661">
        <f t="shared" si="124"/>
        <v>1</v>
      </c>
      <c r="S661">
        <f t="shared" si="115"/>
        <v>2.6815749778234244</v>
      </c>
      <c r="V661">
        <v>12</v>
      </c>
      <c r="W661" t="str">
        <f t="shared" si="116"/>
        <v/>
      </c>
      <c r="X661">
        <f t="shared" si="117"/>
        <v>1162.3984370000035</v>
      </c>
      <c r="Y661" t="str">
        <f t="shared" si="118"/>
        <v/>
      </c>
      <c r="Z661">
        <f t="shared" si="119"/>
        <v>1</v>
      </c>
    </row>
    <row r="662" spans="1:26" x14ac:dyDescent="0.3">
      <c r="A662" t="s">
        <v>687</v>
      </c>
      <c r="B662">
        <v>41847.921875</v>
      </c>
      <c r="C662">
        <v>43967</v>
      </c>
      <c r="D662">
        <v>41730</v>
      </c>
      <c r="E662">
        <v>39462</v>
      </c>
      <c r="F662">
        <v>43270</v>
      </c>
      <c r="G662">
        <v>43388</v>
      </c>
      <c r="H662">
        <v>43967</v>
      </c>
      <c r="I662">
        <v>41502</v>
      </c>
      <c r="J662">
        <v>43032</v>
      </c>
      <c r="L662" s="1" t="str">
        <f t="shared" si="120"/>
        <v>28DEC2022:13:00:00</v>
      </c>
      <c r="M662">
        <v>13</v>
      </c>
      <c r="N662">
        <f t="shared" si="114"/>
        <v>2119.078125</v>
      </c>
      <c r="O662" t="str">
        <f t="shared" si="121"/>
        <v/>
      </c>
      <c r="P662">
        <f t="shared" si="122"/>
        <v>2119.078125</v>
      </c>
      <c r="Q662" t="str">
        <f t="shared" si="123"/>
        <v/>
      </c>
      <c r="R662">
        <f t="shared" si="124"/>
        <v>1</v>
      </c>
      <c r="S662">
        <f t="shared" si="115"/>
        <v>5.0637595131478674</v>
      </c>
      <c r="V662">
        <v>13</v>
      </c>
      <c r="W662" t="str">
        <f t="shared" si="116"/>
        <v/>
      </c>
      <c r="X662">
        <f t="shared" si="117"/>
        <v>2119.078125</v>
      </c>
      <c r="Y662" t="str">
        <f t="shared" si="118"/>
        <v/>
      </c>
      <c r="Z662">
        <f t="shared" si="119"/>
        <v>1</v>
      </c>
    </row>
    <row r="663" spans="1:26" x14ac:dyDescent="0.3">
      <c r="A663" t="s">
        <v>688</v>
      </c>
      <c r="B663">
        <v>41053.011719000002</v>
      </c>
      <c r="C663">
        <v>43711</v>
      </c>
      <c r="D663">
        <v>40682</v>
      </c>
      <c r="E663">
        <v>38710</v>
      </c>
      <c r="F663">
        <v>42853</v>
      </c>
      <c r="G663">
        <v>43217</v>
      </c>
      <c r="H663">
        <v>43711</v>
      </c>
      <c r="I663">
        <v>41172</v>
      </c>
      <c r="J663">
        <v>42544</v>
      </c>
      <c r="L663" s="1" t="str">
        <f t="shared" si="120"/>
        <v>28DEC2022:14:00:00</v>
      </c>
      <c r="M663">
        <v>14</v>
      </c>
      <c r="N663">
        <f t="shared" si="114"/>
        <v>2657.9882809999981</v>
      </c>
      <c r="O663" t="str">
        <f t="shared" si="121"/>
        <v/>
      </c>
      <c r="P663">
        <f t="shared" si="122"/>
        <v>2657.9882809999981</v>
      </c>
      <c r="Q663" t="str">
        <f t="shared" si="123"/>
        <v/>
      </c>
      <c r="R663">
        <f t="shared" si="124"/>
        <v>1</v>
      </c>
      <c r="S663">
        <f t="shared" si="115"/>
        <v>6.4745268853681637</v>
      </c>
      <c r="V663">
        <v>14</v>
      </c>
      <c r="W663" t="str">
        <f t="shared" si="116"/>
        <v/>
      </c>
      <c r="X663">
        <f t="shared" si="117"/>
        <v>2657.9882809999981</v>
      </c>
      <c r="Y663" t="str">
        <f t="shared" si="118"/>
        <v/>
      </c>
      <c r="Z663">
        <f t="shared" si="119"/>
        <v>1</v>
      </c>
    </row>
    <row r="664" spans="1:26" x14ac:dyDescent="0.3">
      <c r="A664" t="s">
        <v>689</v>
      </c>
      <c r="B664">
        <v>40615.292969000002</v>
      </c>
      <c r="C664">
        <v>43450</v>
      </c>
      <c r="D664">
        <v>40040</v>
      </c>
      <c r="E664">
        <v>38516</v>
      </c>
      <c r="F664">
        <v>42494</v>
      </c>
      <c r="G664">
        <v>43057</v>
      </c>
      <c r="H664">
        <v>43450</v>
      </c>
      <c r="I664">
        <v>40796</v>
      </c>
      <c r="J664">
        <v>42191</v>
      </c>
      <c r="L664" s="1" t="str">
        <f t="shared" si="120"/>
        <v>28DEC2022:15:00:00</v>
      </c>
      <c r="M664">
        <v>15</v>
      </c>
      <c r="N664">
        <f t="shared" si="114"/>
        <v>2834.7070309999981</v>
      </c>
      <c r="O664" t="str">
        <f t="shared" si="121"/>
        <v/>
      </c>
      <c r="P664">
        <f t="shared" si="122"/>
        <v>2834.7070309999981</v>
      </c>
      <c r="Q664" t="str">
        <f t="shared" si="123"/>
        <v/>
      </c>
      <c r="R664">
        <f t="shared" si="124"/>
        <v>1</v>
      </c>
      <c r="S664">
        <f t="shared" si="115"/>
        <v>6.979408059825186</v>
      </c>
      <c r="V664">
        <v>15</v>
      </c>
      <c r="W664" t="str">
        <f t="shared" si="116"/>
        <v/>
      </c>
      <c r="X664">
        <f t="shared" si="117"/>
        <v>2834.7070309999981</v>
      </c>
      <c r="Y664" t="str">
        <f t="shared" si="118"/>
        <v/>
      </c>
      <c r="Z664">
        <f t="shared" si="119"/>
        <v>1</v>
      </c>
    </row>
    <row r="665" spans="1:26" x14ac:dyDescent="0.3">
      <c r="A665" t="s">
        <v>690</v>
      </c>
      <c r="B665">
        <v>40529.597655999998</v>
      </c>
      <c r="C665">
        <v>43203</v>
      </c>
      <c r="D665">
        <v>40063</v>
      </c>
      <c r="E665">
        <v>38855</v>
      </c>
      <c r="F665">
        <v>42241</v>
      </c>
      <c r="G665">
        <v>42930</v>
      </c>
      <c r="H665">
        <v>43203</v>
      </c>
      <c r="I665">
        <v>40408</v>
      </c>
      <c r="J665">
        <v>42074</v>
      </c>
      <c r="L665" s="1" t="str">
        <f t="shared" si="120"/>
        <v>28DEC2022:16:00:00</v>
      </c>
      <c r="M665">
        <v>16</v>
      </c>
      <c r="N665">
        <f t="shared" si="114"/>
        <v>2673.4023440000019</v>
      </c>
      <c r="O665" t="str">
        <f t="shared" si="121"/>
        <v/>
      </c>
      <c r="P665">
        <f t="shared" si="122"/>
        <v>2673.4023440000019</v>
      </c>
      <c r="Q665" t="str">
        <f t="shared" si="123"/>
        <v/>
      </c>
      <c r="R665">
        <f t="shared" si="124"/>
        <v>1</v>
      </c>
      <c r="S665">
        <f t="shared" si="115"/>
        <v>6.5961729171131589</v>
      </c>
      <c r="V665">
        <v>16</v>
      </c>
      <c r="W665" t="str">
        <f t="shared" si="116"/>
        <v/>
      </c>
      <c r="X665">
        <f t="shared" si="117"/>
        <v>2673.4023440000019</v>
      </c>
      <c r="Y665" t="str">
        <f t="shared" si="118"/>
        <v/>
      </c>
      <c r="Z665">
        <f t="shared" si="119"/>
        <v>1</v>
      </c>
    </row>
    <row r="666" spans="1:26" x14ac:dyDescent="0.3">
      <c r="A666" t="s">
        <v>691</v>
      </c>
      <c r="B666">
        <v>40783.132812999997</v>
      </c>
      <c r="C666">
        <v>43125</v>
      </c>
      <c r="D666">
        <v>40618</v>
      </c>
      <c r="E666">
        <v>39747</v>
      </c>
      <c r="F666">
        <v>42119</v>
      </c>
      <c r="G666">
        <v>42952</v>
      </c>
      <c r="H666">
        <v>43125</v>
      </c>
      <c r="I666">
        <v>40268</v>
      </c>
      <c r="J666">
        <v>42239</v>
      </c>
      <c r="L666" s="1" t="str">
        <f t="shared" si="120"/>
        <v>28DEC2022:17:00:00</v>
      </c>
      <c r="M666">
        <v>17</v>
      </c>
      <c r="N666">
        <f t="shared" si="114"/>
        <v>2341.8671870000035</v>
      </c>
      <c r="O666" t="str">
        <f t="shared" si="121"/>
        <v/>
      </c>
      <c r="P666">
        <f t="shared" si="122"/>
        <v>2341.8671870000035</v>
      </c>
      <c r="Q666" t="str">
        <f t="shared" si="123"/>
        <v/>
      </c>
      <c r="R666">
        <f t="shared" si="124"/>
        <v>1</v>
      </c>
      <c r="S666">
        <f t="shared" si="115"/>
        <v>5.742244465960967</v>
      </c>
      <c r="V666">
        <v>17</v>
      </c>
      <c r="W666" t="str">
        <f t="shared" si="116"/>
        <v/>
      </c>
      <c r="X666">
        <f t="shared" si="117"/>
        <v>2341.8671870000035</v>
      </c>
      <c r="Y666" t="str">
        <f t="shared" si="118"/>
        <v/>
      </c>
      <c r="Z666">
        <f t="shared" si="119"/>
        <v>1</v>
      </c>
    </row>
    <row r="667" spans="1:26" x14ac:dyDescent="0.3">
      <c r="A667" t="s">
        <v>692</v>
      </c>
      <c r="B667">
        <v>41744.253905999998</v>
      </c>
      <c r="C667">
        <v>43379</v>
      </c>
      <c r="D667">
        <v>42510</v>
      </c>
      <c r="E667">
        <v>41918</v>
      </c>
      <c r="F667">
        <v>43161</v>
      </c>
      <c r="G667">
        <v>43248</v>
      </c>
      <c r="H667">
        <v>43379</v>
      </c>
      <c r="I667">
        <v>40661</v>
      </c>
      <c r="J667">
        <v>43047</v>
      </c>
      <c r="L667" s="1" t="str">
        <f t="shared" si="120"/>
        <v>28DEC2022:18:00:00</v>
      </c>
      <c r="M667">
        <v>18</v>
      </c>
      <c r="N667">
        <f t="shared" si="114"/>
        <v>1634.7460940000019</v>
      </c>
      <c r="O667" t="str">
        <f t="shared" si="121"/>
        <v/>
      </c>
      <c r="P667">
        <f t="shared" si="122"/>
        <v>1634.7460940000019</v>
      </c>
      <c r="Q667" t="str">
        <f t="shared" si="123"/>
        <v/>
      </c>
      <c r="R667">
        <f t="shared" si="124"/>
        <v>1</v>
      </c>
      <c r="S667">
        <f t="shared" si="115"/>
        <v>3.9160984831137107</v>
      </c>
      <c r="V667">
        <v>18</v>
      </c>
      <c r="W667" t="str">
        <f t="shared" si="116"/>
        <v/>
      </c>
      <c r="X667">
        <f t="shared" si="117"/>
        <v>1634.7460940000019</v>
      </c>
      <c r="Y667" t="str">
        <f t="shared" si="118"/>
        <v/>
      </c>
      <c r="Z667">
        <f t="shared" si="119"/>
        <v>1</v>
      </c>
    </row>
    <row r="668" spans="1:26" x14ac:dyDescent="0.3">
      <c r="A668" t="s">
        <v>693</v>
      </c>
      <c r="B668">
        <v>43224.363280999998</v>
      </c>
      <c r="C668">
        <v>44043</v>
      </c>
      <c r="D668">
        <v>43769</v>
      </c>
      <c r="E668">
        <v>43329</v>
      </c>
      <c r="F668">
        <v>44751</v>
      </c>
      <c r="G668">
        <v>43903</v>
      </c>
      <c r="H668">
        <v>44043</v>
      </c>
      <c r="I668">
        <v>41682</v>
      </c>
      <c r="J668">
        <v>43905</v>
      </c>
      <c r="L668" s="1" t="str">
        <f t="shared" si="120"/>
        <v>28DEC2022:19:00:00</v>
      </c>
      <c r="M668">
        <v>19</v>
      </c>
      <c r="N668">
        <f t="shared" si="114"/>
        <v>818.6367190000019</v>
      </c>
      <c r="O668" t="str">
        <f t="shared" si="121"/>
        <v/>
      </c>
      <c r="P668">
        <f t="shared" si="122"/>
        <v>818.6367190000019</v>
      </c>
      <c r="Q668" t="str">
        <f t="shared" si="123"/>
        <v/>
      </c>
      <c r="R668">
        <f t="shared" si="124"/>
        <v>1</v>
      </c>
      <c r="S668">
        <f t="shared" si="115"/>
        <v>1.8939242983825457</v>
      </c>
      <c r="V668">
        <v>19</v>
      </c>
      <c r="W668" t="str">
        <f t="shared" si="116"/>
        <v/>
      </c>
      <c r="X668">
        <f t="shared" si="117"/>
        <v>818.6367190000019</v>
      </c>
      <c r="Y668" t="str">
        <f t="shared" si="118"/>
        <v/>
      </c>
      <c r="Z668">
        <f t="shared" si="119"/>
        <v>1</v>
      </c>
    </row>
    <row r="669" spans="1:26" x14ac:dyDescent="0.3">
      <c r="A669" t="s">
        <v>694</v>
      </c>
      <c r="B669">
        <v>43110.722655999998</v>
      </c>
      <c r="C669">
        <v>43814</v>
      </c>
      <c r="D669">
        <v>43653</v>
      </c>
      <c r="E669">
        <v>43183</v>
      </c>
      <c r="F669">
        <v>44459</v>
      </c>
      <c r="G669">
        <v>43647</v>
      </c>
      <c r="H669">
        <v>43814</v>
      </c>
      <c r="I669">
        <v>41459</v>
      </c>
      <c r="J669">
        <v>43704</v>
      </c>
      <c r="L669" s="1" t="str">
        <f t="shared" si="120"/>
        <v>28DEC2022:20:00:00</v>
      </c>
      <c r="M669">
        <v>20</v>
      </c>
      <c r="N669">
        <f t="shared" si="114"/>
        <v>703.2773440000019</v>
      </c>
      <c r="O669" t="str">
        <f t="shared" si="121"/>
        <v/>
      </c>
      <c r="P669">
        <f t="shared" si="122"/>
        <v>703.2773440000019</v>
      </c>
      <c r="Q669" t="str">
        <f t="shared" si="123"/>
        <v/>
      </c>
      <c r="R669">
        <f t="shared" si="124"/>
        <v>1</v>
      </c>
      <c r="S669">
        <f t="shared" si="115"/>
        <v>1.6313281259787051</v>
      </c>
      <c r="V669">
        <v>20</v>
      </c>
      <c r="W669" t="str">
        <f t="shared" si="116"/>
        <v/>
      </c>
      <c r="X669">
        <f t="shared" si="117"/>
        <v>703.2773440000019</v>
      </c>
      <c r="Y669" t="str">
        <f t="shared" si="118"/>
        <v/>
      </c>
      <c r="Z669">
        <f t="shared" si="119"/>
        <v>1</v>
      </c>
    </row>
    <row r="670" spans="1:26" x14ac:dyDescent="0.3">
      <c r="A670" t="s">
        <v>695</v>
      </c>
      <c r="B670">
        <v>42512.71875</v>
      </c>
      <c r="C670">
        <v>43646</v>
      </c>
      <c r="D670">
        <v>43374</v>
      </c>
      <c r="E670">
        <v>42261</v>
      </c>
      <c r="F670">
        <v>43695</v>
      </c>
      <c r="G670">
        <v>43466</v>
      </c>
      <c r="H670">
        <v>43646</v>
      </c>
      <c r="I670">
        <v>41250</v>
      </c>
      <c r="J670">
        <v>43495</v>
      </c>
      <c r="L670" s="1" t="str">
        <f t="shared" si="120"/>
        <v>28DEC2022:21:00:00</v>
      </c>
      <c r="M670">
        <v>21</v>
      </c>
      <c r="N670">
        <f t="shared" si="114"/>
        <v>1133.28125</v>
      </c>
      <c r="O670" t="str">
        <f t="shared" si="121"/>
        <v/>
      </c>
      <c r="P670">
        <f t="shared" si="122"/>
        <v>1133.28125</v>
      </c>
      <c r="Q670" t="str">
        <f t="shared" si="123"/>
        <v/>
      </c>
      <c r="R670">
        <f t="shared" si="124"/>
        <v>1</v>
      </c>
      <c r="S670">
        <f t="shared" si="115"/>
        <v>2.6657463538485171</v>
      </c>
      <c r="V670">
        <v>21</v>
      </c>
      <c r="W670" t="str">
        <f t="shared" si="116"/>
        <v/>
      </c>
      <c r="X670">
        <f t="shared" si="117"/>
        <v>1133.28125</v>
      </c>
      <c r="Y670" t="str">
        <f t="shared" si="118"/>
        <v/>
      </c>
      <c r="Z670">
        <f t="shared" si="119"/>
        <v>1</v>
      </c>
    </row>
    <row r="671" spans="1:26" x14ac:dyDescent="0.3">
      <c r="A671" t="s">
        <v>696</v>
      </c>
      <c r="B671">
        <v>41681.050780999998</v>
      </c>
      <c r="C671">
        <v>43197</v>
      </c>
      <c r="D671">
        <v>42820</v>
      </c>
      <c r="E671">
        <v>41426</v>
      </c>
      <c r="F671">
        <v>42611</v>
      </c>
      <c r="G671">
        <v>43011</v>
      </c>
      <c r="H671">
        <v>43197</v>
      </c>
      <c r="I671">
        <v>40687</v>
      </c>
      <c r="J671">
        <v>43009</v>
      </c>
      <c r="L671" s="1" t="str">
        <f t="shared" si="120"/>
        <v>28DEC2022:22:00:00</v>
      </c>
      <c r="M671">
        <v>22</v>
      </c>
      <c r="N671">
        <f t="shared" si="114"/>
        <v>1515.9492190000019</v>
      </c>
      <c r="O671" t="str">
        <f t="shared" si="121"/>
        <v/>
      </c>
      <c r="P671">
        <f t="shared" si="122"/>
        <v>1515.9492190000019</v>
      </c>
      <c r="Q671" t="str">
        <f t="shared" si="123"/>
        <v/>
      </c>
      <c r="R671">
        <f t="shared" si="124"/>
        <v>1</v>
      </c>
      <c r="S671">
        <f t="shared" si="115"/>
        <v>3.6370225572408947</v>
      </c>
      <c r="V671">
        <v>22</v>
      </c>
      <c r="W671" t="str">
        <f t="shared" si="116"/>
        <v/>
      </c>
      <c r="X671">
        <f t="shared" si="117"/>
        <v>1515.9492190000019</v>
      </c>
      <c r="Y671" t="str">
        <f t="shared" si="118"/>
        <v/>
      </c>
      <c r="Z671">
        <f t="shared" si="119"/>
        <v>1</v>
      </c>
    </row>
    <row r="672" spans="1:26" x14ac:dyDescent="0.3">
      <c r="A672" t="s">
        <v>697</v>
      </c>
      <c r="B672">
        <v>40185.078125</v>
      </c>
      <c r="C672">
        <v>41811</v>
      </c>
      <c r="D672">
        <v>41465</v>
      </c>
      <c r="E672">
        <v>40024</v>
      </c>
      <c r="F672">
        <v>40919</v>
      </c>
      <c r="G672">
        <v>41654</v>
      </c>
      <c r="H672">
        <v>41811</v>
      </c>
      <c r="I672">
        <v>39466</v>
      </c>
      <c r="J672">
        <v>41643</v>
      </c>
      <c r="L672" s="1" t="str">
        <f t="shared" si="120"/>
        <v>28DEC2022:23:00:00</v>
      </c>
      <c r="M672">
        <v>23</v>
      </c>
      <c r="N672">
        <f t="shared" si="114"/>
        <v>1625.921875</v>
      </c>
      <c r="O672" t="str">
        <f t="shared" si="121"/>
        <v/>
      </c>
      <c r="P672">
        <f t="shared" si="122"/>
        <v>1625.921875</v>
      </c>
      <c r="Q672" t="str">
        <f t="shared" si="123"/>
        <v/>
      </c>
      <c r="R672">
        <f t="shared" si="124"/>
        <v>1</v>
      </c>
      <c r="S672">
        <f t="shared" si="115"/>
        <v>4.0460836481203177</v>
      </c>
      <c r="V672">
        <v>23</v>
      </c>
      <c r="W672" t="str">
        <f t="shared" si="116"/>
        <v/>
      </c>
      <c r="X672">
        <f t="shared" si="117"/>
        <v>1625.921875</v>
      </c>
      <c r="Y672" t="str">
        <f t="shared" si="118"/>
        <v/>
      </c>
      <c r="Z672">
        <f t="shared" si="119"/>
        <v>1</v>
      </c>
    </row>
    <row r="673" spans="1:26" x14ac:dyDescent="0.3">
      <c r="A673" t="s">
        <v>698</v>
      </c>
      <c r="B673">
        <v>38195.492187999997</v>
      </c>
      <c r="C673">
        <v>40211</v>
      </c>
      <c r="D673">
        <v>40198</v>
      </c>
      <c r="E673">
        <v>38833</v>
      </c>
      <c r="F673">
        <v>39019</v>
      </c>
      <c r="G673">
        <v>40073</v>
      </c>
      <c r="H673">
        <v>40211</v>
      </c>
      <c r="I673">
        <v>37930</v>
      </c>
      <c r="J673">
        <v>40160</v>
      </c>
      <c r="L673" s="1" t="str">
        <f t="shared" si="120"/>
        <v>29DEC2022:00:00:00</v>
      </c>
      <c r="M673">
        <v>24</v>
      </c>
      <c r="N673">
        <f t="shared" si="114"/>
        <v>2015.5078120000035</v>
      </c>
      <c r="O673" t="str">
        <f t="shared" si="121"/>
        <v/>
      </c>
      <c r="P673">
        <f t="shared" si="122"/>
        <v>2015.5078120000035</v>
      </c>
      <c r="Q673" t="str">
        <f t="shared" si="123"/>
        <v/>
      </c>
      <c r="R673">
        <f t="shared" si="124"/>
        <v>1</v>
      </c>
      <c r="S673">
        <f t="shared" si="115"/>
        <v>5.2768211549142494</v>
      </c>
      <c r="V673">
        <v>24</v>
      </c>
      <c r="W673" t="str">
        <f t="shared" si="116"/>
        <v/>
      </c>
      <c r="X673">
        <f t="shared" si="117"/>
        <v>2015.5078120000035</v>
      </c>
      <c r="Y673" t="str">
        <f t="shared" si="118"/>
        <v/>
      </c>
      <c r="Z673">
        <f t="shared" si="119"/>
        <v>1</v>
      </c>
    </row>
    <row r="674" spans="1:26" x14ac:dyDescent="0.3">
      <c r="A674" t="s">
        <v>699</v>
      </c>
      <c r="B674">
        <v>36272.058594000002</v>
      </c>
      <c r="C674">
        <v>37493</v>
      </c>
      <c r="D674">
        <v>38739</v>
      </c>
      <c r="E674">
        <v>37495</v>
      </c>
      <c r="F674">
        <v>37493</v>
      </c>
      <c r="G674">
        <v>38126</v>
      </c>
      <c r="H674">
        <v>38192</v>
      </c>
      <c r="I674">
        <v>38126</v>
      </c>
      <c r="J674">
        <v>38350</v>
      </c>
      <c r="L674" s="1" t="str">
        <f t="shared" si="120"/>
        <v>29DEC2022:01:00:00</v>
      </c>
      <c r="M674">
        <v>25</v>
      </c>
      <c r="N674">
        <f t="shared" ref="N674:N737" si="125">C674-B674</f>
        <v>1220.9414059999981</v>
      </c>
      <c r="O674" t="str">
        <f t="shared" si="121"/>
        <v/>
      </c>
      <c r="P674">
        <f t="shared" si="122"/>
        <v>1220.9414059999981</v>
      </c>
      <c r="Q674" t="str">
        <f t="shared" si="123"/>
        <v/>
      </c>
      <c r="R674">
        <f t="shared" si="124"/>
        <v>1</v>
      </c>
      <c r="S674">
        <f t="shared" ref="S674:S737" si="126">ABS((B674-C674)/B674)*100</f>
        <v>3.3660659287806789</v>
      </c>
      <c r="V674">
        <v>1</v>
      </c>
      <c r="W674" t="str">
        <f t="shared" ref="W674:W737" si="127">O674</f>
        <v/>
      </c>
      <c r="X674">
        <f t="shared" ref="X674:X737" si="128">P674</f>
        <v>1220.9414059999981</v>
      </c>
      <c r="Y674" t="str">
        <f t="shared" ref="Y674:Y737" si="129">Q674</f>
        <v/>
      </c>
      <c r="Z674">
        <f t="shared" ref="Z674:Z737" si="130">R674</f>
        <v>1</v>
      </c>
    </row>
    <row r="675" spans="1:26" x14ac:dyDescent="0.3">
      <c r="A675" t="s">
        <v>700</v>
      </c>
      <c r="B675">
        <v>34959.941405999998</v>
      </c>
      <c r="C675">
        <v>36328</v>
      </c>
      <c r="D675">
        <v>38029</v>
      </c>
      <c r="E675">
        <v>36994</v>
      </c>
      <c r="F675">
        <v>36328</v>
      </c>
      <c r="G675">
        <v>36225</v>
      </c>
      <c r="H675">
        <v>36297</v>
      </c>
      <c r="I675">
        <v>36225</v>
      </c>
      <c r="J675">
        <v>36844</v>
      </c>
      <c r="L675" s="1" t="str">
        <f t="shared" si="120"/>
        <v>29DEC2022:02:00:00</v>
      </c>
      <c r="M675">
        <v>26</v>
      </c>
      <c r="N675">
        <f t="shared" si="125"/>
        <v>1368.0585940000019</v>
      </c>
      <c r="O675" t="str">
        <f t="shared" si="121"/>
        <v/>
      </c>
      <c r="P675">
        <f t="shared" si="122"/>
        <v>1368.0585940000019</v>
      </c>
      <c r="Q675" t="str">
        <f t="shared" si="123"/>
        <v/>
      </c>
      <c r="R675">
        <f t="shared" si="124"/>
        <v>1</v>
      </c>
      <c r="S675">
        <f t="shared" si="126"/>
        <v>3.9132176399048797</v>
      </c>
      <c r="V675">
        <v>2</v>
      </c>
      <c r="W675" t="str">
        <f t="shared" si="127"/>
        <v/>
      </c>
      <c r="X675">
        <f t="shared" si="128"/>
        <v>1368.0585940000019</v>
      </c>
      <c r="Y675" t="str">
        <f t="shared" si="129"/>
        <v/>
      </c>
      <c r="Z675">
        <f t="shared" si="130"/>
        <v>1</v>
      </c>
    </row>
    <row r="676" spans="1:26" x14ac:dyDescent="0.3">
      <c r="A676" t="s">
        <v>701</v>
      </c>
      <c r="B676">
        <v>33976.175780999998</v>
      </c>
      <c r="C676">
        <v>35641</v>
      </c>
      <c r="D676">
        <v>37778</v>
      </c>
      <c r="E676">
        <v>36777</v>
      </c>
      <c r="F676">
        <v>35641</v>
      </c>
      <c r="G676">
        <v>34898</v>
      </c>
      <c r="H676">
        <v>34937</v>
      </c>
      <c r="I676">
        <v>34898</v>
      </c>
      <c r="J676">
        <v>35861</v>
      </c>
      <c r="L676" s="1" t="str">
        <f t="shared" si="120"/>
        <v>29DEC2022:03:00:00</v>
      </c>
      <c r="M676">
        <v>27</v>
      </c>
      <c r="N676">
        <f t="shared" si="125"/>
        <v>1664.8242190000019</v>
      </c>
      <c r="O676" t="str">
        <f t="shared" si="121"/>
        <v/>
      </c>
      <c r="P676">
        <f t="shared" si="122"/>
        <v>1664.8242190000019</v>
      </c>
      <c r="Q676" t="str">
        <f t="shared" si="123"/>
        <v/>
      </c>
      <c r="R676">
        <f t="shared" si="124"/>
        <v>1</v>
      </c>
      <c r="S676">
        <f t="shared" si="126"/>
        <v>4.8999752936614991</v>
      </c>
      <c r="V676">
        <v>3</v>
      </c>
      <c r="W676" t="str">
        <f t="shared" si="127"/>
        <v/>
      </c>
      <c r="X676">
        <f t="shared" si="128"/>
        <v>1664.8242190000019</v>
      </c>
      <c r="Y676" t="str">
        <f t="shared" si="129"/>
        <v/>
      </c>
      <c r="Z676">
        <f t="shared" si="130"/>
        <v>1</v>
      </c>
    </row>
    <row r="677" spans="1:26" x14ac:dyDescent="0.3">
      <c r="A677" t="s">
        <v>702</v>
      </c>
      <c r="B677">
        <v>33593.972655999998</v>
      </c>
      <c r="C677">
        <v>35520</v>
      </c>
      <c r="D677">
        <v>37951</v>
      </c>
      <c r="E677">
        <v>36900</v>
      </c>
      <c r="F677">
        <v>35520</v>
      </c>
      <c r="G677">
        <v>34319</v>
      </c>
      <c r="H677">
        <v>34368</v>
      </c>
      <c r="I677">
        <v>34319</v>
      </c>
      <c r="J677">
        <v>35534</v>
      </c>
      <c r="L677" s="1" t="str">
        <f t="shared" si="120"/>
        <v>29DEC2022:04:00:00</v>
      </c>
      <c r="M677">
        <v>28</v>
      </c>
      <c r="N677">
        <f t="shared" si="125"/>
        <v>1926.0273440000019</v>
      </c>
      <c r="O677" t="str">
        <f t="shared" si="121"/>
        <v/>
      </c>
      <c r="P677">
        <f t="shared" si="122"/>
        <v>1926.0273440000019</v>
      </c>
      <c r="Q677" t="str">
        <f t="shared" si="123"/>
        <v/>
      </c>
      <c r="R677">
        <f t="shared" si="124"/>
        <v>1</v>
      </c>
      <c r="S677">
        <f t="shared" si="126"/>
        <v>5.733252698995714</v>
      </c>
      <c r="V677">
        <v>4</v>
      </c>
      <c r="W677" t="str">
        <f t="shared" si="127"/>
        <v/>
      </c>
      <c r="X677">
        <f t="shared" si="128"/>
        <v>1926.0273440000019</v>
      </c>
      <c r="Y677" t="str">
        <f t="shared" si="129"/>
        <v/>
      </c>
      <c r="Z677">
        <f t="shared" si="130"/>
        <v>1</v>
      </c>
    </row>
    <row r="678" spans="1:26" x14ac:dyDescent="0.3">
      <c r="A678" t="s">
        <v>703</v>
      </c>
      <c r="B678">
        <v>33759.546875</v>
      </c>
      <c r="C678">
        <v>35726</v>
      </c>
      <c r="D678">
        <v>38413</v>
      </c>
      <c r="E678">
        <v>37248</v>
      </c>
      <c r="F678">
        <v>35726</v>
      </c>
      <c r="G678">
        <v>34276</v>
      </c>
      <c r="H678">
        <v>34426</v>
      </c>
      <c r="I678">
        <v>34276</v>
      </c>
      <c r="J678">
        <v>35691</v>
      </c>
      <c r="L678" s="1" t="str">
        <f t="shared" si="120"/>
        <v>29DEC2022:05:00:00</v>
      </c>
      <c r="M678">
        <v>29</v>
      </c>
      <c r="N678">
        <f t="shared" si="125"/>
        <v>1966.453125</v>
      </c>
      <c r="O678" t="str">
        <f t="shared" si="121"/>
        <v/>
      </c>
      <c r="P678">
        <f t="shared" si="122"/>
        <v>1966.453125</v>
      </c>
      <c r="Q678" t="str">
        <f t="shared" si="123"/>
        <v/>
      </c>
      <c r="R678">
        <f t="shared" si="124"/>
        <v>1</v>
      </c>
      <c r="S678">
        <f t="shared" si="126"/>
        <v>5.8248800917888506</v>
      </c>
      <c r="V678">
        <v>5</v>
      </c>
      <c r="W678" t="str">
        <f t="shared" si="127"/>
        <v/>
      </c>
      <c r="X678">
        <f t="shared" si="128"/>
        <v>1966.453125</v>
      </c>
      <c r="Y678" t="str">
        <f t="shared" si="129"/>
        <v/>
      </c>
      <c r="Z678">
        <f t="shared" si="130"/>
        <v>1</v>
      </c>
    </row>
    <row r="679" spans="1:26" x14ac:dyDescent="0.3">
      <c r="A679" t="s">
        <v>704</v>
      </c>
      <c r="B679">
        <v>34921.027344000002</v>
      </c>
      <c r="C679">
        <v>37139</v>
      </c>
      <c r="D679">
        <v>39779</v>
      </c>
      <c r="E679">
        <v>38104</v>
      </c>
      <c r="F679">
        <v>37139</v>
      </c>
      <c r="G679">
        <v>35680</v>
      </c>
      <c r="H679">
        <v>35870</v>
      </c>
      <c r="I679">
        <v>35680</v>
      </c>
      <c r="J679">
        <v>37095</v>
      </c>
      <c r="L679" s="1" t="str">
        <f t="shared" si="120"/>
        <v>29DEC2022:06:00:00</v>
      </c>
      <c r="M679">
        <v>30</v>
      </c>
      <c r="N679">
        <f t="shared" si="125"/>
        <v>2217.9726559999981</v>
      </c>
      <c r="O679" t="str">
        <f t="shared" si="121"/>
        <v/>
      </c>
      <c r="P679">
        <f t="shared" si="122"/>
        <v>2217.9726559999981</v>
      </c>
      <c r="Q679" t="str">
        <f t="shared" si="123"/>
        <v/>
      </c>
      <c r="R679">
        <f t="shared" si="124"/>
        <v>1</v>
      </c>
      <c r="S679">
        <f t="shared" si="126"/>
        <v>6.3513957769661138</v>
      </c>
      <c r="V679">
        <v>6</v>
      </c>
      <c r="W679" t="str">
        <f t="shared" si="127"/>
        <v/>
      </c>
      <c r="X679">
        <f t="shared" si="128"/>
        <v>2217.9726559999981</v>
      </c>
      <c r="Y679" t="str">
        <f t="shared" si="129"/>
        <v/>
      </c>
      <c r="Z679">
        <f t="shared" si="130"/>
        <v>1</v>
      </c>
    </row>
    <row r="680" spans="1:26" x14ac:dyDescent="0.3">
      <c r="A680" t="s">
        <v>705</v>
      </c>
      <c r="B680">
        <v>36592.65625</v>
      </c>
      <c r="C680">
        <v>39068</v>
      </c>
      <c r="D680">
        <v>41612</v>
      </c>
      <c r="E680">
        <v>39370</v>
      </c>
      <c r="F680">
        <v>39068</v>
      </c>
      <c r="G680">
        <v>38193</v>
      </c>
      <c r="H680">
        <v>38466</v>
      </c>
      <c r="I680">
        <v>38193</v>
      </c>
      <c r="J680">
        <v>39412</v>
      </c>
      <c r="L680" s="1" t="str">
        <f t="shared" si="120"/>
        <v>29DEC2022:07:00:00</v>
      </c>
      <c r="M680">
        <v>31</v>
      </c>
      <c r="N680">
        <f t="shared" si="125"/>
        <v>2475.34375</v>
      </c>
      <c r="O680" t="str">
        <f t="shared" si="121"/>
        <v/>
      </c>
      <c r="P680">
        <f t="shared" si="122"/>
        <v>2475.34375</v>
      </c>
      <c r="Q680" t="str">
        <f t="shared" si="123"/>
        <v/>
      </c>
      <c r="R680">
        <f t="shared" si="124"/>
        <v>1</v>
      </c>
      <c r="S680">
        <f t="shared" si="126"/>
        <v>6.7645915975285336</v>
      </c>
      <c r="V680">
        <v>7</v>
      </c>
      <c r="W680" t="str">
        <f t="shared" si="127"/>
        <v/>
      </c>
      <c r="X680">
        <f t="shared" si="128"/>
        <v>2475.34375</v>
      </c>
      <c r="Y680" t="str">
        <f t="shared" si="129"/>
        <v/>
      </c>
      <c r="Z680">
        <f t="shared" si="130"/>
        <v>1</v>
      </c>
    </row>
    <row r="681" spans="1:26" x14ac:dyDescent="0.3">
      <c r="A681" t="s">
        <v>706</v>
      </c>
      <c r="B681">
        <v>38021.125</v>
      </c>
      <c r="C681">
        <v>40366</v>
      </c>
      <c r="D681">
        <v>42514</v>
      </c>
      <c r="E681">
        <v>40217</v>
      </c>
      <c r="F681">
        <v>40366</v>
      </c>
      <c r="G681">
        <v>39591</v>
      </c>
      <c r="H681">
        <v>39901</v>
      </c>
      <c r="I681">
        <v>39591</v>
      </c>
      <c r="J681">
        <v>40658</v>
      </c>
      <c r="L681" s="1" t="str">
        <f t="shared" si="120"/>
        <v>29DEC2022:08:00:00</v>
      </c>
      <c r="M681">
        <v>32</v>
      </c>
      <c r="N681">
        <f t="shared" si="125"/>
        <v>2344.875</v>
      </c>
      <c r="O681" t="str">
        <f t="shared" si="121"/>
        <v/>
      </c>
      <c r="P681">
        <f t="shared" si="122"/>
        <v>2344.875</v>
      </c>
      <c r="Q681" t="str">
        <f t="shared" si="123"/>
        <v/>
      </c>
      <c r="R681">
        <f t="shared" si="124"/>
        <v>1</v>
      </c>
      <c r="S681">
        <f t="shared" si="126"/>
        <v>6.1672951549960713</v>
      </c>
      <c r="V681">
        <v>8</v>
      </c>
      <c r="W681" t="str">
        <f t="shared" si="127"/>
        <v/>
      </c>
      <c r="X681">
        <f t="shared" si="128"/>
        <v>2344.875</v>
      </c>
      <c r="Y681" t="str">
        <f t="shared" si="129"/>
        <v/>
      </c>
      <c r="Z681">
        <f t="shared" si="130"/>
        <v>1</v>
      </c>
    </row>
    <row r="682" spans="1:26" x14ac:dyDescent="0.3">
      <c r="A682" t="s">
        <v>707</v>
      </c>
      <c r="B682">
        <v>39069.425780999998</v>
      </c>
      <c r="C682">
        <v>40789</v>
      </c>
      <c r="D682">
        <v>42059</v>
      </c>
      <c r="E682">
        <v>39522</v>
      </c>
      <c r="F682">
        <v>40789</v>
      </c>
      <c r="G682">
        <v>40457</v>
      </c>
      <c r="H682">
        <v>40691</v>
      </c>
      <c r="I682">
        <v>40457</v>
      </c>
      <c r="J682">
        <v>41063</v>
      </c>
      <c r="L682" s="1" t="str">
        <f t="shared" si="120"/>
        <v>29DEC2022:09:00:00</v>
      </c>
      <c r="M682">
        <v>33</v>
      </c>
      <c r="N682">
        <f t="shared" si="125"/>
        <v>1719.5742190000019</v>
      </c>
      <c r="O682" t="str">
        <f t="shared" si="121"/>
        <v/>
      </c>
      <c r="P682">
        <f t="shared" si="122"/>
        <v>1719.5742190000019</v>
      </c>
      <c r="Q682" t="str">
        <f t="shared" si="123"/>
        <v/>
      </c>
      <c r="R682">
        <f t="shared" si="124"/>
        <v>1</v>
      </c>
      <c r="S682">
        <f t="shared" si="126"/>
        <v>4.4013296449221295</v>
      </c>
      <c r="V682">
        <v>9</v>
      </c>
      <c r="W682" t="str">
        <f t="shared" si="127"/>
        <v/>
      </c>
      <c r="X682">
        <f t="shared" si="128"/>
        <v>1719.5742190000019</v>
      </c>
      <c r="Y682" t="str">
        <f t="shared" si="129"/>
        <v/>
      </c>
      <c r="Z682">
        <f t="shared" si="130"/>
        <v>1</v>
      </c>
    </row>
    <row r="683" spans="1:26" x14ac:dyDescent="0.3">
      <c r="A683" t="s">
        <v>708</v>
      </c>
      <c r="B683">
        <v>40304.105469000002</v>
      </c>
      <c r="C683">
        <v>41268</v>
      </c>
      <c r="D683">
        <v>42026</v>
      </c>
      <c r="E683">
        <v>39109</v>
      </c>
      <c r="F683">
        <v>41268</v>
      </c>
      <c r="G683">
        <v>41576</v>
      </c>
      <c r="H683">
        <v>41706</v>
      </c>
      <c r="I683">
        <v>41576</v>
      </c>
      <c r="J683">
        <v>41767</v>
      </c>
      <c r="L683" s="1" t="str">
        <f t="shared" si="120"/>
        <v>29DEC2022:10:00:00</v>
      </c>
      <c r="M683">
        <v>34</v>
      </c>
      <c r="N683">
        <f t="shared" si="125"/>
        <v>963.8945309999981</v>
      </c>
      <c r="O683" t="str">
        <f t="shared" si="121"/>
        <v/>
      </c>
      <c r="P683">
        <f t="shared" si="122"/>
        <v>963.8945309999981</v>
      </c>
      <c r="Q683" t="str">
        <f t="shared" si="123"/>
        <v/>
      </c>
      <c r="R683">
        <f t="shared" si="124"/>
        <v>1</v>
      </c>
      <c r="S683">
        <f t="shared" si="126"/>
        <v>2.3915542096359883</v>
      </c>
      <c r="V683">
        <v>10</v>
      </c>
      <c r="W683" t="str">
        <f t="shared" si="127"/>
        <v/>
      </c>
      <c r="X683">
        <f t="shared" si="128"/>
        <v>963.8945309999981</v>
      </c>
      <c r="Y683" t="str">
        <f t="shared" si="129"/>
        <v/>
      </c>
      <c r="Z683">
        <f t="shared" si="130"/>
        <v>1</v>
      </c>
    </row>
    <row r="684" spans="1:26" x14ac:dyDescent="0.3">
      <c r="A684" t="s">
        <v>709</v>
      </c>
      <c r="B684">
        <v>40624.941405999998</v>
      </c>
      <c r="C684">
        <v>41774</v>
      </c>
      <c r="D684">
        <v>41626</v>
      </c>
      <c r="E684">
        <v>38631</v>
      </c>
      <c r="F684">
        <v>41774</v>
      </c>
      <c r="G684">
        <v>42260</v>
      </c>
      <c r="H684">
        <v>42264</v>
      </c>
      <c r="I684">
        <v>42260</v>
      </c>
      <c r="J684">
        <v>42052</v>
      </c>
      <c r="L684" s="1" t="str">
        <f t="shared" si="120"/>
        <v>29DEC2022:11:00:00</v>
      </c>
      <c r="M684">
        <v>35</v>
      </c>
      <c r="N684">
        <f t="shared" si="125"/>
        <v>1149.0585940000019</v>
      </c>
      <c r="O684" t="str">
        <f t="shared" si="121"/>
        <v/>
      </c>
      <c r="P684">
        <f t="shared" si="122"/>
        <v>1149.0585940000019</v>
      </c>
      <c r="Q684" t="str">
        <f t="shared" si="123"/>
        <v/>
      </c>
      <c r="R684">
        <f t="shared" si="124"/>
        <v>1</v>
      </c>
      <c r="S684">
        <f t="shared" si="126"/>
        <v>2.828456003213569</v>
      </c>
      <c r="V684">
        <v>11</v>
      </c>
      <c r="W684" t="str">
        <f t="shared" si="127"/>
        <v/>
      </c>
      <c r="X684">
        <f t="shared" si="128"/>
        <v>1149.0585940000019</v>
      </c>
      <c r="Y684" t="str">
        <f t="shared" si="129"/>
        <v/>
      </c>
      <c r="Z684">
        <f t="shared" si="130"/>
        <v>1</v>
      </c>
    </row>
    <row r="685" spans="1:26" x14ac:dyDescent="0.3">
      <c r="A685" t="s">
        <v>710</v>
      </c>
      <c r="B685">
        <v>40991.066405999998</v>
      </c>
      <c r="C685">
        <v>42119</v>
      </c>
      <c r="D685">
        <v>41377</v>
      </c>
      <c r="E685">
        <v>38579</v>
      </c>
      <c r="F685">
        <v>42119</v>
      </c>
      <c r="G685">
        <v>42709</v>
      </c>
      <c r="H685">
        <v>42646</v>
      </c>
      <c r="I685">
        <v>42709</v>
      </c>
      <c r="J685">
        <v>42249</v>
      </c>
      <c r="L685" s="1" t="str">
        <f t="shared" si="120"/>
        <v>29DEC2022:12:00:00</v>
      </c>
      <c r="M685">
        <v>36</v>
      </c>
      <c r="N685">
        <f t="shared" si="125"/>
        <v>1127.9335940000019</v>
      </c>
      <c r="O685" t="str">
        <f t="shared" si="121"/>
        <v/>
      </c>
      <c r="P685">
        <f t="shared" si="122"/>
        <v>1127.9335940000019</v>
      </c>
      <c r="Q685" t="str">
        <f t="shared" si="123"/>
        <v/>
      </c>
      <c r="R685">
        <f t="shared" si="124"/>
        <v>1</v>
      </c>
      <c r="S685">
        <f t="shared" si="126"/>
        <v>2.7516571118893909</v>
      </c>
      <c r="V685">
        <v>12</v>
      </c>
      <c r="W685" t="str">
        <f t="shared" si="127"/>
        <v/>
      </c>
      <c r="X685">
        <f t="shared" si="128"/>
        <v>1127.9335940000019</v>
      </c>
      <c r="Y685" t="str">
        <f t="shared" si="129"/>
        <v/>
      </c>
      <c r="Z685">
        <f t="shared" si="130"/>
        <v>1</v>
      </c>
    </row>
    <row r="686" spans="1:26" x14ac:dyDescent="0.3">
      <c r="A686" t="s">
        <v>711</v>
      </c>
      <c r="B686">
        <v>41184</v>
      </c>
      <c r="C686">
        <v>42508</v>
      </c>
      <c r="D686">
        <v>41264</v>
      </c>
      <c r="E686">
        <v>39051</v>
      </c>
      <c r="F686">
        <v>42508</v>
      </c>
      <c r="G686">
        <v>42552</v>
      </c>
      <c r="H686">
        <v>42452</v>
      </c>
      <c r="I686">
        <v>42552</v>
      </c>
      <c r="J686">
        <v>42094</v>
      </c>
      <c r="L686" s="1" t="str">
        <f t="shared" si="120"/>
        <v>29DEC2022:13:00:00</v>
      </c>
      <c r="M686">
        <v>37</v>
      </c>
      <c r="N686">
        <f t="shared" si="125"/>
        <v>1324</v>
      </c>
      <c r="O686" t="str">
        <f t="shared" si="121"/>
        <v/>
      </c>
      <c r="P686">
        <f t="shared" si="122"/>
        <v>1324</v>
      </c>
      <c r="Q686" t="str">
        <f t="shared" si="123"/>
        <v/>
      </c>
      <c r="R686">
        <f t="shared" si="124"/>
        <v>1</v>
      </c>
      <c r="S686">
        <f t="shared" si="126"/>
        <v>3.2148407148407152</v>
      </c>
      <c r="V686">
        <v>13</v>
      </c>
      <c r="W686" t="str">
        <f t="shared" si="127"/>
        <v/>
      </c>
      <c r="X686">
        <f t="shared" si="128"/>
        <v>1324</v>
      </c>
      <c r="Y686" t="str">
        <f t="shared" si="129"/>
        <v/>
      </c>
      <c r="Z686">
        <f t="shared" si="130"/>
        <v>1</v>
      </c>
    </row>
    <row r="687" spans="1:26" x14ac:dyDescent="0.3">
      <c r="A687" t="s">
        <v>712</v>
      </c>
      <c r="B687">
        <v>41348.019530999998</v>
      </c>
      <c r="C687">
        <v>42727</v>
      </c>
      <c r="D687">
        <v>41065</v>
      </c>
      <c r="E687">
        <v>39527</v>
      </c>
      <c r="F687">
        <v>42727</v>
      </c>
      <c r="G687">
        <v>42533</v>
      </c>
      <c r="H687">
        <v>42439</v>
      </c>
      <c r="I687">
        <v>42533</v>
      </c>
      <c r="J687">
        <v>42018</v>
      </c>
      <c r="L687" s="1" t="str">
        <f t="shared" si="120"/>
        <v>29DEC2022:14:00:00</v>
      </c>
      <c r="M687">
        <v>38</v>
      </c>
      <c r="N687">
        <f t="shared" si="125"/>
        <v>1378.9804690000019</v>
      </c>
      <c r="O687" t="str">
        <f t="shared" si="121"/>
        <v/>
      </c>
      <c r="P687">
        <f t="shared" si="122"/>
        <v>1378.9804690000019</v>
      </c>
      <c r="Q687" t="str">
        <f t="shared" si="123"/>
        <v/>
      </c>
      <c r="R687">
        <f t="shared" si="124"/>
        <v>1</v>
      </c>
      <c r="S687">
        <f t="shared" si="126"/>
        <v>3.3350580865575288</v>
      </c>
      <c r="V687">
        <v>14</v>
      </c>
      <c r="W687" t="str">
        <f t="shared" si="127"/>
        <v/>
      </c>
      <c r="X687">
        <f t="shared" si="128"/>
        <v>1378.9804690000019</v>
      </c>
      <c r="Y687" t="str">
        <f t="shared" si="129"/>
        <v/>
      </c>
      <c r="Z687">
        <f t="shared" si="130"/>
        <v>1</v>
      </c>
    </row>
    <row r="688" spans="1:26" x14ac:dyDescent="0.3">
      <c r="A688" t="s">
        <v>713</v>
      </c>
      <c r="B688">
        <v>41226.070312999997</v>
      </c>
      <c r="C688">
        <v>42673</v>
      </c>
      <c r="D688">
        <v>41098</v>
      </c>
      <c r="E688">
        <v>40335</v>
      </c>
      <c r="F688">
        <v>42673</v>
      </c>
      <c r="G688">
        <v>42196</v>
      </c>
      <c r="H688">
        <v>42089</v>
      </c>
      <c r="I688">
        <v>42196</v>
      </c>
      <c r="J688">
        <v>41799</v>
      </c>
      <c r="L688" s="1" t="str">
        <f t="shared" si="120"/>
        <v>29DEC2022:15:00:00</v>
      </c>
      <c r="M688">
        <v>39</v>
      </c>
      <c r="N688">
        <f t="shared" si="125"/>
        <v>1446.9296870000035</v>
      </c>
      <c r="O688" t="str">
        <f t="shared" si="121"/>
        <v/>
      </c>
      <c r="P688">
        <f t="shared" si="122"/>
        <v>1446.9296870000035</v>
      </c>
      <c r="Q688" t="str">
        <f t="shared" si="123"/>
        <v/>
      </c>
      <c r="R688">
        <f t="shared" si="124"/>
        <v>1</v>
      </c>
      <c r="S688">
        <f t="shared" si="126"/>
        <v>3.5097443826552075</v>
      </c>
      <c r="V688">
        <v>15</v>
      </c>
      <c r="W688" t="str">
        <f t="shared" si="127"/>
        <v/>
      </c>
      <c r="X688">
        <f t="shared" si="128"/>
        <v>1446.9296870000035</v>
      </c>
      <c r="Y688" t="str">
        <f t="shared" si="129"/>
        <v/>
      </c>
      <c r="Z688">
        <f t="shared" si="130"/>
        <v>1</v>
      </c>
    </row>
    <row r="689" spans="1:26" x14ac:dyDescent="0.3">
      <c r="A689" t="s">
        <v>714</v>
      </c>
      <c r="B689">
        <v>40921.230469000002</v>
      </c>
      <c r="C689">
        <v>42354</v>
      </c>
      <c r="D689">
        <v>41317</v>
      </c>
      <c r="E689">
        <v>41113</v>
      </c>
      <c r="F689">
        <v>42354</v>
      </c>
      <c r="G689">
        <v>41807</v>
      </c>
      <c r="H689">
        <v>41674</v>
      </c>
      <c r="I689">
        <v>41807</v>
      </c>
      <c r="J689">
        <v>41601</v>
      </c>
      <c r="L689" s="1" t="str">
        <f t="shared" si="120"/>
        <v>29DEC2022:16:00:00</v>
      </c>
      <c r="M689">
        <v>40</v>
      </c>
      <c r="N689">
        <f t="shared" si="125"/>
        <v>1432.7695309999981</v>
      </c>
      <c r="O689" t="str">
        <f t="shared" si="121"/>
        <v/>
      </c>
      <c r="P689">
        <f t="shared" si="122"/>
        <v>1432.7695309999981</v>
      </c>
      <c r="Q689" t="str">
        <f t="shared" si="123"/>
        <v/>
      </c>
      <c r="R689">
        <f t="shared" si="124"/>
        <v>1</v>
      </c>
      <c r="S689">
        <f t="shared" si="126"/>
        <v>3.5012865316584185</v>
      </c>
      <c r="V689">
        <v>16</v>
      </c>
      <c r="W689" t="str">
        <f t="shared" si="127"/>
        <v/>
      </c>
      <c r="X689">
        <f t="shared" si="128"/>
        <v>1432.7695309999981</v>
      </c>
      <c r="Y689" t="str">
        <f t="shared" si="129"/>
        <v/>
      </c>
      <c r="Z689">
        <f t="shared" si="130"/>
        <v>1</v>
      </c>
    </row>
    <row r="690" spans="1:26" x14ac:dyDescent="0.3">
      <c r="A690" t="s">
        <v>715</v>
      </c>
      <c r="B690">
        <v>40826.628905999998</v>
      </c>
      <c r="C690">
        <v>41953</v>
      </c>
      <c r="D690">
        <v>42043</v>
      </c>
      <c r="E690">
        <v>42335</v>
      </c>
      <c r="F690">
        <v>41953</v>
      </c>
      <c r="G690">
        <v>41284</v>
      </c>
      <c r="H690">
        <v>41192</v>
      </c>
      <c r="I690">
        <v>41284</v>
      </c>
      <c r="J690">
        <v>41504</v>
      </c>
      <c r="L690" s="1" t="str">
        <f t="shared" si="120"/>
        <v>29DEC2022:17:00:00</v>
      </c>
      <c r="M690">
        <v>41</v>
      </c>
      <c r="N690">
        <f t="shared" si="125"/>
        <v>1126.3710940000019</v>
      </c>
      <c r="O690" t="str">
        <f t="shared" si="121"/>
        <v/>
      </c>
      <c r="P690">
        <f t="shared" si="122"/>
        <v>1126.3710940000019</v>
      </c>
      <c r="Q690" t="str">
        <f t="shared" si="123"/>
        <v/>
      </c>
      <c r="R690">
        <f t="shared" si="124"/>
        <v>1</v>
      </c>
      <c r="S690">
        <f t="shared" si="126"/>
        <v>2.7589128080924343</v>
      </c>
      <c r="V690">
        <v>17</v>
      </c>
      <c r="W690" t="str">
        <f t="shared" si="127"/>
        <v/>
      </c>
      <c r="X690">
        <f t="shared" si="128"/>
        <v>1126.3710940000019</v>
      </c>
      <c r="Y690" t="str">
        <f t="shared" si="129"/>
        <v/>
      </c>
      <c r="Z690">
        <f t="shared" si="130"/>
        <v>1</v>
      </c>
    </row>
    <row r="691" spans="1:26" x14ac:dyDescent="0.3">
      <c r="A691" t="s">
        <v>716</v>
      </c>
      <c r="B691">
        <v>41855.464844000002</v>
      </c>
      <c r="C691">
        <v>42501</v>
      </c>
      <c r="D691">
        <v>43780</v>
      </c>
      <c r="E691">
        <v>44337</v>
      </c>
      <c r="F691">
        <v>42501</v>
      </c>
      <c r="G691">
        <v>41527</v>
      </c>
      <c r="H691">
        <v>41518</v>
      </c>
      <c r="I691">
        <v>41527</v>
      </c>
      <c r="J691">
        <v>42268</v>
      </c>
      <c r="L691" s="1" t="str">
        <f t="shared" si="120"/>
        <v>29DEC2022:18:00:00</v>
      </c>
      <c r="M691">
        <v>42</v>
      </c>
      <c r="N691">
        <f t="shared" si="125"/>
        <v>645.5351559999981</v>
      </c>
      <c r="O691" t="str">
        <f t="shared" si="121"/>
        <v/>
      </c>
      <c r="P691">
        <f t="shared" si="122"/>
        <v>645.5351559999981</v>
      </c>
      <c r="Q691" t="str">
        <f t="shared" si="123"/>
        <v/>
      </c>
      <c r="R691">
        <f t="shared" si="124"/>
        <v>1</v>
      </c>
      <c r="S691">
        <f t="shared" si="126"/>
        <v>1.5422959902750568</v>
      </c>
      <c r="V691">
        <v>18</v>
      </c>
      <c r="W691" t="str">
        <f t="shared" si="127"/>
        <v/>
      </c>
      <c r="X691">
        <f t="shared" si="128"/>
        <v>645.5351559999981</v>
      </c>
      <c r="Y691" t="str">
        <f t="shared" si="129"/>
        <v/>
      </c>
      <c r="Z691">
        <f t="shared" si="130"/>
        <v>1</v>
      </c>
    </row>
    <row r="692" spans="1:26" x14ac:dyDescent="0.3">
      <c r="A692" t="s">
        <v>717</v>
      </c>
      <c r="B692">
        <v>42801.855469000002</v>
      </c>
      <c r="C692">
        <v>43860</v>
      </c>
      <c r="D692">
        <v>44847</v>
      </c>
      <c r="E692">
        <v>45290</v>
      </c>
      <c r="F692">
        <v>43860</v>
      </c>
      <c r="G692">
        <v>42506</v>
      </c>
      <c r="H692">
        <v>42591</v>
      </c>
      <c r="I692">
        <v>42506</v>
      </c>
      <c r="J692">
        <v>43307</v>
      </c>
      <c r="L692" s="1" t="str">
        <f t="shared" si="120"/>
        <v>29DEC2022:19:00:00</v>
      </c>
      <c r="M692">
        <v>43</v>
      </c>
      <c r="N692">
        <f t="shared" si="125"/>
        <v>1058.1445309999981</v>
      </c>
      <c r="O692" t="str">
        <f t="shared" si="121"/>
        <v/>
      </c>
      <c r="P692">
        <f t="shared" si="122"/>
        <v>1058.1445309999981</v>
      </c>
      <c r="Q692" t="str">
        <f t="shared" si="123"/>
        <v/>
      </c>
      <c r="R692">
        <f t="shared" si="124"/>
        <v>1</v>
      </c>
      <c r="S692">
        <f t="shared" si="126"/>
        <v>2.4721931313617418</v>
      </c>
      <c r="V692">
        <v>19</v>
      </c>
      <c r="W692" t="str">
        <f t="shared" si="127"/>
        <v/>
      </c>
      <c r="X692">
        <f t="shared" si="128"/>
        <v>1058.1445309999981</v>
      </c>
      <c r="Y692" t="str">
        <f t="shared" si="129"/>
        <v/>
      </c>
      <c r="Z692">
        <f t="shared" si="130"/>
        <v>1</v>
      </c>
    </row>
    <row r="693" spans="1:26" x14ac:dyDescent="0.3">
      <c r="A693" t="s">
        <v>718</v>
      </c>
      <c r="B693">
        <v>42188.550780999998</v>
      </c>
      <c r="C693">
        <v>43434</v>
      </c>
      <c r="D693">
        <v>44302</v>
      </c>
      <c r="E693">
        <v>44426</v>
      </c>
      <c r="F693">
        <v>43434</v>
      </c>
      <c r="G693">
        <v>42401</v>
      </c>
      <c r="H693">
        <v>42509</v>
      </c>
      <c r="I693">
        <v>42401</v>
      </c>
      <c r="J693">
        <v>43064</v>
      </c>
      <c r="L693" s="1" t="str">
        <f t="shared" si="120"/>
        <v>29DEC2022:20:00:00</v>
      </c>
      <c r="M693">
        <v>44</v>
      </c>
      <c r="N693">
        <f t="shared" si="125"/>
        <v>1245.4492190000019</v>
      </c>
      <c r="O693" t="str">
        <f t="shared" si="121"/>
        <v/>
      </c>
      <c r="P693">
        <f t="shared" si="122"/>
        <v>1245.4492190000019</v>
      </c>
      <c r="Q693" t="str">
        <f t="shared" si="123"/>
        <v/>
      </c>
      <c r="R693">
        <f t="shared" si="124"/>
        <v>1</v>
      </c>
      <c r="S693">
        <f t="shared" si="126"/>
        <v>2.9521023973188987</v>
      </c>
      <c r="V693">
        <v>20</v>
      </c>
      <c r="W693" t="str">
        <f t="shared" si="127"/>
        <v/>
      </c>
      <c r="X693">
        <f t="shared" si="128"/>
        <v>1245.4492190000019</v>
      </c>
      <c r="Y693" t="str">
        <f t="shared" si="129"/>
        <v/>
      </c>
      <c r="Z693">
        <f t="shared" si="130"/>
        <v>1</v>
      </c>
    </row>
    <row r="694" spans="1:26" x14ac:dyDescent="0.3">
      <c r="A694" t="s">
        <v>719</v>
      </c>
      <c r="B694">
        <v>41418.671875</v>
      </c>
      <c r="C694">
        <v>42573</v>
      </c>
      <c r="D694">
        <v>43873</v>
      </c>
      <c r="E694">
        <v>43374</v>
      </c>
      <c r="F694">
        <v>42573</v>
      </c>
      <c r="G694">
        <v>41993</v>
      </c>
      <c r="H694">
        <v>42125</v>
      </c>
      <c r="I694">
        <v>41993</v>
      </c>
      <c r="J694">
        <v>42657</v>
      </c>
      <c r="L694" s="1" t="str">
        <f t="shared" si="120"/>
        <v>29DEC2022:21:00:00</v>
      </c>
      <c r="M694">
        <v>45</v>
      </c>
      <c r="N694">
        <f t="shared" si="125"/>
        <v>1154.328125</v>
      </c>
      <c r="O694" t="str">
        <f t="shared" si="121"/>
        <v/>
      </c>
      <c r="P694">
        <f t="shared" si="122"/>
        <v>1154.328125</v>
      </c>
      <c r="Q694" t="str">
        <f t="shared" si="123"/>
        <v/>
      </c>
      <c r="R694">
        <f t="shared" si="124"/>
        <v>1</v>
      </c>
      <c r="S694">
        <f t="shared" si="126"/>
        <v>2.786975228186261</v>
      </c>
      <c r="V694">
        <v>21</v>
      </c>
      <c r="W694" t="str">
        <f t="shared" si="127"/>
        <v/>
      </c>
      <c r="X694">
        <f t="shared" si="128"/>
        <v>1154.328125</v>
      </c>
      <c r="Y694" t="str">
        <f t="shared" si="129"/>
        <v/>
      </c>
      <c r="Z694">
        <f t="shared" si="130"/>
        <v>1</v>
      </c>
    </row>
    <row r="695" spans="1:26" x14ac:dyDescent="0.3">
      <c r="A695" t="s">
        <v>720</v>
      </c>
      <c r="B695">
        <v>40442.847655999998</v>
      </c>
      <c r="C695">
        <v>41422</v>
      </c>
      <c r="D695">
        <v>43182</v>
      </c>
      <c r="E695">
        <v>42176</v>
      </c>
      <c r="F695">
        <v>41422</v>
      </c>
      <c r="G695">
        <v>41107</v>
      </c>
      <c r="H695">
        <v>41264</v>
      </c>
      <c r="I695">
        <v>41107</v>
      </c>
      <c r="J695">
        <v>41844</v>
      </c>
      <c r="L695" s="1" t="str">
        <f t="shared" si="120"/>
        <v>29DEC2022:22:00:00</v>
      </c>
      <c r="M695">
        <v>46</v>
      </c>
      <c r="N695">
        <f t="shared" si="125"/>
        <v>979.1523440000019</v>
      </c>
      <c r="O695" t="str">
        <f t="shared" si="121"/>
        <v/>
      </c>
      <c r="P695">
        <f t="shared" si="122"/>
        <v>979.1523440000019</v>
      </c>
      <c r="Q695" t="str">
        <f t="shared" si="123"/>
        <v/>
      </c>
      <c r="R695">
        <f t="shared" si="124"/>
        <v>1</v>
      </c>
      <c r="S695">
        <f t="shared" si="126"/>
        <v>2.4210766569369833</v>
      </c>
      <c r="V695">
        <v>22</v>
      </c>
      <c r="W695" t="str">
        <f t="shared" si="127"/>
        <v/>
      </c>
      <c r="X695">
        <f t="shared" si="128"/>
        <v>979.1523440000019</v>
      </c>
      <c r="Y695" t="str">
        <f t="shared" si="129"/>
        <v/>
      </c>
      <c r="Z695">
        <f t="shared" si="130"/>
        <v>1</v>
      </c>
    </row>
    <row r="696" spans="1:26" x14ac:dyDescent="0.3">
      <c r="A696" t="s">
        <v>721</v>
      </c>
      <c r="B696">
        <v>38917.183594000002</v>
      </c>
      <c r="C696">
        <v>40002</v>
      </c>
      <c r="D696">
        <v>41764</v>
      </c>
      <c r="E696">
        <v>40625</v>
      </c>
      <c r="F696">
        <v>40002</v>
      </c>
      <c r="G696">
        <v>39948</v>
      </c>
      <c r="H696">
        <v>40173</v>
      </c>
      <c r="I696">
        <v>39948</v>
      </c>
      <c r="J696">
        <v>40621</v>
      </c>
      <c r="L696" s="1" t="str">
        <f t="shared" si="120"/>
        <v>29DEC2022:23:00:00</v>
      </c>
      <c r="M696">
        <v>47</v>
      </c>
      <c r="N696">
        <f t="shared" si="125"/>
        <v>1084.8164059999981</v>
      </c>
      <c r="O696" t="str">
        <f t="shared" si="121"/>
        <v/>
      </c>
      <c r="P696">
        <f t="shared" si="122"/>
        <v>1084.8164059999981</v>
      </c>
      <c r="Q696" t="str">
        <f t="shared" si="123"/>
        <v/>
      </c>
      <c r="R696">
        <f t="shared" si="124"/>
        <v>1</v>
      </c>
      <c r="S696">
        <f t="shared" si="126"/>
        <v>2.787499777263553</v>
      </c>
      <c r="V696">
        <v>23</v>
      </c>
      <c r="W696" t="str">
        <f t="shared" si="127"/>
        <v/>
      </c>
      <c r="X696">
        <f t="shared" si="128"/>
        <v>1084.8164059999981</v>
      </c>
      <c r="Y696" t="str">
        <f t="shared" si="129"/>
        <v/>
      </c>
      <c r="Z696">
        <f t="shared" si="130"/>
        <v>1</v>
      </c>
    </row>
    <row r="697" spans="1:26" x14ac:dyDescent="0.3">
      <c r="A697" t="s">
        <v>722</v>
      </c>
      <c r="B697">
        <v>37132.996094000002</v>
      </c>
      <c r="C697">
        <v>38548</v>
      </c>
      <c r="D697">
        <v>40489</v>
      </c>
      <c r="E697">
        <v>39241</v>
      </c>
      <c r="F697">
        <v>38548</v>
      </c>
      <c r="G697">
        <v>38453</v>
      </c>
      <c r="H697">
        <v>38719</v>
      </c>
      <c r="I697">
        <v>38453</v>
      </c>
      <c r="J697">
        <v>39213</v>
      </c>
      <c r="L697" s="1" t="str">
        <f t="shared" si="120"/>
        <v>30DEC2022:00:00:00</v>
      </c>
      <c r="M697">
        <v>48</v>
      </c>
      <c r="N697">
        <f t="shared" si="125"/>
        <v>1415.0039059999981</v>
      </c>
      <c r="O697" t="str">
        <f t="shared" si="121"/>
        <v/>
      </c>
      <c r="P697">
        <f t="shared" si="122"/>
        <v>1415.0039059999981</v>
      </c>
      <c r="Q697" t="str">
        <f t="shared" si="123"/>
        <v/>
      </c>
      <c r="R697">
        <f t="shared" si="124"/>
        <v>1</v>
      </c>
      <c r="S697">
        <f t="shared" si="126"/>
        <v>3.8106375860918917</v>
      </c>
      <c r="V697">
        <v>24</v>
      </c>
      <c r="W697" t="str">
        <f t="shared" si="127"/>
        <v/>
      </c>
      <c r="X697">
        <f t="shared" si="128"/>
        <v>1415.0039059999981</v>
      </c>
      <c r="Y697" t="str">
        <f t="shared" si="129"/>
        <v/>
      </c>
      <c r="Z697">
        <f t="shared" si="130"/>
        <v>1</v>
      </c>
    </row>
    <row r="698" spans="1:26" x14ac:dyDescent="0.3">
      <c r="A698" t="s">
        <v>723</v>
      </c>
      <c r="B698">
        <v>35537.53125</v>
      </c>
      <c r="C698">
        <v>36121</v>
      </c>
      <c r="D698">
        <v>39146</v>
      </c>
      <c r="E698">
        <v>38078</v>
      </c>
      <c r="F698">
        <v>35542</v>
      </c>
      <c r="G698">
        <v>36121</v>
      </c>
      <c r="H698">
        <v>36350</v>
      </c>
      <c r="I698">
        <v>36655</v>
      </c>
      <c r="J698">
        <v>37195</v>
      </c>
      <c r="L698" s="1" t="str">
        <f t="shared" si="120"/>
        <v>30DEC2022:01:00:00</v>
      </c>
      <c r="M698">
        <v>49</v>
      </c>
      <c r="N698">
        <f t="shared" si="125"/>
        <v>583.46875</v>
      </c>
      <c r="O698" t="str">
        <f t="shared" si="121"/>
        <v/>
      </c>
      <c r="P698">
        <f t="shared" si="122"/>
        <v>583.46875</v>
      </c>
      <c r="Q698" t="str">
        <f t="shared" si="123"/>
        <v/>
      </c>
      <c r="R698">
        <f t="shared" si="124"/>
        <v>1</v>
      </c>
      <c r="S698">
        <f t="shared" si="126"/>
        <v>1.641838162294968</v>
      </c>
      <c r="V698">
        <v>1</v>
      </c>
      <c r="W698" t="str">
        <f t="shared" si="127"/>
        <v/>
      </c>
      <c r="X698">
        <f t="shared" si="128"/>
        <v>583.46875</v>
      </c>
      <c r="Y698" t="str">
        <f t="shared" si="129"/>
        <v/>
      </c>
      <c r="Z698">
        <f t="shared" si="130"/>
        <v>1</v>
      </c>
    </row>
    <row r="699" spans="1:26" x14ac:dyDescent="0.3">
      <c r="A699" t="s">
        <v>724</v>
      </c>
      <c r="B699">
        <v>34441.679687999997</v>
      </c>
      <c r="C699">
        <v>34651</v>
      </c>
      <c r="D699">
        <v>38583</v>
      </c>
      <c r="E699">
        <v>37634</v>
      </c>
      <c r="F699">
        <v>34691</v>
      </c>
      <c r="G699">
        <v>34651</v>
      </c>
      <c r="H699">
        <v>35255</v>
      </c>
      <c r="I699">
        <v>35514</v>
      </c>
      <c r="J699">
        <v>36148</v>
      </c>
      <c r="L699" s="1" t="str">
        <f t="shared" si="120"/>
        <v>30DEC2022:02:00:00</v>
      </c>
      <c r="M699">
        <v>50</v>
      </c>
      <c r="N699">
        <f t="shared" si="125"/>
        <v>209.32031200000347</v>
      </c>
      <c r="O699" t="str">
        <f t="shared" si="121"/>
        <v/>
      </c>
      <c r="P699">
        <f t="shared" si="122"/>
        <v>209.32031200000347</v>
      </c>
      <c r="Q699" t="str">
        <f t="shared" si="123"/>
        <v/>
      </c>
      <c r="R699">
        <f t="shared" si="124"/>
        <v>1</v>
      </c>
      <c r="S699">
        <f t="shared" si="126"/>
        <v>0.60775291419057542</v>
      </c>
      <c r="V699">
        <v>2</v>
      </c>
      <c r="W699" t="str">
        <f t="shared" si="127"/>
        <v/>
      </c>
      <c r="X699">
        <f t="shared" si="128"/>
        <v>209.32031200000347</v>
      </c>
      <c r="Y699" t="str">
        <f t="shared" si="129"/>
        <v/>
      </c>
      <c r="Z699">
        <f t="shared" si="130"/>
        <v>1</v>
      </c>
    </row>
    <row r="700" spans="1:26" x14ac:dyDescent="0.3">
      <c r="A700" t="s">
        <v>725</v>
      </c>
      <c r="B700">
        <v>33936.015625</v>
      </c>
      <c r="C700">
        <v>33903</v>
      </c>
      <c r="D700">
        <v>38358</v>
      </c>
      <c r="E700">
        <v>37410</v>
      </c>
      <c r="F700">
        <v>34377</v>
      </c>
      <c r="G700">
        <v>33903</v>
      </c>
      <c r="H700">
        <v>34810</v>
      </c>
      <c r="I700">
        <v>35037</v>
      </c>
      <c r="J700">
        <v>35672</v>
      </c>
      <c r="L700" s="1" t="str">
        <f t="shared" si="120"/>
        <v>30DEC2022:03:00:00</v>
      </c>
      <c r="M700">
        <v>51</v>
      </c>
      <c r="N700">
        <f t="shared" si="125"/>
        <v>-33.015625</v>
      </c>
      <c r="O700">
        <f t="shared" si="121"/>
        <v>-33.015625</v>
      </c>
      <c r="P700" t="str">
        <f t="shared" si="122"/>
        <v/>
      </c>
      <c r="Q700">
        <f t="shared" si="123"/>
        <v>1</v>
      </c>
      <c r="R700" t="str">
        <f t="shared" si="124"/>
        <v/>
      </c>
      <c r="S700">
        <f t="shared" si="126"/>
        <v>9.7287864800716425E-2</v>
      </c>
      <c r="V700">
        <v>3</v>
      </c>
      <c r="W700">
        <f t="shared" si="127"/>
        <v>-33.015625</v>
      </c>
      <c r="X700" t="str">
        <f t="shared" si="128"/>
        <v/>
      </c>
      <c r="Y700">
        <f t="shared" si="129"/>
        <v>1</v>
      </c>
      <c r="Z700" t="str">
        <f t="shared" si="130"/>
        <v/>
      </c>
    </row>
    <row r="701" spans="1:26" x14ac:dyDescent="0.3">
      <c r="A701" t="s">
        <v>726</v>
      </c>
      <c r="B701">
        <v>33937.109375</v>
      </c>
      <c r="C701">
        <v>33509</v>
      </c>
      <c r="D701">
        <v>38701</v>
      </c>
      <c r="E701">
        <v>37951</v>
      </c>
      <c r="F701">
        <v>34137</v>
      </c>
      <c r="G701">
        <v>33509</v>
      </c>
      <c r="H701">
        <v>34334</v>
      </c>
      <c r="I701">
        <v>34524</v>
      </c>
      <c r="J701">
        <v>35494</v>
      </c>
      <c r="L701" s="1" t="str">
        <f t="shared" si="120"/>
        <v>30DEC2022:04:00:00</v>
      </c>
      <c r="M701">
        <v>52</v>
      </c>
      <c r="N701">
        <f t="shared" si="125"/>
        <v>-428.109375</v>
      </c>
      <c r="O701">
        <f t="shared" si="121"/>
        <v>-428.109375</v>
      </c>
      <c r="P701" t="str">
        <f t="shared" si="122"/>
        <v/>
      </c>
      <c r="Q701">
        <f t="shared" si="123"/>
        <v>1</v>
      </c>
      <c r="R701" t="str">
        <f t="shared" si="124"/>
        <v/>
      </c>
      <c r="S701">
        <f t="shared" si="126"/>
        <v>1.2614786081791918</v>
      </c>
      <c r="V701">
        <v>4</v>
      </c>
      <c r="W701">
        <f t="shared" si="127"/>
        <v>-428.109375</v>
      </c>
      <c r="X701" t="str">
        <f t="shared" si="128"/>
        <v/>
      </c>
      <c r="Y701">
        <f t="shared" si="129"/>
        <v>1</v>
      </c>
      <c r="Z701" t="str">
        <f t="shared" si="130"/>
        <v/>
      </c>
    </row>
    <row r="702" spans="1:26" x14ac:dyDescent="0.3">
      <c r="A702" t="s">
        <v>727</v>
      </c>
      <c r="B702">
        <v>34356.886719000002</v>
      </c>
      <c r="C702">
        <v>33577</v>
      </c>
      <c r="D702">
        <v>39124</v>
      </c>
      <c r="E702">
        <v>38121</v>
      </c>
      <c r="F702">
        <v>34685</v>
      </c>
      <c r="G702">
        <v>33577</v>
      </c>
      <c r="H702">
        <v>34459</v>
      </c>
      <c r="I702">
        <v>34577</v>
      </c>
      <c r="J702">
        <v>35698</v>
      </c>
      <c r="L702" s="1" t="str">
        <f t="shared" si="120"/>
        <v>30DEC2022:05:00:00</v>
      </c>
      <c r="M702">
        <v>53</v>
      </c>
      <c r="N702">
        <f t="shared" si="125"/>
        <v>-779.8867190000019</v>
      </c>
      <c r="O702">
        <f t="shared" si="121"/>
        <v>-779.8867190000019</v>
      </c>
      <c r="P702" t="str">
        <f t="shared" si="122"/>
        <v/>
      </c>
      <c r="Q702">
        <f t="shared" si="123"/>
        <v>1</v>
      </c>
      <c r="R702" t="str">
        <f t="shared" si="124"/>
        <v/>
      </c>
      <c r="S702">
        <f t="shared" si="126"/>
        <v>2.2699574771677726</v>
      </c>
      <c r="V702">
        <v>5</v>
      </c>
      <c r="W702">
        <f t="shared" si="127"/>
        <v>-779.8867190000019</v>
      </c>
      <c r="X702" t="str">
        <f t="shared" si="128"/>
        <v/>
      </c>
      <c r="Y702">
        <f t="shared" si="129"/>
        <v>1</v>
      </c>
      <c r="Z702" t="str">
        <f t="shared" si="130"/>
        <v/>
      </c>
    </row>
    <row r="703" spans="1:26" x14ac:dyDescent="0.3">
      <c r="A703" t="s">
        <v>728</v>
      </c>
      <c r="B703">
        <v>35604.375</v>
      </c>
      <c r="C703">
        <v>35448</v>
      </c>
      <c r="D703">
        <v>40462</v>
      </c>
      <c r="E703">
        <v>39312</v>
      </c>
      <c r="F703">
        <v>36371</v>
      </c>
      <c r="G703">
        <v>35448</v>
      </c>
      <c r="H703">
        <v>36221</v>
      </c>
      <c r="I703">
        <v>36294</v>
      </c>
      <c r="J703">
        <v>37358</v>
      </c>
      <c r="L703" s="1" t="str">
        <f t="shared" si="120"/>
        <v>30DEC2022:06:00:00</v>
      </c>
      <c r="M703">
        <v>54</v>
      </c>
      <c r="N703">
        <f t="shared" si="125"/>
        <v>-156.375</v>
      </c>
      <c r="O703">
        <f t="shared" si="121"/>
        <v>-156.375</v>
      </c>
      <c r="P703" t="str">
        <f t="shared" si="122"/>
        <v/>
      </c>
      <c r="Q703">
        <f t="shared" si="123"/>
        <v>1</v>
      </c>
      <c r="R703" t="str">
        <f t="shared" si="124"/>
        <v/>
      </c>
      <c r="S703">
        <f t="shared" si="126"/>
        <v>0.43920164305650639</v>
      </c>
      <c r="V703">
        <v>6</v>
      </c>
      <c r="W703">
        <f t="shared" si="127"/>
        <v>-156.375</v>
      </c>
      <c r="X703" t="str">
        <f t="shared" si="128"/>
        <v/>
      </c>
      <c r="Y703">
        <f t="shared" si="129"/>
        <v>1</v>
      </c>
      <c r="Z703" t="str">
        <f t="shared" si="130"/>
        <v/>
      </c>
    </row>
    <row r="704" spans="1:26" x14ac:dyDescent="0.3">
      <c r="A704" t="s">
        <v>729</v>
      </c>
      <c r="B704">
        <v>37553.78125</v>
      </c>
      <c r="C704">
        <v>38395</v>
      </c>
      <c r="D704">
        <v>42410</v>
      </c>
      <c r="E704">
        <v>40900</v>
      </c>
      <c r="F704">
        <v>38929</v>
      </c>
      <c r="G704">
        <v>38395</v>
      </c>
      <c r="H704">
        <v>39189</v>
      </c>
      <c r="I704">
        <v>39193</v>
      </c>
      <c r="J704">
        <v>39982</v>
      </c>
      <c r="L704" s="1" t="str">
        <f t="shared" si="120"/>
        <v>30DEC2022:07:00:00</v>
      </c>
      <c r="M704">
        <v>55</v>
      </c>
      <c r="N704">
        <f t="shared" si="125"/>
        <v>841.21875</v>
      </c>
      <c r="O704" t="str">
        <f t="shared" si="121"/>
        <v/>
      </c>
      <c r="P704">
        <f t="shared" si="122"/>
        <v>841.21875</v>
      </c>
      <c r="Q704" t="str">
        <f t="shared" si="123"/>
        <v/>
      </c>
      <c r="R704">
        <f t="shared" si="124"/>
        <v>1</v>
      </c>
      <c r="S704">
        <f t="shared" si="126"/>
        <v>2.2400374130101746</v>
      </c>
      <c r="V704">
        <v>7</v>
      </c>
      <c r="W704" t="str">
        <f t="shared" si="127"/>
        <v/>
      </c>
      <c r="X704">
        <f t="shared" si="128"/>
        <v>841.21875</v>
      </c>
      <c r="Y704" t="str">
        <f t="shared" si="129"/>
        <v/>
      </c>
      <c r="Z704">
        <f t="shared" si="130"/>
        <v>1</v>
      </c>
    </row>
    <row r="705" spans="1:26" x14ac:dyDescent="0.3">
      <c r="A705" t="s">
        <v>730</v>
      </c>
      <c r="B705">
        <v>39319.0625</v>
      </c>
      <c r="C705">
        <v>40325</v>
      </c>
      <c r="D705">
        <v>43384</v>
      </c>
      <c r="E705">
        <v>42133</v>
      </c>
      <c r="F705">
        <v>40312</v>
      </c>
      <c r="G705">
        <v>40325</v>
      </c>
      <c r="H705">
        <v>40958</v>
      </c>
      <c r="I705">
        <v>40931</v>
      </c>
      <c r="J705">
        <v>41543</v>
      </c>
      <c r="L705" s="1" t="str">
        <f t="shared" si="120"/>
        <v>30DEC2022:08:00:00</v>
      </c>
      <c r="M705">
        <v>56</v>
      </c>
      <c r="N705">
        <f t="shared" si="125"/>
        <v>1005.9375</v>
      </c>
      <c r="O705" t="str">
        <f t="shared" si="121"/>
        <v/>
      </c>
      <c r="P705">
        <f t="shared" si="122"/>
        <v>1005.9375</v>
      </c>
      <c r="Q705" t="str">
        <f t="shared" si="123"/>
        <v/>
      </c>
      <c r="R705">
        <f t="shared" si="124"/>
        <v>1</v>
      </c>
      <c r="S705">
        <f t="shared" si="126"/>
        <v>2.5583964521025901</v>
      </c>
      <c r="V705">
        <v>8</v>
      </c>
      <c r="W705" t="str">
        <f t="shared" si="127"/>
        <v/>
      </c>
      <c r="X705">
        <f t="shared" si="128"/>
        <v>1005.9375</v>
      </c>
      <c r="Y705" t="str">
        <f t="shared" si="129"/>
        <v/>
      </c>
      <c r="Z705">
        <f t="shared" si="130"/>
        <v>1</v>
      </c>
    </row>
    <row r="706" spans="1:26" x14ac:dyDescent="0.3">
      <c r="A706" t="s">
        <v>731</v>
      </c>
      <c r="B706">
        <v>40450.542969000002</v>
      </c>
      <c r="C706">
        <v>41006</v>
      </c>
      <c r="D706">
        <v>42836</v>
      </c>
      <c r="E706">
        <v>41552</v>
      </c>
      <c r="F706">
        <v>41214</v>
      </c>
      <c r="G706">
        <v>41006</v>
      </c>
      <c r="H706">
        <v>41644</v>
      </c>
      <c r="I706">
        <v>41680</v>
      </c>
      <c r="J706">
        <v>41821</v>
      </c>
      <c r="L706" s="1" t="str">
        <f t="shared" si="120"/>
        <v>30DEC2022:09:00:00</v>
      </c>
      <c r="M706">
        <v>57</v>
      </c>
      <c r="N706">
        <f t="shared" si="125"/>
        <v>555.4570309999981</v>
      </c>
      <c r="O706" t="str">
        <f t="shared" si="121"/>
        <v/>
      </c>
      <c r="P706">
        <f t="shared" si="122"/>
        <v>555.4570309999981</v>
      </c>
      <c r="Q706" t="str">
        <f t="shared" si="123"/>
        <v/>
      </c>
      <c r="R706">
        <f t="shared" si="124"/>
        <v>1</v>
      </c>
      <c r="S706">
        <f t="shared" si="126"/>
        <v>1.3731757109556788</v>
      </c>
      <c r="V706">
        <v>9</v>
      </c>
      <c r="W706" t="str">
        <f t="shared" si="127"/>
        <v/>
      </c>
      <c r="X706">
        <f t="shared" si="128"/>
        <v>555.4570309999981</v>
      </c>
      <c r="Y706" t="str">
        <f t="shared" si="129"/>
        <v/>
      </c>
      <c r="Z706">
        <f t="shared" si="130"/>
        <v>1</v>
      </c>
    </row>
    <row r="707" spans="1:26" x14ac:dyDescent="0.3">
      <c r="A707" t="s">
        <v>732</v>
      </c>
      <c r="B707">
        <v>41169.390625</v>
      </c>
      <c r="C707">
        <v>41837</v>
      </c>
      <c r="D707">
        <v>42520</v>
      </c>
      <c r="E707">
        <v>41243</v>
      </c>
      <c r="F707">
        <v>41943</v>
      </c>
      <c r="G707">
        <v>41837</v>
      </c>
      <c r="H707">
        <v>42408</v>
      </c>
      <c r="I707">
        <v>42558</v>
      </c>
      <c r="J707">
        <v>42251</v>
      </c>
      <c r="L707" s="1" t="str">
        <f t="shared" ref="L707:L744" si="131">A707</f>
        <v>30DEC2022:10:00:00</v>
      </c>
      <c r="M707">
        <v>58</v>
      </c>
      <c r="N707">
        <f t="shared" si="125"/>
        <v>667.609375</v>
      </c>
      <c r="O707" t="str">
        <f t="shared" ref="O707:O745" si="132">IF(N707&lt;0,N707,"")</f>
        <v/>
      </c>
      <c r="P707">
        <f t="shared" ref="P707:P745" si="133">IF(N707&gt;0,N707,"")</f>
        <v>667.609375</v>
      </c>
      <c r="Q707" t="str">
        <f t="shared" ref="Q707:Q745" si="134">IF(O707&lt;0,1,"")</f>
        <v/>
      </c>
      <c r="R707">
        <f t="shared" ref="R707:R745" si="135">IF(AND(P707&gt;0,P707&lt;&gt;""),1,"")</f>
        <v>1</v>
      </c>
      <c r="S707">
        <f t="shared" si="126"/>
        <v>1.6216158773907041</v>
      </c>
      <c r="V707">
        <v>10</v>
      </c>
      <c r="W707" t="str">
        <f t="shared" si="127"/>
        <v/>
      </c>
      <c r="X707">
        <f t="shared" si="128"/>
        <v>667.609375</v>
      </c>
      <c r="Y707" t="str">
        <f t="shared" si="129"/>
        <v/>
      </c>
      <c r="Z707">
        <f t="shared" si="130"/>
        <v>1</v>
      </c>
    </row>
    <row r="708" spans="1:26" x14ac:dyDescent="0.3">
      <c r="A708" t="s">
        <v>733</v>
      </c>
      <c r="B708">
        <v>41088.34375</v>
      </c>
      <c r="C708">
        <v>42186</v>
      </c>
      <c r="D708">
        <v>42164</v>
      </c>
      <c r="E708">
        <v>41407</v>
      </c>
      <c r="F708">
        <v>41902</v>
      </c>
      <c r="G708">
        <v>42186</v>
      </c>
      <c r="H708">
        <v>42487</v>
      </c>
      <c r="I708">
        <v>42730</v>
      </c>
      <c r="J708">
        <v>42278</v>
      </c>
      <c r="L708" s="1" t="str">
        <f t="shared" si="131"/>
        <v>30DEC2022:11:00:00</v>
      </c>
      <c r="M708">
        <v>59</v>
      </c>
      <c r="N708">
        <f t="shared" si="125"/>
        <v>1097.65625</v>
      </c>
      <c r="O708" t="str">
        <f t="shared" si="132"/>
        <v/>
      </c>
      <c r="P708">
        <f t="shared" si="133"/>
        <v>1097.65625</v>
      </c>
      <c r="Q708" t="str">
        <f t="shared" si="134"/>
        <v/>
      </c>
      <c r="R708">
        <f t="shared" si="135"/>
        <v>1</v>
      </c>
      <c r="S708">
        <f t="shared" si="126"/>
        <v>2.6714541152562274</v>
      </c>
      <c r="V708">
        <v>11</v>
      </c>
      <c r="W708" t="str">
        <f t="shared" si="127"/>
        <v/>
      </c>
      <c r="X708">
        <f t="shared" si="128"/>
        <v>1097.65625</v>
      </c>
      <c r="Y708" t="str">
        <f t="shared" si="129"/>
        <v/>
      </c>
      <c r="Z708">
        <f t="shared" si="130"/>
        <v>1</v>
      </c>
    </row>
    <row r="709" spans="1:26" x14ac:dyDescent="0.3">
      <c r="A709" t="s">
        <v>734</v>
      </c>
      <c r="B709">
        <v>40700.707030999998</v>
      </c>
      <c r="C709">
        <v>42191</v>
      </c>
      <c r="D709">
        <v>41555</v>
      </c>
      <c r="E709">
        <v>40821</v>
      </c>
      <c r="F709">
        <v>41609</v>
      </c>
      <c r="G709">
        <v>42191</v>
      </c>
      <c r="H709">
        <v>42383</v>
      </c>
      <c r="I709">
        <v>42668</v>
      </c>
      <c r="J709">
        <v>42044</v>
      </c>
      <c r="L709" s="1" t="str">
        <f t="shared" si="131"/>
        <v>30DEC2022:12:00:00</v>
      </c>
      <c r="M709">
        <v>60</v>
      </c>
      <c r="N709">
        <f t="shared" si="125"/>
        <v>1490.2929690000019</v>
      </c>
      <c r="O709" t="str">
        <f t="shared" si="132"/>
        <v/>
      </c>
      <c r="P709">
        <f t="shared" si="133"/>
        <v>1490.2929690000019</v>
      </c>
      <c r="Q709" t="str">
        <f t="shared" si="134"/>
        <v/>
      </c>
      <c r="R709">
        <f t="shared" si="135"/>
        <v>1</v>
      </c>
      <c r="S709">
        <f t="shared" si="126"/>
        <v>3.6615898781928018</v>
      </c>
      <c r="V709">
        <v>12</v>
      </c>
      <c r="W709" t="str">
        <f t="shared" si="127"/>
        <v/>
      </c>
      <c r="X709">
        <f t="shared" si="128"/>
        <v>1490.2929690000019</v>
      </c>
      <c r="Y709" t="str">
        <f t="shared" si="129"/>
        <v/>
      </c>
      <c r="Z709">
        <f t="shared" si="130"/>
        <v>1</v>
      </c>
    </row>
    <row r="710" spans="1:26" x14ac:dyDescent="0.3">
      <c r="A710" t="s">
        <v>735</v>
      </c>
      <c r="B710">
        <v>40618.640625</v>
      </c>
      <c r="C710">
        <v>41841</v>
      </c>
      <c r="D710">
        <v>41005</v>
      </c>
      <c r="E710">
        <v>40473</v>
      </c>
      <c r="F710">
        <v>40875</v>
      </c>
      <c r="G710">
        <v>41841</v>
      </c>
      <c r="H710">
        <v>41851</v>
      </c>
      <c r="I710">
        <v>42110</v>
      </c>
      <c r="J710">
        <v>41569</v>
      </c>
      <c r="L710" s="1" t="str">
        <f t="shared" si="131"/>
        <v>30DEC2022:13:00:00</v>
      </c>
      <c r="M710">
        <v>61</v>
      </c>
      <c r="N710">
        <f t="shared" si="125"/>
        <v>1222.359375</v>
      </c>
      <c r="O710" t="str">
        <f t="shared" si="132"/>
        <v/>
      </c>
      <c r="P710">
        <f t="shared" si="133"/>
        <v>1222.359375</v>
      </c>
      <c r="Q710" t="str">
        <f t="shared" si="134"/>
        <v/>
      </c>
      <c r="R710">
        <f t="shared" si="135"/>
        <v>1</v>
      </c>
      <c r="S710">
        <f t="shared" si="126"/>
        <v>3.0093556952953788</v>
      </c>
      <c r="V710">
        <v>13</v>
      </c>
      <c r="W710" t="str">
        <f t="shared" si="127"/>
        <v/>
      </c>
      <c r="X710">
        <f t="shared" si="128"/>
        <v>1222.359375</v>
      </c>
      <c r="Y710" t="str">
        <f t="shared" si="129"/>
        <v/>
      </c>
      <c r="Z710">
        <f t="shared" si="130"/>
        <v>1</v>
      </c>
    </row>
    <row r="711" spans="1:26" x14ac:dyDescent="0.3">
      <c r="A711" t="s">
        <v>736</v>
      </c>
      <c r="B711">
        <v>40371.984375</v>
      </c>
      <c r="C711">
        <v>41419</v>
      </c>
      <c r="D711">
        <v>40684</v>
      </c>
      <c r="E711">
        <v>40533</v>
      </c>
      <c r="F711">
        <v>40601</v>
      </c>
      <c r="G711">
        <v>41419</v>
      </c>
      <c r="H711">
        <v>41608</v>
      </c>
      <c r="I711">
        <v>41796</v>
      </c>
      <c r="J711">
        <v>41239</v>
      </c>
      <c r="L711" s="1" t="str">
        <f t="shared" si="131"/>
        <v>30DEC2022:14:00:00</v>
      </c>
      <c r="M711">
        <v>62</v>
      </c>
      <c r="N711">
        <f t="shared" si="125"/>
        <v>1047.015625</v>
      </c>
      <c r="O711" t="str">
        <f t="shared" si="132"/>
        <v/>
      </c>
      <c r="P711">
        <f t="shared" si="133"/>
        <v>1047.015625</v>
      </c>
      <c r="Q711" t="str">
        <f t="shared" si="134"/>
        <v/>
      </c>
      <c r="R711">
        <f t="shared" si="135"/>
        <v>1</v>
      </c>
      <c r="S711">
        <f t="shared" si="126"/>
        <v>2.5934212578571079</v>
      </c>
      <c r="V711">
        <v>14</v>
      </c>
      <c r="W711" t="str">
        <f t="shared" si="127"/>
        <v/>
      </c>
      <c r="X711">
        <f t="shared" si="128"/>
        <v>1047.015625</v>
      </c>
      <c r="Y711" t="str">
        <f t="shared" si="129"/>
        <v/>
      </c>
      <c r="Z711">
        <f t="shared" si="130"/>
        <v>1</v>
      </c>
    </row>
    <row r="712" spans="1:26" x14ac:dyDescent="0.3">
      <c r="A712" t="s">
        <v>737</v>
      </c>
      <c r="B712">
        <v>39857.660155999998</v>
      </c>
      <c r="C712">
        <v>40770</v>
      </c>
      <c r="D712">
        <v>40711</v>
      </c>
      <c r="E712">
        <v>40690</v>
      </c>
      <c r="F712">
        <v>39918</v>
      </c>
      <c r="G712">
        <v>40770</v>
      </c>
      <c r="H712">
        <v>41087</v>
      </c>
      <c r="I712">
        <v>41185</v>
      </c>
      <c r="J712">
        <v>40855</v>
      </c>
      <c r="L712" s="1" t="str">
        <f t="shared" si="131"/>
        <v>30DEC2022:15:00:00</v>
      </c>
      <c r="M712">
        <v>63</v>
      </c>
      <c r="N712">
        <f t="shared" si="125"/>
        <v>912.3398440000019</v>
      </c>
      <c r="O712" t="str">
        <f t="shared" si="132"/>
        <v/>
      </c>
      <c r="P712">
        <f t="shared" si="133"/>
        <v>912.3398440000019</v>
      </c>
      <c r="Q712" t="str">
        <f t="shared" si="134"/>
        <v/>
      </c>
      <c r="R712">
        <f t="shared" si="135"/>
        <v>1</v>
      </c>
      <c r="S712">
        <f t="shared" si="126"/>
        <v>2.2889949897439283</v>
      </c>
      <c r="V712">
        <v>15</v>
      </c>
      <c r="W712" t="str">
        <f t="shared" si="127"/>
        <v/>
      </c>
      <c r="X712">
        <f t="shared" si="128"/>
        <v>912.3398440000019</v>
      </c>
      <c r="Y712" t="str">
        <f t="shared" si="129"/>
        <v/>
      </c>
      <c r="Z712">
        <f t="shared" si="130"/>
        <v>1</v>
      </c>
    </row>
    <row r="713" spans="1:26" x14ac:dyDescent="0.3">
      <c r="A713" t="s">
        <v>738</v>
      </c>
      <c r="B713">
        <v>40082.332030999998</v>
      </c>
      <c r="C713">
        <v>40163</v>
      </c>
      <c r="D713">
        <v>41028</v>
      </c>
      <c r="E713">
        <v>41013</v>
      </c>
      <c r="F713">
        <v>39265</v>
      </c>
      <c r="G713">
        <v>40163</v>
      </c>
      <c r="H713">
        <v>40519</v>
      </c>
      <c r="I713">
        <v>40586</v>
      </c>
      <c r="J713">
        <v>40566</v>
      </c>
      <c r="L713" s="1" t="str">
        <f t="shared" si="131"/>
        <v>30DEC2022:16:00:00</v>
      </c>
      <c r="M713">
        <v>64</v>
      </c>
      <c r="N713">
        <f t="shared" si="125"/>
        <v>80.667969000001904</v>
      </c>
      <c r="O713" t="str">
        <f t="shared" si="132"/>
        <v/>
      </c>
      <c r="P713">
        <f t="shared" si="133"/>
        <v>80.667969000001904</v>
      </c>
      <c r="Q713" t="str">
        <f t="shared" si="134"/>
        <v/>
      </c>
      <c r="R713">
        <f t="shared" si="135"/>
        <v>1</v>
      </c>
      <c r="S713">
        <f t="shared" si="126"/>
        <v>0.20125567778245201</v>
      </c>
      <c r="V713">
        <v>16</v>
      </c>
      <c r="W713" t="str">
        <f t="shared" si="127"/>
        <v/>
      </c>
      <c r="X713">
        <f t="shared" si="128"/>
        <v>80.667969000001904</v>
      </c>
      <c r="Y713" t="str">
        <f t="shared" si="129"/>
        <v/>
      </c>
      <c r="Z713">
        <f t="shared" si="130"/>
        <v>1</v>
      </c>
    </row>
    <row r="714" spans="1:26" x14ac:dyDescent="0.3">
      <c r="A714" t="s">
        <v>739</v>
      </c>
      <c r="B714">
        <v>40138.640625</v>
      </c>
      <c r="C714">
        <v>39762</v>
      </c>
      <c r="D714">
        <v>41458</v>
      </c>
      <c r="E714">
        <v>41462</v>
      </c>
      <c r="F714">
        <v>38859</v>
      </c>
      <c r="G714">
        <v>39762</v>
      </c>
      <c r="H714">
        <v>40109</v>
      </c>
      <c r="I714">
        <v>40167</v>
      </c>
      <c r="J714">
        <v>40436</v>
      </c>
      <c r="L714" s="1" t="str">
        <f t="shared" si="131"/>
        <v>30DEC2022:17:00:00</v>
      </c>
      <c r="M714">
        <v>65</v>
      </c>
      <c r="N714">
        <f t="shared" si="125"/>
        <v>-376.640625</v>
      </c>
      <c r="O714">
        <f t="shared" si="132"/>
        <v>-376.640625</v>
      </c>
      <c r="P714" t="str">
        <f t="shared" si="133"/>
        <v/>
      </c>
      <c r="Q714">
        <f t="shared" si="134"/>
        <v>1</v>
      </c>
      <c r="R714" t="str">
        <f t="shared" si="135"/>
        <v/>
      </c>
      <c r="S714">
        <f t="shared" si="126"/>
        <v>0.9383492294091611</v>
      </c>
      <c r="V714">
        <v>17</v>
      </c>
      <c r="W714">
        <f t="shared" si="127"/>
        <v>-376.640625</v>
      </c>
      <c r="X714" t="str">
        <f t="shared" si="128"/>
        <v/>
      </c>
      <c r="Y714">
        <f t="shared" si="129"/>
        <v>1</v>
      </c>
      <c r="Z714" t="str">
        <f t="shared" si="130"/>
        <v/>
      </c>
    </row>
    <row r="715" spans="1:26" x14ac:dyDescent="0.3">
      <c r="A715" t="s">
        <v>740</v>
      </c>
      <c r="B715">
        <v>40990.390625</v>
      </c>
      <c r="C715">
        <v>40740</v>
      </c>
      <c r="D715">
        <v>42603</v>
      </c>
      <c r="E715">
        <v>42581</v>
      </c>
      <c r="F715">
        <v>39058</v>
      </c>
      <c r="G715">
        <v>40740</v>
      </c>
      <c r="H715">
        <v>40776</v>
      </c>
      <c r="I715">
        <v>40830</v>
      </c>
      <c r="J715">
        <v>41367</v>
      </c>
      <c r="L715" s="1" t="str">
        <f t="shared" si="131"/>
        <v>30DEC2022:18:00:00</v>
      </c>
      <c r="M715">
        <v>66</v>
      </c>
      <c r="N715">
        <f t="shared" si="125"/>
        <v>-250.390625</v>
      </c>
      <c r="O715">
        <f t="shared" si="132"/>
        <v>-250.390625</v>
      </c>
      <c r="P715" t="str">
        <f t="shared" si="133"/>
        <v/>
      </c>
      <c r="Q715">
        <f t="shared" si="134"/>
        <v>1</v>
      </c>
      <c r="R715" t="str">
        <f t="shared" si="135"/>
        <v/>
      </c>
      <c r="S715">
        <f t="shared" si="126"/>
        <v>0.61085200990323574</v>
      </c>
      <c r="V715">
        <v>18</v>
      </c>
      <c r="W715">
        <f t="shared" si="127"/>
        <v>-250.390625</v>
      </c>
      <c r="X715" t="str">
        <f t="shared" si="128"/>
        <v/>
      </c>
      <c r="Y715">
        <f t="shared" si="129"/>
        <v>1</v>
      </c>
      <c r="Z715" t="str">
        <f t="shared" si="130"/>
        <v/>
      </c>
    </row>
    <row r="716" spans="1:26" x14ac:dyDescent="0.3">
      <c r="A716" t="s">
        <v>741</v>
      </c>
      <c r="B716">
        <v>42384.804687999997</v>
      </c>
      <c r="C716">
        <v>42338</v>
      </c>
      <c r="D716">
        <v>43312</v>
      </c>
      <c r="E716">
        <v>43349</v>
      </c>
      <c r="F716">
        <v>39909</v>
      </c>
      <c r="G716">
        <v>42338</v>
      </c>
      <c r="H716">
        <v>41916</v>
      </c>
      <c r="I716">
        <v>42000</v>
      </c>
      <c r="J716">
        <v>42520</v>
      </c>
      <c r="L716" s="1" t="str">
        <f t="shared" si="131"/>
        <v>30DEC2022:19:00:00</v>
      </c>
      <c r="M716">
        <v>67</v>
      </c>
      <c r="N716">
        <f t="shared" si="125"/>
        <v>-46.804687999996531</v>
      </c>
      <c r="O716">
        <f t="shared" si="132"/>
        <v>-46.804687999996531</v>
      </c>
      <c r="P716" t="str">
        <f t="shared" si="133"/>
        <v/>
      </c>
      <c r="Q716">
        <f t="shared" si="134"/>
        <v>1</v>
      </c>
      <c r="R716" t="str">
        <f t="shared" si="135"/>
        <v/>
      </c>
      <c r="S716">
        <f t="shared" si="126"/>
        <v>0.11042799027748711</v>
      </c>
      <c r="V716">
        <v>19</v>
      </c>
      <c r="W716">
        <f t="shared" si="127"/>
        <v>-46.804687999996531</v>
      </c>
      <c r="X716" t="str">
        <f t="shared" si="128"/>
        <v/>
      </c>
      <c r="Y716">
        <f t="shared" si="129"/>
        <v>1</v>
      </c>
      <c r="Z716" t="str">
        <f t="shared" si="130"/>
        <v/>
      </c>
    </row>
    <row r="717" spans="1:26" x14ac:dyDescent="0.3">
      <c r="A717" t="s">
        <v>742</v>
      </c>
      <c r="B717">
        <v>42217.929687999997</v>
      </c>
      <c r="C717">
        <v>41875</v>
      </c>
      <c r="D717">
        <v>42792</v>
      </c>
      <c r="E717">
        <v>42764</v>
      </c>
      <c r="F717">
        <v>39529</v>
      </c>
      <c r="G717">
        <v>41875</v>
      </c>
      <c r="H717">
        <v>41620</v>
      </c>
      <c r="I717">
        <v>41742</v>
      </c>
      <c r="J717">
        <v>42093</v>
      </c>
      <c r="L717" s="1" t="str">
        <f t="shared" si="131"/>
        <v>30DEC2022:20:00:00</v>
      </c>
      <c r="M717">
        <v>68</v>
      </c>
      <c r="N717">
        <f t="shared" si="125"/>
        <v>-342.92968799999653</v>
      </c>
      <c r="O717">
        <f t="shared" si="132"/>
        <v>-342.92968799999653</v>
      </c>
      <c r="P717" t="str">
        <f t="shared" si="133"/>
        <v/>
      </c>
      <c r="Q717">
        <f t="shared" si="134"/>
        <v>1</v>
      </c>
      <c r="R717" t="str">
        <f t="shared" si="135"/>
        <v/>
      </c>
      <c r="S717">
        <f t="shared" si="126"/>
        <v>0.81228447376345581</v>
      </c>
      <c r="V717">
        <v>20</v>
      </c>
      <c r="W717">
        <f t="shared" si="127"/>
        <v>-342.92968799999653</v>
      </c>
      <c r="X717" t="str">
        <f t="shared" si="128"/>
        <v/>
      </c>
      <c r="Y717">
        <f t="shared" si="129"/>
        <v>1</v>
      </c>
      <c r="Z717" t="str">
        <f t="shared" si="130"/>
        <v/>
      </c>
    </row>
    <row r="718" spans="1:26" x14ac:dyDescent="0.3">
      <c r="A718" t="s">
        <v>743</v>
      </c>
      <c r="B718">
        <v>41676.214844000002</v>
      </c>
      <c r="C718">
        <v>41184</v>
      </c>
      <c r="D718">
        <v>42211</v>
      </c>
      <c r="E718">
        <v>41837</v>
      </c>
      <c r="F718">
        <v>39345</v>
      </c>
      <c r="G718">
        <v>41184</v>
      </c>
      <c r="H718">
        <v>41203</v>
      </c>
      <c r="I718">
        <v>41350</v>
      </c>
      <c r="J718">
        <v>41529</v>
      </c>
      <c r="L718" s="1" t="str">
        <f t="shared" si="131"/>
        <v>30DEC2022:21:00:00</v>
      </c>
      <c r="M718">
        <v>69</v>
      </c>
      <c r="N718">
        <f t="shared" si="125"/>
        <v>-492.2148440000019</v>
      </c>
      <c r="O718">
        <f t="shared" si="132"/>
        <v>-492.2148440000019</v>
      </c>
      <c r="P718" t="str">
        <f t="shared" si="133"/>
        <v/>
      </c>
      <c r="Q718">
        <f t="shared" si="134"/>
        <v>1</v>
      </c>
      <c r="R718" t="str">
        <f t="shared" si="135"/>
        <v/>
      </c>
      <c r="S718">
        <f t="shared" si="126"/>
        <v>1.1810449817538182</v>
      </c>
      <c r="V718">
        <v>21</v>
      </c>
      <c r="W718">
        <f t="shared" si="127"/>
        <v>-492.2148440000019</v>
      </c>
      <c r="X718" t="str">
        <f t="shared" si="128"/>
        <v/>
      </c>
      <c r="Y718">
        <f t="shared" si="129"/>
        <v>1</v>
      </c>
      <c r="Z718" t="str">
        <f t="shared" si="130"/>
        <v/>
      </c>
    </row>
    <row r="719" spans="1:26" x14ac:dyDescent="0.3">
      <c r="A719" t="s">
        <v>744</v>
      </c>
      <c r="B719">
        <v>41147.558594000002</v>
      </c>
      <c r="C719">
        <v>40335</v>
      </c>
      <c r="D719">
        <v>41620</v>
      </c>
      <c r="E719">
        <v>41139</v>
      </c>
      <c r="F719">
        <v>39009</v>
      </c>
      <c r="G719">
        <v>40335</v>
      </c>
      <c r="H719">
        <v>40552</v>
      </c>
      <c r="I719">
        <v>40705</v>
      </c>
      <c r="J719">
        <v>40831</v>
      </c>
      <c r="L719" s="1" t="str">
        <f t="shared" si="131"/>
        <v>30DEC2022:22:00:00</v>
      </c>
      <c r="M719">
        <v>70</v>
      </c>
      <c r="N719">
        <f t="shared" si="125"/>
        <v>-812.5585940000019</v>
      </c>
      <c r="O719">
        <f t="shared" si="132"/>
        <v>-812.5585940000019</v>
      </c>
      <c r="P719" t="str">
        <f t="shared" si="133"/>
        <v/>
      </c>
      <c r="Q719">
        <f t="shared" si="134"/>
        <v>1</v>
      </c>
      <c r="R719" t="str">
        <f t="shared" si="135"/>
        <v/>
      </c>
      <c r="S719">
        <f t="shared" si="126"/>
        <v>1.9747431482325817</v>
      </c>
      <c r="V719">
        <v>22</v>
      </c>
      <c r="W719">
        <f t="shared" si="127"/>
        <v>-812.5585940000019</v>
      </c>
      <c r="X719" t="str">
        <f t="shared" si="128"/>
        <v/>
      </c>
      <c r="Y719">
        <f t="shared" si="129"/>
        <v>1</v>
      </c>
      <c r="Z719" t="str">
        <f t="shared" si="130"/>
        <v/>
      </c>
    </row>
    <row r="720" spans="1:26" x14ac:dyDescent="0.3">
      <c r="A720" t="s">
        <v>745</v>
      </c>
      <c r="B720">
        <v>40032.160155999998</v>
      </c>
      <c r="C720">
        <v>39961</v>
      </c>
      <c r="D720">
        <v>40792</v>
      </c>
      <c r="E720">
        <v>40329</v>
      </c>
      <c r="F720">
        <v>39023</v>
      </c>
      <c r="G720">
        <v>39961</v>
      </c>
      <c r="H720">
        <v>40639</v>
      </c>
      <c r="I720">
        <v>40740</v>
      </c>
      <c r="J720">
        <v>40459</v>
      </c>
      <c r="L720" s="1" t="str">
        <f t="shared" si="131"/>
        <v>30DEC2022:23:00:00</v>
      </c>
      <c r="M720">
        <v>71</v>
      </c>
      <c r="N720">
        <f t="shared" si="125"/>
        <v>-71.160155999998096</v>
      </c>
      <c r="O720">
        <f t="shared" si="132"/>
        <v>-71.160155999998096</v>
      </c>
      <c r="P720" t="str">
        <f t="shared" si="133"/>
        <v/>
      </c>
      <c r="Q720">
        <f t="shared" si="134"/>
        <v>1</v>
      </c>
      <c r="R720" t="str">
        <f t="shared" si="135"/>
        <v/>
      </c>
      <c r="S720">
        <f t="shared" si="126"/>
        <v>0.1777574722990127</v>
      </c>
      <c r="V720">
        <v>23</v>
      </c>
      <c r="W720">
        <f t="shared" si="127"/>
        <v>-71.160155999998096</v>
      </c>
      <c r="X720" t="str">
        <f t="shared" si="128"/>
        <v/>
      </c>
      <c r="Y720">
        <f t="shared" si="129"/>
        <v>1</v>
      </c>
      <c r="Z720" t="str">
        <f t="shared" si="130"/>
        <v/>
      </c>
    </row>
    <row r="721" spans="1:26" x14ac:dyDescent="0.3">
      <c r="A721" t="s">
        <v>746</v>
      </c>
      <c r="B721">
        <v>38753.597655999998</v>
      </c>
      <c r="C721">
        <v>39269</v>
      </c>
      <c r="D721">
        <v>39675</v>
      </c>
      <c r="E721">
        <v>39028</v>
      </c>
      <c r="F721">
        <v>38442</v>
      </c>
      <c r="G721">
        <v>39269</v>
      </c>
      <c r="H721">
        <v>40309</v>
      </c>
      <c r="I721">
        <v>40355</v>
      </c>
      <c r="J721">
        <v>39746</v>
      </c>
      <c r="L721" s="1" t="str">
        <f t="shared" si="131"/>
        <v>31DEC2022:00:00:00</v>
      </c>
      <c r="M721">
        <v>72</v>
      </c>
      <c r="N721">
        <f t="shared" si="125"/>
        <v>515.4023440000019</v>
      </c>
      <c r="O721" t="str">
        <f t="shared" si="132"/>
        <v/>
      </c>
      <c r="P721">
        <f t="shared" si="133"/>
        <v>515.4023440000019</v>
      </c>
      <c r="Q721" t="str">
        <f t="shared" si="134"/>
        <v/>
      </c>
      <c r="R721">
        <f t="shared" si="135"/>
        <v>1</v>
      </c>
      <c r="S721">
        <f t="shared" si="126"/>
        <v>1.3299470892354819</v>
      </c>
      <c r="V721">
        <v>24</v>
      </c>
      <c r="W721" t="str">
        <f t="shared" si="127"/>
        <v/>
      </c>
      <c r="X721">
        <f t="shared" si="128"/>
        <v>515.4023440000019</v>
      </c>
      <c r="Y721" t="str">
        <f t="shared" si="129"/>
        <v/>
      </c>
      <c r="Z721">
        <f t="shared" si="130"/>
        <v>1</v>
      </c>
    </row>
    <row r="722" spans="1:26" x14ac:dyDescent="0.3">
      <c r="A722" t="s">
        <v>747</v>
      </c>
      <c r="B722">
        <v>37426.480469000002</v>
      </c>
      <c r="C722">
        <v>39453</v>
      </c>
      <c r="D722">
        <v>39046</v>
      </c>
      <c r="E722">
        <v>38045</v>
      </c>
      <c r="F722">
        <v>38282</v>
      </c>
      <c r="G722">
        <v>39453</v>
      </c>
      <c r="H722">
        <v>39415</v>
      </c>
      <c r="I722">
        <v>40047</v>
      </c>
      <c r="J722">
        <v>39306</v>
      </c>
      <c r="L722" s="1" t="str">
        <f t="shared" si="131"/>
        <v>31DEC2022:01:00:00</v>
      </c>
      <c r="M722">
        <v>73</v>
      </c>
      <c r="N722">
        <f t="shared" si="125"/>
        <v>2026.5195309999981</v>
      </c>
      <c r="O722" t="str">
        <f t="shared" si="132"/>
        <v/>
      </c>
      <c r="P722">
        <f t="shared" si="133"/>
        <v>2026.5195309999981</v>
      </c>
      <c r="Q722" t="str">
        <f t="shared" si="134"/>
        <v/>
      </c>
      <c r="R722">
        <f t="shared" si="135"/>
        <v>1</v>
      </c>
      <c r="S722">
        <f t="shared" si="126"/>
        <v>5.4146676513666439</v>
      </c>
      <c r="V722">
        <v>1</v>
      </c>
      <c r="W722" t="str">
        <f t="shared" si="127"/>
        <v/>
      </c>
      <c r="X722">
        <f t="shared" si="128"/>
        <v>2026.5195309999981</v>
      </c>
      <c r="Y722" t="str">
        <f t="shared" si="129"/>
        <v/>
      </c>
      <c r="Z722">
        <f t="shared" si="130"/>
        <v>1</v>
      </c>
    </row>
    <row r="723" spans="1:26" x14ac:dyDescent="0.3">
      <c r="A723" t="s">
        <v>748</v>
      </c>
      <c r="B723">
        <v>36495.949219000002</v>
      </c>
      <c r="C723">
        <v>38896</v>
      </c>
      <c r="D723">
        <v>38616</v>
      </c>
      <c r="E723">
        <v>37340</v>
      </c>
      <c r="F723">
        <v>37571</v>
      </c>
      <c r="G723">
        <v>38896</v>
      </c>
      <c r="H723">
        <v>39128</v>
      </c>
      <c r="I723">
        <v>39862</v>
      </c>
      <c r="J723">
        <v>38880</v>
      </c>
      <c r="L723" s="1" t="str">
        <f t="shared" si="131"/>
        <v>31DEC2022:02:00:00</v>
      </c>
      <c r="M723">
        <v>74</v>
      </c>
      <c r="N723">
        <f t="shared" si="125"/>
        <v>2400.0507809999981</v>
      </c>
      <c r="O723" t="str">
        <f t="shared" si="132"/>
        <v/>
      </c>
      <c r="P723">
        <f t="shared" si="133"/>
        <v>2400.0507809999981</v>
      </c>
      <c r="Q723" t="str">
        <f t="shared" si="134"/>
        <v/>
      </c>
      <c r="R723">
        <f t="shared" si="135"/>
        <v>1</v>
      </c>
      <c r="S723">
        <f t="shared" si="126"/>
        <v>6.5762114217062697</v>
      </c>
      <c r="V723">
        <v>2</v>
      </c>
      <c r="W723" t="str">
        <f t="shared" si="127"/>
        <v/>
      </c>
      <c r="X723">
        <f t="shared" si="128"/>
        <v>2400.0507809999981</v>
      </c>
      <c r="Y723" t="str">
        <f t="shared" si="129"/>
        <v/>
      </c>
      <c r="Z723">
        <f t="shared" si="130"/>
        <v>1</v>
      </c>
    </row>
    <row r="724" spans="1:26" x14ac:dyDescent="0.3">
      <c r="A724" t="s">
        <v>749</v>
      </c>
      <c r="B724">
        <v>35996.839844000002</v>
      </c>
      <c r="C724">
        <v>38552</v>
      </c>
      <c r="D724">
        <v>38504</v>
      </c>
      <c r="E724">
        <v>36804</v>
      </c>
      <c r="F724">
        <v>37277</v>
      </c>
      <c r="G724">
        <v>38552</v>
      </c>
      <c r="H724">
        <v>39030</v>
      </c>
      <c r="I724">
        <v>39851</v>
      </c>
      <c r="J724">
        <v>38694</v>
      </c>
      <c r="L724" s="1" t="str">
        <f t="shared" si="131"/>
        <v>31DEC2022:03:00:00</v>
      </c>
      <c r="M724">
        <v>75</v>
      </c>
      <c r="N724">
        <f t="shared" si="125"/>
        <v>2555.1601559999981</v>
      </c>
      <c r="O724" t="str">
        <f t="shared" si="132"/>
        <v/>
      </c>
      <c r="P724">
        <f t="shared" si="133"/>
        <v>2555.1601559999981</v>
      </c>
      <c r="Q724" t="str">
        <f t="shared" si="134"/>
        <v/>
      </c>
      <c r="R724">
        <f t="shared" si="135"/>
        <v>1</v>
      </c>
      <c r="S724">
        <f t="shared" si="126"/>
        <v>7.0982902028992836</v>
      </c>
      <c r="V724">
        <v>3</v>
      </c>
      <c r="W724" t="str">
        <f t="shared" si="127"/>
        <v/>
      </c>
      <c r="X724">
        <f t="shared" si="128"/>
        <v>2555.1601559999981</v>
      </c>
      <c r="Y724" t="str">
        <f t="shared" si="129"/>
        <v/>
      </c>
      <c r="Z724">
        <f t="shared" si="130"/>
        <v>1</v>
      </c>
    </row>
    <row r="725" spans="1:26" x14ac:dyDescent="0.3">
      <c r="A725" t="s">
        <v>750</v>
      </c>
      <c r="B725">
        <v>35878.289062999997</v>
      </c>
      <c r="C725">
        <v>38072</v>
      </c>
      <c r="D725">
        <v>38742</v>
      </c>
      <c r="E725">
        <v>36839</v>
      </c>
      <c r="F725">
        <v>36831</v>
      </c>
      <c r="G725">
        <v>38072</v>
      </c>
      <c r="H725">
        <v>38390</v>
      </c>
      <c r="I725">
        <v>39230</v>
      </c>
      <c r="J725">
        <v>38398</v>
      </c>
      <c r="L725" s="1" t="str">
        <f t="shared" si="131"/>
        <v>31DEC2022:04:00:00</v>
      </c>
      <c r="M725">
        <v>76</v>
      </c>
      <c r="N725">
        <f t="shared" si="125"/>
        <v>2193.7109370000035</v>
      </c>
      <c r="O725" t="str">
        <f t="shared" si="132"/>
        <v/>
      </c>
      <c r="P725">
        <f t="shared" si="133"/>
        <v>2193.7109370000035</v>
      </c>
      <c r="Q725" t="str">
        <f t="shared" si="134"/>
        <v/>
      </c>
      <c r="R725">
        <f t="shared" si="135"/>
        <v>1</v>
      </c>
      <c r="S725">
        <f t="shared" si="126"/>
        <v>6.1143131244301712</v>
      </c>
      <c r="V725">
        <v>4</v>
      </c>
      <c r="W725" t="str">
        <f t="shared" si="127"/>
        <v/>
      </c>
      <c r="X725">
        <f t="shared" si="128"/>
        <v>2193.7109370000035</v>
      </c>
      <c r="Y725" t="str">
        <f t="shared" si="129"/>
        <v/>
      </c>
      <c r="Z725">
        <f t="shared" si="130"/>
        <v>1</v>
      </c>
    </row>
    <row r="726" spans="1:26" x14ac:dyDescent="0.3">
      <c r="A726" t="s">
        <v>751</v>
      </c>
      <c r="B726">
        <v>36383.007812999997</v>
      </c>
      <c r="C726">
        <v>38098</v>
      </c>
      <c r="D726">
        <v>38954</v>
      </c>
      <c r="E726">
        <v>36786</v>
      </c>
      <c r="F726">
        <v>37179</v>
      </c>
      <c r="G726">
        <v>38098</v>
      </c>
      <c r="H726">
        <v>38363</v>
      </c>
      <c r="I726">
        <v>39209</v>
      </c>
      <c r="J726">
        <v>38468</v>
      </c>
      <c r="L726" s="1" t="str">
        <f t="shared" si="131"/>
        <v>31DEC2022:05:00:00</v>
      </c>
      <c r="M726">
        <v>77</v>
      </c>
      <c r="N726">
        <f t="shared" si="125"/>
        <v>1714.9921870000035</v>
      </c>
      <c r="O726" t="str">
        <f t="shared" si="132"/>
        <v/>
      </c>
      <c r="P726">
        <f t="shared" si="133"/>
        <v>1714.9921870000035</v>
      </c>
      <c r="Q726" t="str">
        <f t="shared" si="134"/>
        <v/>
      </c>
      <c r="R726">
        <f t="shared" si="135"/>
        <v>1</v>
      </c>
      <c r="S726">
        <f t="shared" si="126"/>
        <v>4.7137174469319723</v>
      </c>
      <c r="V726">
        <v>5</v>
      </c>
      <c r="W726" t="str">
        <f t="shared" si="127"/>
        <v/>
      </c>
      <c r="X726">
        <f t="shared" si="128"/>
        <v>1714.9921870000035</v>
      </c>
      <c r="Y726" t="str">
        <f t="shared" si="129"/>
        <v/>
      </c>
      <c r="Z726">
        <f t="shared" si="130"/>
        <v>1</v>
      </c>
    </row>
    <row r="727" spans="1:26" x14ac:dyDescent="0.3">
      <c r="A727" t="s">
        <v>752</v>
      </c>
      <c r="B727">
        <v>37185.589844000002</v>
      </c>
      <c r="C727">
        <v>38414</v>
      </c>
      <c r="D727">
        <v>39511</v>
      </c>
      <c r="E727">
        <v>37035</v>
      </c>
      <c r="F727">
        <v>37867</v>
      </c>
      <c r="G727">
        <v>38414</v>
      </c>
      <c r="H727">
        <v>38476</v>
      </c>
      <c r="I727">
        <v>39329</v>
      </c>
      <c r="J727">
        <v>38797</v>
      </c>
      <c r="L727" s="1" t="str">
        <f t="shared" si="131"/>
        <v>31DEC2022:06:00:00</v>
      </c>
      <c r="M727">
        <v>78</v>
      </c>
      <c r="N727">
        <f t="shared" si="125"/>
        <v>1228.4101559999981</v>
      </c>
      <c r="O727" t="str">
        <f t="shared" si="132"/>
        <v/>
      </c>
      <c r="P727">
        <f t="shared" si="133"/>
        <v>1228.4101559999981</v>
      </c>
      <c r="Q727" t="str">
        <f t="shared" si="134"/>
        <v/>
      </c>
      <c r="R727">
        <f t="shared" si="135"/>
        <v>1</v>
      </c>
      <c r="S727">
        <f t="shared" si="126"/>
        <v>3.3034574983303795</v>
      </c>
      <c r="V727">
        <v>6</v>
      </c>
      <c r="W727" t="str">
        <f t="shared" si="127"/>
        <v/>
      </c>
      <c r="X727">
        <f t="shared" si="128"/>
        <v>1228.4101559999981</v>
      </c>
      <c r="Y727" t="str">
        <f t="shared" si="129"/>
        <v/>
      </c>
      <c r="Z727">
        <f t="shared" si="130"/>
        <v>1</v>
      </c>
    </row>
    <row r="728" spans="1:26" x14ac:dyDescent="0.3">
      <c r="A728" t="s">
        <v>753</v>
      </c>
      <c r="B728">
        <v>38505.867187999997</v>
      </c>
      <c r="C728">
        <v>38396</v>
      </c>
      <c r="D728">
        <v>39878</v>
      </c>
      <c r="E728">
        <v>37200</v>
      </c>
      <c r="F728">
        <v>38117</v>
      </c>
      <c r="G728">
        <v>38396</v>
      </c>
      <c r="H728">
        <v>38268</v>
      </c>
      <c r="I728">
        <v>39185</v>
      </c>
      <c r="J728">
        <v>38843</v>
      </c>
      <c r="L728" s="1" t="str">
        <f t="shared" si="131"/>
        <v>31DEC2022:07:00:00</v>
      </c>
      <c r="M728">
        <v>79</v>
      </c>
      <c r="N728">
        <f t="shared" si="125"/>
        <v>-109.86718799999653</v>
      </c>
      <c r="O728">
        <f t="shared" si="132"/>
        <v>-109.86718799999653</v>
      </c>
      <c r="P728" t="str">
        <f t="shared" si="133"/>
        <v/>
      </c>
      <c r="Q728">
        <f t="shared" si="134"/>
        <v>1</v>
      </c>
      <c r="R728" t="str">
        <f t="shared" si="135"/>
        <v/>
      </c>
      <c r="S728">
        <f t="shared" si="126"/>
        <v>0.2853258373940365</v>
      </c>
      <c r="V728">
        <v>7</v>
      </c>
      <c r="W728">
        <f t="shared" si="127"/>
        <v>-109.86718799999653</v>
      </c>
      <c r="X728" t="str">
        <f t="shared" si="128"/>
        <v/>
      </c>
      <c r="Y728">
        <f t="shared" si="129"/>
        <v>1</v>
      </c>
      <c r="Z728" t="str">
        <f t="shared" si="130"/>
        <v/>
      </c>
    </row>
    <row r="729" spans="1:26" x14ac:dyDescent="0.3">
      <c r="A729" t="s">
        <v>754</v>
      </c>
      <c r="B729">
        <v>39688.328125</v>
      </c>
      <c r="C729">
        <v>39383</v>
      </c>
      <c r="D729">
        <v>40720</v>
      </c>
      <c r="E729">
        <v>38231</v>
      </c>
      <c r="F729">
        <v>39303</v>
      </c>
      <c r="G729">
        <v>39383</v>
      </c>
      <c r="H729">
        <v>39038</v>
      </c>
      <c r="I729">
        <v>39955</v>
      </c>
      <c r="J729">
        <v>39710</v>
      </c>
      <c r="L729" s="1" t="str">
        <f t="shared" si="131"/>
        <v>31DEC2022:08:00:00</v>
      </c>
      <c r="M729">
        <v>80</v>
      </c>
      <c r="N729">
        <f t="shared" si="125"/>
        <v>-305.328125</v>
      </c>
      <c r="O729">
        <f t="shared" si="132"/>
        <v>-305.328125</v>
      </c>
      <c r="P729" t="str">
        <f t="shared" si="133"/>
        <v/>
      </c>
      <c r="Q729">
        <f t="shared" si="134"/>
        <v>1</v>
      </c>
      <c r="R729" t="str">
        <f t="shared" si="135"/>
        <v/>
      </c>
      <c r="S729">
        <f t="shared" si="126"/>
        <v>0.76931465603276783</v>
      </c>
      <c r="V729">
        <v>8</v>
      </c>
      <c r="W729">
        <f t="shared" si="127"/>
        <v>-305.328125</v>
      </c>
      <c r="X729" t="str">
        <f t="shared" si="128"/>
        <v/>
      </c>
      <c r="Y729">
        <f t="shared" si="129"/>
        <v>1</v>
      </c>
      <c r="Z729" t="str">
        <f t="shared" si="130"/>
        <v/>
      </c>
    </row>
    <row r="730" spans="1:26" x14ac:dyDescent="0.3">
      <c r="A730" t="s">
        <v>755</v>
      </c>
      <c r="B730">
        <v>40275.960937999997</v>
      </c>
      <c r="C730">
        <v>41106</v>
      </c>
      <c r="D730">
        <v>41156</v>
      </c>
      <c r="E730">
        <v>39080</v>
      </c>
      <c r="F730">
        <v>42130</v>
      </c>
      <c r="G730">
        <v>41106</v>
      </c>
      <c r="H730">
        <v>40966</v>
      </c>
      <c r="I730">
        <v>41781</v>
      </c>
      <c r="J730">
        <v>41076</v>
      </c>
      <c r="L730" s="1" t="str">
        <f t="shared" si="131"/>
        <v>31DEC2022:09:00:00</v>
      </c>
      <c r="M730">
        <v>81</v>
      </c>
      <c r="N730">
        <f t="shared" si="125"/>
        <v>830.03906200000347</v>
      </c>
      <c r="O730" t="str">
        <f t="shared" si="132"/>
        <v/>
      </c>
      <c r="P730">
        <f t="shared" si="133"/>
        <v>830.03906200000347</v>
      </c>
      <c r="Q730" t="str">
        <f t="shared" si="134"/>
        <v/>
      </c>
      <c r="R730">
        <f t="shared" si="135"/>
        <v>1</v>
      </c>
      <c r="S730">
        <f t="shared" si="126"/>
        <v>2.0608795983235484</v>
      </c>
      <c r="V730">
        <v>9</v>
      </c>
      <c r="W730" t="str">
        <f t="shared" si="127"/>
        <v/>
      </c>
      <c r="X730">
        <f t="shared" si="128"/>
        <v>830.03906200000347</v>
      </c>
      <c r="Y730" t="str">
        <f t="shared" si="129"/>
        <v/>
      </c>
      <c r="Z730">
        <f t="shared" si="130"/>
        <v>1</v>
      </c>
    </row>
    <row r="731" spans="1:26" x14ac:dyDescent="0.3">
      <c r="A731" t="s">
        <v>756</v>
      </c>
      <c r="B731">
        <v>40256.257812999997</v>
      </c>
      <c r="C731">
        <v>41964</v>
      </c>
      <c r="D731">
        <v>40719</v>
      </c>
      <c r="E731">
        <v>39401</v>
      </c>
      <c r="F731">
        <v>43740</v>
      </c>
      <c r="G731">
        <v>41964</v>
      </c>
      <c r="H731">
        <v>42044</v>
      </c>
      <c r="I731">
        <v>42696</v>
      </c>
      <c r="J731">
        <v>41580</v>
      </c>
      <c r="L731" s="1" t="str">
        <f t="shared" si="131"/>
        <v>31DEC2022:10:00:00</v>
      </c>
      <c r="M731">
        <v>82</v>
      </c>
      <c r="N731">
        <f t="shared" si="125"/>
        <v>1707.7421870000035</v>
      </c>
      <c r="O731" t="str">
        <f t="shared" si="132"/>
        <v/>
      </c>
      <c r="P731">
        <f t="shared" si="133"/>
        <v>1707.7421870000035</v>
      </c>
      <c r="Q731" t="str">
        <f t="shared" si="134"/>
        <v/>
      </c>
      <c r="R731">
        <f t="shared" si="135"/>
        <v>1</v>
      </c>
      <c r="S731">
        <f t="shared" si="126"/>
        <v>4.2421781848995419</v>
      </c>
      <c r="V731">
        <v>10</v>
      </c>
      <c r="W731" t="str">
        <f t="shared" si="127"/>
        <v/>
      </c>
      <c r="X731">
        <f t="shared" si="128"/>
        <v>1707.7421870000035</v>
      </c>
      <c r="Y731" t="str">
        <f t="shared" si="129"/>
        <v/>
      </c>
      <c r="Z731">
        <f t="shared" si="130"/>
        <v>1</v>
      </c>
    </row>
    <row r="732" spans="1:26" x14ac:dyDescent="0.3">
      <c r="A732" t="s">
        <v>757</v>
      </c>
      <c r="B732">
        <v>39909.332030999998</v>
      </c>
      <c r="C732">
        <v>42548</v>
      </c>
      <c r="D732">
        <v>39285</v>
      </c>
      <c r="E732">
        <v>38872</v>
      </c>
      <c r="F732">
        <v>44381</v>
      </c>
      <c r="G732">
        <v>42548</v>
      </c>
      <c r="H732">
        <v>42661</v>
      </c>
      <c r="I732">
        <v>43096</v>
      </c>
      <c r="J732">
        <v>41508</v>
      </c>
      <c r="L732" s="1" t="str">
        <f t="shared" si="131"/>
        <v>31DEC2022:11:00:00</v>
      </c>
      <c r="M732">
        <v>83</v>
      </c>
      <c r="N732">
        <f t="shared" si="125"/>
        <v>2638.6679690000019</v>
      </c>
      <c r="O732" t="str">
        <f t="shared" si="132"/>
        <v/>
      </c>
      <c r="P732">
        <f t="shared" si="133"/>
        <v>2638.6679690000019</v>
      </c>
      <c r="Q732" t="str">
        <f t="shared" si="134"/>
        <v/>
      </c>
      <c r="R732">
        <f t="shared" si="135"/>
        <v>1</v>
      </c>
      <c r="S732">
        <f t="shared" si="126"/>
        <v>6.6116565592989343</v>
      </c>
      <c r="V732">
        <v>11</v>
      </c>
      <c r="W732" t="str">
        <f t="shared" si="127"/>
        <v/>
      </c>
      <c r="X732">
        <f t="shared" si="128"/>
        <v>2638.6679690000019</v>
      </c>
      <c r="Y732" t="str">
        <f t="shared" si="129"/>
        <v/>
      </c>
      <c r="Z732">
        <f t="shared" si="130"/>
        <v>1</v>
      </c>
    </row>
    <row r="733" spans="1:26" x14ac:dyDescent="0.3">
      <c r="A733" t="s">
        <v>758</v>
      </c>
      <c r="B733">
        <v>39550.234375</v>
      </c>
      <c r="C733">
        <v>43065</v>
      </c>
      <c r="D733">
        <v>37915</v>
      </c>
      <c r="E733">
        <v>37941</v>
      </c>
      <c r="F733">
        <v>44675</v>
      </c>
      <c r="G733">
        <v>43065</v>
      </c>
      <c r="H733">
        <v>43361</v>
      </c>
      <c r="I733">
        <v>43550</v>
      </c>
      <c r="J733">
        <v>41463</v>
      </c>
      <c r="L733" s="1" t="str">
        <f t="shared" si="131"/>
        <v>31DEC2022:12:00:00</v>
      </c>
      <c r="M733">
        <v>84</v>
      </c>
      <c r="N733">
        <f t="shared" si="125"/>
        <v>3514.765625</v>
      </c>
      <c r="O733" t="str">
        <f t="shared" si="132"/>
        <v/>
      </c>
      <c r="P733">
        <f t="shared" si="133"/>
        <v>3514.765625</v>
      </c>
      <c r="Q733" t="str">
        <f t="shared" si="134"/>
        <v/>
      </c>
      <c r="R733">
        <f t="shared" si="135"/>
        <v>1</v>
      </c>
      <c r="S733">
        <f t="shared" si="126"/>
        <v>8.8868389291308727</v>
      </c>
      <c r="V733">
        <v>12</v>
      </c>
      <c r="W733" t="str">
        <f t="shared" si="127"/>
        <v/>
      </c>
      <c r="X733">
        <f t="shared" si="128"/>
        <v>3514.765625</v>
      </c>
      <c r="Y733" t="str">
        <f t="shared" si="129"/>
        <v/>
      </c>
      <c r="Z733">
        <f t="shared" si="130"/>
        <v>1</v>
      </c>
    </row>
    <row r="734" spans="1:26" x14ac:dyDescent="0.3">
      <c r="A734" t="s">
        <v>759</v>
      </c>
      <c r="B734">
        <v>39318.613280999998</v>
      </c>
      <c r="C734">
        <v>43772</v>
      </c>
      <c r="D734">
        <v>36998</v>
      </c>
      <c r="E734">
        <v>37300</v>
      </c>
      <c r="F734">
        <v>44554</v>
      </c>
      <c r="G734">
        <v>43772</v>
      </c>
      <c r="H734">
        <v>44113</v>
      </c>
      <c r="I734">
        <v>44052</v>
      </c>
      <c r="J734">
        <v>41649</v>
      </c>
      <c r="L734" s="1" t="str">
        <f t="shared" si="131"/>
        <v>31DEC2022:13:00:00</v>
      </c>
      <c r="M734">
        <v>85</v>
      </c>
      <c r="N734">
        <f t="shared" si="125"/>
        <v>4453.3867190000019</v>
      </c>
      <c r="O734" t="str">
        <f t="shared" si="132"/>
        <v/>
      </c>
      <c r="P734">
        <f t="shared" si="133"/>
        <v>4453.3867190000019</v>
      </c>
      <c r="Q734" t="str">
        <f t="shared" si="134"/>
        <v/>
      </c>
      <c r="R734">
        <f t="shared" si="135"/>
        <v>1</v>
      </c>
      <c r="S734">
        <f t="shared" si="126"/>
        <v>11.326408404011593</v>
      </c>
      <c r="V734">
        <v>13</v>
      </c>
      <c r="W734" t="str">
        <f t="shared" si="127"/>
        <v/>
      </c>
      <c r="X734">
        <f t="shared" si="128"/>
        <v>4453.3867190000019</v>
      </c>
      <c r="Y734" t="str">
        <f t="shared" si="129"/>
        <v/>
      </c>
      <c r="Z734">
        <f t="shared" si="130"/>
        <v>1</v>
      </c>
    </row>
    <row r="735" spans="1:26" x14ac:dyDescent="0.3">
      <c r="A735" t="s">
        <v>760</v>
      </c>
      <c r="B735">
        <v>39389.492187999997</v>
      </c>
      <c r="C735">
        <v>44054</v>
      </c>
      <c r="D735">
        <v>36404</v>
      </c>
      <c r="E735">
        <v>36950</v>
      </c>
      <c r="F735">
        <v>44245</v>
      </c>
      <c r="G735">
        <v>44054</v>
      </c>
      <c r="H735">
        <v>44740</v>
      </c>
      <c r="I735">
        <v>44454</v>
      </c>
      <c r="J735">
        <v>41756</v>
      </c>
      <c r="L735" s="1" t="str">
        <f t="shared" si="131"/>
        <v>31DEC2022:14:00:00</v>
      </c>
      <c r="M735">
        <v>86</v>
      </c>
      <c r="N735">
        <f t="shared" si="125"/>
        <v>4664.5078120000035</v>
      </c>
      <c r="O735" t="str">
        <f t="shared" si="132"/>
        <v/>
      </c>
      <c r="P735">
        <f t="shared" si="133"/>
        <v>4664.5078120000035</v>
      </c>
      <c r="Q735" t="str">
        <f t="shared" si="134"/>
        <v/>
      </c>
      <c r="R735">
        <f t="shared" si="135"/>
        <v>1</v>
      </c>
      <c r="S735">
        <f t="shared" si="126"/>
        <v>11.842010528434905</v>
      </c>
      <c r="V735">
        <v>14</v>
      </c>
      <c r="W735" t="str">
        <f t="shared" si="127"/>
        <v/>
      </c>
      <c r="X735">
        <f t="shared" si="128"/>
        <v>4664.5078120000035</v>
      </c>
      <c r="Y735" t="str">
        <f t="shared" si="129"/>
        <v/>
      </c>
      <c r="Z735">
        <f t="shared" si="130"/>
        <v>1</v>
      </c>
    </row>
    <row r="736" spans="1:26" x14ac:dyDescent="0.3">
      <c r="A736" t="s">
        <v>761</v>
      </c>
      <c r="B736">
        <v>39600.597655999998</v>
      </c>
      <c r="C736">
        <v>44647</v>
      </c>
      <c r="D736">
        <v>36217</v>
      </c>
      <c r="E736">
        <v>37041</v>
      </c>
      <c r="F736">
        <v>43994</v>
      </c>
      <c r="G736">
        <v>44647</v>
      </c>
      <c r="H736">
        <v>45581</v>
      </c>
      <c r="I736">
        <v>45102</v>
      </c>
      <c r="J736">
        <v>42173</v>
      </c>
      <c r="L736" s="1" t="str">
        <f t="shared" si="131"/>
        <v>31DEC2022:15:00:00</v>
      </c>
      <c r="M736">
        <v>87</v>
      </c>
      <c r="N736">
        <f t="shared" si="125"/>
        <v>5046.4023440000019</v>
      </c>
      <c r="O736" t="str">
        <f t="shared" si="132"/>
        <v/>
      </c>
      <c r="P736">
        <f t="shared" si="133"/>
        <v>5046.4023440000019</v>
      </c>
      <c r="Q736" t="str">
        <f t="shared" si="134"/>
        <v/>
      </c>
      <c r="R736">
        <f t="shared" si="135"/>
        <v>1</v>
      </c>
      <c r="S736">
        <f t="shared" si="126"/>
        <v>12.743247937409366</v>
      </c>
      <c r="V736">
        <v>15</v>
      </c>
      <c r="W736" t="str">
        <f t="shared" si="127"/>
        <v/>
      </c>
      <c r="X736">
        <f t="shared" si="128"/>
        <v>5046.4023440000019</v>
      </c>
      <c r="Y736" t="str">
        <f t="shared" si="129"/>
        <v/>
      </c>
      <c r="Z736">
        <f t="shared" si="130"/>
        <v>1</v>
      </c>
    </row>
    <row r="737" spans="1:26" x14ac:dyDescent="0.3">
      <c r="A737" t="s">
        <v>762</v>
      </c>
      <c r="B737">
        <v>39934.121094000002</v>
      </c>
      <c r="C737">
        <v>44658</v>
      </c>
      <c r="D737">
        <v>36451</v>
      </c>
      <c r="E737">
        <v>37335</v>
      </c>
      <c r="F737">
        <v>43500</v>
      </c>
      <c r="G737">
        <v>44658</v>
      </c>
      <c r="H737">
        <v>45706</v>
      </c>
      <c r="I737">
        <v>45121</v>
      </c>
      <c r="J737">
        <v>42295</v>
      </c>
      <c r="L737" s="1" t="str">
        <f t="shared" si="131"/>
        <v>31DEC2022:16:00:00</v>
      </c>
      <c r="M737">
        <v>88</v>
      </c>
      <c r="N737">
        <f t="shared" si="125"/>
        <v>4723.8789059999981</v>
      </c>
      <c r="O737" t="str">
        <f t="shared" si="132"/>
        <v/>
      </c>
      <c r="P737">
        <f t="shared" si="133"/>
        <v>4723.8789059999981</v>
      </c>
      <c r="Q737" t="str">
        <f t="shared" si="134"/>
        <v/>
      </c>
      <c r="R737">
        <f t="shared" si="135"/>
        <v>1</v>
      </c>
      <c r="S737">
        <f t="shared" si="126"/>
        <v>11.829179600273584</v>
      </c>
      <c r="V737">
        <v>16</v>
      </c>
      <c r="W737" t="str">
        <f t="shared" si="127"/>
        <v/>
      </c>
      <c r="X737">
        <f t="shared" si="128"/>
        <v>4723.8789059999981</v>
      </c>
      <c r="Y737" t="str">
        <f t="shared" si="129"/>
        <v/>
      </c>
      <c r="Z737">
        <f t="shared" si="130"/>
        <v>1</v>
      </c>
    </row>
    <row r="738" spans="1:26" x14ac:dyDescent="0.3">
      <c r="A738" t="s">
        <v>763</v>
      </c>
      <c r="B738">
        <v>40361.496094000002</v>
      </c>
      <c r="C738">
        <v>44549</v>
      </c>
      <c r="D738">
        <v>37021</v>
      </c>
      <c r="E738">
        <v>37985</v>
      </c>
      <c r="F738">
        <v>43224</v>
      </c>
      <c r="G738">
        <v>44549</v>
      </c>
      <c r="H738">
        <v>45623</v>
      </c>
      <c r="I738">
        <v>45002</v>
      </c>
      <c r="J738">
        <v>42419</v>
      </c>
      <c r="L738" s="1" t="str">
        <f t="shared" si="131"/>
        <v>31DEC2022:17:00:00</v>
      </c>
      <c r="M738">
        <v>89</v>
      </c>
      <c r="N738">
        <f t="shared" ref="N738:N744" si="136">C738-B738</f>
        <v>4187.5039059999981</v>
      </c>
      <c r="O738" t="str">
        <f t="shared" si="132"/>
        <v/>
      </c>
      <c r="P738">
        <f t="shared" si="133"/>
        <v>4187.5039059999981</v>
      </c>
      <c r="Q738" t="str">
        <f t="shared" si="134"/>
        <v/>
      </c>
      <c r="R738">
        <f t="shared" si="135"/>
        <v>1</v>
      </c>
      <c r="S738">
        <f t="shared" ref="S738:S744" si="137">ABS((B738-C738)/B738)*100</f>
        <v>10.374996745035171</v>
      </c>
      <c r="V738">
        <v>17</v>
      </c>
      <c r="W738" t="str">
        <f t="shared" ref="W738:W744" si="138">O738</f>
        <v/>
      </c>
      <c r="X738">
        <f t="shared" ref="X738:X744" si="139">P738</f>
        <v>4187.5039059999981</v>
      </c>
      <c r="Y738" t="str">
        <f t="shared" ref="Y738:Y744" si="140">Q738</f>
        <v/>
      </c>
      <c r="Z738">
        <f t="shared" ref="Z738:Z744" si="141">R738</f>
        <v>1</v>
      </c>
    </row>
    <row r="739" spans="1:26" x14ac:dyDescent="0.3">
      <c r="A739" t="s">
        <v>764</v>
      </c>
      <c r="B739">
        <v>40760.667969000002</v>
      </c>
      <c r="C739">
        <v>45233</v>
      </c>
      <c r="D739">
        <v>38834</v>
      </c>
      <c r="E739">
        <v>39626</v>
      </c>
      <c r="F739">
        <v>43794</v>
      </c>
      <c r="G739">
        <v>45233</v>
      </c>
      <c r="H739">
        <v>45966</v>
      </c>
      <c r="I739">
        <v>45341</v>
      </c>
      <c r="J739">
        <v>43363</v>
      </c>
      <c r="L739" s="1" t="str">
        <f t="shared" si="131"/>
        <v>31DEC2022:18:00:00</v>
      </c>
      <c r="M739">
        <v>90</v>
      </c>
      <c r="N739">
        <f t="shared" si="136"/>
        <v>4472.3320309999981</v>
      </c>
      <c r="O739" t="str">
        <f t="shared" si="132"/>
        <v/>
      </c>
      <c r="P739">
        <f t="shared" si="133"/>
        <v>4472.3320309999981</v>
      </c>
      <c r="Q739" t="str">
        <f t="shared" si="134"/>
        <v/>
      </c>
      <c r="R739">
        <f t="shared" si="135"/>
        <v>1</v>
      </c>
      <c r="S739">
        <f t="shared" si="137"/>
        <v>10.97217551587077</v>
      </c>
      <c r="V739">
        <v>18</v>
      </c>
      <c r="W739" t="str">
        <f t="shared" si="138"/>
        <v/>
      </c>
      <c r="X739">
        <f t="shared" si="139"/>
        <v>4472.3320309999981</v>
      </c>
      <c r="Y739" t="str">
        <f t="shared" si="140"/>
        <v/>
      </c>
      <c r="Z739">
        <f t="shared" si="141"/>
        <v>1</v>
      </c>
    </row>
    <row r="740" spans="1:26" x14ac:dyDescent="0.3">
      <c r="A740" t="s">
        <v>765</v>
      </c>
      <c r="B740">
        <v>41862.941405999998</v>
      </c>
      <c r="C740">
        <v>46097</v>
      </c>
      <c r="D740">
        <v>39778</v>
      </c>
      <c r="E740">
        <v>40655</v>
      </c>
      <c r="F740">
        <v>44516</v>
      </c>
      <c r="G740">
        <v>46097</v>
      </c>
      <c r="H740">
        <v>46209</v>
      </c>
      <c r="I740">
        <v>45718</v>
      </c>
      <c r="J740">
        <v>44049</v>
      </c>
      <c r="L740" s="1" t="str">
        <f t="shared" si="131"/>
        <v>31DEC2022:19:00:00</v>
      </c>
      <c r="M740">
        <v>91</v>
      </c>
      <c r="N740">
        <f t="shared" si="136"/>
        <v>4234.0585940000019</v>
      </c>
      <c r="O740" t="str">
        <f t="shared" si="132"/>
        <v/>
      </c>
      <c r="P740">
        <f t="shared" si="133"/>
        <v>4234.0585940000019</v>
      </c>
      <c r="Q740" t="str">
        <f t="shared" si="134"/>
        <v/>
      </c>
      <c r="R740">
        <f t="shared" si="135"/>
        <v>1</v>
      </c>
      <c r="S740">
        <f t="shared" si="137"/>
        <v>10.114097222497501</v>
      </c>
      <c r="V740">
        <v>19</v>
      </c>
      <c r="W740" t="str">
        <f t="shared" si="138"/>
        <v/>
      </c>
      <c r="X740">
        <f t="shared" si="139"/>
        <v>4234.0585940000019</v>
      </c>
      <c r="Y740" t="str">
        <f t="shared" si="140"/>
        <v/>
      </c>
      <c r="Z740">
        <f t="shared" si="141"/>
        <v>1</v>
      </c>
    </row>
    <row r="741" spans="1:26" x14ac:dyDescent="0.3">
      <c r="A741" t="s">
        <v>766</v>
      </c>
      <c r="B741">
        <v>41143.492187999997</v>
      </c>
      <c r="C741">
        <v>44529</v>
      </c>
      <c r="D741">
        <v>39535</v>
      </c>
      <c r="E741">
        <v>40182</v>
      </c>
      <c r="F741">
        <v>42912</v>
      </c>
      <c r="G741">
        <v>44529</v>
      </c>
      <c r="H741">
        <v>44621</v>
      </c>
      <c r="I741">
        <v>44371</v>
      </c>
      <c r="J741">
        <v>42912</v>
      </c>
      <c r="L741" s="1" t="str">
        <f t="shared" si="131"/>
        <v>31DEC2022:20:00:00</v>
      </c>
      <c r="M741">
        <v>92</v>
      </c>
      <c r="N741">
        <f t="shared" si="136"/>
        <v>3385.5078120000035</v>
      </c>
      <c r="O741" t="str">
        <f t="shared" si="132"/>
        <v/>
      </c>
      <c r="P741">
        <f t="shared" si="133"/>
        <v>3385.5078120000035</v>
      </c>
      <c r="Q741" t="str">
        <f t="shared" si="134"/>
        <v/>
      </c>
      <c r="R741">
        <f t="shared" si="135"/>
        <v>1</v>
      </c>
      <c r="S741">
        <f t="shared" si="137"/>
        <v>8.2285378123236406</v>
      </c>
      <c r="V741">
        <v>20</v>
      </c>
      <c r="W741" t="str">
        <f t="shared" si="138"/>
        <v/>
      </c>
      <c r="X741">
        <f t="shared" si="139"/>
        <v>3385.5078120000035</v>
      </c>
      <c r="Y741" t="str">
        <f t="shared" si="140"/>
        <v/>
      </c>
      <c r="Z741">
        <f t="shared" si="141"/>
        <v>1</v>
      </c>
    </row>
    <row r="742" spans="1:26" x14ac:dyDescent="0.3">
      <c r="A742" t="s">
        <v>767</v>
      </c>
      <c r="B742">
        <v>39936.25</v>
      </c>
      <c r="C742">
        <v>42909</v>
      </c>
      <c r="D742">
        <v>39115</v>
      </c>
      <c r="E742">
        <v>39396</v>
      </c>
      <c r="F742">
        <v>41665</v>
      </c>
      <c r="G742">
        <v>42909</v>
      </c>
      <c r="H742">
        <v>43097</v>
      </c>
      <c r="I742">
        <v>43054</v>
      </c>
      <c r="J742">
        <v>41719</v>
      </c>
      <c r="L742" s="1" t="str">
        <f t="shared" si="131"/>
        <v>31DEC2022:21:00:00</v>
      </c>
      <c r="M742">
        <v>93</v>
      </c>
      <c r="N742">
        <f t="shared" si="136"/>
        <v>2972.75</v>
      </c>
      <c r="O742" t="str">
        <f t="shared" si="132"/>
        <v/>
      </c>
      <c r="P742">
        <f t="shared" si="133"/>
        <v>2972.75</v>
      </c>
      <c r="Q742" t="str">
        <f t="shared" si="134"/>
        <v/>
      </c>
      <c r="R742">
        <f t="shared" si="135"/>
        <v>1</v>
      </c>
      <c r="S742">
        <f t="shared" si="137"/>
        <v>7.4437384581677053</v>
      </c>
      <c r="V742">
        <v>21</v>
      </c>
      <c r="W742" t="str">
        <f t="shared" si="138"/>
        <v/>
      </c>
      <c r="X742">
        <f t="shared" si="139"/>
        <v>2972.75</v>
      </c>
      <c r="Y742" t="str">
        <f t="shared" si="140"/>
        <v/>
      </c>
      <c r="Z742">
        <f t="shared" si="141"/>
        <v>1</v>
      </c>
    </row>
    <row r="743" spans="1:26" x14ac:dyDescent="0.3">
      <c r="A743" t="s">
        <v>768</v>
      </c>
      <c r="B743">
        <v>38915.851562999997</v>
      </c>
      <c r="C743">
        <v>41633</v>
      </c>
      <c r="D743">
        <v>39008</v>
      </c>
      <c r="E743">
        <v>38763</v>
      </c>
      <c r="F743">
        <v>40841</v>
      </c>
      <c r="G743">
        <v>41633</v>
      </c>
      <c r="H743">
        <v>41840</v>
      </c>
      <c r="I743">
        <v>41976</v>
      </c>
      <c r="J743">
        <v>40835</v>
      </c>
      <c r="L743" s="1" t="str">
        <f t="shared" si="131"/>
        <v>31DEC2022:22:00:00</v>
      </c>
      <c r="M743">
        <v>94</v>
      </c>
      <c r="N743">
        <f t="shared" si="136"/>
        <v>2717.1484370000035</v>
      </c>
      <c r="O743" t="str">
        <f t="shared" si="132"/>
        <v/>
      </c>
      <c r="P743">
        <f t="shared" si="133"/>
        <v>2717.1484370000035</v>
      </c>
      <c r="Q743" t="str">
        <f t="shared" si="134"/>
        <v/>
      </c>
      <c r="R743">
        <f t="shared" si="135"/>
        <v>1</v>
      </c>
      <c r="S743">
        <f t="shared" si="137"/>
        <v>6.9821122444186354</v>
      </c>
      <c r="V743">
        <v>22</v>
      </c>
      <c r="W743" t="str">
        <f t="shared" si="138"/>
        <v/>
      </c>
      <c r="X743">
        <f t="shared" si="139"/>
        <v>2717.1484370000035</v>
      </c>
      <c r="Y743" t="str">
        <f t="shared" si="140"/>
        <v/>
      </c>
      <c r="Z743">
        <f t="shared" si="141"/>
        <v>1</v>
      </c>
    </row>
    <row r="744" spans="1:26" x14ac:dyDescent="0.3">
      <c r="A744" t="s">
        <v>769</v>
      </c>
      <c r="B744">
        <v>37761.921875</v>
      </c>
      <c r="C744">
        <v>40035</v>
      </c>
      <c r="D744">
        <v>38604</v>
      </c>
      <c r="E744">
        <v>38033</v>
      </c>
      <c r="F744">
        <v>40167</v>
      </c>
      <c r="G744">
        <v>40035</v>
      </c>
      <c r="H744">
        <v>40540</v>
      </c>
      <c r="I744">
        <v>40778</v>
      </c>
      <c r="J744">
        <v>39729</v>
      </c>
      <c r="L744" s="1" t="str">
        <f t="shared" si="131"/>
        <v>31DEC2022:23:00:00</v>
      </c>
      <c r="M744">
        <v>95</v>
      </c>
      <c r="N744">
        <f t="shared" si="136"/>
        <v>2273.078125</v>
      </c>
      <c r="O744" t="str">
        <f t="shared" si="132"/>
        <v/>
      </c>
      <c r="P744">
        <f t="shared" si="133"/>
        <v>2273.078125</v>
      </c>
      <c r="Q744" t="str">
        <f t="shared" si="134"/>
        <v/>
      </c>
      <c r="R744">
        <f t="shared" si="135"/>
        <v>1</v>
      </c>
      <c r="S744">
        <f t="shared" si="137"/>
        <v>6.0194979813908107</v>
      </c>
      <c r="V744">
        <v>23</v>
      </c>
      <c r="W744" t="str">
        <f t="shared" si="138"/>
        <v/>
      </c>
      <c r="X744">
        <f t="shared" si="139"/>
        <v>2273.078125</v>
      </c>
      <c r="Y744" t="str">
        <f t="shared" si="140"/>
        <v/>
      </c>
      <c r="Z744">
        <f t="shared" si="141"/>
        <v>1</v>
      </c>
    </row>
    <row r="745" spans="1:26" x14ac:dyDescent="0.3">
      <c r="A745" t="s">
        <v>770</v>
      </c>
      <c r="B745">
        <v>36670.214844000002</v>
      </c>
      <c r="C745">
        <v>38572</v>
      </c>
      <c r="D745">
        <v>38048</v>
      </c>
      <c r="E745">
        <v>37105</v>
      </c>
      <c r="F745">
        <v>39431</v>
      </c>
      <c r="G745">
        <v>38572</v>
      </c>
      <c r="H745">
        <v>39257</v>
      </c>
      <c r="I745">
        <v>39609</v>
      </c>
      <c r="J745">
        <v>38625</v>
      </c>
      <c r="L745" s="1" t="str">
        <f t="shared" ref="L745" si="142">A745</f>
        <v>01JAN2023:00:00:00</v>
      </c>
      <c r="M745">
        <v>96</v>
      </c>
      <c r="N745">
        <f t="shared" ref="N745" si="143">C745-B745</f>
        <v>1901.7851559999981</v>
      </c>
      <c r="O745" t="str">
        <f t="shared" si="132"/>
        <v/>
      </c>
      <c r="P745">
        <f t="shared" si="133"/>
        <v>1901.7851559999981</v>
      </c>
      <c r="Q745" t="str">
        <f t="shared" si="134"/>
        <v/>
      </c>
      <c r="R745">
        <f t="shared" si="135"/>
        <v>1</v>
      </c>
      <c r="S745">
        <f t="shared" ref="S745" si="144">ABS((B745-C745)/B745)*100</f>
        <v>5.1861849298959566</v>
      </c>
      <c r="V745">
        <v>24</v>
      </c>
      <c r="W745" t="str">
        <f t="shared" ref="W745" si="145">O745</f>
        <v/>
      </c>
      <c r="X745">
        <f t="shared" ref="X745" si="146">P745</f>
        <v>1901.7851559999981</v>
      </c>
      <c r="Y745" t="str">
        <f t="shared" ref="Y745" si="147">Q745</f>
        <v/>
      </c>
      <c r="Z745">
        <f t="shared" ref="Z745" si="148">R745</f>
        <v>1</v>
      </c>
    </row>
  </sheetData>
  <phoneticPr fontId="1" type="noConversion"/>
  <pageMargins left="0.7" right="0.7" top="0.75" bottom="0.75" header="0.3" footer="0.3"/>
  <pageSetup orientation="portrait" horizontalDpi="90" verticalDpi="9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Coast</vt:lpstr>
      <vt:lpstr>East</vt:lpstr>
      <vt:lpstr>FarWest</vt:lpstr>
      <vt:lpstr>NCent</vt:lpstr>
      <vt:lpstr>North</vt:lpstr>
      <vt:lpstr>SCent</vt:lpstr>
      <vt:lpstr>South</vt:lpstr>
      <vt:lpstr>West</vt:lpstr>
      <vt:lpstr>ERCOT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Morris, Sam</dc:creator>
  <cp:lastModifiedBy>Morris, Sam</cp:lastModifiedBy>
  <dcterms:created xsi:type="dcterms:W3CDTF">2022-01-12T15:28:00Z</dcterms:created>
  <dcterms:modified xsi:type="dcterms:W3CDTF">2023-01-13T18:26:14Z</dcterms:modified>
</cp:coreProperties>
</file>